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lmann/Desktop/"/>
    </mc:Choice>
  </mc:AlternateContent>
  <xr:revisionPtr revIDLastSave="0" documentId="13_ncr:1_{B096A61C-67EC-A64D-A1F1-743BAA32B0E0}" xr6:coauthVersionLast="43" xr6:coauthVersionMax="43" xr10:uidLastSave="{00000000-0000-0000-0000-000000000000}"/>
  <bookViews>
    <workbookView xWindow="2160" yWindow="460" windowWidth="26440" windowHeight="15040" xr2:uid="{2CF37C99-4027-D446-8816-254BBD3AFE34}"/>
  </bookViews>
  <sheets>
    <sheet name="HCA34_prizes" sheetId="2" r:id="rId1"/>
    <sheet name="HCA_other_prize_series" sheetId="3" r:id="rId2"/>
    <sheet name="GBNavy_prizes" sheetId="4" r:id="rId3"/>
    <sheet name="Sheet1" sheetId="1" r:id="rId4"/>
  </sheets>
  <definedNames>
    <definedName name="_xlnm._FilterDatabase" localSheetId="2" hidden="1">GBNavy_prizes!$A$2:$AK$1940</definedName>
    <definedName name="_xlnm._FilterDatabase" localSheetId="1" hidden="1">HCA_other_prize_series!$A$1:$T$1082</definedName>
    <definedName name="_xlnm._FilterDatabase" localSheetId="0" hidden="1">HCA34_prizes!$A$1:$O$2758</definedName>
    <definedName name="_xlnm.Print_Area" localSheetId="0">HCA34_prizes!$A:$N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97" i="4" l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373" i="4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69" i="4"/>
  <c r="A1370" i="4" s="1"/>
  <c r="A1371" i="4" s="1"/>
  <c r="A1372" i="4" s="1"/>
  <c r="A1368" i="4"/>
  <c r="A331" i="4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330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4" i="4"/>
  <c r="A1075" i="3"/>
  <c r="A1076" i="3" s="1"/>
  <c r="A1077" i="3" s="1"/>
  <c r="A1078" i="3" s="1"/>
  <c r="A1079" i="3" s="1"/>
  <c r="A1080" i="3" s="1"/>
  <c r="A1081" i="3" s="1"/>
  <c r="A1064" i="3"/>
  <c r="A1065" i="3" s="1"/>
  <c r="A1066" i="3" s="1"/>
  <c r="A1067" i="3" s="1"/>
  <c r="A1055" i="3"/>
  <c r="A1056" i="3" s="1"/>
  <c r="A1057" i="3" s="1"/>
  <c r="A1058" i="3" s="1"/>
  <c r="A1059" i="3" s="1"/>
  <c r="A1060" i="3" s="1"/>
  <c r="A1061" i="3" s="1"/>
  <c r="A1062" i="3" s="1"/>
  <c r="A1054" i="3"/>
  <c r="I1017" i="3"/>
  <c r="C933" i="3"/>
  <c r="C932" i="3"/>
  <c r="C931" i="3"/>
  <c r="C930" i="3"/>
  <c r="C929" i="3"/>
  <c r="J928" i="3"/>
  <c r="J706" i="3"/>
  <c r="J698" i="3"/>
  <c r="J697" i="3"/>
  <c r="J696" i="3"/>
  <c r="J683" i="3"/>
  <c r="J675" i="3"/>
  <c r="J674" i="3"/>
  <c r="J673" i="3"/>
  <c r="J669" i="3"/>
  <c r="J662" i="3"/>
  <c r="J619" i="3"/>
  <c r="J588" i="3"/>
  <c r="J584" i="3"/>
  <c r="A583" i="3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I556" i="3"/>
  <c r="J551" i="3"/>
  <c r="J549" i="3"/>
  <c r="J546" i="3"/>
  <c r="J545" i="3"/>
  <c r="J544" i="3"/>
  <c r="H543" i="3"/>
  <c r="J542" i="3"/>
  <c r="J541" i="3"/>
  <c r="J540" i="3"/>
  <c r="J539" i="3"/>
  <c r="J537" i="3"/>
  <c r="J536" i="3"/>
  <c r="J535" i="3"/>
  <c r="J534" i="3"/>
  <c r="J533" i="3"/>
  <c r="I532" i="3"/>
  <c r="J531" i="3"/>
  <c r="J530" i="3"/>
  <c r="J529" i="3"/>
  <c r="J527" i="3"/>
  <c r="J526" i="3"/>
  <c r="J525" i="3"/>
  <c r="J522" i="3"/>
  <c r="J521" i="3"/>
  <c r="J520" i="3"/>
  <c r="J518" i="3"/>
  <c r="J517" i="3"/>
  <c r="J511" i="3"/>
  <c r="J510" i="3"/>
  <c r="J508" i="3"/>
  <c r="J507" i="3"/>
  <c r="J506" i="3"/>
  <c r="J505" i="3"/>
  <c r="I504" i="3"/>
  <c r="I500" i="3"/>
  <c r="I499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4" i="3"/>
  <c r="I83" i="3"/>
  <c r="I82" i="3"/>
  <c r="I81" i="3"/>
  <c r="I80" i="3"/>
  <c r="I79" i="3"/>
  <c r="I78" i="3"/>
  <c r="I77" i="3"/>
  <c r="I76" i="3"/>
  <c r="I75" i="3"/>
  <c r="I74" i="3"/>
  <c r="I73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49" i="3"/>
  <c r="J33" i="3"/>
  <c r="I32" i="3"/>
  <c r="J30" i="3"/>
  <c r="J29" i="3"/>
  <c r="I28" i="3"/>
  <c r="J27" i="3"/>
  <c r="J26" i="3"/>
  <c r="J25" i="3"/>
  <c r="J24" i="3"/>
  <c r="J23" i="3"/>
  <c r="J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hhillman</author>
  </authors>
  <commentList>
    <comment ref="M1" authorId="0" shapeId="0" xr:uid="{67F5E65F-5F9F-2645-B12E-7CC259EF4D05}">
      <text>
        <r>
          <rPr>
            <sz val="10"/>
            <color rgb="FF000000"/>
            <rFont val="Tahoma"/>
            <family val="2"/>
          </rPr>
          <t>number of other privateering ships involved</t>
        </r>
      </text>
    </comment>
    <comment ref="N1" authorId="0" shapeId="0" xr:uid="{F3A2D8FD-33B6-8B41-94A3-FBA1727BE203}">
      <text>
        <r>
          <rPr>
            <sz val="10"/>
            <color rgb="FF000000"/>
            <rFont val="Tahoma"/>
            <family val="2"/>
          </rPr>
          <t xml:space="preserve">commission, 0
</t>
        </r>
        <r>
          <rPr>
            <sz val="10"/>
            <color rgb="FF000000"/>
            <rFont val="Tahoma"/>
            <family val="2"/>
          </rPr>
          <t xml:space="preserve">no commission, 1
</t>
        </r>
        <r>
          <rPr>
            <sz val="10"/>
            <color rgb="FF000000"/>
            <rFont val="Tahoma"/>
            <family val="2"/>
          </rPr>
          <t xml:space="preserve">special comments OR doubtful, yellow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<sst xmlns="http://schemas.openxmlformats.org/spreadsheetml/2006/main" count="39039" uniqueCount="12810">
  <si>
    <t>ID</t>
  </si>
  <si>
    <t>File ID</t>
  </si>
  <si>
    <t>Image</t>
  </si>
  <si>
    <t>Prize ship name</t>
  </si>
  <si>
    <t>Prize ship master</t>
  </si>
  <si>
    <t>Commander of privateer ship</t>
  </si>
  <si>
    <t>Privateer ship name</t>
  </si>
  <si>
    <t>Port prize brought to</t>
  </si>
  <si>
    <t>Prize ship origin</t>
  </si>
  <si>
    <t>Date of sentence</t>
  </si>
  <si>
    <t>Number of other privateer ships involved in prize action</t>
  </si>
  <si>
    <t>Privateer ship had no commission</t>
  </si>
  <si>
    <t>Day</t>
  </si>
  <si>
    <t>Month</t>
  </si>
  <si>
    <t>Year</t>
  </si>
  <si>
    <t xml:space="preserve">French </t>
  </si>
  <si>
    <t>HCA34_30</t>
  </si>
  <si>
    <t>beginning of the set</t>
  </si>
  <si>
    <t>9266-9267</t>
  </si>
  <si>
    <t>Nuestra Senora de la Antigua</t>
  </si>
  <si>
    <t>Pedro Cuadrodo</t>
  </si>
  <si>
    <t>Parhen Galley</t>
  </si>
  <si>
    <t>Johannes Cobbert</t>
  </si>
  <si>
    <t>Gibraltar</t>
  </si>
  <si>
    <t>9268-9270</t>
  </si>
  <si>
    <t>St. Antonio de Padua</t>
  </si>
  <si>
    <t>Thomas Pouiston</t>
  </si>
  <si>
    <t>Pompey Galley</t>
  </si>
  <si>
    <t>9271-9274</t>
  </si>
  <si>
    <t>Petrus Roldorat</t>
  </si>
  <si>
    <t>Ignatio Baga</t>
  </si>
  <si>
    <t>St. Phillips Castle</t>
  </si>
  <si>
    <t>9275-9277</t>
  </si>
  <si>
    <t>Nuestra Seignora del Rosario</t>
  </si>
  <si>
    <t>Paulus Cornas</t>
  </si>
  <si>
    <t>9278-9279</t>
  </si>
  <si>
    <t>Spanish Galley</t>
  </si>
  <si>
    <t>not given</t>
  </si>
  <si>
    <t>Gulielmus Villery</t>
  </si>
  <si>
    <t>Dove Galley</t>
  </si>
  <si>
    <t>9280-9282</t>
  </si>
  <si>
    <t>Nostra Seigniora del Rosario</t>
  </si>
  <si>
    <t>Johannes de Larate</t>
  </si>
  <si>
    <t>Johns Symons</t>
  </si>
  <si>
    <t>King George</t>
  </si>
  <si>
    <t>9283-9285</t>
  </si>
  <si>
    <t>LE Brillant de Nantes</t>
  </si>
  <si>
    <t>William Bovett</t>
  </si>
  <si>
    <t>9286-9288</t>
  </si>
  <si>
    <t>St. Francisco Gabriel et St. Nicholas</t>
  </si>
  <si>
    <t>Christopherus Lorenzo</t>
  </si>
  <si>
    <t>Arthuring Delgarus</t>
  </si>
  <si>
    <t>Sheerness</t>
  </si>
  <si>
    <t>9289-9291</t>
  </si>
  <si>
    <t>St. Juan Baptista</t>
  </si>
  <si>
    <t>9292-9294</t>
  </si>
  <si>
    <t>Los Animos et Dios</t>
  </si>
  <si>
    <t>Domingo Cabrera</t>
  </si>
  <si>
    <t>9295-9296</t>
  </si>
  <si>
    <t>Josepha et Nosta Senora de la Rosa</t>
  </si>
  <si>
    <t>Johanndes de la Lere</t>
  </si>
  <si>
    <t>9297-9298</t>
  </si>
  <si>
    <t>Providence</t>
  </si>
  <si>
    <t>Nicholaus Mellin</t>
  </si>
  <si>
    <t>Gulielmus Davis</t>
  </si>
  <si>
    <t>Experiment</t>
  </si>
  <si>
    <t>9299-9301</t>
  </si>
  <si>
    <t>Rosario (Nostra Senora del Rosario)</t>
  </si>
  <si>
    <t>Patrinius Cayton</t>
  </si>
  <si>
    <t>Christophorus Parke</t>
  </si>
  <si>
    <t>Tartar</t>
  </si>
  <si>
    <t>9302-9304</t>
  </si>
  <si>
    <t>Cupido</t>
  </si>
  <si>
    <t>Dursley Gally</t>
  </si>
  <si>
    <t>9305-9307</t>
  </si>
  <si>
    <t>Three Maties</t>
  </si>
  <si>
    <t>Richardus Tyson</t>
  </si>
  <si>
    <t>9308-9310</t>
  </si>
  <si>
    <t>St. Anthony Galley</t>
  </si>
  <si>
    <t>Jaspar Rosso</t>
  </si>
  <si>
    <t>9311-9313</t>
  </si>
  <si>
    <t xml:space="preserve">St. Lervis </t>
  </si>
  <si>
    <t>Johannes Bremond</t>
  </si>
  <si>
    <t>9314-9316</t>
  </si>
  <si>
    <t xml:space="preserve">St. Josph et Animas Antonius </t>
  </si>
  <si>
    <t>Domingos Nobo</t>
  </si>
  <si>
    <t>9317-9318</t>
  </si>
  <si>
    <t>Caesar de Nantes</t>
  </si>
  <si>
    <t xml:space="preserve">Cazolett </t>
  </si>
  <si>
    <t>9319-9321</t>
  </si>
  <si>
    <t>Brillant de Nantes</t>
  </si>
  <si>
    <t>9322-9324</t>
  </si>
  <si>
    <t>Liberty de Dunkirke</t>
  </si>
  <si>
    <t>Franristus Sons</t>
  </si>
  <si>
    <t>9325-9327</t>
  </si>
  <si>
    <t>Victorious de Bourdeaux</t>
  </si>
  <si>
    <t>Isaans Portius</t>
  </si>
  <si>
    <t>9328-9329</t>
  </si>
  <si>
    <t>Desmarais</t>
  </si>
  <si>
    <t>Grandmaison Roux</t>
  </si>
  <si>
    <t>9330-9332</t>
  </si>
  <si>
    <t>Dame de Lazine de Rochel</t>
  </si>
  <si>
    <t>Ludovims Aloire</t>
  </si>
  <si>
    <t>9333-9335</t>
  </si>
  <si>
    <t>St. Francis Xavier</t>
  </si>
  <si>
    <t>Franciscus Boursiet</t>
  </si>
  <si>
    <t>Homicus Blinstone</t>
  </si>
  <si>
    <t>Lynn</t>
  </si>
  <si>
    <t>9336-9337</t>
  </si>
  <si>
    <t>St. Olive</t>
  </si>
  <si>
    <t>Johanus Hubert</t>
  </si>
  <si>
    <t>Philippus Boys</t>
  </si>
  <si>
    <t>Gilbury</t>
  </si>
  <si>
    <t>9338-9339</t>
  </si>
  <si>
    <t>Intention de Calais</t>
  </si>
  <si>
    <t>Johannes Lapiore</t>
  </si>
  <si>
    <t>Arthurius Floile</t>
  </si>
  <si>
    <t>Jolly</t>
  </si>
  <si>
    <t>9340-9341</t>
  </si>
  <si>
    <t>Sainte Croix</t>
  </si>
  <si>
    <t>Jacobus Venel</t>
  </si>
  <si>
    <t>Dugall Campbell</t>
  </si>
  <si>
    <t>Walpole Frigatt</t>
  </si>
  <si>
    <t>9342-9343</t>
  </si>
  <si>
    <t>St. John Baptista</t>
  </si>
  <si>
    <t>Johannes Baptista Reynand</t>
  </si>
  <si>
    <t>9344-9347</t>
  </si>
  <si>
    <t>St. Francis de Frontignan</t>
  </si>
  <si>
    <t>Antonius Sendras</t>
  </si>
  <si>
    <t>9348-9351</t>
  </si>
  <si>
    <t>Nostre Dame de St. Reliques</t>
  </si>
  <si>
    <t>Josephus Anot</t>
  </si>
  <si>
    <t>9352-9355</t>
  </si>
  <si>
    <t>St. Esprit de St. Malo</t>
  </si>
  <si>
    <t>Gulielmus Grave Senir de la Bostiorro</t>
  </si>
  <si>
    <t>9356-9359</t>
  </si>
  <si>
    <t>La Galathee</t>
  </si>
  <si>
    <t>Jean Baptiste Parent</t>
  </si>
  <si>
    <t>Mattheus Elford</t>
  </si>
  <si>
    <t>9360-9362</t>
  </si>
  <si>
    <t>Duke de Berwick de Calais</t>
  </si>
  <si>
    <t xml:space="preserve">Claude Senora </t>
  </si>
  <si>
    <t>9363-9366</t>
  </si>
  <si>
    <t>St. Michael de St. Malo</t>
  </si>
  <si>
    <t xml:space="preserve">Claude Roulo </t>
  </si>
  <si>
    <t>9367-9369</t>
  </si>
  <si>
    <t>Cerf Volant</t>
  </si>
  <si>
    <t>Petrus Blare</t>
  </si>
  <si>
    <t>9370-9371</t>
  </si>
  <si>
    <t xml:space="preserve">st. Christopher </t>
  </si>
  <si>
    <t>Johannes Guedon</t>
  </si>
  <si>
    <t>Superbe</t>
  </si>
  <si>
    <t>9372-9373</t>
  </si>
  <si>
    <t>Iosns Marie St. Anne</t>
  </si>
  <si>
    <t>Franciscus Dellon</t>
  </si>
  <si>
    <t>9374-9375</t>
  </si>
  <si>
    <t>Flower de Luce</t>
  </si>
  <si>
    <t>Rene Laisne</t>
  </si>
  <si>
    <t>9376-9378</t>
  </si>
  <si>
    <t>St. John de Diep</t>
  </si>
  <si>
    <t>Jacobus Pantonnier</t>
  </si>
  <si>
    <t>Thomas Graves</t>
  </si>
  <si>
    <t>9379-9381</t>
  </si>
  <si>
    <t>Fortune</t>
  </si>
  <si>
    <t>Francisms Augier</t>
  </si>
  <si>
    <t>9382-9383</t>
  </si>
  <si>
    <t>Maria de Nantes</t>
  </si>
  <si>
    <t>Petrus Ubert</t>
  </si>
  <si>
    <t>9384-9386</t>
  </si>
  <si>
    <t>Francis de la Paix</t>
  </si>
  <si>
    <t>9387-9389</t>
  </si>
  <si>
    <t>Bourbon</t>
  </si>
  <si>
    <t>Philippus Minet</t>
  </si>
  <si>
    <t>Nicholas Smith</t>
  </si>
  <si>
    <t>Enterprize</t>
  </si>
  <si>
    <t>9390-9391</t>
  </si>
  <si>
    <t>L' Hirondelle de Havre de Grace</t>
  </si>
  <si>
    <t>Carolis Leorant</t>
  </si>
  <si>
    <t>9392-9393</t>
  </si>
  <si>
    <t>St. Peter de Marseilles</t>
  </si>
  <si>
    <t>Marchonne</t>
  </si>
  <si>
    <t>9394-9396</t>
  </si>
  <si>
    <t>St. Lewis Ballatte (Beletre)</t>
  </si>
  <si>
    <t>Georgius Amelot</t>
  </si>
  <si>
    <t>Johannes Williams</t>
  </si>
  <si>
    <t>Dover</t>
  </si>
  <si>
    <t>9397-9398</t>
  </si>
  <si>
    <t xml:space="preserve">Nostre Dame de Bon Port </t>
  </si>
  <si>
    <t>Ludovicus Martin</t>
  </si>
  <si>
    <t>Jackson</t>
  </si>
  <si>
    <t>Whitehaven Galley</t>
  </si>
  <si>
    <t>9399-9401</t>
  </si>
  <si>
    <t>La Legere de Bayonne</t>
  </si>
  <si>
    <t>Malo de Harismondy</t>
  </si>
  <si>
    <t>Guiliemus Owen</t>
  </si>
  <si>
    <t>Solebay</t>
  </si>
  <si>
    <t>9402-9404</t>
  </si>
  <si>
    <t>Duke de Vendosme</t>
  </si>
  <si>
    <t>Stephamus Pillet</t>
  </si>
  <si>
    <t>Southsea Castle</t>
  </si>
  <si>
    <t>9405-9407</t>
  </si>
  <si>
    <t>Sta. Teresa</t>
  </si>
  <si>
    <t>Csrolus Maria Rossi</t>
  </si>
  <si>
    <t>Crowne Brigantine</t>
  </si>
  <si>
    <t>Robertus Helsey</t>
  </si>
  <si>
    <t>9408-9409</t>
  </si>
  <si>
    <t>La Virge de Misericordia</t>
  </si>
  <si>
    <t>Johannes Lunett</t>
  </si>
  <si>
    <t>Johannes Denn</t>
  </si>
  <si>
    <t>Pompey</t>
  </si>
  <si>
    <t>9410-9412</t>
  </si>
  <si>
    <t>St. Anthony de Padua</t>
  </si>
  <si>
    <t>Antonius Savy</t>
  </si>
  <si>
    <t>9413-9414</t>
  </si>
  <si>
    <t>Antonius Jourdan</t>
  </si>
  <si>
    <t>Leghorn</t>
  </si>
  <si>
    <t>9415-9417</t>
  </si>
  <si>
    <t>Our Lady vel Mostra Seignora de Velen and St. Antonio de Vigo</t>
  </si>
  <si>
    <t>Thomas Rodryges</t>
  </si>
  <si>
    <t>Tilbury</t>
  </si>
  <si>
    <t>9418-9420</t>
  </si>
  <si>
    <t>Griffon de St. John de Luce</t>
  </si>
  <si>
    <t>Mrtinus Darretche</t>
  </si>
  <si>
    <t xml:space="preserve">Philippus Boys </t>
  </si>
  <si>
    <t>9421-9422</t>
  </si>
  <si>
    <t>L' Announciation</t>
  </si>
  <si>
    <t>Michael Eydons</t>
  </si>
  <si>
    <t>9423-9424</t>
  </si>
  <si>
    <t>Jesus Maria Joseph</t>
  </si>
  <si>
    <t>Josephus Gautier</t>
  </si>
  <si>
    <t>9425-9426</t>
  </si>
  <si>
    <t>Lart en Ciel de Nantes</t>
  </si>
  <si>
    <t>Pehus Tossier</t>
  </si>
  <si>
    <t>9427-9428</t>
  </si>
  <si>
    <t>St. Joseph</t>
  </si>
  <si>
    <t>9429-9430</t>
  </si>
  <si>
    <t>Jesus Maria St. Anne</t>
  </si>
  <si>
    <t>Antonius Bonavie</t>
  </si>
  <si>
    <t>9431-9432</t>
  </si>
  <si>
    <t>St. Anne</t>
  </si>
  <si>
    <t>Antonius Jeard</t>
  </si>
  <si>
    <t>9433-9434</t>
  </si>
  <si>
    <t>St. James</t>
  </si>
  <si>
    <t>Franciscus Daniel</t>
  </si>
  <si>
    <t>9435-9436</t>
  </si>
  <si>
    <t>Josephus Franciscott</t>
  </si>
  <si>
    <t>9437-9438</t>
  </si>
  <si>
    <t>St. Humphrey de Marseilles</t>
  </si>
  <si>
    <t>Jacobus Bonott</t>
  </si>
  <si>
    <t>9439-9440</t>
  </si>
  <si>
    <t>Deux Amis vel Two Friends de Calais</t>
  </si>
  <si>
    <t>Josephus Louis</t>
  </si>
  <si>
    <t>9443-9445</t>
  </si>
  <si>
    <t>St. Martin de Sable D' Olloon</t>
  </si>
  <si>
    <t xml:space="preserve">Rene Dinot </t>
  </si>
  <si>
    <t>Josephus Wheeler</t>
  </si>
  <si>
    <t>Provis Galley</t>
  </si>
  <si>
    <t>9446-9447</t>
  </si>
  <si>
    <t>Thomas</t>
  </si>
  <si>
    <t>Robertus Gorjen</t>
  </si>
  <si>
    <t>Nathaniel Parke</t>
  </si>
  <si>
    <t>Leghorn Galley</t>
  </si>
  <si>
    <t>9448-9449</t>
  </si>
  <si>
    <t>St. Antonio</t>
  </si>
  <si>
    <t>Bortiatan de la Loagory (Berhardus D' Elhegoray)</t>
  </si>
  <si>
    <t>Valentinus Corp</t>
  </si>
  <si>
    <t>Herbert Galley</t>
  </si>
  <si>
    <t>9450-9452</t>
  </si>
  <si>
    <t xml:space="preserve">Baker </t>
  </si>
  <si>
    <t>Monmouth</t>
  </si>
  <si>
    <t>9453-9454</t>
  </si>
  <si>
    <t>Le Count de Reusse</t>
  </si>
  <si>
    <t>Ludovicus Domigne</t>
  </si>
  <si>
    <t>Isaacus Dawson</t>
  </si>
  <si>
    <t>Hannibal Spigott</t>
  </si>
  <si>
    <t>9455-9456</t>
  </si>
  <si>
    <t>Phoenix de Sabvle d' Oloon</t>
  </si>
  <si>
    <t>Andreas Servanwan</t>
  </si>
  <si>
    <t>9457-9459</t>
  </si>
  <si>
    <t>St. Jolly</t>
  </si>
  <si>
    <t>Lafontaine Lame</t>
  </si>
  <si>
    <t>Johannes Aldred</t>
  </si>
  <si>
    <t>Rothedet</t>
  </si>
  <si>
    <t>9460-9462</t>
  </si>
  <si>
    <t>Mary Anne</t>
  </si>
  <si>
    <t>Bernardus Darango</t>
  </si>
  <si>
    <t>Johannes Grayetta</t>
  </si>
  <si>
    <t>Folkstone</t>
  </si>
  <si>
    <t>9463-9465</t>
  </si>
  <si>
    <t>Roule (Wheel of Fortune)</t>
  </si>
  <si>
    <t>Franciscus Bashelier</t>
  </si>
  <si>
    <t>Jacobus Hodsoll</t>
  </si>
  <si>
    <t>Squirrell</t>
  </si>
  <si>
    <t>9466-9468</t>
  </si>
  <si>
    <t>Providence de Bourdeaux</t>
  </si>
  <si>
    <t>Johannes Blanchard</t>
  </si>
  <si>
    <t>Rogerus Oaxter</t>
  </si>
  <si>
    <t>Katherine Galley</t>
  </si>
  <si>
    <t>9469-9471</t>
  </si>
  <si>
    <t>Aigle D' Or</t>
  </si>
  <si>
    <t>Lajare Franciscus Davin</t>
  </si>
  <si>
    <t>Georgius Wallon</t>
  </si>
  <si>
    <t>Mountague</t>
  </si>
  <si>
    <t>9472-9474</t>
  </si>
  <si>
    <t>Michael Hiriberg</t>
  </si>
  <si>
    <t>9475-9476</t>
  </si>
  <si>
    <t>St. Esprit and St. Nicholas de Thoulon</t>
  </si>
  <si>
    <t>Giovanni Bruno</t>
  </si>
  <si>
    <t>Andreas Ruddoc</t>
  </si>
  <si>
    <t>His Kington Galley</t>
  </si>
  <si>
    <t>9477-9478</t>
  </si>
  <si>
    <t>Neptune</t>
  </si>
  <si>
    <t>Johannes Polet Loiriard</t>
  </si>
  <si>
    <t>Proviss Galley</t>
  </si>
  <si>
    <t>9479-9480</t>
  </si>
  <si>
    <t>Joachimus Dihnbider</t>
  </si>
  <si>
    <t>9481-9483</t>
  </si>
  <si>
    <t>Nominis Ignoti cora a Brigantine Riginta St. Gaing Doliorum</t>
  </si>
  <si>
    <t>Carolus Carter</t>
  </si>
  <si>
    <t>Drake Sloop</t>
  </si>
  <si>
    <t>9484-9486</t>
  </si>
  <si>
    <t>Vendome</t>
  </si>
  <si>
    <t>Augustinus Jauffet</t>
  </si>
  <si>
    <t>Nicholas Leaddock</t>
  </si>
  <si>
    <t>Chatham</t>
  </si>
  <si>
    <t>9487-9488</t>
  </si>
  <si>
    <t>St. Anthony</t>
  </si>
  <si>
    <t>Michael Daramsette</t>
  </si>
  <si>
    <t>Josias Coombs</t>
  </si>
  <si>
    <t>Geonadier</t>
  </si>
  <si>
    <t>9489-9490</t>
  </si>
  <si>
    <t>Jullion Rolland</t>
  </si>
  <si>
    <t>Jacobus Steven</t>
  </si>
  <si>
    <t>Resolution Galley</t>
  </si>
  <si>
    <t>9491-9492</t>
  </si>
  <si>
    <t>L' aimable</t>
  </si>
  <si>
    <t>Rene Clement</t>
  </si>
  <si>
    <t>9493-9495</t>
  </si>
  <si>
    <t>Theresa</t>
  </si>
  <si>
    <t>Johannes Pully</t>
  </si>
  <si>
    <t>Laureston</t>
  </si>
  <si>
    <t>9496-9498</t>
  </si>
  <si>
    <t>Commandant</t>
  </si>
  <si>
    <t>Franciscus Duquy</t>
  </si>
  <si>
    <t>Guliehus Trestain</t>
  </si>
  <si>
    <t>Coulston Galley</t>
  </si>
  <si>
    <t>9499-9501</t>
  </si>
  <si>
    <t>Mary Catharine</t>
  </si>
  <si>
    <t>Latouche Mararthye</t>
  </si>
  <si>
    <t>9502-9504</t>
  </si>
  <si>
    <t>Sage de Sable d' Oloon</t>
  </si>
  <si>
    <t>Petrus Dibon</t>
  </si>
  <si>
    <t>9505-9507</t>
  </si>
  <si>
    <t>Nostre Dame de Phillipsburgh</t>
  </si>
  <si>
    <t>Stephanus Ladoye</t>
  </si>
  <si>
    <t>9508-9510</t>
  </si>
  <si>
    <t>St. Catherine de Marseilles</t>
  </si>
  <si>
    <t>Franciscus Dougal</t>
  </si>
  <si>
    <t>Petrus Jackson</t>
  </si>
  <si>
    <t>Levant Galley</t>
  </si>
  <si>
    <t>9511-9513</t>
  </si>
  <si>
    <t>Crown de St. Malo</t>
  </si>
  <si>
    <t>Durlos Nouf Frotin</t>
  </si>
  <si>
    <t>Thomas Matthews</t>
  </si>
  <si>
    <t>Choster</t>
  </si>
  <si>
    <t>9514-9516</t>
  </si>
  <si>
    <t>Suzane de Bayonne</t>
  </si>
  <si>
    <t>Johannes Petrus</t>
  </si>
  <si>
    <t>Gualtons Lutwidge</t>
  </si>
  <si>
    <t>9517-9519</t>
  </si>
  <si>
    <t>Boon Fortune</t>
  </si>
  <si>
    <t>Gulinus Cooston</t>
  </si>
  <si>
    <t>Cadogan Galley</t>
  </si>
  <si>
    <t>9520-9521</t>
  </si>
  <si>
    <t xml:space="preserve">Maria </t>
  </si>
  <si>
    <t>Jacobus Stephen</t>
  </si>
  <si>
    <t>9522-9523</t>
  </si>
  <si>
    <t>Petrus Mignuollona</t>
  </si>
  <si>
    <t>Hannibal Frigott</t>
  </si>
  <si>
    <t>9524-9526</t>
  </si>
  <si>
    <t>Jesus Mary and Joseph</t>
  </si>
  <si>
    <t>Josephus Coito de Melo</t>
  </si>
  <si>
    <t>Mattheus Thomas</t>
  </si>
  <si>
    <t>Union Frigott</t>
  </si>
  <si>
    <t>9527-9529</t>
  </si>
  <si>
    <t>Gagneur de St. Malo</t>
  </si>
  <si>
    <t>Jacobus Boga</t>
  </si>
  <si>
    <t>Johannes Toukin</t>
  </si>
  <si>
    <t>Express</t>
  </si>
  <si>
    <t>9530-9532</t>
  </si>
  <si>
    <t>Hardy de Bayonne</t>
  </si>
  <si>
    <t>Adamus Manesca</t>
  </si>
  <si>
    <t>Johannes Hagar</t>
  </si>
  <si>
    <t>Hampshire</t>
  </si>
  <si>
    <t>9533-9535</t>
  </si>
  <si>
    <t>Gaillarde de Bayonne</t>
  </si>
  <si>
    <t>Bernardus Noan</t>
  </si>
  <si>
    <t>Josias Crowe</t>
  </si>
  <si>
    <t>Warsight</t>
  </si>
  <si>
    <t>9536-9538</t>
  </si>
  <si>
    <t>Flora Santo de Bourdeaux</t>
  </si>
  <si>
    <t>Jacobus Drouet</t>
  </si>
  <si>
    <t>Thomas Peighin</t>
  </si>
  <si>
    <t>Coleman Frigot</t>
  </si>
  <si>
    <t>9539-9540</t>
  </si>
  <si>
    <t>Danae D' Or</t>
  </si>
  <si>
    <t>Nicolaus Cherotel</t>
  </si>
  <si>
    <t>Edwardus Norris</t>
  </si>
  <si>
    <t>Norris Galley</t>
  </si>
  <si>
    <t>9541-9543</t>
  </si>
  <si>
    <t>St. John Baptiste and Marlborough Galley</t>
  </si>
  <si>
    <t>Johannes Davison</t>
  </si>
  <si>
    <t>Queen Mary Galley</t>
  </si>
  <si>
    <t>9544-9546</t>
  </si>
  <si>
    <t>L' Adventure de Sable d' Oloon</t>
  </si>
  <si>
    <t>Stephannus Mousuier</t>
  </si>
  <si>
    <t>9547-9549</t>
  </si>
  <si>
    <t>Lahura Adventurier de Sable d' Oloon</t>
  </si>
  <si>
    <t>Paulus Chairau</t>
  </si>
  <si>
    <t>9550-9552</t>
  </si>
  <si>
    <t>Joaship vel beloved Jospeh de Sable d' Oloon</t>
  </si>
  <si>
    <t>Jacobus Chevillon</t>
  </si>
  <si>
    <t>Richardus Perrot</t>
  </si>
  <si>
    <t>Hampton Galley</t>
  </si>
  <si>
    <t>9553-9555</t>
  </si>
  <si>
    <t>St. John Chrisistome</t>
  </si>
  <si>
    <t>Petrus Daupee</t>
  </si>
  <si>
    <t>Johannes Jolf</t>
  </si>
  <si>
    <t>9556-9558</t>
  </si>
  <si>
    <t>Charles de sable d' Oloon</t>
  </si>
  <si>
    <t>9559-9561</t>
  </si>
  <si>
    <t>Pretty de Sable D' Olloon</t>
  </si>
  <si>
    <t>Petrus Vivand</t>
  </si>
  <si>
    <t>9562-9564</t>
  </si>
  <si>
    <t>Triumphant de Sable d' Olloon</t>
  </si>
  <si>
    <t>Mauritius Libaudean</t>
  </si>
  <si>
    <t>9565-9567</t>
  </si>
  <si>
    <t>Perfect</t>
  </si>
  <si>
    <t>Agidius Foxlier</t>
  </si>
  <si>
    <t>Robertus Sommers</t>
  </si>
  <si>
    <t>9568-9570</t>
  </si>
  <si>
    <t>Adventurous James</t>
  </si>
  <si>
    <t>Johannes Jolly</t>
  </si>
  <si>
    <t>9571-9573</t>
  </si>
  <si>
    <t>L' Heureuse Angelique de Sable d' Olloon</t>
  </si>
  <si>
    <t>Lucas Duget</t>
  </si>
  <si>
    <t>9574-9576</t>
  </si>
  <si>
    <t xml:space="preserve">St. John Baptiste  </t>
  </si>
  <si>
    <t>9577-9578</t>
  </si>
  <si>
    <t>St. Anne de Guildo</t>
  </si>
  <si>
    <t>Petrus Ieringout</t>
  </si>
  <si>
    <t>HCA34_31</t>
  </si>
  <si>
    <t>9580-9592</t>
  </si>
  <si>
    <t>Index</t>
  </si>
  <si>
    <t>9593-9596</t>
  </si>
  <si>
    <t>San Caetano</t>
  </si>
  <si>
    <t>Giaccomo Donte</t>
  </si>
  <si>
    <t>James Whitchurch</t>
  </si>
  <si>
    <t>Constantine</t>
  </si>
  <si>
    <t>Spain</t>
  </si>
  <si>
    <t>9597-9599</t>
  </si>
  <si>
    <t>Guipuscoa</t>
  </si>
  <si>
    <t>Trophime Andres</t>
  </si>
  <si>
    <t>Robert Martin</t>
  </si>
  <si>
    <t>Princess Mary</t>
  </si>
  <si>
    <t>East Donyland in the county of Essex</t>
  </si>
  <si>
    <t>9600-9602</t>
  </si>
  <si>
    <t>Lady Elizabeth Gally</t>
  </si>
  <si>
    <t>Charles Harman</t>
  </si>
  <si>
    <t>Michael Page</t>
  </si>
  <si>
    <t>Frances</t>
  </si>
  <si>
    <t>London</t>
  </si>
  <si>
    <t>9603-9605</t>
  </si>
  <si>
    <t xml:space="preserve">Saint Joseph </t>
  </si>
  <si>
    <t>Francisco de Eumareso</t>
  </si>
  <si>
    <t>Exeter</t>
  </si>
  <si>
    <t>warrant</t>
  </si>
  <si>
    <t>9606-9609</t>
  </si>
  <si>
    <t>Mary of Bilboa</t>
  </si>
  <si>
    <t>John Dufau</t>
  </si>
  <si>
    <t>John Huddy</t>
  </si>
  <si>
    <t>Warren Galley</t>
  </si>
  <si>
    <t>Portsmouth</t>
  </si>
  <si>
    <t>letter of marque or apprizal</t>
  </si>
  <si>
    <t>9610-9613</t>
  </si>
  <si>
    <t>Nuestra Senora de Candelarios consolasao and San Miguel ( Barentrener)</t>
  </si>
  <si>
    <t>Pedro Domingos</t>
  </si>
  <si>
    <t>George Le Gross</t>
  </si>
  <si>
    <t>Dartmouth Galley</t>
  </si>
  <si>
    <t>Funchall in the island of Madeira</t>
  </si>
  <si>
    <t>9614-9616</t>
  </si>
  <si>
    <t>Nuestra Senora sel Rosario</t>
  </si>
  <si>
    <t>Don Pedro Bertezal (Billiar, Villar Gittierrez)</t>
  </si>
  <si>
    <t xml:space="preserve">Thomas Gilbert </t>
  </si>
  <si>
    <t>Duke of Dorsett</t>
  </si>
  <si>
    <t>Mano in the East Indies</t>
  </si>
  <si>
    <t>HCA34_32</t>
  </si>
  <si>
    <t>0001-0002</t>
  </si>
  <si>
    <t>La Conquerante</t>
  </si>
  <si>
    <t>Girard Morel</t>
  </si>
  <si>
    <t>Henry Shangways</t>
  </si>
  <si>
    <t>0003-0006</t>
  </si>
  <si>
    <t>Alexander</t>
  </si>
  <si>
    <t>Michael Laremaidy</t>
  </si>
  <si>
    <t>Edmund Stott</t>
  </si>
  <si>
    <t>Mediterranean</t>
  </si>
  <si>
    <t>Bristol</t>
  </si>
  <si>
    <t>French</t>
  </si>
  <si>
    <t>0007-0010</t>
  </si>
  <si>
    <t>La Fortune</t>
  </si>
  <si>
    <t>John Dordoy</t>
  </si>
  <si>
    <t>James Soper</t>
  </si>
  <si>
    <t>Young Ceres</t>
  </si>
  <si>
    <t>Dartmouth</t>
  </si>
  <si>
    <t>0011-0014</t>
  </si>
  <si>
    <t>L' aimable Catherine</t>
  </si>
  <si>
    <t>William Talee</t>
  </si>
  <si>
    <t xml:space="preserve">John Le Gross </t>
  </si>
  <si>
    <t>Industry</t>
  </si>
  <si>
    <t>Jersey</t>
  </si>
  <si>
    <t>0015-0018</t>
  </si>
  <si>
    <t>Le Luxemburgh</t>
  </si>
  <si>
    <t>Jacques Caillouet</t>
  </si>
  <si>
    <t>Success</t>
  </si>
  <si>
    <t>Falmouth</t>
  </si>
  <si>
    <t>0019-0022</t>
  </si>
  <si>
    <t>Le Heros</t>
  </si>
  <si>
    <t>Jeremi Peaud</t>
  </si>
  <si>
    <t>Sorling or Scilley Islands</t>
  </si>
  <si>
    <t>0023-0026</t>
  </si>
  <si>
    <t>Les Deux Freres et Soeur</t>
  </si>
  <si>
    <t>Francis Luncaud</t>
  </si>
  <si>
    <t>0027-0030</t>
  </si>
  <si>
    <t>Saint Nicholas of Granville in France</t>
  </si>
  <si>
    <t>Francis Le Bond</t>
  </si>
  <si>
    <t>George Noarth</t>
  </si>
  <si>
    <t>Caesar</t>
  </si>
  <si>
    <t>Southampton</t>
  </si>
  <si>
    <t>0031-0033</t>
  </si>
  <si>
    <t>La Galatee de Nantes</t>
  </si>
  <si>
    <t>Noel Pinou</t>
  </si>
  <si>
    <t>James Powell</t>
  </si>
  <si>
    <t>Old Noll</t>
  </si>
  <si>
    <t>Liverpoole</t>
  </si>
  <si>
    <t>0034-0037</t>
  </si>
  <si>
    <t>Le Postillon de Bourdeaux</t>
  </si>
  <si>
    <t>Herve Royer</t>
  </si>
  <si>
    <t>0038-0041</t>
  </si>
  <si>
    <t>Le Saint Germain</t>
  </si>
  <si>
    <t>Michel Saillard</t>
  </si>
  <si>
    <t>0042-0045</t>
  </si>
  <si>
    <t>Victorieux</t>
  </si>
  <si>
    <t>Jacques Mee</t>
  </si>
  <si>
    <t>Roger Skinner</t>
  </si>
  <si>
    <t>Godolphin</t>
  </si>
  <si>
    <t>0046-0049</t>
  </si>
  <si>
    <t>Le Saint Guillaume</t>
  </si>
  <si>
    <t>Robert Duborq</t>
  </si>
  <si>
    <t>Richard Vernam</t>
  </si>
  <si>
    <t>Benson Galley</t>
  </si>
  <si>
    <t>Barnestaple</t>
  </si>
  <si>
    <t>0050-0053</t>
  </si>
  <si>
    <t>La Marie Francoiize</t>
  </si>
  <si>
    <t>Richard Pivardiere</t>
  </si>
  <si>
    <t xml:space="preserve">Thomas Le Page  </t>
  </si>
  <si>
    <t>Prosperity</t>
  </si>
  <si>
    <t>Guernsey</t>
  </si>
  <si>
    <t>0054-0057</t>
  </si>
  <si>
    <t>Name Unknown of burthen of about 40 tons laden with french wine earthen ware rosin amnd shoes</t>
  </si>
  <si>
    <t>John Rolin</t>
  </si>
  <si>
    <t>Hope</t>
  </si>
  <si>
    <t>0058-0061</t>
  </si>
  <si>
    <t>Le Charles Vincent</t>
  </si>
  <si>
    <t>Estienne Tanqueray</t>
  </si>
  <si>
    <t>Appledore</t>
  </si>
  <si>
    <t>0062-0065</t>
  </si>
  <si>
    <t>La Reyne des Anges de Bayonne</t>
  </si>
  <si>
    <t>Clement Hince</t>
  </si>
  <si>
    <t>Thomas Dugdale</t>
  </si>
  <si>
    <t>Shurloe</t>
  </si>
  <si>
    <t>0066-0069</t>
  </si>
  <si>
    <t>La Reynes des Anges ( The Queen of Angels of Borhelle)</t>
  </si>
  <si>
    <t>Francis Nanlleau</t>
  </si>
  <si>
    <t>Cowes</t>
  </si>
  <si>
    <t>0070-0074 (no 0071)</t>
  </si>
  <si>
    <t>Le Sainte Aignan</t>
  </si>
  <si>
    <t>Philip Clericcau de Larie Hardais</t>
  </si>
  <si>
    <t>James Seaborne</t>
  </si>
  <si>
    <t>Dragon</t>
  </si>
  <si>
    <t>0075-0078</t>
  </si>
  <si>
    <t>Le Pierre Andre;</t>
  </si>
  <si>
    <t>Michel Des Vaux</t>
  </si>
  <si>
    <t>0079-0082</t>
  </si>
  <si>
    <t xml:space="preserve">Juffrow Anna </t>
  </si>
  <si>
    <t>Henry Bose</t>
  </si>
  <si>
    <t>George Hudson</t>
  </si>
  <si>
    <t>Swift</t>
  </si>
  <si>
    <t>Sandwich</t>
  </si>
  <si>
    <t>0083-0086</t>
  </si>
  <si>
    <t>Name Unknown (The Mareschall De Noailles)</t>
  </si>
  <si>
    <t>Jacques Dubois</t>
  </si>
  <si>
    <t>Joseph Redmond</t>
  </si>
  <si>
    <t>Surprize</t>
  </si>
  <si>
    <t>Milfordhaven</t>
  </si>
  <si>
    <t>0087-0090</t>
  </si>
  <si>
    <t>Expedition</t>
  </si>
  <si>
    <t>Jacques Radiguet</t>
  </si>
  <si>
    <t>0091-0094</t>
  </si>
  <si>
    <t>Sainte Rose</t>
  </si>
  <si>
    <t>Pierre Sendras de Frontigneau</t>
  </si>
  <si>
    <t>Daniel Goatley</t>
  </si>
  <si>
    <t>Diamond Galley</t>
  </si>
  <si>
    <t>0095-0098</t>
  </si>
  <si>
    <t>L' Hercule</t>
  </si>
  <si>
    <t>Balze Michell</t>
  </si>
  <si>
    <t>Malta</t>
  </si>
  <si>
    <t>0099-0102</t>
  </si>
  <si>
    <t>Sainte Anne</t>
  </si>
  <si>
    <t>Francisco Iowe Dagoe</t>
  </si>
  <si>
    <t>0103-0106</t>
  </si>
  <si>
    <t>Le Prophette Elie</t>
  </si>
  <si>
    <t>Christopher Couprie</t>
  </si>
  <si>
    <t>Organ Turnell</t>
  </si>
  <si>
    <t>Lyon</t>
  </si>
  <si>
    <t>0107-0110</t>
  </si>
  <si>
    <t>LE Saint Antoine of Duppe</t>
  </si>
  <si>
    <t>Clair Adelus</t>
  </si>
  <si>
    <t>Jamdes Gravener</t>
  </si>
  <si>
    <t>Plymouth</t>
  </si>
  <si>
    <t>0111-0114</t>
  </si>
  <si>
    <t>Redoubtable</t>
  </si>
  <si>
    <t>Pierre Bertran</t>
  </si>
  <si>
    <t>Robert Hallaburton</t>
  </si>
  <si>
    <t>Centurion</t>
  </si>
  <si>
    <t>0115-0118</t>
  </si>
  <si>
    <t>La Marie Elizabeth</t>
  </si>
  <si>
    <t>Jean Darreche</t>
  </si>
  <si>
    <t>Richard Helling</t>
  </si>
  <si>
    <t>Eagle</t>
  </si>
  <si>
    <t>0119-0122</t>
  </si>
  <si>
    <t>Le Lion Dor</t>
  </si>
  <si>
    <t>Jacques Sorillon</t>
  </si>
  <si>
    <t>0123-0126</t>
  </si>
  <si>
    <t>L' Angelique</t>
  </si>
  <si>
    <t>Nicolas Tierrez</t>
  </si>
  <si>
    <t>Richard CAstle</t>
  </si>
  <si>
    <t>Prince of Wales</t>
  </si>
  <si>
    <t>0127-0129</t>
  </si>
  <si>
    <t>Mary and Margaret</t>
  </si>
  <si>
    <t>Robert Harrison</t>
  </si>
  <si>
    <t>Unity</t>
  </si>
  <si>
    <t>0130-0133</t>
  </si>
  <si>
    <t>Le St. Laurent</t>
  </si>
  <si>
    <t>Jean Jacques Masser</t>
  </si>
  <si>
    <t>Robert Saunders</t>
  </si>
  <si>
    <t>Ruby</t>
  </si>
  <si>
    <t>Zant</t>
  </si>
  <si>
    <t>0134-0137</t>
  </si>
  <si>
    <t>Le Postillon de Salonique</t>
  </si>
  <si>
    <t>Antoine Fougasse</t>
  </si>
  <si>
    <t>Rhodes</t>
  </si>
  <si>
    <t>0138-0141</t>
  </si>
  <si>
    <t>LE St. Francois de Paule</t>
  </si>
  <si>
    <t>Antoine Martin</t>
  </si>
  <si>
    <t>0142-0144</t>
  </si>
  <si>
    <t>L' Hirondelle</t>
  </si>
  <si>
    <t>Pierre Chantot</t>
  </si>
  <si>
    <t>Charles Gwynn</t>
  </si>
  <si>
    <t>Prince Charles</t>
  </si>
  <si>
    <t>0145-0148</t>
  </si>
  <si>
    <t>St. Pierre</t>
  </si>
  <si>
    <t>Michael Sallabery</t>
  </si>
  <si>
    <t>0149-0152</t>
  </si>
  <si>
    <t>L' Impreveu</t>
  </si>
  <si>
    <t>Benjamin Chailles</t>
  </si>
  <si>
    <t>John Leonard</t>
  </si>
  <si>
    <t>George</t>
  </si>
  <si>
    <t>0153-0156</t>
  </si>
  <si>
    <t>L' Angelique Madelaine</t>
  </si>
  <si>
    <t>Charles Mery</t>
  </si>
  <si>
    <t>William Owens</t>
  </si>
  <si>
    <t>Dovers Prize</t>
  </si>
  <si>
    <t>0157-0160</t>
  </si>
  <si>
    <t>LE Petit Saint Jean of Honfleur</t>
  </si>
  <si>
    <t>William Lanmesne</t>
  </si>
  <si>
    <t>Gideon Ville Foe</t>
  </si>
  <si>
    <t>Charming Nancy</t>
  </si>
  <si>
    <t>0161-0164</t>
  </si>
  <si>
    <t>Prophette Samuel</t>
  </si>
  <si>
    <t>Peter Dugue</t>
  </si>
  <si>
    <t>William Woods</t>
  </si>
  <si>
    <t>Tryal</t>
  </si>
  <si>
    <t xml:space="preserve">Kinsale </t>
  </si>
  <si>
    <t>0165-0168</t>
  </si>
  <si>
    <t>St. Peter of Barfleur</t>
  </si>
  <si>
    <t>Peter Lehot</t>
  </si>
  <si>
    <t>Daniel Piton</t>
  </si>
  <si>
    <t>Greyhound</t>
  </si>
  <si>
    <t>0169-0172</t>
  </si>
  <si>
    <t>S. Mathew of Havre de Grace</t>
  </si>
  <si>
    <t>Michael Fraqncois Hurell</t>
  </si>
  <si>
    <t>Robert Raitt</t>
  </si>
  <si>
    <t>Tuscany</t>
  </si>
  <si>
    <t>0173-0176</t>
  </si>
  <si>
    <t>Saint Antoine de Cherburge</t>
  </si>
  <si>
    <t>Joachim Clement</t>
  </si>
  <si>
    <t>John Purnell</t>
  </si>
  <si>
    <t>Southwell</t>
  </si>
  <si>
    <t>0177-0181</t>
  </si>
  <si>
    <t>Le Bien Priz of Saint Malo</t>
  </si>
  <si>
    <t>Francise Mesnel</t>
  </si>
  <si>
    <t>0182-0185</t>
  </si>
  <si>
    <t xml:space="preserve">Saint Jean </t>
  </si>
  <si>
    <t>Pierre Lermet</t>
  </si>
  <si>
    <t>Nicholas Lewis</t>
  </si>
  <si>
    <t>Townshend</t>
  </si>
  <si>
    <t>0186-0189</t>
  </si>
  <si>
    <t>Sea Wolf (Neotune)</t>
  </si>
  <si>
    <t>Daniel Pitton</t>
  </si>
  <si>
    <t>0190-0193</t>
  </si>
  <si>
    <t>Le Saint Esprit (Le Grand Saint Esprit)</t>
  </si>
  <si>
    <t>Martin Sarrouble</t>
  </si>
  <si>
    <t>Henry Bonham</t>
  </si>
  <si>
    <t>Defence</t>
  </si>
  <si>
    <t>0194-0197</t>
  </si>
  <si>
    <t>Mary of Bayonne</t>
  </si>
  <si>
    <t>John Derratzon</t>
  </si>
  <si>
    <t>Thomas Wadham</t>
  </si>
  <si>
    <t>Bacchus</t>
  </si>
  <si>
    <t>Poole</t>
  </si>
  <si>
    <t>0198-0201</t>
  </si>
  <si>
    <t>Les aimables Marthes</t>
  </si>
  <si>
    <t>Jacques Reau</t>
  </si>
  <si>
    <t>William Mouat</t>
  </si>
  <si>
    <t>Queen of Hungary</t>
  </si>
  <si>
    <t>Corke</t>
  </si>
  <si>
    <t>0202-0205</t>
  </si>
  <si>
    <t>La Themis de Bourdeaux</t>
  </si>
  <si>
    <t>Francis Chevret</t>
  </si>
  <si>
    <t>Tryall</t>
  </si>
  <si>
    <t>0206-0209</t>
  </si>
  <si>
    <t>Benjamin</t>
  </si>
  <si>
    <t>Lewis Regnaud</t>
  </si>
  <si>
    <t>0210-0213</t>
  </si>
  <si>
    <t>Saint Pierre</t>
  </si>
  <si>
    <t>Jaque Quesnell</t>
  </si>
  <si>
    <t>0214-0217</t>
  </si>
  <si>
    <t>Dover Water boat</t>
  </si>
  <si>
    <t>0218-0221</t>
  </si>
  <si>
    <t>Le Diligent</t>
  </si>
  <si>
    <t>Jean Chavigneau</t>
  </si>
  <si>
    <t>David Jenkins</t>
  </si>
  <si>
    <t>0222-0225</t>
  </si>
  <si>
    <t>Name Unknown</t>
  </si>
  <si>
    <t>Jean Le Coeur</t>
  </si>
  <si>
    <t>Peter Le Cocq</t>
  </si>
  <si>
    <t>Bell</t>
  </si>
  <si>
    <t>Alderney</t>
  </si>
  <si>
    <t>0226-0228</t>
  </si>
  <si>
    <t>St. Paul</t>
  </si>
  <si>
    <t>Jean Francois Herrison</t>
  </si>
  <si>
    <t>Richard VEale</t>
  </si>
  <si>
    <t>Hunter</t>
  </si>
  <si>
    <t>0229-0231</t>
  </si>
  <si>
    <t>0232-0235</t>
  </si>
  <si>
    <t>Le Fidel</t>
  </si>
  <si>
    <t>Joseph Lagere</t>
  </si>
  <si>
    <t>Townsend</t>
  </si>
  <si>
    <t>0236-0239</t>
  </si>
  <si>
    <t>Jean Hinard</t>
  </si>
  <si>
    <t>0240-0243</t>
  </si>
  <si>
    <t>Le St. Esprit de St. Jean de Luz</t>
  </si>
  <si>
    <t>Peter Souhaiguette</t>
  </si>
  <si>
    <t>Charles Fielding</t>
  </si>
  <si>
    <t>Lowestoffe</t>
  </si>
  <si>
    <t>0244-0247</t>
  </si>
  <si>
    <t>San Joseph</t>
  </si>
  <si>
    <t>Don Jaciuto de Arostoqui</t>
  </si>
  <si>
    <t>Elias Le Cross</t>
  </si>
  <si>
    <t>Princess Augusta</t>
  </si>
  <si>
    <t>0248-0251</t>
  </si>
  <si>
    <t>Joseph and Mary</t>
  </si>
  <si>
    <t>Francis Febure</t>
  </si>
  <si>
    <t>Robert Milligen</t>
  </si>
  <si>
    <t>Shoreham</t>
  </si>
  <si>
    <t>0252-0255</t>
  </si>
  <si>
    <t>St. Amand</t>
  </si>
  <si>
    <t>Jean Baptiste Delisle</t>
  </si>
  <si>
    <t>Walter Power</t>
  </si>
  <si>
    <t>0256-0259</t>
  </si>
  <si>
    <t>La Junon</t>
  </si>
  <si>
    <t>Estienne Caillaud</t>
  </si>
  <si>
    <t>0260-0263</t>
  </si>
  <si>
    <t xml:space="preserve">La Sacra Famillia </t>
  </si>
  <si>
    <t>Don Francisco Igbatio de Ianreagui</t>
  </si>
  <si>
    <t>9618-9635</t>
  </si>
  <si>
    <t>9636-9638</t>
  </si>
  <si>
    <t>Caezar of saint Valleroy</t>
  </si>
  <si>
    <t>Francis Fontain</t>
  </si>
  <si>
    <t>9639-9641</t>
  </si>
  <si>
    <t>Le Mars</t>
  </si>
  <si>
    <t>Jean Elie</t>
  </si>
  <si>
    <t>9642-9645</t>
  </si>
  <si>
    <t>Ceres</t>
  </si>
  <si>
    <t>John Hardy</t>
  </si>
  <si>
    <t>9646-9649</t>
  </si>
  <si>
    <t>La Paix de saint malo</t>
  </si>
  <si>
    <t>James Mulo (mullot)</t>
  </si>
  <si>
    <t>9650-9653</t>
  </si>
  <si>
    <t>LE Auguste Saint Pierre</t>
  </si>
  <si>
    <t>Claude Estienne</t>
  </si>
  <si>
    <t>9654-9657</t>
  </si>
  <si>
    <t>La Fidelle</t>
  </si>
  <si>
    <t>Richard Fabary</t>
  </si>
  <si>
    <t>Salamander</t>
  </si>
  <si>
    <t>9658-9661</t>
  </si>
  <si>
    <t>John and Mary</t>
  </si>
  <si>
    <t>Eve Guillon</t>
  </si>
  <si>
    <t>9662-9665</t>
  </si>
  <si>
    <t>L' Amphitrin</t>
  </si>
  <si>
    <t>John Baptist Laborde</t>
  </si>
  <si>
    <t>9666-9669</t>
  </si>
  <si>
    <t xml:space="preserve">Francoise du Lac of Granvile </t>
  </si>
  <si>
    <t>Francois Martin Poiteein</t>
  </si>
  <si>
    <t>Thomas Israel</t>
  </si>
  <si>
    <t>Adventure</t>
  </si>
  <si>
    <t>9670-9673</t>
  </si>
  <si>
    <t>name unknown</t>
  </si>
  <si>
    <t>9674-9677</t>
  </si>
  <si>
    <t>St. Louis or St. Joseph</t>
  </si>
  <si>
    <t>Andrew Guiard</t>
  </si>
  <si>
    <t>9678-9681</t>
  </si>
  <si>
    <t>L' Amarillis of Bourdeaux</t>
  </si>
  <si>
    <t>Jean Batiste Nistorte</t>
  </si>
  <si>
    <t>Thomas Cornish</t>
  </si>
  <si>
    <t>King William</t>
  </si>
  <si>
    <t>9682-9685</t>
  </si>
  <si>
    <t>La Nereyde de Bourdeaux</t>
  </si>
  <si>
    <t>Antoine Rouillie</t>
  </si>
  <si>
    <t>John Read</t>
  </si>
  <si>
    <t>River Thames</t>
  </si>
  <si>
    <t>9686-9689</t>
  </si>
  <si>
    <t>L' Aigle Volant</t>
  </si>
  <si>
    <t>Duteche Le Marie</t>
  </si>
  <si>
    <t>9690-9693</t>
  </si>
  <si>
    <t>Le Pacifique de Havre de Grace</t>
  </si>
  <si>
    <t>Laroch Couvert</t>
  </si>
  <si>
    <t>9694-9697</t>
  </si>
  <si>
    <t>Le Bon Laron de Cherburgh</t>
  </si>
  <si>
    <t>Louis Vincent</t>
  </si>
  <si>
    <t>John Wingfield</t>
  </si>
  <si>
    <t xml:space="preserve">Pool </t>
  </si>
  <si>
    <t>9698-9701</t>
  </si>
  <si>
    <t xml:space="preserve">Le Saint Jose </t>
  </si>
  <si>
    <t>Elias Leysson</t>
  </si>
  <si>
    <t>Philipps Comyn</t>
  </si>
  <si>
    <t>Fame</t>
  </si>
  <si>
    <t>Lisbon</t>
  </si>
  <si>
    <t>9702-9705</t>
  </si>
  <si>
    <t>L' Esperance</t>
  </si>
  <si>
    <t>James Le Peltier</t>
  </si>
  <si>
    <t>Philips Comyn</t>
  </si>
  <si>
    <t>9706-9709</t>
  </si>
  <si>
    <t>Saint Francois and Saint Pierre (and 4 other fishing boats)</t>
  </si>
  <si>
    <t>Pierre Sone</t>
  </si>
  <si>
    <t>John Bazely</t>
  </si>
  <si>
    <t>Eagle Snow</t>
  </si>
  <si>
    <t>9710-9713</t>
  </si>
  <si>
    <t>Franciscus</t>
  </si>
  <si>
    <t>Christian Laurentzen</t>
  </si>
  <si>
    <t>James Gravener</t>
  </si>
  <si>
    <t>French or Spain</t>
  </si>
  <si>
    <t>9714-9716</t>
  </si>
  <si>
    <t>La Notre Dame des Veux</t>
  </si>
  <si>
    <t>Jean Fleury</t>
  </si>
  <si>
    <t>9717-9720</t>
  </si>
  <si>
    <t>Notre Dame de bon Secour</t>
  </si>
  <si>
    <t>Joseph Beriett</t>
  </si>
  <si>
    <t>9721-9724</t>
  </si>
  <si>
    <t>La Reine des Anges de Nantes (Queen of Angels)</t>
  </si>
  <si>
    <t>Estienne Francois de Guichard</t>
  </si>
  <si>
    <t>9725-9728</t>
  </si>
  <si>
    <t>Saint Joseph de Animas</t>
  </si>
  <si>
    <t>Don Joseph Gonsales de Montes</t>
  </si>
  <si>
    <t>John Gerald</t>
  </si>
  <si>
    <t>Winchilsa</t>
  </si>
  <si>
    <t>9729-9732</t>
  </si>
  <si>
    <t>Samuel</t>
  </si>
  <si>
    <t>William Warden</t>
  </si>
  <si>
    <t>Ephraim Cooke</t>
  </si>
  <si>
    <t>Triumph</t>
  </si>
  <si>
    <t>9733-9736</t>
  </si>
  <si>
    <t>La Catharine of Nantes</t>
  </si>
  <si>
    <t>Francis De Lorne</t>
  </si>
  <si>
    <t>9737-9740</t>
  </si>
  <si>
    <t>Jean Maunier</t>
  </si>
  <si>
    <t>9741-9744</t>
  </si>
  <si>
    <t xml:space="preserve">La Marie Francoise </t>
  </si>
  <si>
    <t>Nicholas Tanqueray</t>
  </si>
  <si>
    <t>Philip Balaine</t>
  </si>
  <si>
    <t>Dispatch</t>
  </si>
  <si>
    <t>9745-9748</t>
  </si>
  <si>
    <t>Le Don de Dieu</t>
  </si>
  <si>
    <t>Pierre Moulard</t>
  </si>
  <si>
    <t>9749-9752</t>
  </si>
  <si>
    <t>Simon Cuff</t>
  </si>
  <si>
    <t>Joseph Cokburne</t>
  </si>
  <si>
    <t>Rochester Sloop</t>
  </si>
  <si>
    <t>Riiver Medway</t>
  </si>
  <si>
    <t>9753-9756</t>
  </si>
  <si>
    <t>Saint Louis</t>
  </si>
  <si>
    <t>Daniel Chauvel</t>
  </si>
  <si>
    <t>Richard Castle</t>
  </si>
  <si>
    <t>9757-9760</t>
  </si>
  <si>
    <t>La Maaria de Grace</t>
  </si>
  <si>
    <t>William Metard</t>
  </si>
  <si>
    <t>John Bawden</t>
  </si>
  <si>
    <t>9761-9764</t>
  </si>
  <si>
    <t>Postillion of Rouen</t>
  </si>
  <si>
    <t>Peter Maucretion</t>
  </si>
  <si>
    <t>Thomas Snow</t>
  </si>
  <si>
    <t>Willing Mind</t>
  </si>
  <si>
    <t>9765-9768</t>
  </si>
  <si>
    <t>L' Heureux Union</t>
  </si>
  <si>
    <t>Nicholas Leigue</t>
  </si>
  <si>
    <t>9769-9772</t>
  </si>
  <si>
    <t>Momus</t>
  </si>
  <si>
    <t>Philip Margole</t>
  </si>
  <si>
    <t>9773-9774</t>
  </si>
  <si>
    <t>9775-9777</t>
  </si>
  <si>
    <t>Name Unknown being a dogger</t>
  </si>
  <si>
    <t>James Binett</t>
  </si>
  <si>
    <t>9778-9781</t>
  </si>
  <si>
    <t>Le Telemaque</t>
  </si>
  <si>
    <t>Peter Robert</t>
  </si>
  <si>
    <t>9782-9784</t>
  </si>
  <si>
    <t>Porto Rial</t>
  </si>
  <si>
    <t>Don Manuel de Echauez</t>
  </si>
  <si>
    <t>Oporto</t>
  </si>
  <si>
    <t>9785-9787</t>
  </si>
  <si>
    <t>Nuestra Senora de la Esetavitud Santo Antonio y Almas</t>
  </si>
  <si>
    <t>Luis Olivier (Oliveyra)</t>
  </si>
  <si>
    <t>9788-9791</t>
  </si>
  <si>
    <t>La Marie Jeanne</t>
  </si>
  <si>
    <t>John Baptiste ayrand</t>
  </si>
  <si>
    <t>Peter Bougour</t>
  </si>
  <si>
    <t>Guernsey Lilly</t>
  </si>
  <si>
    <t>9792-9795</t>
  </si>
  <si>
    <t>Marie</t>
  </si>
  <si>
    <t>Deu Fresnelle Couturier</t>
  </si>
  <si>
    <t>Mark Anderson</t>
  </si>
  <si>
    <t>Recovery</t>
  </si>
  <si>
    <t>9796-9799</t>
  </si>
  <si>
    <t>L' Intriguant</t>
  </si>
  <si>
    <t>Honnore Louis Billouin</t>
  </si>
  <si>
    <t>9800-9803</t>
  </si>
  <si>
    <t>Saint Antoine (Saint Antonio della L' Invisible)</t>
  </si>
  <si>
    <t>Jean Jacques Olive</t>
  </si>
  <si>
    <t>9804-9807</t>
  </si>
  <si>
    <t>Saint Marc</t>
  </si>
  <si>
    <t>Claude Jean Audubon</t>
  </si>
  <si>
    <t>9808-9811</t>
  </si>
  <si>
    <t>Le Juste</t>
  </si>
  <si>
    <t>Jacques Bertrand</t>
  </si>
  <si>
    <t>9812-9815</t>
  </si>
  <si>
    <t>Gerome Du Vivier</t>
  </si>
  <si>
    <t>9816-9819</t>
  </si>
  <si>
    <t>Samson</t>
  </si>
  <si>
    <t>Joseph Prevost</t>
  </si>
  <si>
    <t xml:space="preserve">Edward Nicholas </t>
  </si>
  <si>
    <t>9820-9823</t>
  </si>
  <si>
    <t>James Tanqueray</t>
  </si>
  <si>
    <t>9824-9827</t>
  </si>
  <si>
    <t>Patience</t>
  </si>
  <si>
    <t>Jacques Breuil</t>
  </si>
  <si>
    <t>9828-9831</t>
  </si>
  <si>
    <t>La Marie Francoise</t>
  </si>
  <si>
    <t>Jean Monchatton</t>
  </si>
  <si>
    <t>9832-9835</t>
  </si>
  <si>
    <t>La Solide</t>
  </si>
  <si>
    <t>Henry Letore</t>
  </si>
  <si>
    <t>9836-9839</t>
  </si>
  <si>
    <t>Le Griffon</t>
  </si>
  <si>
    <t>Estienne Dargainarertz</t>
  </si>
  <si>
    <t>9840-9843</t>
  </si>
  <si>
    <t>La Providence</t>
  </si>
  <si>
    <t>Jacques Rouxel</t>
  </si>
  <si>
    <t>9844-9847</t>
  </si>
  <si>
    <t>Le Dauphin du Conquet</t>
  </si>
  <si>
    <t>Claude Briant</t>
  </si>
  <si>
    <t>9848-9851</t>
  </si>
  <si>
    <t>Elizabeth (and four other ships)</t>
  </si>
  <si>
    <t>Jean Lariven</t>
  </si>
  <si>
    <t>Peter Queripel</t>
  </si>
  <si>
    <t>Revenge</t>
  </si>
  <si>
    <t>9852-9855</t>
  </si>
  <si>
    <t xml:space="preserve">La Francoise </t>
  </si>
  <si>
    <t>Charles Les Gueroult</t>
  </si>
  <si>
    <t>Richard Caswell</t>
  </si>
  <si>
    <t>Duke of Cornwall</t>
  </si>
  <si>
    <t>9856-9859</t>
  </si>
  <si>
    <t>L' Union</t>
  </si>
  <si>
    <t>Jean LE Franc</t>
  </si>
  <si>
    <t>9860-9863</t>
  </si>
  <si>
    <t>La Rostan de Bourdeaux</t>
  </si>
  <si>
    <t>Jacques Garbay</t>
  </si>
  <si>
    <t>Joseph Domett</t>
  </si>
  <si>
    <t>9864-9867</t>
  </si>
  <si>
    <t>Mary Jane</t>
  </si>
  <si>
    <t>Jameds Le Gall</t>
  </si>
  <si>
    <t>9868-9870</t>
  </si>
  <si>
    <t>Saint Vincent de Saint Jean de Luz</t>
  </si>
  <si>
    <t>Miguel Duhalde</t>
  </si>
  <si>
    <t>9871-9873</t>
  </si>
  <si>
    <t>Le Saint Esprit de saint Jean de Luz</t>
  </si>
  <si>
    <t>Joannis Sophite</t>
  </si>
  <si>
    <t>9874-9877</t>
  </si>
  <si>
    <t>Les Deux Amis</t>
  </si>
  <si>
    <t>Pierre Ducrabon</t>
  </si>
  <si>
    <t>Jacob Saunders</t>
  </si>
  <si>
    <t>Boscawen</t>
  </si>
  <si>
    <t>9878-9880</t>
  </si>
  <si>
    <t>L' aimable Gracieux de Bay</t>
  </si>
  <si>
    <t>Gerard Jauterry</t>
  </si>
  <si>
    <t>Nicholas Harman</t>
  </si>
  <si>
    <t>Salisbury</t>
  </si>
  <si>
    <t>9881-9883</t>
  </si>
  <si>
    <t xml:space="preserve">Le Triton </t>
  </si>
  <si>
    <t>Charles Frontin</t>
  </si>
  <si>
    <t>Christopher Huddy</t>
  </si>
  <si>
    <t>Saltash</t>
  </si>
  <si>
    <t>9884-9886</t>
  </si>
  <si>
    <t>LE Dauphin de Nantes</t>
  </si>
  <si>
    <t>Roue Savarit</t>
  </si>
  <si>
    <t>Mount's Bay</t>
  </si>
  <si>
    <t>9887-9890</t>
  </si>
  <si>
    <t>Le Double Griffon</t>
  </si>
  <si>
    <t>Betrico Diparraguerre</t>
  </si>
  <si>
    <t>9891-9894</t>
  </si>
  <si>
    <t>La Vestale</t>
  </si>
  <si>
    <t>Pierre Jessier</t>
  </si>
  <si>
    <t>James Pipon</t>
  </si>
  <si>
    <t>Tygres</t>
  </si>
  <si>
    <t>9895-9898</t>
  </si>
  <si>
    <t>Le Ruby</t>
  </si>
  <si>
    <t>Claude Veron</t>
  </si>
  <si>
    <t>Henry Strangways</t>
  </si>
  <si>
    <t>9899-0002</t>
  </si>
  <si>
    <t>Gerard Morel</t>
  </si>
  <si>
    <t>HCA34_33</t>
  </si>
  <si>
    <t>0265-0268</t>
  </si>
  <si>
    <t>Aimable Susanna</t>
  </si>
  <si>
    <t>Benjamin LE Lesse</t>
  </si>
  <si>
    <t>Jospeh Barker</t>
  </si>
  <si>
    <t>Kouli Kan</t>
  </si>
  <si>
    <t>0269-0272</t>
  </si>
  <si>
    <t>City of Bourdeaux</t>
  </si>
  <si>
    <t>Thomas Conte</t>
  </si>
  <si>
    <t>John Hughes</t>
  </si>
  <si>
    <t>Boyne</t>
  </si>
  <si>
    <t>0273-0276</t>
  </si>
  <si>
    <t>Les Deux Freres</t>
  </si>
  <si>
    <t>Antoine La Vasseur</t>
  </si>
  <si>
    <t>Robert Veitch</t>
  </si>
  <si>
    <t>0277-0280</t>
  </si>
  <si>
    <t>Moc de St. Malo</t>
  </si>
  <si>
    <t>Sieur Francois de Maugal</t>
  </si>
  <si>
    <t>0281-0284</t>
  </si>
  <si>
    <t>La Madelaine</t>
  </si>
  <si>
    <t>Pierre Bortou</t>
  </si>
  <si>
    <t>Joseph Cokburut</t>
  </si>
  <si>
    <t>0285-0287</t>
  </si>
  <si>
    <t>Dagouse Dumayne</t>
  </si>
  <si>
    <t>William Wilson</t>
  </si>
  <si>
    <t>Great Britain</t>
  </si>
  <si>
    <t>0288-0291</t>
  </si>
  <si>
    <t>L' Expedition de Bourdeaux</t>
  </si>
  <si>
    <t>Arnaud Petit</t>
  </si>
  <si>
    <t>0292-0295</t>
  </si>
  <si>
    <t>La Fierre</t>
  </si>
  <si>
    <t>Joseph Francois Boisoze Liard</t>
  </si>
  <si>
    <t>John Furnell</t>
  </si>
  <si>
    <t>0296-0298</t>
  </si>
  <si>
    <t>Des Forges Forein</t>
  </si>
  <si>
    <t>0299-0302</t>
  </si>
  <si>
    <t>LE Renard de Bayonne</t>
  </si>
  <si>
    <t>Joseph Rogers</t>
  </si>
  <si>
    <t>0303-0306</t>
  </si>
  <si>
    <t>Saint Jean Baptiste</t>
  </si>
  <si>
    <t>Jean Fignoux</t>
  </si>
  <si>
    <t>0307-0310</t>
  </si>
  <si>
    <t>Saint Jaques</t>
  </si>
  <si>
    <t>Peter Lanusse</t>
  </si>
  <si>
    <t>0311-0314</t>
  </si>
  <si>
    <t>Le Marie Hester de Bourdeaux</t>
  </si>
  <si>
    <t>Bertrand Berthimenx</t>
  </si>
  <si>
    <t>George Stonehouse</t>
  </si>
  <si>
    <t>Falcon</t>
  </si>
  <si>
    <t>letter of marque</t>
  </si>
  <si>
    <t>0315-0318</t>
  </si>
  <si>
    <t>Saint Pierre of Nantz</t>
  </si>
  <si>
    <t>Michel Guenichon</t>
  </si>
  <si>
    <t>0319-0322</t>
  </si>
  <si>
    <t>Le Vautour</t>
  </si>
  <si>
    <t>Salvat Balanque</t>
  </si>
  <si>
    <t>John Edmondson</t>
  </si>
  <si>
    <t>Admiral Blake</t>
  </si>
  <si>
    <t>Cork</t>
  </si>
  <si>
    <t>0323-0326</t>
  </si>
  <si>
    <t>Le St. Jean de la Houge</t>
  </si>
  <si>
    <t>Thomas Gruchy</t>
  </si>
  <si>
    <t>Good Fortune</t>
  </si>
  <si>
    <t>0327-0330</t>
  </si>
  <si>
    <t>Le Jean Francois</t>
  </si>
  <si>
    <t>Nicholas Songeray</t>
  </si>
  <si>
    <t>Joseph Barker</t>
  </si>
  <si>
    <t>0331-0334</t>
  </si>
  <si>
    <t>Louis Michel of Lanion</t>
  </si>
  <si>
    <t>Claude Olivs</t>
  </si>
  <si>
    <t>Nicholas Le Couteur</t>
  </si>
  <si>
    <t>0335-0338</t>
  </si>
  <si>
    <t>0339-0342</t>
  </si>
  <si>
    <t>Le Pierre of Grandville</t>
  </si>
  <si>
    <t>John Ermange</t>
  </si>
  <si>
    <t>Thomas De Gruchy</t>
  </si>
  <si>
    <t>0343-0346</t>
  </si>
  <si>
    <t>La Concorde</t>
  </si>
  <si>
    <t>Felix Postel</t>
  </si>
  <si>
    <t>0347-0350</t>
  </si>
  <si>
    <t>Dorade of Havre de Crate</t>
  </si>
  <si>
    <t>Charles Vincent</t>
  </si>
  <si>
    <t>Fowey/Plymouth</t>
  </si>
  <si>
    <t>0351-0354</t>
  </si>
  <si>
    <t>La Ville de Nantes</t>
  </si>
  <si>
    <t>Gabriel Dudoit</t>
  </si>
  <si>
    <t>Liverpool</t>
  </si>
  <si>
    <t>0355-0358</t>
  </si>
  <si>
    <t>Le Saint Clement</t>
  </si>
  <si>
    <t>Michael LE Lage</t>
  </si>
  <si>
    <t>John Luce</t>
  </si>
  <si>
    <t>0359-0362</t>
  </si>
  <si>
    <t>Le Saint Esprit</t>
  </si>
  <si>
    <t>Le Sieur Beaumont</t>
  </si>
  <si>
    <t>James Samson</t>
  </si>
  <si>
    <t>Hardwicke</t>
  </si>
  <si>
    <t>0363-0366</t>
  </si>
  <si>
    <t>Le Jean Marie</t>
  </si>
  <si>
    <t>Francois Leyzour</t>
  </si>
  <si>
    <t>0367-0370</t>
  </si>
  <si>
    <t>La Marie Catherine</t>
  </si>
  <si>
    <t>Guillaume Meus</t>
  </si>
  <si>
    <t>Philip Winter</t>
  </si>
  <si>
    <t>Society</t>
  </si>
  <si>
    <t>0371-0374</t>
  </si>
  <si>
    <t>De Paerl</t>
  </si>
  <si>
    <t>Thies Anderson</t>
  </si>
  <si>
    <t>William Larkins</t>
  </si>
  <si>
    <t>0375-0378</t>
  </si>
  <si>
    <t>Le Roy Assuerus</t>
  </si>
  <si>
    <t>Pierre Picquinot</t>
  </si>
  <si>
    <t>Elias Pitton</t>
  </si>
  <si>
    <t>0379-0382</t>
  </si>
  <si>
    <t>James Gibaut</t>
  </si>
  <si>
    <t xml:space="preserve">John Le Gros </t>
  </si>
  <si>
    <t>0383-0386</t>
  </si>
  <si>
    <t>Le Francois Renee</t>
  </si>
  <si>
    <t>Jean Baptiste Guillaume Roussel</t>
  </si>
  <si>
    <t>Peter Mauger</t>
  </si>
  <si>
    <t>Margaret</t>
  </si>
  <si>
    <t>0387-0390</t>
  </si>
  <si>
    <t>Saint Gildas</t>
  </si>
  <si>
    <t>Jean Allam</t>
  </si>
  <si>
    <t>0391-0394</t>
  </si>
  <si>
    <t>Le Saint Vincent</t>
  </si>
  <si>
    <t>Vincent LE Galle</t>
  </si>
  <si>
    <t>0395-0398</t>
  </si>
  <si>
    <t>La Vierge de Grace</t>
  </si>
  <si>
    <t>George John Durand</t>
  </si>
  <si>
    <t>0399-0402</t>
  </si>
  <si>
    <t>Le Pierre Marie</t>
  </si>
  <si>
    <t>Jean Pellen</t>
  </si>
  <si>
    <t>0403-0406</t>
  </si>
  <si>
    <t>Francis Lala</t>
  </si>
  <si>
    <t>0407-0410</t>
  </si>
  <si>
    <t>Le Zephire</t>
  </si>
  <si>
    <t>Joseph Pitrel</t>
  </si>
  <si>
    <t>0411-0414</t>
  </si>
  <si>
    <t xml:space="preserve"> Entreprenant</t>
  </si>
  <si>
    <t>Jean Galliard</t>
  </si>
  <si>
    <t>0415-0418</t>
  </si>
  <si>
    <t>Johannes</t>
  </si>
  <si>
    <t>Jacob Lanoye</t>
  </si>
  <si>
    <t>Ostend</t>
  </si>
  <si>
    <t>0419-0422</t>
  </si>
  <si>
    <t>Zophir</t>
  </si>
  <si>
    <t>Joseph Pitrell</t>
  </si>
  <si>
    <t>Thomas Wiltshire</t>
  </si>
  <si>
    <t>0423-0426</t>
  </si>
  <si>
    <t>San Josep Y Nuestra Senora de la Granada (Granda)</t>
  </si>
  <si>
    <t>Don Juan Francisco de Lanca</t>
  </si>
  <si>
    <t>0427-0430</t>
  </si>
  <si>
    <t xml:space="preserve">LE Saint Michael </t>
  </si>
  <si>
    <t>Pieter Le Fever</t>
  </si>
  <si>
    <t>Deal</t>
  </si>
  <si>
    <t>0431-0434</t>
  </si>
  <si>
    <t>La Pierre De St. Malo</t>
  </si>
  <si>
    <t>Charles La Croix</t>
  </si>
  <si>
    <t>0435-0438</t>
  </si>
  <si>
    <t>L' Abraham</t>
  </si>
  <si>
    <t>Jaques Berthome</t>
  </si>
  <si>
    <t>George Walker</t>
  </si>
  <si>
    <t>0439-0442</t>
  </si>
  <si>
    <t>LE St. Andre</t>
  </si>
  <si>
    <t>Pierre Gauttier</t>
  </si>
  <si>
    <t>0443-0446</t>
  </si>
  <si>
    <t>La Belle Louise</t>
  </si>
  <si>
    <t>Jean Frommentin</t>
  </si>
  <si>
    <t>0447-0450</t>
  </si>
  <si>
    <t>San Catano</t>
  </si>
  <si>
    <t>Joseph de la Torre</t>
  </si>
  <si>
    <t>Robert Taverner</t>
  </si>
  <si>
    <t xml:space="preserve">Garland  </t>
  </si>
  <si>
    <t>0451-0454</t>
  </si>
  <si>
    <t>Le Due de Guienne</t>
  </si>
  <si>
    <t>Pierre L' Estourniere</t>
  </si>
  <si>
    <t>0455-0458</t>
  </si>
  <si>
    <t>Le Sainte Marguerite (la Galere de Languedoe)</t>
  </si>
  <si>
    <t>Antoine Bouisson</t>
  </si>
  <si>
    <t>Garland</t>
  </si>
  <si>
    <t>0459-0462</t>
  </si>
  <si>
    <t>La Nuestra Senora de los Reys (El Betis)</t>
  </si>
  <si>
    <t>Don Joseph Umaran</t>
  </si>
  <si>
    <t>0463-0465</t>
  </si>
  <si>
    <t>John Foulon</t>
  </si>
  <si>
    <t>0466-0469</t>
  </si>
  <si>
    <t>La Victoire</t>
  </si>
  <si>
    <t xml:space="preserve">Rene Brusle </t>
  </si>
  <si>
    <t>0470-0473</t>
  </si>
  <si>
    <t>La Catharine Pouliguain</t>
  </si>
  <si>
    <t>Jacques Stervo</t>
  </si>
  <si>
    <t>0474-0477</t>
  </si>
  <si>
    <t>L' Esperance of Boulogue</t>
  </si>
  <si>
    <t>Lewis de Ferne</t>
  </si>
  <si>
    <t>0478-0481</t>
  </si>
  <si>
    <t>St. Vincent of Vanne</t>
  </si>
  <si>
    <t>Thomas Hecho</t>
  </si>
  <si>
    <t>0482-0485</t>
  </si>
  <si>
    <t>Le St. Esprit</t>
  </si>
  <si>
    <t>Pierre Julien Le Bonhomme</t>
  </si>
  <si>
    <t>0486-0489</t>
  </si>
  <si>
    <t>La Thetis</t>
  </si>
  <si>
    <t>Nicholas Glier</t>
  </si>
  <si>
    <t>0490-0493</t>
  </si>
  <si>
    <t>Africain</t>
  </si>
  <si>
    <t>Francois Tircolin</t>
  </si>
  <si>
    <t>Shorcham</t>
  </si>
  <si>
    <t>Bantry in Ireland</t>
  </si>
  <si>
    <t>0494-0497</t>
  </si>
  <si>
    <t>La St. Anne</t>
  </si>
  <si>
    <t>Francois Maurin</t>
  </si>
  <si>
    <t>Samuel Thoume</t>
  </si>
  <si>
    <t>Mary Galley</t>
  </si>
  <si>
    <t>0498-0501</t>
  </si>
  <si>
    <t>Le Bon Secours</t>
  </si>
  <si>
    <t>Jean Michaud</t>
  </si>
  <si>
    <t>0502-0505</t>
  </si>
  <si>
    <t>La Conquerantt Marie Anne of Calais</t>
  </si>
  <si>
    <t>Jacques Anquitil</t>
  </si>
  <si>
    <t>0506-0509</t>
  </si>
  <si>
    <t>Saint Charles of Nantes</t>
  </si>
  <si>
    <t>Emanuel Pidgeon</t>
  </si>
  <si>
    <t>0510-0513</t>
  </si>
  <si>
    <t>L' Entreprenante</t>
  </si>
  <si>
    <t>Raymond Dupuy</t>
  </si>
  <si>
    <t>0514-0517</t>
  </si>
  <si>
    <t>St. Estienne of Oleron</t>
  </si>
  <si>
    <t>Barthelemi Roulain</t>
  </si>
  <si>
    <t>0518-0521</t>
  </si>
  <si>
    <t>Yves Le Gal</t>
  </si>
  <si>
    <t>0522-0525</t>
  </si>
  <si>
    <t>LE St. Jean</t>
  </si>
  <si>
    <t xml:space="preserve">Bertraud Rowland </t>
  </si>
  <si>
    <t>Guernsey Privateer</t>
  </si>
  <si>
    <t>0526-0529</t>
  </si>
  <si>
    <t>St. Jacques of Brest</t>
  </si>
  <si>
    <t>Sepot Corp</t>
  </si>
  <si>
    <t>0530-0533</t>
  </si>
  <si>
    <t>Creak</t>
  </si>
  <si>
    <t>Phillip Hogan</t>
  </si>
  <si>
    <t>Fox</t>
  </si>
  <si>
    <t>0534-0537</t>
  </si>
  <si>
    <t>LE Pierre Marie</t>
  </si>
  <si>
    <t>Pierre Colein</t>
  </si>
  <si>
    <t>0538-0541</t>
  </si>
  <si>
    <t>Les Trois Amis</t>
  </si>
  <si>
    <t>Dominig Dubourg</t>
  </si>
  <si>
    <t>George Cooke</t>
  </si>
  <si>
    <t>0542-0545</t>
  </si>
  <si>
    <t>Triomphant</t>
  </si>
  <si>
    <t>Antoine Le Pomelle</t>
  </si>
  <si>
    <t>Bonshier Sweet</t>
  </si>
  <si>
    <t>Rawleigh</t>
  </si>
  <si>
    <t>0546-0549</t>
  </si>
  <si>
    <t>Ange Gabriel</t>
  </si>
  <si>
    <t>Ambroise Aillet</t>
  </si>
  <si>
    <t>Thomas Le Page Junior</t>
  </si>
  <si>
    <t>0550-0553</t>
  </si>
  <si>
    <t>Charles Merrie</t>
  </si>
  <si>
    <t>0554-0557</t>
  </si>
  <si>
    <t>Saint Jean of Caen</t>
  </si>
  <si>
    <t>0558-0561</t>
  </si>
  <si>
    <t>0562-0565</t>
  </si>
  <si>
    <t>Le Trompeur</t>
  </si>
  <si>
    <t>Jean Vuatel</t>
  </si>
  <si>
    <t>Carlisle</t>
  </si>
  <si>
    <t>0566-0569</t>
  </si>
  <si>
    <t>La Henriette of port L' Orient</t>
  </si>
  <si>
    <t>La Butte Frerot</t>
  </si>
  <si>
    <t>0570-0573</t>
  </si>
  <si>
    <t>La Bonne Fortune</t>
  </si>
  <si>
    <t>Ives le Bart</t>
  </si>
  <si>
    <t>0574-0577</t>
  </si>
  <si>
    <t>La Revange (Revenge)</t>
  </si>
  <si>
    <t>Jean Kleury</t>
  </si>
  <si>
    <t>0578-0581</t>
  </si>
  <si>
    <t>Yves Le Goie</t>
  </si>
  <si>
    <t>Greyhound Privateer</t>
  </si>
  <si>
    <t>0582-0585</t>
  </si>
  <si>
    <t>Elizabeth</t>
  </si>
  <si>
    <t>Jean Lambert</t>
  </si>
  <si>
    <t>0586-0589</t>
  </si>
  <si>
    <t>Diligent de Bayonne</t>
  </si>
  <si>
    <t>Jean Matthew Veyrez</t>
  </si>
  <si>
    <t>Andrew Breading</t>
  </si>
  <si>
    <t>Leviathan</t>
  </si>
  <si>
    <t>0590-0593</t>
  </si>
  <si>
    <t>La Magdelaine Jeane</t>
  </si>
  <si>
    <t>Jean Andre</t>
  </si>
  <si>
    <t>0594-0597</t>
  </si>
  <si>
    <t>Saint Ziriaco</t>
  </si>
  <si>
    <t>Don Joachin de la Sotta</t>
  </si>
  <si>
    <t>James Connor</t>
  </si>
  <si>
    <t>0598-0601</t>
  </si>
  <si>
    <t>Francois Dubois</t>
  </si>
  <si>
    <t>Robert Vatch</t>
  </si>
  <si>
    <t>0602-0605</t>
  </si>
  <si>
    <t>La Rose Blache</t>
  </si>
  <si>
    <t>Louis Cattol</t>
  </si>
  <si>
    <t>0606-0609</t>
  </si>
  <si>
    <t>Le Saint Gervaice</t>
  </si>
  <si>
    <t>Charles Buzot</t>
  </si>
  <si>
    <t>0610-0613</t>
  </si>
  <si>
    <t>San Nicholas Solentin</t>
  </si>
  <si>
    <t>Peter Plaisence</t>
  </si>
  <si>
    <t>0614-0617</t>
  </si>
  <si>
    <t>0618-0621</t>
  </si>
  <si>
    <t>La Sainte Catharine de Rouen</t>
  </si>
  <si>
    <t>John William Fortin</t>
  </si>
  <si>
    <t>Thomas Hornsby</t>
  </si>
  <si>
    <t>Resolute Drake</t>
  </si>
  <si>
    <t>0622-0625</t>
  </si>
  <si>
    <t>Thunderbolt</t>
  </si>
  <si>
    <t>John Earl</t>
  </si>
  <si>
    <t>William Jennings</t>
  </si>
  <si>
    <t>York</t>
  </si>
  <si>
    <t>0626-0629</t>
  </si>
  <si>
    <t>Name Unknown of the burthen of about 60 tons laden with aq brass mortar, brass field piece, and stores of war</t>
  </si>
  <si>
    <t>0630-0634</t>
  </si>
  <si>
    <t>Name Unknown of the burthen of abouit 2 tons mounted with 2 swivel guns</t>
  </si>
  <si>
    <t>0635-0638</t>
  </si>
  <si>
    <t>L' Acacia</t>
  </si>
  <si>
    <t>Antoine Portier</t>
  </si>
  <si>
    <t>0639-0642</t>
  </si>
  <si>
    <t>La Justice de Salomon</t>
  </si>
  <si>
    <t>Pierre Vassal</t>
  </si>
  <si>
    <t>0643-0646</t>
  </si>
  <si>
    <t>La Marie</t>
  </si>
  <si>
    <t>Louis Poittevin</t>
  </si>
  <si>
    <t>0647-0650</t>
  </si>
  <si>
    <t>La Catharine</t>
  </si>
  <si>
    <t>Madeira</t>
  </si>
  <si>
    <t>0651-0654</t>
  </si>
  <si>
    <t>L' Adriade</t>
  </si>
  <si>
    <t>Louis Guigneh</t>
  </si>
  <si>
    <t>John Suthereland</t>
  </si>
  <si>
    <t>Cruizer</t>
  </si>
  <si>
    <t>Penzance</t>
  </si>
  <si>
    <t>0655-0672</t>
  </si>
  <si>
    <t>IMG_0264</t>
  </si>
  <si>
    <t>HCA34_34</t>
  </si>
  <si>
    <t>0674-0677</t>
  </si>
  <si>
    <t>LE Duchesse de Centhiertre</t>
  </si>
  <si>
    <t>Gabriel Audibert</t>
  </si>
  <si>
    <t>0678-0681</t>
  </si>
  <si>
    <t>0682-0685</t>
  </si>
  <si>
    <t>0686-0689</t>
  </si>
  <si>
    <t>Not given</t>
  </si>
  <si>
    <t>0690-0693</t>
  </si>
  <si>
    <t>LE Serionne</t>
  </si>
  <si>
    <t>Antoine Varsi</t>
  </si>
  <si>
    <t>0694-0697</t>
  </si>
  <si>
    <t xml:space="preserve">LE Conquerant </t>
  </si>
  <si>
    <t>Giron</t>
  </si>
  <si>
    <t>John Jandin</t>
  </si>
  <si>
    <t>0698-0701</t>
  </si>
  <si>
    <t>LA Susanne</t>
  </si>
  <si>
    <t>Octavien La Gree Nouel</t>
  </si>
  <si>
    <t>John LAuga</t>
  </si>
  <si>
    <t>0702-0705</t>
  </si>
  <si>
    <t>La Petite Fortune</t>
  </si>
  <si>
    <t>Pierre Brit dit Artus</t>
  </si>
  <si>
    <t>Cohhester</t>
  </si>
  <si>
    <t>0706-0709</t>
  </si>
  <si>
    <t>La Dianne</t>
  </si>
  <si>
    <t>Joseph Dubournay</t>
  </si>
  <si>
    <t>Samuel Phillips</t>
  </si>
  <si>
    <t>0710-0713</t>
  </si>
  <si>
    <t>La Veuve</t>
  </si>
  <si>
    <t>Anthonie Fraiche</t>
  </si>
  <si>
    <t>0714-0717</t>
  </si>
  <si>
    <t>Jean Baptiste le Veyer de Poulcong</t>
  </si>
  <si>
    <t>0718-0721</t>
  </si>
  <si>
    <t>La Double Alliance de Bourdeaux</t>
  </si>
  <si>
    <t>Jean Lamarque</t>
  </si>
  <si>
    <t>William Richardson</t>
  </si>
  <si>
    <t>0722-0725</t>
  </si>
  <si>
    <t>L' Astre</t>
  </si>
  <si>
    <t>Pierre Darty</t>
  </si>
  <si>
    <t>George Powell</t>
  </si>
  <si>
    <t>0726-0729</t>
  </si>
  <si>
    <t>Name Unknown burthen about 80 tons laden with ship timber</t>
  </si>
  <si>
    <t>0730-0733</t>
  </si>
  <si>
    <t>Name Unknown burthen about 40 tons laden with ship timber</t>
  </si>
  <si>
    <t>0734-0737</t>
  </si>
  <si>
    <t>La Sainte Anne</t>
  </si>
  <si>
    <t>Jacques Feuillet</t>
  </si>
  <si>
    <t>0738-0741</t>
  </si>
  <si>
    <t>La Invincible</t>
  </si>
  <si>
    <t>Michael Francois Cainoin (Camoin)</t>
  </si>
  <si>
    <t>0742-0745</t>
  </si>
  <si>
    <t>San Francisco Xavier</t>
  </si>
  <si>
    <t>Joseph Del Valle</t>
  </si>
  <si>
    <t>0746-0749</t>
  </si>
  <si>
    <t>La Maria Denize</t>
  </si>
  <si>
    <t>Giller Dalteau</t>
  </si>
  <si>
    <t>John Beal</t>
  </si>
  <si>
    <t>0750-0753</t>
  </si>
  <si>
    <t>LE Saint Jean Baptiste</t>
  </si>
  <si>
    <t>Jean Pinsolle</t>
  </si>
  <si>
    <t>Mathew Combe</t>
  </si>
  <si>
    <t>0754-0757</t>
  </si>
  <si>
    <t>Le Chasseur</t>
  </si>
  <si>
    <t>Jean Babulene</t>
  </si>
  <si>
    <t>0758-0761</t>
  </si>
  <si>
    <t>Le Saint Michel</t>
  </si>
  <si>
    <t>Simon Yvenou</t>
  </si>
  <si>
    <t>0762-0765</t>
  </si>
  <si>
    <t>Luiban</t>
  </si>
  <si>
    <t>Terke Zelled</t>
  </si>
  <si>
    <t>0766-0769</t>
  </si>
  <si>
    <t>Le Petit St. Benoit of Calais</t>
  </si>
  <si>
    <t>Louis Hardouin</t>
  </si>
  <si>
    <t>John Pituau</t>
  </si>
  <si>
    <t>0770-0773</t>
  </si>
  <si>
    <t>La Marie Joseph</t>
  </si>
  <si>
    <t>Joseph Le Moign</t>
  </si>
  <si>
    <t>0774-0777</t>
  </si>
  <si>
    <t>La Mouche</t>
  </si>
  <si>
    <t>Pierre Larazet</t>
  </si>
  <si>
    <t>Blandford</t>
  </si>
  <si>
    <t>0778-0781</t>
  </si>
  <si>
    <t>Le St. Vincent</t>
  </si>
  <si>
    <t>John Dreano</t>
  </si>
  <si>
    <t>0782-0785</t>
  </si>
  <si>
    <t>La Legere of Bourdeaux</t>
  </si>
  <si>
    <t>John Harismendy</t>
  </si>
  <si>
    <t>0786-0789</t>
  </si>
  <si>
    <t>La Marie Bernard</t>
  </si>
  <si>
    <t>Pieter Blanckeman</t>
  </si>
  <si>
    <t>0790-0793</t>
  </si>
  <si>
    <t>L' Eveillee de L' Isle Dieu</t>
  </si>
  <si>
    <t>Charles Orseuau</t>
  </si>
  <si>
    <t>Charles Wilson</t>
  </si>
  <si>
    <t>0794-0797</t>
  </si>
  <si>
    <t>Jacques Mullot</t>
  </si>
  <si>
    <t>0798-0801</t>
  </si>
  <si>
    <t>Nuestra Senora de la Guia y San Antonio</t>
  </si>
  <si>
    <t>Joseph Nietto</t>
  </si>
  <si>
    <t>Thomas Elworthy</t>
  </si>
  <si>
    <t>0802-0805</t>
  </si>
  <si>
    <t>La Saint Anne Xiavier</t>
  </si>
  <si>
    <t>Rene Les Cournet</t>
  </si>
  <si>
    <t>John Lauga</t>
  </si>
  <si>
    <t>0806-0809</t>
  </si>
  <si>
    <t>La Fidelle de Bourdeaux</t>
  </si>
  <si>
    <t>Pierre Touenne</t>
  </si>
  <si>
    <t>Eaton Frigate</t>
  </si>
  <si>
    <t>0810-0813</t>
  </si>
  <si>
    <t>James Power</t>
  </si>
  <si>
    <t>Daniel le Preven</t>
  </si>
  <si>
    <t>0814-0817</t>
  </si>
  <si>
    <t>Le Rolland</t>
  </si>
  <si>
    <t>Bernard Bidere</t>
  </si>
  <si>
    <t>0818-0821</t>
  </si>
  <si>
    <t>La Jeunesse de Morlaix</t>
  </si>
  <si>
    <t>Jean Morgant</t>
  </si>
  <si>
    <t>0822-0825</t>
  </si>
  <si>
    <t>Name Unknown burthen about 14 tons laden with wheat</t>
  </si>
  <si>
    <t>0826-0829</t>
  </si>
  <si>
    <t>Saint Martin of Bayonne</t>
  </si>
  <si>
    <t>Pierre Fillion</t>
  </si>
  <si>
    <t>0830-0833</t>
  </si>
  <si>
    <t>Louise</t>
  </si>
  <si>
    <t>Andre Saillant</t>
  </si>
  <si>
    <t>0834-0837</t>
  </si>
  <si>
    <t>LE Subtil of Boulogue</t>
  </si>
  <si>
    <t>Antoine Dupont</t>
  </si>
  <si>
    <t>John Stinger</t>
  </si>
  <si>
    <t>cholmoudoloy</t>
  </si>
  <si>
    <t>0838-0841</t>
  </si>
  <si>
    <t>L' aimable Rose</t>
  </si>
  <si>
    <t>Marsans Larreguy</t>
  </si>
  <si>
    <t>0842-0845</t>
  </si>
  <si>
    <t xml:space="preserve">Saint Valentine du Conquet </t>
  </si>
  <si>
    <t>Jean Le Mar</t>
  </si>
  <si>
    <t>John Mauger</t>
  </si>
  <si>
    <t>Cumberland</t>
  </si>
  <si>
    <t>0846-0849</t>
  </si>
  <si>
    <t>La Marqueritte de Plaisar</t>
  </si>
  <si>
    <t>Christopjher Paiurhand</t>
  </si>
  <si>
    <t>0850-0853</t>
  </si>
  <si>
    <t>Le Bon</t>
  </si>
  <si>
    <t>Jean Mageseas</t>
  </si>
  <si>
    <t>0854-0857</t>
  </si>
  <si>
    <t>De Med Gud's Hielp</t>
  </si>
  <si>
    <t>Laurens Grundell</t>
  </si>
  <si>
    <t>Robert Sheall</t>
  </si>
  <si>
    <t>Spithead</t>
  </si>
  <si>
    <t>0858-0861</t>
  </si>
  <si>
    <t>La Reine des Anges</t>
  </si>
  <si>
    <t>Pierre Tardy</t>
  </si>
  <si>
    <t>0862-0865</t>
  </si>
  <si>
    <t>Le Pascal</t>
  </si>
  <si>
    <t>Pierre Girandel</t>
  </si>
  <si>
    <t>0866-0869</t>
  </si>
  <si>
    <t>Nustra Senora del Carmen Y desan Joseph</t>
  </si>
  <si>
    <t>Doming Martinet</t>
  </si>
  <si>
    <t>0870-0873</t>
  </si>
  <si>
    <t>La Magdelaine de Marseilles</t>
  </si>
  <si>
    <t>Joseph Rigordy</t>
  </si>
  <si>
    <t>Thomas Darbishire</t>
  </si>
  <si>
    <t>Terrible</t>
  </si>
  <si>
    <t>0874-0877</t>
  </si>
  <si>
    <t>La Providence de Granville</t>
  </si>
  <si>
    <t>John Francis Daguenet</t>
  </si>
  <si>
    <t>John Dyke</t>
  </si>
  <si>
    <t>Fly</t>
  </si>
  <si>
    <t>0878-0881</t>
  </si>
  <si>
    <t>La Reine de France</t>
  </si>
  <si>
    <t>Louis Helliott</t>
  </si>
  <si>
    <t>Ephraim Mitell</t>
  </si>
  <si>
    <t>0882-0885</t>
  </si>
  <si>
    <t>LE Saubeur</t>
  </si>
  <si>
    <t>Jean Minbielle</t>
  </si>
  <si>
    <t>0886-0889</t>
  </si>
  <si>
    <t>Saint Esprit</t>
  </si>
  <si>
    <t>Jean Detcheverry</t>
  </si>
  <si>
    <t>0890-0893</t>
  </si>
  <si>
    <t>Jean du Corneau</t>
  </si>
  <si>
    <t>0894-0897 (no 0898)</t>
  </si>
  <si>
    <t>0899-0902</t>
  </si>
  <si>
    <t>Hopet</t>
  </si>
  <si>
    <t>Daniel Paulsen</t>
  </si>
  <si>
    <t>Nicholas Hole</t>
  </si>
  <si>
    <t>Postilion Privateer</t>
  </si>
  <si>
    <t>Topsham</t>
  </si>
  <si>
    <t>0903-0906</t>
  </si>
  <si>
    <t>Martin Le Maignere</t>
  </si>
  <si>
    <t>0907-0911</t>
  </si>
  <si>
    <t>La Magdelaine de Saint Malo</t>
  </si>
  <si>
    <t>Jacques Peignon</t>
  </si>
  <si>
    <t>0912-0915</t>
  </si>
  <si>
    <t>Saint John/Saint Thomas</t>
  </si>
  <si>
    <t>Jacques Thomas?Giles Collas</t>
  </si>
  <si>
    <t>Amice Ollivier</t>
  </si>
  <si>
    <t>Hazard</t>
  </si>
  <si>
    <t>0916-0919</t>
  </si>
  <si>
    <t>La Marguiritte</t>
  </si>
  <si>
    <t>Pierre Robin</t>
  </si>
  <si>
    <t>Peter Griffin</t>
  </si>
  <si>
    <t>0920-0923</t>
  </si>
  <si>
    <t>L' Hirondelle/Peter Nell</t>
  </si>
  <si>
    <t>Johannes Frederick/Jean Dowes</t>
  </si>
  <si>
    <t>0924-0927</t>
  </si>
  <si>
    <t>Le Postillon of St. Malo</t>
  </si>
  <si>
    <t>Joseph Allain Fromy Sieur Dupuy</t>
  </si>
  <si>
    <t>0928-0931</t>
  </si>
  <si>
    <t>John and Elizabeth of Brehac</t>
  </si>
  <si>
    <t>Peter Le Groce</t>
  </si>
  <si>
    <t>0932-0935</t>
  </si>
  <si>
    <t>Saint Nicholas of Brehac</t>
  </si>
  <si>
    <t>John Euson</t>
  </si>
  <si>
    <t>0936-0939</t>
  </si>
  <si>
    <t>Esperance of Isle Dieu</t>
  </si>
  <si>
    <t>Louis Orseneau</t>
  </si>
  <si>
    <t>0940-0943</t>
  </si>
  <si>
    <t>Le Priape de St. Malo</t>
  </si>
  <si>
    <t>Francois Morin</t>
  </si>
  <si>
    <t>0944-0947 (no 0948)</t>
  </si>
  <si>
    <t>L' Heureux</t>
  </si>
  <si>
    <t>Pierre Beatrix</t>
  </si>
  <si>
    <t>0949-0952</t>
  </si>
  <si>
    <t>Le Levrier</t>
  </si>
  <si>
    <t>Saubat Ballanguet</t>
  </si>
  <si>
    <t>0953-0970</t>
  </si>
  <si>
    <t>IMG_0673</t>
  </si>
  <si>
    <t>HCA34_35</t>
  </si>
  <si>
    <t>0976-0979</t>
  </si>
  <si>
    <t>Le Postillon de Nantes</t>
  </si>
  <si>
    <t>Jean Foure</t>
  </si>
  <si>
    <t>Rotheram Wratten</t>
  </si>
  <si>
    <t>William and Anne</t>
  </si>
  <si>
    <t>0980-0983</t>
  </si>
  <si>
    <t>La Perle</t>
  </si>
  <si>
    <t>Desbarber</t>
  </si>
  <si>
    <t>0984-0987</t>
  </si>
  <si>
    <t>Le Benjamin of Rochelle</t>
  </si>
  <si>
    <t>Michel Francois Camoin</t>
  </si>
  <si>
    <t>0988-0991</t>
  </si>
  <si>
    <t>Barbot</t>
  </si>
  <si>
    <t>Joseph Drean</t>
  </si>
  <si>
    <t>Daniel Perchard</t>
  </si>
  <si>
    <t>0992-0995</t>
  </si>
  <si>
    <t xml:space="preserve">L' aimable Sophie </t>
  </si>
  <si>
    <t>Jean Jacques Ollivier</t>
  </si>
  <si>
    <t>0996-0999</t>
  </si>
  <si>
    <t>Adam Dowdall</t>
  </si>
  <si>
    <t>1000-1003</t>
  </si>
  <si>
    <t>La Sainte Rosalie (Le Postillon de Nantes)</t>
  </si>
  <si>
    <t>Antoine Vid</t>
  </si>
  <si>
    <t>1004-1007</t>
  </si>
  <si>
    <t>Nostra Senora de Bom Consejo (Rosaris And San Domingo)</t>
  </si>
  <si>
    <t>Don Joseph de Vila Nueva Pico</t>
  </si>
  <si>
    <t>1008-1011</t>
  </si>
  <si>
    <t>La Margaritta Ollive</t>
  </si>
  <si>
    <t>John Michael Alliot</t>
  </si>
  <si>
    <t>1012-1015</t>
  </si>
  <si>
    <t>Matthieu de la Rue</t>
  </si>
  <si>
    <t>1016-1019</t>
  </si>
  <si>
    <t>La Marie de Bourg</t>
  </si>
  <si>
    <t>Jean Senet</t>
  </si>
  <si>
    <t>1020-1023</t>
  </si>
  <si>
    <t>Notre Dame de Vigogne</t>
  </si>
  <si>
    <t>1024-1027</t>
  </si>
  <si>
    <t>La Mignonnette</t>
  </si>
  <si>
    <t>Francois Alsoin Sandre Esnonst</t>
  </si>
  <si>
    <t>1028-1031</t>
  </si>
  <si>
    <t>Jacques Boizeau</t>
  </si>
  <si>
    <t>1032-1035</t>
  </si>
  <si>
    <t>La Baddinne</t>
  </si>
  <si>
    <t>Claude Parchot</t>
  </si>
  <si>
    <t>1036-1039</t>
  </si>
  <si>
    <t>La Galliarde of Isle Dieu</t>
  </si>
  <si>
    <t>Joseph Drian</t>
  </si>
  <si>
    <t>1040-1043</t>
  </si>
  <si>
    <t xml:space="preserve">Saint Joseph  </t>
  </si>
  <si>
    <t>Piere Perez</t>
  </si>
  <si>
    <t>1044-1047</t>
  </si>
  <si>
    <t>Le Dut de Boufflors</t>
  </si>
  <si>
    <t>Richard Barbier</t>
  </si>
  <si>
    <t>Flushing in Zealand and then to Dover</t>
  </si>
  <si>
    <t>1048-1051</t>
  </si>
  <si>
    <t>Les Six Sieurs</t>
  </si>
  <si>
    <t>Peter La Conde</t>
  </si>
  <si>
    <t>Loewry Leigh</t>
  </si>
  <si>
    <t>1052-1055</t>
  </si>
  <si>
    <t>Sta. Barbara Y st. Antonio of Bilboa</t>
  </si>
  <si>
    <t>Francisco de Lavaca</t>
  </si>
  <si>
    <t>Duke of Cumberland</t>
  </si>
  <si>
    <t>1056-1059</t>
  </si>
  <si>
    <t>John Le Pavey</t>
  </si>
  <si>
    <t>1060-1063</t>
  </si>
  <si>
    <t>Le St. Jean</t>
  </si>
  <si>
    <t>Jean Benosit</t>
  </si>
  <si>
    <t>1064-1067</t>
  </si>
  <si>
    <t>St.Armel</t>
  </si>
  <si>
    <t>Simon Benoist</t>
  </si>
  <si>
    <t>1068-1071</t>
  </si>
  <si>
    <t>Nuestra Senora de los Remedios (La Ninta)</t>
  </si>
  <si>
    <t>Don Bernardo del Alamo</t>
  </si>
  <si>
    <t>1072-1074</t>
  </si>
  <si>
    <t>La Fine</t>
  </si>
  <si>
    <t>Jean Rombault</t>
  </si>
  <si>
    <t>John Norris</t>
  </si>
  <si>
    <t>Duke William</t>
  </si>
  <si>
    <t>1075-1078</t>
  </si>
  <si>
    <t>Jean Nool Seuet</t>
  </si>
  <si>
    <t>Alexander Ridley</t>
  </si>
  <si>
    <t>Choluroudoley</t>
  </si>
  <si>
    <t>1079-1082</t>
  </si>
  <si>
    <t>La Marie Therese</t>
  </si>
  <si>
    <t>Yves Laot</t>
  </si>
  <si>
    <t>1083-1086</t>
  </si>
  <si>
    <t>Martin Terre</t>
  </si>
  <si>
    <t>Peter Boncony</t>
  </si>
  <si>
    <t>Weazell</t>
  </si>
  <si>
    <t>1087-1090</t>
  </si>
  <si>
    <t>La Fleur de Jour</t>
  </si>
  <si>
    <t>Jean Derratzon</t>
  </si>
  <si>
    <t>1091-1094</t>
  </si>
  <si>
    <t>L' Elizabeth</t>
  </si>
  <si>
    <t>Joseph Le Gall</t>
  </si>
  <si>
    <t>1095-1098</t>
  </si>
  <si>
    <t>Name Unknown being a snow of the burthen of about 25 tons laden with Iron</t>
  </si>
  <si>
    <t>Dolphin</t>
  </si>
  <si>
    <t>1099-1102</t>
  </si>
  <si>
    <t>La Vierge Marie</t>
  </si>
  <si>
    <t>Alaiz le Borgue</t>
  </si>
  <si>
    <t>1103-1106</t>
  </si>
  <si>
    <t>Le Fortune of Bourdeaux</t>
  </si>
  <si>
    <t>Michell Lacombe</t>
  </si>
  <si>
    <t>1107-1110</t>
  </si>
  <si>
    <t>Name Unknwon</t>
  </si>
  <si>
    <t>Joseph Olliver</t>
  </si>
  <si>
    <t>Markin</t>
  </si>
  <si>
    <t>1111-1114</t>
  </si>
  <si>
    <t>L' Heureux Retour</t>
  </si>
  <si>
    <t>Raymond Nodain</t>
  </si>
  <si>
    <t>1115-1118</t>
  </si>
  <si>
    <t>L' Assomption</t>
  </si>
  <si>
    <t>Jacques Thomassin</t>
  </si>
  <si>
    <t>Richard Veale</t>
  </si>
  <si>
    <t>Dreadnought</t>
  </si>
  <si>
    <t>1119-1122</t>
  </si>
  <si>
    <t>Le Joseph of Bourdeaux</t>
  </si>
  <si>
    <t>Jacque Grennouillean</t>
  </si>
  <si>
    <t>1123-1126</t>
  </si>
  <si>
    <t>Le George</t>
  </si>
  <si>
    <t>Julien Huget</t>
  </si>
  <si>
    <t>John BEale</t>
  </si>
  <si>
    <t>1127-1130</t>
  </si>
  <si>
    <t>Le Lyon Heureux</t>
  </si>
  <si>
    <t>Francois Tourneau</t>
  </si>
  <si>
    <t>John Mitchell</t>
  </si>
  <si>
    <t>Saint George</t>
  </si>
  <si>
    <t>1131-1134</t>
  </si>
  <si>
    <t>Sa Mames</t>
  </si>
  <si>
    <t>Pedro Vaula</t>
  </si>
  <si>
    <t>John Bennet</t>
  </si>
  <si>
    <t>Race Horse</t>
  </si>
  <si>
    <t>1135-1138</t>
  </si>
  <si>
    <t>Saint Piere</t>
  </si>
  <si>
    <t>Charle Le Thoumar</t>
  </si>
  <si>
    <t>Peter Le Page</t>
  </si>
  <si>
    <t>1139-1142</t>
  </si>
  <si>
    <t>La Basile</t>
  </si>
  <si>
    <t>Nicholas Mee</t>
  </si>
  <si>
    <t>1143-1146</t>
  </si>
  <si>
    <t>Saint Jean Alexander?Le Saint Gilda Darzon</t>
  </si>
  <si>
    <t>Jacques Suber?Coluart Darzon</t>
  </si>
  <si>
    <t>Joseph Oliver</t>
  </si>
  <si>
    <t>1147-1150</t>
  </si>
  <si>
    <t>L' Heureux Marguerite</t>
  </si>
  <si>
    <t>John La Sargue</t>
  </si>
  <si>
    <t>1151-1154</t>
  </si>
  <si>
    <t>St. Magin</t>
  </si>
  <si>
    <t>Manoel Marinero</t>
  </si>
  <si>
    <t>Pool</t>
  </si>
  <si>
    <t>1155-1158</t>
  </si>
  <si>
    <t>Le Consolant</t>
  </si>
  <si>
    <t>Francois Billard</t>
  </si>
  <si>
    <t>Peter Hill</t>
  </si>
  <si>
    <t>1159-1162</t>
  </si>
  <si>
    <t>San Christobal</t>
  </si>
  <si>
    <t>Juan Pardo</t>
  </si>
  <si>
    <t>1163-1166</t>
  </si>
  <si>
    <t>Le St. Jean Baptiste</t>
  </si>
  <si>
    <t>John Baptist Regon</t>
  </si>
  <si>
    <t>1167-1170</t>
  </si>
  <si>
    <t>El Venzedor</t>
  </si>
  <si>
    <t>Francisco Bonicelly</t>
  </si>
  <si>
    <t>James Seix</t>
  </si>
  <si>
    <t>Tyger</t>
  </si>
  <si>
    <t>1171-1174</t>
  </si>
  <si>
    <t>Le Marie Catharine</t>
  </si>
  <si>
    <t>Nicolas Cauchois</t>
  </si>
  <si>
    <t>John LE Cross</t>
  </si>
  <si>
    <t>1175-1178</t>
  </si>
  <si>
    <t>Michael Le Roux</t>
  </si>
  <si>
    <t>1179-1182</t>
  </si>
  <si>
    <t>La Marie Vincent</t>
  </si>
  <si>
    <t>Guillaume Le douarin</t>
  </si>
  <si>
    <t>Charles Gordon</t>
  </si>
  <si>
    <t>1183-1186</t>
  </si>
  <si>
    <t>LE Saint Philipe</t>
  </si>
  <si>
    <t>Jacob Jeard</t>
  </si>
  <si>
    <t>1187-1190</t>
  </si>
  <si>
    <t>LE Roland</t>
  </si>
  <si>
    <t>Piere Frolo</t>
  </si>
  <si>
    <t>1191-1194</t>
  </si>
  <si>
    <t>Louis Sextus</t>
  </si>
  <si>
    <t>Defeau</t>
  </si>
  <si>
    <t>1195-1198</t>
  </si>
  <si>
    <t>Prophet Elie</t>
  </si>
  <si>
    <t>James Radiquet</t>
  </si>
  <si>
    <t>Richard Olliver</t>
  </si>
  <si>
    <t>1199-1202</t>
  </si>
  <si>
    <t>Jean de Court</t>
  </si>
  <si>
    <t>1203-1206</t>
  </si>
  <si>
    <t>Les Six Freres</t>
  </si>
  <si>
    <t>Du Clos Vieil</t>
  </si>
  <si>
    <t>Thomas Moore</t>
  </si>
  <si>
    <t>Rye</t>
  </si>
  <si>
    <t>1207-1210</t>
  </si>
  <si>
    <t>Piere Billiard</t>
  </si>
  <si>
    <t>Thomas Pierce</t>
  </si>
  <si>
    <t>1211-1214</t>
  </si>
  <si>
    <t>Le St. Martin</t>
  </si>
  <si>
    <t>Martin Soray</t>
  </si>
  <si>
    <t>1215-1232</t>
  </si>
  <si>
    <t>IMG_0975</t>
  </si>
  <si>
    <t>HCA34_36</t>
  </si>
  <si>
    <t>1234-1237</t>
  </si>
  <si>
    <t>LE Joseph Marie de Camaret</t>
  </si>
  <si>
    <t>Guillaume L' Hir</t>
  </si>
  <si>
    <t>Thomas Le Messurier</t>
  </si>
  <si>
    <t>La Patache</t>
  </si>
  <si>
    <t>1238-1241</t>
  </si>
  <si>
    <t>La Cathering Michel</t>
  </si>
  <si>
    <t>Pierre Hebert</t>
  </si>
  <si>
    <t>1242-1245</t>
  </si>
  <si>
    <t>Le Marquis de Meziere</t>
  </si>
  <si>
    <t>John Hunt</t>
  </si>
  <si>
    <t>1246-1249</t>
  </si>
  <si>
    <t>1250-1253</t>
  </si>
  <si>
    <t>Le Pierre Marquerite</t>
  </si>
  <si>
    <t>Pierre Le Conniatt</t>
  </si>
  <si>
    <t>1254-1257</t>
  </si>
  <si>
    <t>Le Guillaume Bety</t>
  </si>
  <si>
    <t>Kud Moyoit</t>
  </si>
  <si>
    <t>John Beale</t>
  </si>
  <si>
    <t>1258-1261</t>
  </si>
  <si>
    <t>L' aimable Anne</t>
  </si>
  <si>
    <t>Piere Roze</t>
  </si>
  <si>
    <t>1262-1265</t>
  </si>
  <si>
    <t>Sancta Theresa</t>
  </si>
  <si>
    <t>Don Ramon de Goiceechea (Bartholome de Echave)</t>
  </si>
  <si>
    <t>1266-1269</t>
  </si>
  <si>
    <t>Saint Joseph (Nittuno)</t>
  </si>
  <si>
    <t>Charles Giusippi D' Allost</t>
  </si>
  <si>
    <t>Thomas Richards</t>
  </si>
  <si>
    <t>Bosphorous</t>
  </si>
  <si>
    <t>1270-1273</t>
  </si>
  <si>
    <t>Le Marquis D' Aman</t>
  </si>
  <si>
    <t>Piere Hirigoyen</t>
  </si>
  <si>
    <t>Grand Alexander</t>
  </si>
  <si>
    <t>1274-1277</t>
  </si>
  <si>
    <t>La Geneveve</t>
  </si>
  <si>
    <t>Jacques Bigot</t>
  </si>
  <si>
    <t>Hawke</t>
  </si>
  <si>
    <t>1278-1281</t>
  </si>
  <si>
    <t>La Fleur de la Mer</t>
  </si>
  <si>
    <t>Pierre Cottin</t>
  </si>
  <si>
    <t>John Hamley</t>
  </si>
  <si>
    <t>Tygress</t>
  </si>
  <si>
    <t>1282-1285</t>
  </si>
  <si>
    <t>Gerard Hirigoyen</t>
  </si>
  <si>
    <t>Lyme</t>
  </si>
  <si>
    <t>1286-1289</t>
  </si>
  <si>
    <t>1290-1293</t>
  </si>
  <si>
    <t>L' Gabilt Pothouse</t>
  </si>
  <si>
    <t>Charle Harinth</t>
  </si>
  <si>
    <t>1294-1297</t>
  </si>
  <si>
    <t>Caiemand</t>
  </si>
  <si>
    <t>Thomas Compte</t>
  </si>
  <si>
    <t>Lightning</t>
  </si>
  <si>
    <t>1298-1301</t>
  </si>
  <si>
    <t>Saint Michel of Isle Dieu</t>
  </si>
  <si>
    <t>Jochim Herian</t>
  </si>
  <si>
    <t>John LE Vesconte</t>
  </si>
  <si>
    <t>Prince of Orange</t>
  </si>
  <si>
    <t>1302-1305</t>
  </si>
  <si>
    <t>Guillaume Le Palme</t>
  </si>
  <si>
    <t>William Coutart</t>
  </si>
  <si>
    <t>1306-1309</t>
  </si>
  <si>
    <t>La Marianne</t>
  </si>
  <si>
    <t>Jean Baptiste Varin</t>
  </si>
  <si>
    <t>1310-1313</t>
  </si>
  <si>
    <t>Nostre Dame des Anges</t>
  </si>
  <si>
    <t>Piere Duporteau</t>
  </si>
  <si>
    <t>1314-1317</t>
  </si>
  <si>
    <t>Frompeuse</t>
  </si>
  <si>
    <t>Olivie Chaboissean</t>
  </si>
  <si>
    <t>Thomas Lewis</t>
  </si>
  <si>
    <t>Duke of Beaufort</t>
  </si>
  <si>
    <t>1318-1321</t>
  </si>
  <si>
    <t>Le St. Francois</t>
  </si>
  <si>
    <t>Jean La Falgue</t>
  </si>
  <si>
    <t>Daniel Roland</t>
  </si>
  <si>
    <t>1322-1325</t>
  </si>
  <si>
    <t>Pieter Allands</t>
  </si>
  <si>
    <t>1326-1329</t>
  </si>
  <si>
    <t>LE Triomphant</t>
  </si>
  <si>
    <t>Joseph Bonaventure</t>
  </si>
  <si>
    <t>1330-1333</t>
  </si>
  <si>
    <t>Le Subtil</t>
  </si>
  <si>
    <t>Saubat Cononnier</t>
  </si>
  <si>
    <t>1334-1337</t>
  </si>
  <si>
    <t>Le Jeune Monarque</t>
  </si>
  <si>
    <t>Francois Duque</t>
  </si>
  <si>
    <t>John Oliver</t>
  </si>
  <si>
    <t>1338-1341</t>
  </si>
  <si>
    <t>Le Conquete D' Angletere</t>
  </si>
  <si>
    <t>Antoine Gaspard Vital</t>
  </si>
  <si>
    <t>Thomas Hall</t>
  </si>
  <si>
    <t>1342-1345</t>
  </si>
  <si>
    <t>Le Saint Pierre</t>
  </si>
  <si>
    <t>John Des Montes</t>
  </si>
  <si>
    <t>1346-1349</t>
  </si>
  <si>
    <t>L' Amitie de Bilboa</t>
  </si>
  <si>
    <t>Francois Albarez</t>
  </si>
  <si>
    <t>1350-1353</t>
  </si>
  <si>
    <t>Le Vigilant</t>
  </si>
  <si>
    <t>Jean Bisse</t>
  </si>
  <si>
    <t>Roger Browne</t>
  </si>
  <si>
    <t>Warren</t>
  </si>
  <si>
    <t>1354-1357</t>
  </si>
  <si>
    <t>Prophet Daniel of Bourdeaux</t>
  </si>
  <si>
    <t>Constantin</t>
  </si>
  <si>
    <t xml:space="preserve">John Beal </t>
  </si>
  <si>
    <t>1358-1361</t>
  </si>
  <si>
    <t>LE Saint Victor</t>
  </si>
  <si>
    <t>Jean Coupier</t>
  </si>
  <si>
    <t>John Vesconte</t>
  </si>
  <si>
    <t>1362-1365</t>
  </si>
  <si>
    <t>Jean Baptiste Bocquel</t>
  </si>
  <si>
    <t>Defiance</t>
  </si>
  <si>
    <t>1366-1369</t>
  </si>
  <si>
    <t>Nostra Signora de Gratia Dindester</t>
  </si>
  <si>
    <t>Don Magill Antonia Pecunia</t>
  </si>
  <si>
    <t>Thomas Reed</t>
  </si>
  <si>
    <t>Garland Privateer</t>
  </si>
  <si>
    <t>1370-1373</t>
  </si>
  <si>
    <t>St. Balize</t>
  </si>
  <si>
    <t>Jean Violeot</t>
  </si>
  <si>
    <t>1374-1377</t>
  </si>
  <si>
    <t>St. Jean Baptiste</t>
  </si>
  <si>
    <t>Andre Denis Fougasse</t>
  </si>
  <si>
    <t>1378-1381</t>
  </si>
  <si>
    <t>Marie of Bayonne</t>
  </si>
  <si>
    <t>Baptiste Drague</t>
  </si>
  <si>
    <t>John Ahier</t>
  </si>
  <si>
    <t>1382-1385</t>
  </si>
  <si>
    <t>Paty</t>
  </si>
  <si>
    <t>Jacque Le Ceune</t>
  </si>
  <si>
    <t>1386-1389</t>
  </si>
  <si>
    <t>Mahajoub</t>
  </si>
  <si>
    <t>Francis Monsinnett</t>
  </si>
  <si>
    <t>Thomas Browne</t>
  </si>
  <si>
    <t>Bombat Castle</t>
  </si>
  <si>
    <t>Fort St. Davids in the East Indies</t>
  </si>
  <si>
    <t>1390-1399</t>
  </si>
  <si>
    <t>HCA34_37</t>
  </si>
  <si>
    <t>1401-1404</t>
  </si>
  <si>
    <t>Promethee de Bourdeaux</t>
  </si>
  <si>
    <t>Martin Eivier</t>
  </si>
  <si>
    <t>Robert Wapshutt</t>
  </si>
  <si>
    <t>Anson</t>
  </si>
  <si>
    <t>1405-1408</t>
  </si>
  <si>
    <t>Johanna Georgina</t>
  </si>
  <si>
    <t>Augustinus Srhietoerup</t>
  </si>
  <si>
    <t>William Wise</t>
  </si>
  <si>
    <t>1409-1412</t>
  </si>
  <si>
    <t>La Marie Esther</t>
  </si>
  <si>
    <t>Francois Rullier</t>
  </si>
  <si>
    <t>1413-1416</t>
  </si>
  <si>
    <t>L' Aimable Julie</t>
  </si>
  <si>
    <t>Anthony Gaudrig</t>
  </si>
  <si>
    <t>1417-1420</t>
  </si>
  <si>
    <t>Marianna</t>
  </si>
  <si>
    <t>Jean Baptiste Baroleb</t>
  </si>
  <si>
    <t>William Teage</t>
  </si>
  <si>
    <t xml:space="preserve">Josepha  </t>
  </si>
  <si>
    <t>1421-1424</t>
  </si>
  <si>
    <t>Joseph Leconnial</t>
  </si>
  <si>
    <t>Francis Pinney</t>
  </si>
  <si>
    <t>1425-1428</t>
  </si>
  <si>
    <t>L' Aimable Anne</t>
  </si>
  <si>
    <t>Estienne Allaze</t>
  </si>
  <si>
    <t>Royal George</t>
  </si>
  <si>
    <t>1429-1432</t>
  </si>
  <si>
    <t>LA Gabriel le de Nantes</t>
  </si>
  <si>
    <t>Pierre Alexis Ricard</t>
  </si>
  <si>
    <t>Charles Davids</t>
  </si>
  <si>
    <t>Britannia</t>
  </si>
  <si>
    <t>1433-1436</t>
  </si>
  <si>
    <t>Jean Joulain</t>
  </si>
  <si>
    <t>James Guillon</t>
  </si>
  <si>
    <t xml:space="preserve">Hawk </t>
  </si>
  <si>
    <t>1437-1440</t>
  </si>
  <si>
    <t>La Jeune Julie</t>
  </si>
  <si>
    <t>Piere Sanguinet</t>
  </si>
  <si>
    <t>Isaac Le Lecheur</t>
  </si>
  <si>
    <t>Weazle Cutter</t>
  </si>
  <si>
    <t>1441-1444</t>
  </si>
  <si>
    <t>La Marquise de Pompadour</t>
  </si>
  <si>
    <t>Jacques Barbel</t>
  </si>
  <si>
    <t>1445-1448</t>
  </si>
  <si>
    <t>LE St. Laurent</t>
  </si>
  <si>
    <t>Joseph Raoul</t>
  </si>
  <si>
    <t>Henry Mauger</t>
  </si>
  <si>
    <t>Spy</t>
  </si>
  <si>
    <t>1449-1452</t>
  </si>
  <si>
    <t>Le Neptune</t>
  </si>
  <si>
    <t>Reymond La Ville</t>
  </si>
  <si>
    <t>Nicholas Le Messurier</t>
  </si>
  <si>
    <t>1453-1456</t>
  </si>
  <si>
    <t>La St. Marquerite</t>
  </si>
  <si>
    <t>Thomas Clequin</t>
  </si>
  <si>
    <t>William Coulam</t>
  </si>
  <si>
    <t>1457-1460</t>
  </si>
  <si>
    <t>LE Comtesse de Conflans</t>
  </si>
  <si>
    <t>Francois Denis</t>
  </si>
  <si>
    <t>1461-1464</t>
  </si>
  <si>
    <t>Name Unknown being a scoop laden with wheat and Oats</t>
  </si>
  <si>
    <t>Philip DuPre</t>
  </si>
  <si>
    <t>1465-1468</t>
  </si>
  <si>
    <t>1469-1472</t>
  </si>
  <si>
    <t>Les Deux Joseph</t>
  </si>
  <si>
    <t>Jean Sibron</t>
  </si>
  <si>
    <t>David Pinaux</t>
  </si>
  <si>
    <t>Amazon</t>
  </si>
  <si>
    <t>1473-1476</t>
  </si>
  <si>
    <t>Le Primptemps</t>
  </si>
  <si>
    <t>Piere Clement Dumesuil</t>
  </si>
  <si>
    <t>1477-1480</t>
  </si>
  <si>
    <t>Le Saint Paul</t>
  </si>
  <si>
    <t>Jean Andre Gouffre</t>
  </si>
  <si>
    <t>1481-1484</t>
  </si>
  <si>
    <t>La Societe</t>
  </si>
  <si>
    <t>Julien Rio</t>
  </si>
  <si>
    <t>1485-1488</t>
  </si>
  <si>
    <t>LE Nestor</t>
  </si>
  <si>
    <t>Louis Grand</t>
  </si>
  <si>
    <t>1489-1492</t>
  </si>
  <si>
    <t>Le Comte de Noailles</t>
  </si>
  <si>
    <t>1493-1496</t>
  </si>
  <si>
    <t>L' Aimable Francoise</t>
  </si>
  <si>
    <t>Mathieu Beaudouin</t>
  </si>
  <si>
    <t>1497-1500</t>
  </si>
  <si>
    <t>Vincent Bardon</t>
  </si>
  <si>
    <t>John Gyles</t>
  </si>
  <si>
    <t>1501-1504</t>
  </si>
  <si>
    <t>L' Artibonnitte</t>
  </si>
  <si>
    <t>Jean Nicholas Arreau</t>
  </si>
  <si>
    <t>Edward Fryer</t>
  </si>
  <si>
    <t>1505-1508</t>
  </si>
  <si>
    <t>La Marie Louise</t>
  </si>
  <si>
    <t>Guillaume Robard</t>
  </si>
  <si>
    <t>Edward Dillon</t>
  </si>
  <si>
    <t>Good Intent</t>
  </si>
  <si>
    <t>1509-1512</t>
  </si>
  <si>
    <t>L' Aimable Susanne</t>
  </si>
  <si>
    <t>Rene Billiard</t>
  </si>
  <si>
    <t>John Stewart</t>
  </si>
  <si>
    <t>Prince Edward</t>
  </si>
  <si>
    <t>1513-1516</t>
  </si>
  <si>
    <t>La Marie Anne</t>
  </si>
  <si>
    <t>Giles Hauwe</t>
  </si>
  <si>
    <t>1517-1520</t>
  </si>
  <si>
    <t>Le St. Jean de Lannion</t>
  </si>
  <si>
    <t>Francis Leon</t>
  </si>
  <si>
    <t>1521-1524</t>
  </si>
  <si>
    <t>Pierre Marin Le Quesne</t>
  </si>
  <si>
    <t>William Foster</t>
  </si>
  <si>
    <t>Antigallican</t>
  </si>
  <si>
    <t>1525-1528</t>
  </si>
  <si>
    <t>L' Primesse D' Angole</t>
  </si>
  <si>
    <t>Francois Bauman</t>
  </si>
  <si>
    <t>1529-1532</t>
  </si>
  <si>
    <t>L' Estienne Pierre</t>
  </si>
  <si>
    <t>Etienne Charron</t>
  </si>
  <si>
    <t>1533-1536</t>
  </si>
  <si>
    <t>Le Guy Louis</t>
  </si>
  <si>
    <t>Jean Drean</t>
  </si>
  <si>
    <t>1537-1540</t>
  </si>
  <si>
    <t>Le Gipain</t>
  </si>
  <si>
    <t>Peter Rondel</t>
  </si>
  <si>
    <t>1541-1544</t>
  </si>
  <si>
    <t>L' Amonique</t>
  </si>
  <si>
    <t>Simon Boudart</t>
  </si>
  <si>
    <t>Peter le Cronier</t>
  </si>
  <si>
    <t>1545-1548</t>
  </si>
  <si>
    <t>Le Ste. Philipe</t>
  </si>
  <si>
    <t>Nicholas Pigeon</t>
  </si>
  <si>
    <t>1549-1552</t>
  </si>
  <si>
    <t>L' Aimable Marthe</t>
  </si>
  <si>
    <t>Jacques Gombaud</t>
  </si>
  <si>
    <t>Britania</t>
  </si>
  <si>
    <t>1553-1556</t>
  </si>
  <si>
    <t>La Nancy</t>
  </si>
  <si>
    <t>Sr. Francis Seignoret</t>
  </si>
  <si>
    <t>1557-1560</t>
  </si>
  <si>
    <t>St. Francois Gabriel of Vigo</t>
  </si>
  <si>
    <t>Pere Deges</t>
  </si>
  <si>
    <t>1561-1564</t>
  </si>
  <si>
    <t>Le Louis Arnauld</t>
  </si>
  <si>
    <t>Francis LE Feere</t>
  </si>
  <si>
    <t>William Solbe</t>
  </si>
  <si>
    <t>Blakeney</t>
  </si>
  <si>
    <t>1565-1568</t>
  </si>
  <si>
    <t>L' Aimable Charlotte</t>
  </si>
  <si>
    <t>Lue Nand</t>
  </si>
  <si>
    <t>1569-1572</t>
  </si>
  <si>
    <t>Le Lis</t>
  </si>
  <si>
    <t>Piere Coussicon</t>
  </si>
  <si>
    <t>William Olive</t>
  </si>
  <si>
    <t>St. Andrew</t>
  </si>
  <si>
    <t>1573-1576</t>
  </si>
  <si>
    <t>L' Imaculate Concezion di nostra signora</t>
  </si>
  <si>
    <t>Gio Francisco Rampal</t>
  </si>
  <si>
    <t>Fortunatus Wright</t>
  </si>
  <si>
    <t>1577-1580</t>
  </si>
  <si>
    <t xml:space="preserve">La Bellone </t>
  </si>
  <si>
    <t>Antonio Ferand</t>
  </si>
  <si>
    <t>George Turner</t>
  </si>
  <si>
    <t>1581-1584</t>
  </si>
  <si>
    <t>Videau Elie</t>
  </si>
  <si>
    <t>Paul Potter</t>
  </si>
  <si>
    <t>Formidable</t>
  </si>
  <si>
    <t>1585-1588</t>
  </si>
  <si>
    <t>La Jeanne Marie</t>
  </si>
  <si>
    <t>Jullion Palmer</t>
  </si>
  <si>
    <t>1589-1592</t>
  </si>
  <si>
    <t>Le Parfait</t>
  </si>
  <si>
    <t>Moize Chavaroche</t>
  </si>
  <si>
    <t>Philip Le Couteur</t>
  </si>
  <si>
    <t>Onslow</t>
  </si>
  <si>
    <t>1593-1596</t>
  </si>
  <si>
    <t>Le Selemaque</t>
  </si>
  <si>
    <t>Mons. Ingenac</t>
  </si>
  <si>
    <t>1597-1600</t>
  </si>
  <si>
    <t>Le Dauphin</t>
  </si>
  <si>
    <t>Jacques Lemoin</t>
  </si>
  <si>
    <t>1601-1604</t>
  </si>
  <si>
    <t>Le Jeune Pierre</t>
  </si>
  <si>
    <t>Elie Bandry</t>
  </si>
  <si>
    <t>John Dyer</t>
  </si>
  <si>
    <t>1605-1622</t>
  </si>
  <si>
    <t>HCA34_38</t>
  </si>
  <si>
    <t>1624-1627</t>
  </si>
  <si>
    <t>Le Roy David</t>
  </si>
  <si>
    <t>Andrew Daniel Mercia</t>
  </si>
  <si>
    <t>Samuel Templeman</t>
  </si>
  <si>
    <t>1628-1631</t>
  </si>
  <si>
    <t>Les Deux Associes</t>
  </si>
  <si>
    <t>Antoine Babinol</t>
  </si>
  <si>
    <t>1632-1635</t>
  </si>
  <si>
    <t>La Vierge de la Garde</t>
  </si>
  <si>
    <t>Estienne Morquet</t>
  </si>
  <si>
    <t>Mirhard Isarman</t>
  </si>
  <si>
    <t>Deal Castle</t>
  </si>
  <si>
    <t>1636-1639</t>
  </si>
  <si>
    <t>Griffon</t>
  </si>
  <si>
    <t>Martial Cadessean</t>
  </si>
  <si>
    <t>Arthur Sinclair</t>
  </si>
  <si>
    <t>Virginian</t>
  </si>
  <si>
    <t>1640-1643</t>
  </si>
  <si>
    <t>Guilaume Moine</t>
  </si>
  <si>
    <t>Peter Laboy</t>
  </si>
  <si>
    <t>1644-1647</t>
  </si>
  <si>
    <t xml:space="preserve">La St. Anne  </t>
  </si>
  <si>
    <t>Philip Eilio</t>
  </si>
  <si>
    <t>1648-1651</t>
  </si>
  <si>
    <t>LA Sirene</t>
  </si>
  <si>
    <t>Pierre Dry</t>
  </si>
  <si>
    <t>1652-1655</t>
  </si>
  <si>
    <t>L' Utilo</t>
  </si>
  <si>
    <t>Guilaume Siresuard</t>
  </si>
  <si>
    <t>1656-1659</t>
  </si>
  <si>
    <t>Lemery</t>
  </si>
  <si>
    <t>1660-1663</t>
  </si>
  <si>
    <t>LE Sloot Boss</t>
  </si>
  <si>
    <t>Cornelis Kramer</t>
  </si>
  <si>
    <t>1664-1667</t>
  </si>
  <si>
    <t>Le St. George</t>
  </si>
  <si>
    <t>Charles Alexandre</t>
  </si>
  <si>
    <t>1668-1671</t>
  </si>
  <si>
    <t>Piere Guillon</t>
  </si>
  <si>
    <t>1672-1675</t>
  </si>
  <si>
    <t>Le St. Claude</t>
  </si>
  <si>
    <t>Jean Julien Audibert</t>
  </si>
  <si>
    <t>1676-1679</t>
  </si>
  <si>
    <t>Le Victoire</t>
  </si>
  <si>
    <t>George Postel Chevalier</t>
  </si>
  <si>
    <t>David Clotworthy</t>
  </si>
  <si>
    <t>Isaac of Liverpoole</t>
  </si>
  <si>
    <t>1680-1683</t>
  </si>
  <si>
    <t>La Sirenne</t>
  </si>
  <si>
    <t>Groves Michel (Michel Poullavee)</t>
  </si>
  <si>
    <t>Robert How</t>
  </si>
  <si>
    <t>1684-1687</t>
  </si>
  <si>
    <t>Constante</t>
  </si>
  <si>
    <t>Jean Guilhem</t>
  </si>
  <si>
    <t>Charles Gwinn</t>
  </si>
  <si>
    <t>1688-1691</t>
  </si>
  <si>
    <t>St. Francois</t>
  </si>
  <si>
    <t>Jean Pierre le Cache</t>
  </si>
  <si>
    <t>1692-1694</t>
  </si>
  <si>
    <t>Arnauld Sardival</t>
  </si>
  <si>
    <t>John Shaw</t>
  </si>
  <si>
    <t>Tartar of Bristol</t>
  </si>
  <si>
    <t>1695-1698</t>
  </si>
  <si>
    <t>Nicolas L' Anglois</t>
  </si>
  <si>
    <t>1699-1702</t>
  </si>
  <si>
    <t>Piere Thoy</t>
  </si>
  <si>
    <t>William Combs</t>
  </si>
  <si>
    <t>Howe</t>
  </si>
  <si>
    <t>1703-1706</t>
  </si>
  <si>
    <t>Francois Guillot</t>
  </si>
  <si>
    <t>Thomas Dibdin</t>
  </si>
  <si>
    <t>Eagle Galley</t>
  </si>
  <si>
    <t>1707-1710</t>
  </si>
  <si>
    <t>La Marie Rose</t>
  </si>
  <si>
    <t>Piere Lievre</t>
  </si>
  <si>
    <t>John Knill</t>
  </si>
  <si>
    <t>1711-1714</t>
  </si>
  <si>
    <t>Le Bien Acquis</t>
  </si>
  <si>
    <t>Joseph Philip</t>
  </si>
  <si>
    <t xml:space="preserve">Tyger  </t>
  </si>
  <si>
    <t>1715-1718</t>
  </si>
  <si>
    <t>Le St. Antoine</t>
  </si>
  <si>
    <t>Antoine Insselin</t>
  </si>
  <si>
    <t>1719-1722</t>
  </si>
  <si>
    <t>Yves Seseau</t>
  </si>
  <si>
    <t>Ezekiel Nash</t>
  </si>
  <si>
    <t>Caesar of Bristol</t>
  </si>
  <si>
    <t>1723-1726 (no 1727)</t>
  </si>
  <si>
    <t>Le Renard</t>
  </si>
  <si>
    <t>Estienne David</t>
  </si>
  <si>
    <t>Thomas Kelley</t>
  </si>
  <si>
    <t>Everton</t>
  </si>
  <si>
    <t>1728-1730</t>
  </si>
  <si>
    <t>Le Monbieal</t>
  </si>
  <si>
    <t>Jean Sicard</t>
  </si>
  <si>
    <t>Edward Monzies</t>
  </si>
  <si>
    <t>King of Prussia</t>
  </si>
  <si>
    <t>1731-1734</t>
  </si>
  <si>
    <t>L' Anti-Anglican</t>
  </si>
  <si>
    <t>Francois Soubitel</t>
  </si>
  <si>
    <t>John Pattison</t>
  </si>
  <si>
    <t xml:space="preserve">Duke William </t>
  </si>
  <si>
    <t>1735-1738</t>
  </si>
  <si>
    <t>Le Jeune Louise</t>
  </si>
  <si>
    <t xml:space="preserve">Monsr. Dedashe </t>
  </si>
  <si>
    <t>1739-1742</t>
  </si>
  <si>
    <t>L' Olimpiade</t>
  </si>
  <si>
    <t>Jean Baptiste Pennell</t>
  </si>
  <si>
    <t>Lawrence Boyd</t>
  </si>
  <si>
    <t>Antelope</t>
  </si>
  <si>
    <t>1743-1746</t>
  </si>
  <si>
    <t>Le Sagittaire</t>
  </si>
  <si>
    <t>Jean Francois Meloezin</t>
  </si>
  <si>
    <t>John Le Page</t>
  </si>
  <si>
    <t>1747-1750</t>
  </si>
  <si>
    <t>La Gentille</t>
  </si>
  <si>
    <t>Jean Remy</t>
  </si>
  <si>
    <t>1751-1754</t>
  </si>
  <si>
    <t>L' Acadie</t>
  </si>
  <si>
    <t>Alexandre Gardrat</t>
  </si>
  <si>
    <r>
      <t xml:space="preserve">Robert </t>
    </r>
    <r>
      <rPr>
        <sz val="10"/>
        <color indexed="10"/>
        <rFont val="Arial"/>
        <family val="2"/>
      </rPr>
      <t>Marathon</t>
    </r>
  </si>
  <si>
    <t>1755-1758</t>
  </si>
  <si>
    <t>Le Prequin</t>
  </si>
  <si>
    <t>Jaques Mora</t>
  </si>
  <si>
    <t>1759-1762</t>
  </si>
  <si>
    <t>La Ruse'</t>
  </si>
  <si>
    <t>Jean Dubois dit Maziere</t>
  </si>
  <si>
    <t>William Watson</t>
  </si>
  <si>
    <t>1763-1766</t>
  </si>
  <si>
    <t>La Nouvelle Victoire</t>
  </si>
  <si>
    <t>Toussanit Bandry</t>
  </si>
  <si>
    <t>1767-1770</t>
  </si>
  <si>
    <t>Le Prince Henry</t>
  </si>
  <si>
    <t>Augustin Le Normand</t>
  </si>
  <si>
    <t>1771-1774</t>
  </si>
  <si>
    <t>John Verger</t>
  </si>
  <si>
    <t>William Burch</t>
  </si>
  <si>
    <t>Biddeford</t>
  </si>
  <si>
    <t>1775-1778</t>
  </si>
  <si>
    <t>Louin Nicola Pinel</t>
  </si>
  <si>
    <t>Israel Devonshire</t>
  </si>
  <si>
    <t>1779-1783</t>
  </si>
  <si>
    <t>Le Comte de Gisors</t>
  </si>
  <si>
    <t>Gille Le Nouvel</t>
  </si>
  <si>
    <t>Geoge Calbreath</t>
  </si>
  <si>
    <t>Deptford</t>
  </si>
  <si>
    <t>1784-1787</t>
  </si>
  <si>
    <t>Le Devin Du Village</t>
  </si>
  <si>
    <t>Piere Doual</t>
  </si>
  <si>
    <t>1788-1791</t>
  </si>
  <si>
    <t>Jean Troplong</t>
  </si>
  <si>
    <t>George Burford</t>
  </si>
  <si>
    <t>Tryal of Bristol</t>
  </si>
  <si>
    <t>1792-1795</t>
  </si>
  <si>
    <t>Philip Bell</t>
  </si>
  <si>
    <t>1796-1799</t>
  </si>
  <si>
    <t>Nicholas Beatrix</t>
  </si>
  <si>
    <t>John Clark</t>
  </si>
  <si>
    <t>Defyance</t>
  </si>
  <si>
    <t>1800-1803</t>
  </si>
  <si>
    <t>La Jolie Pontac</t>
  </si>
  <si>
    <t>Paulin Clemenceau</t>
  </si>
  <si>
    <t>1804-1822</t>
  </si>
  <si>
    <t>HCA34_39</t>
  </si>
  <si>
    <t>1824-1827</t>
  </si>
  <si>
    <t>Joseph Marrot</t>
  </si>
  <si>
    <t>William Dillon</t>
  </si>
  <si>
    <t>Cornwall</t>
  </si>
  <si>
    <t>1828-1831</t>
  </si>
  <si>
    <t>Le Vainqueux</t>
  </si>
  <si>
    <t>Elie Paiand</t>
  </si>
  <si>
    <t>Robert Wallace</t>
  </si>
  <si>
    <t>Stirling</t>
  </si>
  <si>
    <t>1832-1835</t>
  </si>
  <si>
    <t>Pierre Moriello (Morillo)</t>
  </si>
  <si>
    <t>Elisha Solbe</t>
  </si>
  <si>
    <t>1836-1839</t>
  </si>
  <si>
    <t>Antoine Goguet</t>
  </si>
  <si>
    <t>1840-1843</t>
  </si>
  <si>
    <t>Le Philippe</t>
  </si>
  <si>
    <t>Francois le Tellier</t>
  </si>
  <si>
    <t>1844-1847</t>
  </si>
  <si>
    <t>Le Marquis D' Amon</t>
  </si>
  <si>
    <t>Saubal Balanque</t>
  </si>
  <si>
    <t>St. George</t>
  </si>
  <si>
    <t>1848-1851</t>
  </si>
  <si>
    <t>LE Saint Simon</t>
  </si>
  <si>
    <t>Vincent Corolas</t>
  </si>
  <si>
    <t>John Budd</t>
  </si>
  <si>
    <t>Middleton</t>
  </si>
  <si>
    <t>1852-1855</t>
  </si>
  <si>
    <t>LE Lyon</t>
  </si>
  <si>
    <t>Dominique Barat</t>
  </si>
  <si>
    <t>James Loisman</t>
  </si>
  <si>
    <t>1856-1859</t>
  </si>
  <si>
    <t>LE Grand Marquis de Sourney</t>
  </si>
  <si>
    <t>Francois Bolmas</t>
  </si>
  <si>
    <t>William Hutchinson</t>
  </si>
  <si>
    <t>1860-1863</t>
  </si>
  <si>
    <t>Le Deue D' Aquitaine</t>
  </si>
  <si>
    <t>George Laurent</t>
  </si>
  <si>
    <t>1864-1867</t>
  </si>
  <si>
    <t>LE Saint Martin</t>
  </si>
  <si>
    <t>Peter Grillet</t>
  </si>
  <si>
    <t>1868-1871</t>
  </si>
  <si>
    <t>Michel Thomas</t>
  </si>
  <si>
    <t>1872-1875</t>
  </si>
  <si>
    <t>La Mutine</t>
  </si>
  <si>
    <t>Lubis Rateau</t>
  </si>
  <si>
    <t>1876-1879</t>
  </si>
  <si>
    <t>Le Sainte Marie</t>
  </si>
  <si>
    <t>Charles Riequoy</t>
  </si>
  <si>
    <t>John Scott</t>
  </si>
  <si>
    <t>Huske</t>
  </si>
  <si>
    <t>1880-1883</t>
  </si>
  <si>
    <t>De Jonck Vraune Mary</t>
  </si>
  <si>
    <t>Joseph Weytens</t>
  </si>
  <si>
    <t>Thomas Meade</t>
  </si>
  <si>
    <t>Malpas</t>
  </si>
  <si>
    <t>1884-1887</t>
  </si>
  <si>
    <t>La Petite Susanne</t>
  </si>
  <si>
    <t>Mathiurin Fouche</t>
  </si>
  <si>
    <t>1888-1891</t>
  </si>
  <si>
    <t>La Nouvelle Hipolite</t>
  </si>
  <si>
    <t>Piere May</t>
  </si>
  <si>
    <t>Thomas Whitewood</t>
  </si>
  <si>
    <t>Genoa</t>
  </si>
  <si>
    <t>1892-1895</t>
  </si>
  <si>
    <t>Le Menon</t>
  </si>
  <si>
    <t>La Cour Roge</t>
  </si>
  <si>
    <t>James Vallange</t>
  </si>
  <si>
    <t>Ranger</t>
  </si>
  <si>
    <t>1896-1899</t>
  </si>
  <si>
    <t>Etienne Pommier</t>
  </si>
  <si>
    <t>1900-1903</t>
  </si>
  <si>
    <t>L' Angeronne</t>
  </si>
  <si>
    <t>Mathieu Joseph L' Artigue</t>
  </si>
  <si>
    <t>1904-1907</t>
  </si>
  <si>
    <t>L' Argire</t>
  </si>
  <si>
    <t>Charles Armaad Brunet</t>
  </si>
  <si>
    <t>James Merryfield</t>
  </si>
  <si>
    <t>Blenheim</t>
  </si>
  <si>
    <t>1908-1911</t>
  </si>
  <si>
    <t>LE Prince de Conty</t>
  </si>
  <si>
    <t>Delamothe Gailland</t>
  </si>
  <si>
    <t>Thomas Robson</t>
  </si>
  <si>
    <t>1912-1915</t>
  </si>
  <si>
    <t>Name Unknown being a sloop of the burthen of Fortyfive tons laden with salt</t>
  </si>
  <si>
    <t>Thomas Blampied</t>
  </si>
  <si>
    <t>St. Aubin</t>
  </si>
  <si>
    <t>1916-1919</t>
  </si>
  <si>
    <t>Amphion</t>
  </si>
  <si>
    <t>Francis Suau</t>
  </si>
  <si>
    <t>Nicholas Lerois</t>
  </si>
  <si>
    <t>9, 10</t>
  </si>
  <si>
    <t>1920-1923</t>
  </si>
  <si>
    <t>Le Franc Masson</t>
  </si>
  <si>
    <t>Jacques Nollett</t>
  </si>
  <si>
    <t>John Copplestone</t>
  </si>
  <si>
    <t>1924-1927</t>
  </si>
  <si>
    <t>La Jeunesse</t>
  </si>
  <si>
    <t>Piere Audrien</t>
  </si>
  <si>
    <t>1928-1931</t>
  </si>
  <si>
    <t>L' Impromptu</t>
  </si>
  <si>
    <t>Jean Tybault</t>
  </si>
  <si>
    <t>1932-1935</t>
  </si>
  <si>
    <t>Jean Dossin</t>
  </si>
  <si>
    <t>1936-1939</t>
  </si>
  <si>
    <t>La Marie Vainsent</t>
  </si>
  <si>
    <t>Jean Le Dain</t>
  </si>
  <si>
    <t>1940-1943</t>
  </si>
  <si>
    <t>L' Unique</t>
  </si>
  <si>
    <t>Gilaire Boisson</t>
  </si>
  <si>
    <t>1944-1947</t>
  </si>
  <si>
    <t>La Probite</t>
  </si>
  <si>
    <t xml:space="preserve">Jean Reau </t>
  </si>
  <si>
    <t>1948-1951</t>
  </si>
  <si>
    <t>L' Aigle</t>
  </si>
  <si>
    <t>Mathieu Declaux</t>
  </si>
  <si>
    <t>1952-1955</t>
  </si>
  <si>
    <t>La St. Francois</t>
  </si>
  <si>
    <t>Louis Antoine</t>
  </si>
  <si>
    <t>1956-1959</t>
  </si>
  <si>
    <t>La St. Antoine</t>
  </si>
  <si>
    <t>Jean Vitalis</t>
  </si>
  <si>
    <t>1960-1963</t>
  </si>
  <si>
    <t>La Suzane</t>
  </si>
  <si>
    <t>Etienne Rouquet</t>
  </si>
  <si>
    <t>1964-1967</t>
  </si>
  <si>
    <t>LE Saint Clair</t>
  </si>
  <si>
    <t>Jacques Lamy</t>
  </si>
  <si>
    <t>James Olliver</t>
  </si>
  <si>
    <t>1968-1971</t>
  </si>
  <si>
    <t>Le Marquis De Conflans</t>
  </si>
  <si>
    <t>Jean Baptiste Paradis</t>
  </si>
  <si>
    <t>James Leirman</t>
  </si>
  <si>
    <t>1972-1975</t>
  </si>
  <si>
    <t>Le Comte de Monthy</t>
  </si>
  <si>
    <t>Charles Macquet</t>
  </si>
  <si>
    <t>Robert Killick</t>
  </si>
  <si>
    <t>John and Stephen</t>
  </si>
  <si>
    <t>1976-1979</t>
  </si>
  <si>
    <t>La Sidelle</t>
  </si>
  <si>
    <t>Dominique Daguerre</t>
  </si>
  <si>
    <t>1980-1983</t>
  </si>
  <si>
    <t>La Bohiemmienne</t>
  </si>
  <si>
    <t>Piere la Fuente</t>
  </si>
  <si>
    <t>1984-1987</t>
  </si>
  <si>
    <t>La Nouvelle Constant</t>
  </si>
  <si>
    <t>Joseph Andoire</t>
  </si>
  <si>
    <t>1988-1991</t>
  </si>
  <si>
    <t>Les Six Treres</t>
  </si>
  <si>
    <t>Jean Dumas</t>
  </si>
  <si>
    <t>1992-1995</t>
  </si>
  <si>
    <t>Le Turbot</t>
  </si>
  <si>
    <t>Dominique de la Forcade</t>
  </si>
  <si>
    <t>1996-1999</t>
  </si>
  <si>
    <t>La Paroly</t>
  </si>
  <si>
    <t>Frederick Francis de Coullerie</t>
  </si>
  <si>
    <t>2000-2003</t>
  </si>
  <si>
    <t>LE Grippe how do you do</t>
  </si>
  <si>
    <t>Hipolite Jack</t>
  </si>
  <si>
    <t>John Grayling</t>
  </si>
  <si>
    <t>2004-2007</t>
  </si>
  <si>
    <t>Le Port au Prince</t>
  </si>
  <si>
    <t>Piere Baudry</t>
  </si>
  <si>
    <t>2008-2011</t>
  </si>
  <si>
    <t>La Sainte Rose</t>
  </si>
  <si>
    <t>Piere Lepine</t>
  </si>
  <si>
    <t>2012-2015</t>
  </si>
  <si>
    <t>Le St. Pierre</t>
  </si>
  <si>
    <t>Piere Allain</t>
  </si>
  <si>
    <t>2016-2019</t>
  </si>
  <si>
    <t>La Marquise de Beringhery</t>
  </si>
  <si>
    <t>Jean Papin</t>
  </si>
  <si>
    <t>Henry Watson</t>
  </si>
  <si>
    <t>Duke William's Prize</t>
  </si>
  <si>
    <t>2020-2023</t>
  </si>
  <si>
    <t>Sainte Antoine</t>
  </si>
  <si>
    <t>Honnore Preire</t>
  </si>
  <si>
    <t>Gersham Spears</t>
  </si>
  <si>
    <t>Sardinia</t>
  </si>
  <si>
    <t>2024-2027</t>
  </si>
  <si>
    <t>La Muotto</t>
  </si>
  <si>
    <t>Pierre Sibron</t>
  </si>
  <si>
    <t>Hinsale</t>
  </si>
  <si>
    <t>2028-2031</t>
  </si>
  <si>
    <t>Draper</t>
  </si>
  <si>
    <t>Dennis Roe</t>
  </si>
  <si>
    <t>Thomas Lynch</t>
  </si>
  <si>
    <t>Severn</t>
  </si>
  <si>
    <t>2032-2035</t>
  </si>
  <si>
    <t>Santo Spirito</t>
  </si>
  <si>
    <t>Anthony Caudier</t>
  </si>
  <si>
    <t>Fortunaties Wright</t>
  </si>
  <si>
    <t>2036-2039</t>
  </si>
  <si>
    <t>Antoine L' Aimitie</t>
  </si>
  <si>
    <t>Joseph Teage</t>
  </si>
  <si>
    <t>Josepha Seigate</t>
  </si>
  <si>
    <t>Cagliari</t>
  </si>
  <si>
    <t>2040-2043</t>
  </si>
  <si>
    <t>L' Ann</t>
  </si>
  <si>
    <t>Jacques le Bail</t>
  </si>
  <si>
    <t>James Balleine</t>
  </si>
  <si>
    <t>Cotes</t>
  </si>
  <si>
    <t>2044-2047</t>
  </si>
  <si>
    <t>Granville</t>
  </si>
  <si>
    <t>Nicholas Quinett Delahoge</t>
  </si>
  <si>
    <t>Andrew Fowler</t>
  </si>
  <si>
    <t>2048-2051</t>
  </si>
  <si>
    <t>Le Prince de Conde</t>
  </si>
  <si>
    <t>Francois Delattre</t>
  </si>
  <si>
    <t>Philip Lilburn</t>
  </si>
  <si>
    <t>Swallow</t>
  </si>
  <si>
    <t>Hastings</t>
  </si>
  <si>
    <t>2052-2055</t>
  </si>
  <si>
    <t>Le Singe</t>
  </si>
  <si>
    <t>Doon Henry Betty</t>
  </si>
  <si>
    <t>George Calbreath</t>
  </si>
  <si>
    <t>Corunna</t>
  </si>
  <si>
    <t>2056-2059</t>
  </si>
  <si>
    <t>L' Heroine</t>
  </si>
  <si>
    <t>Jean Passame</t>
  </si>
  <si>
    <t>2060-2063</t>
  </si>
  <si>
    <t>Le David</t>
  </si>
  <si>
    <t>Jean Coudray</t>
  </si>
  <si>
    <t>Robert Forsyth</t>
  </si>
  <si>
    <t>2064-2067</t>
  </si>
  <si>
    <t>Le Provot</t>
  </si>
  <si>
    <t>Sr. Piere Lalande</t>
  </si>
  <si>
    <t>Joseph Edmonds</t>
  </si>
  <si>
    <t>2068-2071</t>
  </si>
  <si>
    <t>Jacques Depon</t>
  </si>
  <si>
    <t>Invincible</t>
  </si>
  <si>
    <t>2072-2075 (no 2076)</t>
  </si>
  <si>
    <t>La Margueritte</t>
  </si>
  <si>
    <t>Piere Rene Boset</t>
  </si>
  <si>
    <t>Joseph Dollman</t>
  </si>
  <si>
    <t>Mars</t>
  </si>
  <si>
    <t>2077-2080</t>
  </si>
  <si>
    <t>La Marie Arme</t>
  </si>
  <si>
    <t>Piere Gilbert</t>
  </si>
  <si>
    <t>William Snow</t>
  </si>
  <si>
    <t>2081-2084</t>
  </si>
  <si>
    <t>La Gracieuse</t>
  </si>
  <si>
    <t>Francois Delouche</t>
  </si>
  <si>
    <t>James Talbot</t>
  </si>
  <si>
    <t>Veteran</t>
  </si>
  <si>
    <t>2085-2088</t>
  </si>
  <si>
    <t>Le Perede Famille</t>
  </si>
  <si>
    <t>Perez Duvivier</t>
  </si>
  <si>
    <t>2089-2092</t>
  </si>
  <si>
    <t>Yves Lepsquet</t>
  </si>
  <si>
    <t>Simon Tuff</t>
  </si>
  <si>
    <t>Free Mason</t>
  </si>
  <si>
    <t>2093-2096</t>
  </si>
  <si>
    <t>La Nouvelle Agathe</t>
  </si>
  <si>
    <t>Louis Garrin</t>
  </si>
  <si>
    <t>2097-2100</t>
  </si>
  <si>
    <t>De Twee Gebroeders</t>
  </si>
  <si>
    <t>Pieter Folies</t>
  </si>
  <si>
    <t>2101-2104</t>
  </si>
  <si>
    <t>Antoine Mirabert</t>
  </si>
  <si>
    <t>Philip Mauger</t>
  </si>
  <si>
    <t>Earl of Granville</t>
  </si>
  <si>
    <t>2105-2108 (no 2109)</t>
  </si>
  <si>
    <t>Le Sainsey</t>
  </si>
  <si>
    <t>Oliver Belloonger</t>
  </si>
  <si>
    <t>John Neilsone</t>
  </si>
  <si>
    <t>Tyger of Bristol</t>
  </si>
  <si>
    <t>2110-2113</t>
  </si>
  <si>
    <t>Le Rochefort</t>
  </si>
  <si>
    <t>Guilaume Malie</t>
  </si>
  <si>
    <t>Richard Le Quesne</t>
  </si>
  <si>
    <t>Phoenix</t>
  </si>
  <si>
    <t>2114-2117</t>
  </si>
  <si>
    <t>L' Oriflame</t>
  </si>
  <si>
    <t>Piere Rodrigues</t>
  </si>
  <si>
    <t>Hugh Caine</t>
  </si>
  <si>
    <t>Victory</t>
  </si>
  <si>
    <t>2118-2121</t>
  </si>
  <si>
    <t>La Represdille</t>
  </si>
  <si>
    <t>Joseph Pruilla</t>
  </si>
  <si>
    <t>William Howard</t>
  </si>
  <si>
    <t>Hon</t>
  </si>
  <si>
    <t>2122-2125</t>
  </si>
  <si>
    <t>Le Solide</t>
  </si>
  <si>
    <t>Gabriel Viviat</t>
  </si>
  <si>
    <t>Weymouth</t>
  </si>
  <si>
    <t>2126-2129</t>
  </si>
  <si>
    <t>Le Groignard</t>
  </si>
  <si>
    <t>Simon Ravenel</t>
  </si>
  <si>
    <t>William Read</t>
  </si>
  <si>
    <t>2130-2133</t>
  </si>
  <si>
    <t>Le Clairambault</t>
  </si>
  <si>
    <t>Vincent Chaudiere</t>
  </si>
  <si>
    <t>Jacob Smith</t>
  </si>
  <si>
    <t>Wiltshire</t>
  </si>
  <si>
    <t>2134-2137</t>
  </si>
  <si>
    <t>Le St. Joseph</t>
  </si>
  <si>
    <t>Michel Reynoard de Cassis</t>
  </si>
  <si>
    <t>2138-2141</t>
  </si>
  <si>
    <t>Claude Lenne</t>
  </si>
  <si>
    <t>2142-2145</t>
  </si>
  <si>
    <t>Jean Jacques Magnan</t>
  </si>
  <si>
    <t>2146-2149</t>
  </si>
  <si>
    <t>Le St. Dominique</t>
  </si>
  <si>
    <t>Charles Bourden</t>
  </si>
  <si>
    <t>2150-2153</t>
  </si>
  <si>
    <t>L' Hazard</t>
  </si>
  <si>
    <t>I. C. Gamel</t>
  </si>
  <si>
    <t>John Dolson</t>
  </si>
  <si>
    <t>2154-2157</t>
  </si>
  <si>
    <t>Piere Crave</t>
  </si>
  <si>
    <t>2158-2161</t>
  </si>
  <si>
    <t>La Jeane de Neusy</t>
  </si>
  <si>
    <t>Hance Mongomery</t>
  </si>
  <si>
    <t>John Jeffrard</t>
  </si>
  <si>
    <t>Minerva</t>
  </si>
  <si>
    <t>2162-2165</t>
  </si>
  <si>
    <t>Le Roy Solomon</t>
  </si>
  <si>
    <t>Jean Vitard</t>
  </si>
  <si>
    <t>2166-2169</t>
  </si>
  <si>
    <t>Imperatrice</t>
  </si>
  <si>
    <t>Joseph Pean</t>
  </si>
  <si>
    <t>John Tosse</t>
  </si>
  <si>
    <t>Prosperous belonging to Ilfracombe</t>
  </si>
  <si>
    <t>Ilfracombe</t>
  </si>
  <si>
    <t>2170-2173</t>
  </si>
  <si>
    <t>Yves Cadoret</t>
  </si>
  <si>
    <t>Phoenix of Bristol</t>
  </si>
  <si>
    <t>2174-2191</t>
  </si>
  <si>
    <t>HCA34_40</t>
  </si>
  <si>
    <t>2193-2196</t>
  </si>
  <si>
    <t>De Theresa</t>
  </si>
  <si>
    <t>Pieter Studhart</t>
  </si>
  <si>
    <t>2197-2200</t>
  </si>
  <si>
    <t>St. Julien</t>
  </si>
  <si>
    <t>Nigre Franmire</t>
  </si>
  <si>
    <t>John Pixley</t>
  </si>
  <si>
    <t>Prince of Bevern</t>
  </si>
  <si>
    <t>Margate Pier</t>
  </si>
  <si>
    <t>2201-2204</t>
  </si>
  <si>
    <t>Pierre Fontaine</t>
  </si>
  <si>
    <t>Chambers Clark</t>
  </si>
  <si>
    <t>Norfolk</t>
  </si>
  <si>
    <t>2205-2208</t>
  </si>
  <si>
    <t>Le Sieur du Bois</t>
  </si>
  <si>
    <t>John Campbell</t>
  </si>
  <si>
    <t>Essex</t>
  </si>
  <si>
    <t>2209-2212</t>
  </si>
  <si>
    <t>La Legere</t>
  </si>
  <si>
    <t>Piere Roy</t>
  </si>
  <si>
    <t>2213-2216</t>
  </si>
  <si>
    <t>Jolly Batchelor</t>
  </si>
  <si>
    <t>Thomas Starding</t>
  </si>
  <si>
    <t>William Road</t>
  </si>
  <si>
    <t>2217-2220</t>
  </si>
  <si>
    <t>El San Philipe</t>
  </si>
  <si>
    <t>Juan Miguel</t>
  </si>
  <si>
    <t>2221-2224</t>
  </si>
  <si>
    <t>Le Dolphin</t>
  </si>
  <si>
    <t>Jaques Reeves</t>
  </si>
  <si>
    <t>William Carey</t>
  </si>
  <si>
    <t>2225-2228</t>
  </si>
  <si>
    <t>St. Louis</t>
  </si>
  <si>
    <t>Louis Gasquet</t>
  </si>
  <si>
    <t>2229-2232</t>
  </si>
  <si>
    <t>John Joseph Guerin</t>
  </si>
  <si>
    <t>2233-2236</t>
  </si>
  <si>
    <t>Francois Boauvais</t>
  </si>
  <si>
    <t>Bellona</t>
  </si>
  <si>
    <t>2237-2240</t>
  </si>
  <si>
    <t>Le Berger</t>
  </si>
  <si>
    <t>Mathias Nouchil</t>
  </si>
  <si>
    <t>Josepha</t>
  </si>
  <si>
    <t>2241-2244</t>
  </si>
  <si>
    <t>Jean Audibert</t>
  </si>
  <si>
    <t>Wiliam Hutchinson</t>
  </si>
  <si>
    <t>2245-2248</t>
  </si>
  <si>
    <t>Le Galant</t>
  </si>
  <si>
    <t>2249-2252</t>
  </si>
  <si>
    <t>Jean Francois Peyronet</t>
  </si>
  <si>
    <t>2253-2256</t>
  </si>
  <si>
    <t>Le Leopard</t>
  </si>
  <si>
    <t>Jean Francois Querret</t>
  </si>
  <si>
    <t>Lottery</t>
  </si>
  <si>
    <t>2257-2260</t>
  </si>
  <si>
    <t>Henry Beely</t>
  </si>
  <si>
    <t>2261-2264</t>
  </si>
  <si>
    <t>LE St. Jacques</t>
  </si>
  <si>
    <t>Jean Baptiste Megy</t>
  </si>
  <si>
    <t>Richard Kent</t>
  </si>
  <si>
    <t>Volunteer</t>
  </si>
  <si>
    <t>2265-2268</t>
  </si>
  <si>
    <t>La Vierge du Rozare</t>
  </si>
  <si>
    <t>Antoine Boulouward</t>
  </si>
  <si>
    <t>2269-2272</t>
  </si>
  <si>
    <t>L' Aimable Therese</t>
  </si>
  <si>
    <t>Jean Bailac</t>
  </si>
  <si>
    <t>2273-2278</t>
  </si>
  <si>
    <t>Le Saint Roch</t>
  </si>
  <si>
    <t>Audre Vincent Fabre</t>
  </si>
  <si>
    <t>Andrew Riddell</t>
  </si>
  <si>
    <t>2279-2282</t>
  </si>
  <si>
    <t>La Madonna Sanctissima della Piela</t>
  </si>
  <si>
    <t>Michel Vesconti</t>
  </si>
  <si>
    <t>William Lewis</t>
  </si>
  <si>
    <t>2283-2286</t>
  </si>
  <si>
    <t>La Madonna di Monte Virgina e L' Anime del Purgatorio</t>
  </si>
  <si>
    <t>Michel Assunto</t>
  </si>
  <si>
    <t>2287-2290</t>
  </si>
  <si>
    <t>La Madonna del  Rosario e St. Michel arc angelo</t>
  </si>
  <si>
    <t>Dominico Castiola</t>
  </si>
  <si>
    <t>2291-2294</t>
  </si>
  <si>
    <t>La Ste. Barbe</t>
  </si>
  <si>
    <t>Claude Coustan</t>
  </si>
  <si>
    <t>Ent</t>
  </si>
  <si>
    <t>2295-2298</t>
  </si>
  <si>
    <t>Pierre Paul Blanchery</t>
  </si>
  <si>
    <t>Richard Harman</t>
  </si>
  <si>
    <t>2299-2302</t>
  </si>
  <si>
    <t>Le St. Mathieu</t>
  </si>
  <si>
    <t>Claude Blanc</t>
  </si>
  <si>
    <t>2303-2306</t>
  </si>
  <si>
    <t>La Vierge de la Grace</t>
  </si>
  <si>
    <t>Antoine Cavaillon</t>
  </si>
  <si>
    <t>2307-2310</t>
  </si>
  <si>
    <t>La Source</t>
  </si>
  <si>
    <t>Francois Lopine Moulin</t>
  </si>
  <si>
    <t>2311-2314</t>
  </si>
  <si>
    <t>La Bergeraquoire</t>
  </si>
  <si>
    <t>Jean Gallocheau</t>
  </si>
  <si>
    <t>2315-2318</t>
  </si>
  <si>
    <t>Le Bayonnois</t>
  </si>
  <si>
    <t>Piere Doussy</t>
  </si>
  <si>
    <t>Richard Fitzherbert</t>
  </si>
  <si>
    <t>2319-2322</t>
  </si>
  <si>
    <t>Le St. Jean L' Evangeliste</t>
  </si>
  <si>
    <t>Noel gabriel Leijdet</t>
  </si>
  <si>
    <t>John Patrick</t>
  </si>
  <si>
    <t>Leopard</t>
  </si>
  <si>
    <t>Island of Candia</t>
  </si>
  <si>
    <t>2323-2326</t>
  </si>
  <si>
    <t>Le Jeanne Esther</t>
  </si>
  <si>
    <t>Charles Le Comte De Cherburg</t>
  </si>
  <si>
    <t>2327-2330</t>
  </si>
  <si>
    <t>Name Unknown being French fishing boat</t>
  </si>
  <si>
    <t>2331-2334</t>
  </si>
  <si>
    <t>San Joachim</t>
  </si>
  <si>
    <t>Don Juan Francisco de Verralde</t>
  </si>
  <si>
    <t>William Nash</t>
  </si>
  <si>
    <t>2335-2338</t>
  </si>
  <si>
    <t>Don Martin de Vribe</t>
  </si>
  <si>
    <t>2339-2342</t>
  </si>
  <si>
    <t>Michel Agnes</t>
  </si>
  <si>
    <t>John Brunet</t>
  </si>
  <si>
    <t>2343-2346</t>
  </si>
  <si>
    <t>La Marguerite</t>
  </si>
  <si>
    <t>Jean Baptiste Le Conte</t>
  </si>
  <si>
    <t>Robert Richardson</t>
  </si>
  <si>
    <t>Drake</t>
  </si>
  <si>
    <t>2347-2350</t>
  </si>
  <si>
    <t>Hiacinte Jean Solen</t>
  </si>
  <si>
    <t>Messina</t>
  </si>
  <si>
    <t>2351-2354</t>
  </si>
  <si>
    <t>La Ste. Anne and Ste. Mission</t>
  </si>
  <si>
    <t>Sever Blondin</t>
  </si>
  <si>
    <t>26, 27</t>
  </si>
  <si>
    <t>2355-2358</t>
  </si>
  <si>
    <t>Philip Calvy</t>
  </si>
  <si>
    <t>26, 27 , 28</t>
  </si>
  <si>
    <t>2359-2362</t>
  </si>
  <si>
    <t>Victor Ledmire</t>
  </si>
  <si>
    <t>John Liddle</t>
  </si>
  <si>
    <t>2363-2366</t>
  </si>
  <si>
    <t>Il Conte de Provenza</t>
  </si>
  <si>
    <t>Gion Guiseppo D' Allest</t>
  </si>
  <si>
    <t>Isaland of Zant</t>
  </si>
  <si>
    <t>2367-2370</t>
  </si>
  <si>
    <t>La Bonne Volonte</t>
  </si>
  <si>
    <t>Estienme Le Cacheur</t>
  </si>
  <si>
    <t>Robert Kilick</t>
  </si>
  <si>
    <t>Prince Ferdniand</t>
  </si>
  <si>
    <t>2371-2374</t>
  </si>
  <si>
    <t>LE sDeux Fevies</t>
  </si>
  <si>
    <t>Michel Francois Camouin</t>
  </si>
  <si>
    <t>Alexander Outcherlony</t>
  </si>
  <si>
    <t>Tartar of London</t>
  </si>
  <si>
    <t>2375-2378</t>
  </si>
  <si>
    <t xml:space="preserve">Les Deux Ami </t>
  </si>
  <si>
    <t>Piere Ninon Maison</t>
  </si>
  <si>
    <t>2379-2382</t>
  </si>
  <si>
    <t>St. Louiss</t>
  </si>
  <si>
    <t>William Tobin</t>
  </si>
  <si>
    <t>Clement Messervy</t>
  </si>
  <si>
    <t>11, 12, 13</t>
  </si>
  <si>
    <t>2383-2386</t>
  </si>
  <si>
    <t xml:space="preserve">Le St. Jean de la Verous </t>
  </si>
  <si>
    <t>Gaspard Touque</t>
  </si>
  <si>
    <t>Benjamin Smith</t>
  </si>
  <si>
    <t>Nelly's Resolution</t>
  </si>
  <si>
    <t>2387-2390</t>
  </si>
  <si>
    <t>LE Mercure</t>
  </si>
  <si>
    <t>Augustin Boussugue</t>
  </si>
  <si>
    <t>2391-2394</t>
  </si>
  <si>
    <t>Le Dragon Volant</t>
  </si>
  <si>
    <t>Nicolas Mounier</t>
  </si>
  <si>
    <t>John Colbran</t>
  </si>
  <si>
    <t>2395-2398</t>
  </si>
  <si>
    <t>De Eva Ericksen</t>
  </si>
  <si>
    <t>Erick Erickson</t>
  </si>
  <si>
    <t>John Johnson</t>
  </si>
  <si>
    <t>Prosperous</t>
  </si>
  <si>
    <t>2399-2402</t>
  </si>
  <si>
    <t>La Levrette</t>
  </si>
  <si>
    <t>Piere Francois Guerard</t>
  </si>
  <si>
    <t>Lancelot Peacock</t>
  </si>
  <si>
    <t>Salusbury</t>
  </si>
  <si>
    <t>2403-2406</t>
  </si>
  <si>
    <t>L' Emeraude</t>
  </si>
  <si>
    <t>Jean Boullet</t>
  </si>
  <si>
    <t>Benjamin Holland</t>
  </si>
  <si>
    <t>Auracabessa</t>
  </si>
  <si>
    <t>2407-2410</t>
  </si>
  <si>
    <t>De Prins Van Orangie</t>
  </si>
  <si>
    <t>Cornelis Helles</t>
  </si>
  <si>
    <t>Edward de France</t>
  </si>
  <si>
    <t>2411-2414</t>
  </si>
  <si>
    <t>Martin Guezence</t>
  </si>
  <si>
    <t>2415-2418</t>
  </si>
  <si>
    <t>Les Ames du Purgatorio</t>
  </si>
  <si>
    <t>Esprit Bauillier</t>
  </si>
  <si>
    <t>John Smith</t>
  </si>
  <si>
    <t>Prince George</t>
  </si>
  <si>
    <t>2419-2422</t>
  </si>
  <si>
    <t>Joseph Guay</t>
  </si>
  <si>
    <t>Joseph English</t>
  </si>
  <si>
    <t>2423-2426</t>
  </si>
  <si>
    <t>Le Hardy</t>
  </si>
  <si>
    <t>St. Beaurwage</t>
  </si>
  <si>
    <t>2427-2430</t>
  </si>
  <si>
    <t>Name Unknown being a bark laden with salt</t>
  </si>
  <si>
    <t>Prince William</t>
  </si>
  <si>
    <t>2431-2434</t>
  </si>
  <si>
    <t>La Ledie</t>
  </si>
  <si>
    <t>Piere Ducos</t>
  </si>
  <si>
    <t>2435-2438</t>
  </si>
  <si>
    <t>Charles LE Suen</t>
  </si>
  <si>
    <t>Maidstone</t>
  </si>
  <si>
    <t>2439-2442</t>
  </si>
  <si>
    <t>Les Frois Freres</t>
  </si>
  <si>
    <t>Pierre Le Biller</t>
  </si>
  <si>
    <t>Nicholas Fiott</t>
  </si>
  <si>
    <t>Charming Betty</t>
  </si>
  <si>
    <t>2443-2446</t>
  </si>
  <si>
    <t>La Notre Dame de Bon Secours</t>
  </si>
  <si>
    <t>Louis Masse</t>
  </si>
  <si>
    <t>2447-2450</t>
  </si>
  <si>
    <t>LE Jacques Alexis</t>
  </si>
  <si>
    <t>Isaac Domet</t>
  </si>
  <si>
    <t>2451-2454</t>
  </si>
  <si>
    <t>Honore Francois Fabrissy</t>
  </si>
  <si>
    <t>William Dupond</t>
  </si>
  <si>
    <t>2455-2458</t>
  </si>
  <si>
    <t>Joseph Fabre</t>
  </si>
  <si>
    <t>Benjamin Halliwell</t>
  </si>
  <si>
    <t>Holton</t>
  </si>
  <si>
    <t>2459-2462</t>
  </si>
  <si>
    <t>Nicolas Duguesne</t>
  </si>
  <si>
    <t>2463-2466</t>
  </si>
  <si>
    <t>Louis Evens</t>
  </si>
  <si>
    <t>2467-2470</t>
  </si>
  <si>
    <t>Le St. Marc</t>
  </si>
  <si>
    <t>Marc Fardel</t>
  </si>
  <si>
    <t>2471-2474</t>
  </si>
  <si>
    <t>L'Aimable Therese</t>
  </si>
  <si>
    <t>Rene Le Bix</t>
  </si>
  <si>
    <t>2475-2478</t>
  </si>
  <si>
    <t>Jean Classin</t>
  </si>
  <si>
    <t>2479-2482</t>
  </si>
  <si>
    <t>La Pandour</t>
  </si>
  <si>
    <t>Charles Gospard Duglas</t>
  </si>
  <si>
    <t>Henry Stevenson</t>
  </si>
  <si>
    <t>2483-2486</t>
  </si>
  <si>
    <t>Germaine Boyer</t>
  </si>
  <si>
    <t>Stephen Munden</t>
  </si>
  <si>
    <t>Reynolds</t>
  </si>
  <si>
    <t>2487-2490</t>
  </si>
  <si>
    <t>L' Elizabet</t>
  </si>
  <si>
    <t>Jean Baptist le Donaries</t>
  </si>
  <si>
    <t>David Sale</t>
  </si>
  <si>
    <t>2491-2494</t>
  </si>
  <si>
    <t>La Menantiere</t>
  </si>
  <si>
    <t>Michel Le Huede</t>
  </si>
  <si>
    <t>2495-2498</t>
  </si>
  <si>
    <t>Jean Geaiietean</t>
  </si>
  <si>
    <t>Israel Alleyn</t>
  </si>
  <si>
    <t>Partham</t>
  </si>
  <si>
    <t>2499-2502</t>
  </si>
  <si>
    <t>La St. Anne Marie</t>
  </si>
  <si>
    <t>Guillaume Le Hir</t>
  </si>
  <si>
    <t>George Messervy</t>
  </si>
  <si>
    <t>Burnett</t>
  </si>
  <si>
    <t>2503-2506</t>
  </si>
  <si>
    <t>Name Unknowm being a dogger laden with salt</t>
  </si>
  <si>
    <t>2507-2510</t>
  </si>
  <si>
    <t>L' Outarde</t>
  </si>
  <si>
    <t>Piere Peruchaud</t>
  </si>
  <si>
    <t>2511-2514</t>
  </si>
  <si>
    <t>Name Unknown being a sloop of the burthen of Forty tons laden with cyder</t>
  </si>
  <si>
    <t>2515-2518</t>
  </si>
  <si>
    <t>Le Volontaire Rochellois</t>
  </si>
  <si>
    <t>Francois Hubert</t>
  </si>
  <si>
    <t>2519-2522</t>
  </si>
  <si>
    <t>Le St. Laurens</t>
  </si>
  <si>
    <t>Jean Estieme Coreil</t>
  </si>
  <si>
    <t>2523-2526</t>
  </si>
  <si>
    <t>Joseph Gouzel</t>
  </si>
  <si>
    <t>2527-2530</t>
  </si>
  <si>
    <t>William Marrico</t>
  </si>
  <si>
    <t>Broderick</t>
  </si>
  <si>
    <t>2531-2534</t>
  </si>
  <si>
    <t>Joachim Calve</t>
  </si>
  <si>
    <t>Philip Giffard</t>
  </si>
  <si>
    <t>2535-2538</t>
  </si>
  <si>
    <t>Jean Chauvet</t>
  </si>
  <si>
    <t>2539-2542</t>
  </si>
  <si>
    <t>Jean Gauteraw</t>
  </si>
  <si>
    <t>2543-2546</t>
  </si>
  <si>
    <t>Piere Sabatery</t>
  </si>
  <si>
    <t>2547-2550</t>
  </si>
  <si>
    <t>Les Trois Soeurs</t>
  </si>
  <si>
    <t>Mazaugean</t>
  </si>
  <si>
    <t>James Brodrick</t>
  </si>
  <si>
    <t xml:space="preserve">Weaxle </t>
  </si>
  <si>
    <t>2551-2554</t>
  </si>
  <si>
    <t>L' Aimable Margueritte</t>
  </si>
  <si>
    <t>Francois Garribaldy (Obergo)</t>
  </si>
  <si>
    <t>Herbert Price</t>
  </si>
  <si>
    <t>2555-2558</t>
  </si>
  <si>
    <t>La Baltide</t>
  </si>
  <si>
    <t>Louis Pottevin</t>
  </si>
  <si>
    <t>2559-2562</t>
  </si>
  <si>
    <t>La Guy Anne</t>
  </si>
  <si>
    <t>Louis Le Moigne</t>
  </si>
  <si>
    <t>2563-2566</t>
  </si>
  <si>
    <t>La Gertrude</t>
  </si>
  <si>
    <t>Michael Deslaurie</t>
  </si>
  <si>
    <t>2567-2570</t>
  </si>
  <si>
    <t>Jean Michel</t>
  </si>
  <si>
    <t>2571-2574</t>
  </si>
  <si>
    <t>L' Hurcuse Marie</t>
  </si>
  <si>
    <t>Jean Gratien</t>
  </si>
  <si>
    <t>2575-2578</t>
  </si>
  <si>
    <t>Nostra Senora d' Aquierre</t>
  </si>
  <si>
    <t>Joseph de Zertucha</t>
  </si>
  <si>
    <t>Noe Gautier</t>
  </si>
  <si>
    <t>Lively</t>
  </si>
  <si>
    <t>2579-2582</t>
  </si>
  <si>
    <t>Heureuse St. Joseph</t>
  </si>
  <si>
    <t>Joseph Daniel</t>
  </si>
  <si>
    <t>2583-2586</t>
  </si>
  <si>
    <t>LE St. Jean Baptiste</t>
  </si>
  <si>
    <t>Charles Baude</t>
  </si>
  <si>
    <t>John Rowlls</t>
  </si>
  <si>
    <t>Syrawley</t>
  </si>
  <si>
    <t>2587-2590</t>
  </si>
  <si>
    <t>Le St. Jacques</t>
  </si>
  <si>
    <t>Jacques Laugier</t>
  </si>
  <si>
    <t>2591-2594</t>
  </si>
  <si>
    <t>Jean Baptiste Singla</t>
  </si>
  <si>
    <t>2595-2598</t>
  </si>
  <si>
    <t>De Reyfende Son</t>
  </si>
  <si>
    <t>Hans Ewersse</t>
  </si>
  <si>
    <t>Philip LE Blancq</t>
  </si>
  <si>
    <t>Anthony</t>
  </si>
  <si>
    <t>2599-2602</t>
  </si>
  <si>
    <t>Laurent Aleiator</t>
  </si>
  <si>
    <t>Stephen Salomons</t>
  </si>
  <si>
    <t>Ulisses</t>
  </si>
  <si>
    <t>2603-2606</t>
  </si>
  <si>
    <t>George Pulford</t>
  </si>
  <si>
    <t>Favourite</t>
  </si>
  <si>
    <t>2607-2610</t>
  </si>
  <si>
    <t>Francois Noel</t>
  </si>
  <si>
    <t>John Blampied</t>
  </si>
  <si>
    <t>2611-2614</t>
  </si>
  <si>
    <t>St. Jean et St. Victor</t>
  </si>
  <si>
    <t>Francois Melchior Sabatier</t>
  </si>
  <si>
    <t>Stephen Salomon</t>
  </si>
  <si>
    <t>2615-2618</t>
  </si>
  <si>
    <t>Joseph Rolland</t>
  </si>
  <si>
    <t>Willis Machell</t>
  </si>
  <si>
    <t>Europa</t>
  </si>
  <si>
    <t>2619-2622</t>
  </si>
  <si>
    <t>Robert Cooke</t>
  </si>
  <si>
    <t>Roast Beef</t>
  </si>
  <si>
    <t>2623-2626</t>
  </si>
  <si>
    <t>The Sons los Saints dit la Victoire</t>
  </si>
  <si>
    <t>Louis Philopy</t>
  </si>
  <si>
    <t>2627-2630</t>
  </si>
  <si>
    <t>Andre Gabriel Jaufret</t>
  </si>
  <si>
    <t>William Stock</t>
  </si>
  <si>
    <t>Diamond</t>
  </si>
  <si>
    <t>2631-2634</t>
  </si>
  <si>
    <t>La Colombe</t>
  </si>
  <si>
    <t>James Coleman</t>
  </si>
  <si>
    <t>Factor</t>
  </si>
  <si>
    <t>2635-2638</t>
  </si>
  <si>
    <t>Francois Pottier</t>
  </si>
  <si>
    <t>2639-2642</t>
  </si>
  <si>
    <t>Louis Royer de la Monchetiere</t>
  </si>
  <si>
    <t>2643-2646</t>
  </si>
  <si>
    <t>Guillaume Maheas</t>
  </si>
  <si>
    <t>2647-2650</t>
  </si>
  <si>
    <t>Domingo Dapesteguy</t>
  </si>
  <si>
    <t>James Brett</t>
  </si>
  <si>
    <t>Tyrell</t>
  </si>
  <si>
    <t>2651-2654</t>
  </si>
  <si>
    <t>Les Quatres Amis</t>
  </si>
  <si>
    <t>Pierre Vincent</t>
  </si>
  <si>
    <t>2655-2658</t>
  </si>
  <si>
    <t>La Dorade</t>
  </si>
  <si>
    <t>Francois Thomas</t>
  </si>
  <si>
    <t>2659-2662</t>
  </si>
  <si>
    <t>Laurent Ahier</t>
  </si>
  <si>
    <t>2663-2681</t>
  </si>
  <si>
    <t>HCA34_41</t>
  </si>
  <si>
    <t>2683-2687</t>
  </si>
  <si>
    <t>Joseph Candiere</t>
  </si>
  <si>
    <t>2688-2691</t>
  </si>
  <si>
    <t>Le St. :Pierre</t>
  </si>
  <si>
    <t>Rene Dagorne</t>
  </si>
  <si>
    <t>Thomas Blanpie</t>
  </si>
  <si>
    <t>Admital Durel</t>
  </si>
  <si>
    <t>2692-2695</t>
  </si>
  <si>
    <t>La Voltigeante</t>
  </si>
  <si>
    <t>Joseph Eleguen (Criquier)</t>
  </si>
  <si>
    <t>2696-2699</t>
  </si>
  <si>
    <t>La St. Olive</t>
  </si>
  <si>
    <t>Maurice Blandin</t>
  </si>
  <si>
    <t>2700-2703</t>
  </si>
  <si>
    <t>LE Jean Heroe</t>
  </si>
  <si>
    <t>Francois Le Dos</t>
  </si>
  <si>
    <t>Peter Labey</t>
  </si>
  <si>
    <t>2704-2707</t>
  </si>
  <si>
    <t>Noah Gautier</t>
  </si>
  <si>
    <t>Duke of Richmond</t>
  </si>
  <si>
    <t>2708-2711</t>
  </si>
  <si>
    <t>La Louisianne</t>
  </si>
  <si>
    <t>Jacques Le Melle</t>
  </si>
  <si>
    <t>Elisha Goff</t>
  </si>
  <si>
    <t>Nancy of London</t>
  </si>
  <si>
    <t>2712-2715</t>
  </si>
  <si>
    <t>Le Phoenix</t>
  </si>
  <si>
    <t>Jean Joseph Verquiny</t>
  </si>
  <si>
    <t>William Smith</t>
  </si>
  <si>
    <t>2716-2719</t>
  </si>
  <si>
    <t>L' Orphelin de la Chine</t>
  </si>
  <si>
    <t>Pierre Perruchand</t>
  </si>
  <si>
    <t>2720-2723</t>
  </si>
  <si>
    <t>Anthony Vandendriesch</t>
  </si>
  <si>
    <t>2724-2727</t>
  </si>
  <si>
    <t>LE St. Philibert</t>
  </si>
  <si>
    <t>Philibert Bauge</t>
  </si>
  <si>
    <t>Philig Giffard</t>
  </si>
  <si>
    <t>2728-2731</t>
  </si>
  <si>
    <t>John Balnpied</t>
  </si>
  <si>
    <t>2732-2735</t>
  </si>
  <si>
    <t>Jean Guillard</t>
  </si>
  <si>
    <t>Admitral Durell</t>
  </si>
  <si>
    <t>2736-2739</t>
  </si>
  <si>
    <t>Le Bien Aime</t>
  </si>
  <si>
    <t>Pierre Cadou</t>
  </si>
  <si>
    <t>Thomas Balmpied</t>
  </si>
  <si>
    <t>Admiral Durell</t>
  </si>
  <si>
    <t>2740-2743</t>
  </si>
  <si>
    <t>LE St. Charles</t>
  </si>
  <si>
    <t>Gille Simon</t>
  </si>
  <si>
    <t>2744-2747</t>
  </si>
  <si>
    <t>Joseph Brouquier</t>
  </si>
  <si>
    <t>John Pattrick</t>
  </si>
  <si>
    <t>2748-2751</t>
  </si>
  <si>
    <t>2752-2755</t>
  </si>
  <si>
    <t>L' Helaine</t>
  </si>
  <si>
    <t>2756-2759</t>
  </si>
  <si>
    <t>Courier de Neptune</t>
  </si>
  <si>
    <t>Deslandes Loyer</t>
  </si>
  <si>
    <t>2760-2763</t>
  </si>
  <si>
    <t>La Sainte Famille</t>
  </si>
  <si>
    <t>Joseph Chausse</t>
  </si>
  <si>
    <t>Luke Rose</t>
  </si>
  <si>
    <t>2764-2767</t>
  </si>
  <si>
    <t>Honore Coudaigne</t>
  </si>
  <si>
    <t>Burchman Pillars</t>
  </si>
  <si>
    <t>2768-2771</t>
  </si>
  <si>
    <t>Nicholas Druet</t>
  </si>
  <si>
    <t>2772-2775</t>
  </si>
  <si>
    <t>L' Effort</t>
  </si>
  <si>
    <t>Simon Le Jeune</t>
  </si>
  <si>
    <t>2776-2779</t>
  </si>
  <si>
    <t>La Charlotte</t>
  </si>
  <si>
    <t>Isaac de la Cour</t>
  </si>
  <si>
    <t>2780-2783</t>
  </si>
  <si>
    <t>Piere Fort</t>
  </si>
  <si>
    <t>Simon Forbes</t>
  </si>
  <si>
    <t>2784-2787</t>
  </si>
  <si>
    <t>St. Jaqueset Sainte Marguerite</t>
  </si>
  <si>
    <t>Antoine Beloussiere</t>
  </si>
  <si>
    <t>2788-2791</t>
  </si>
  <si>
    <t>Le St. Jaqueset Sainte Marquerite</t>
  </si>
  <si>
    <t>Laurent Bastide</t>
  </si>
  <si>
    <t>2792-2795</t>
  </si>
  <si>
    <t>La Julie</t>
  </si>
  <si>
    <t>Francois Lenoue</t>
  </si>
  <si>
    <t>2796-2799</t>
  </si>
  <si>
    <t>L' Aimable Marie</t>
  </si>
  <si>
    <t>Joseph Nadau</t>
  </si>
  <si>
    <t>2800-2803</t>
  </si>
  <si>
    <t>George Buckmaster</t>
  </si>
  <si>
    <t>Thomas Darling</t>
  </si>
  <si>
    <t>2804-2807</t>
  </si>
  <si>
    <t>Sainte Elizabeth</t>
  </si>
  <si>
    <t>Benoit Guigon</t>
  </si>
  <si>
    <t>2808-2811</t>
  </si>
  <si>
    <t>La Jeanne</t>
  </si>
  <si>
    <t>Yves Luer</t>
  </si>
  <si>
    <t>2812-2815</t>
  </si>
  <si>
    <t>Nicolas Chardine</t>
  </si>
  <si>
    <t>Warren Lisle</t>
  </si>
  <si>
    <t>Cholmondley Cruizer</t>
  </si>
  <si>
    <t>2816-2819</t>
  </si>
  <si>
    <t>LE Beaumont</t>
  </si>
  <si>
    <t>LE Chevalier de Beedelievre</t>
  </si>
  <si>
    <t>2820-2822</t>
  </si>
  <si>
    <t>L' Ange Gardien</t>
  </si>
  <si>
    <t>Guy Rouault</t>
  </si>
  <si>
    <t>John Kerbey</t>
  </si>
  <si>
    <t>2823-2826</t>
  </si>
  <si>
    <t>L' Aimable Clotilde</t>
  </si>
  <si>
    <t>Guillaume Prevost Dumoulin</t>
  </si>
  <si>
    <t>Roger Nealson</t>
  </si>
  <si>
    <t>Sampson</t>
  </si>
  <si>
    <t>2827-2830</t>
  </si>
  <si>
    <t>Ste. Marie Victoire (santa Maria Dela Victoria)</t>
  </si>
  <si>
    <t>Antoine Francois Guareu (Antoine Francois Guarer)</t>
  </si>
  <si>
    <t>2831-2834</t>
  </si>
  <si>
    <t>Le Favoiy</t>
  </si>
  <si>
    <t>Michael Jean Perrier</t>
  </si>
  <si>
    <t>Hgeorge Beamish</t>
  </si>
  <si>
    <t>Saint George in East Indies</t>
  </si>
  <si>
    <t>2835-2838</t>
  </si>
  <si>
    <t>Les Ames du Purgatoire Ditla Sauterells</t>
  </si>
  <si>
    <t>Joseph Boyer</t>
  </si>
  <si>
    <t>2839-2842</t>
  </si>
  <si>
    <t>Gabriel Le Gelet</t>
  </si>
  <si>
    <t>John Kerby</t>
  </si>
  <si>
    <t>2843-2861</t>
  </si>
  <si>
    <t>HCA34_42</t>
  </si>
  <si>
    <t>2864-2867</t>
  </si>
  <si>
    <t>Michel Coudert</t>
  </si>
  <si>
    <t>2868-2871</t>
  </si>
  <si>
    <t>San Juan Baptistay Animas</t>
  </si>
  <si>
    <t>Miguel de Ybargaray</t>
  </si>
  <si>
    <t>Peter Cabot</t>
  </si>
  <si>
    <t>2872-2875</t>
  </si>
  <si>
    <t>El Rr. Georje Y Sta. Theresa de Jesus</t>
  </si>
  <si>
    <t>Martin de Andraca</t>
  </si>
  <si>
    <t>2876-2879</t>
  </si>
  <si>
    <t>La Susanne</t>
  </si>
  <si>
    <t>Francois Brichaud</t>
  </si>
  <si>
    <t>Teyall</t>
  </si>
  <si>
    <t>2880-2883</t>
  </si>
  <si>
    <t>Le Jeune Auguste</t>
  </si>
  <si>
    <t>Jean Lessenne</t>
  </si>
  <si>
    <t>2884-2887</t>
  </si>
  <si>
    <t>LE St. Augustin</t>
  </si>
  <si>
    <t>Augustin Gurdon</t>
  </si>
  <si>
    <t>Thomas Smithett</t>
  </si>
  <si>
    <t>Pitt</t>
  </si>
  <si>
    <t>2888-2891</t>
  </si>
  <si>
    <t>Pierre Cauvin</t>
  </si>
  <si>
    <t>2892-2895</t>
  </si>
  <si>
    <t>Pierre Bidet</t>
  </si>
  <si>
    <t>Thomas Bacchus</t>
  </si>
  <si>
    <t>Alarm</t>
  </si>
  <si>
    <t>2896-2899</t>
  </si>
  <si>
    <t>Le Grandbourg</t>
  </si>
  <si>
    <t>Guillaume des Roches</t>
  </si>
  <si>
    <t>2900-2903</t>
  </si>
  <si>
    <t>LE Guillard</t>
  </si>
  <si>
    <t>Antoine Guiton</t>
  </si>
  <si>
    <t>Laurens Ahier</t>
  </si>
  <si>
    <t>2904-2907</t>
  </si>
  <si>
    <t>La Joune Esther</t>
  </si>
  <si>
    <t>Jacques Bidot</t>
  </si>
  <si>
    <t>Droadnought</t>
  </si>
  <si>
    <t>2908-2911</t>
  </si>
  <si>
    <t>L' Ange Gabriel</t>
  </si>
  <si>
    <t>Joseph Hilaire</t>
  </si>
  <si>
    <t>2912-2915</t>
  </si>
  <si>
    <t>2916-2919</t>
  </si>
  <si>
    <t>Neustra Senora del Carmen y San Joseph</t>
  </si>
  <si>
    <t>Francisco Javier Garcia</t>
  </si>
  <si>
    <t>2920-2923</t>
  </si>
  <si>
    <t>Jean Orsonnau</t>
  </si>
  <si>
    <t>2924-2927</t>
  </si>
  <si>
    <t>La Princesa</t>
  </si>
  <si>
    <t>Juan Joffrois</t>
  </si>
  <si>
    <t>2928-2931</t>
  </si>
  <si>
    <t>Mathurin Le Chevanton</t>
  </si>
  <si>
    <t>2932-2935</t>
  </si>
  <si>
    <t>St. Jeronimo</t>
  </si>
  <si>
    <t>Francisco Dominguez</t>
  </si>
  <si>
    <t>Robert Riddell</t>
  </si>
  <si>
    <t>2936-2939</t>
  </si>
  <si>
    <t>La Gracieux</t>
  </si>
  <si>
    <t>Dominique Pordelane</t>
  </si>
  <si>
    <t>Thomas Thomson</t>
  </si>
  <si>
    <t>Levant</t>
  </si>
  <si>
    <t>2940-2943</t>
  </si>
  <si>
    <t>Le Aimable Francoise</t>
  </si>
  <si>
    <t>Louis Girard</t>
  </si>
  <si>
    <t>John Morecock</t>
  </si>
  <si>
    <t>2944-2947</t>
  </si>
  <si>
    <t>Le St. Antoine de Padua</t>
  </si>
  <si>
    <t>Mare Antoine Zin</t>
  </si>
  <si>
    <t>William Anson</t>
  </si>
  <si>
    <t>New Prosphorus</t>
  </si>
  <si>
    <t>2948-2951</t>
  </si>
  <si>
    <t>Le Bien Venu</t>
  </si>
  <si>
    <t>Pierre Larriver</t>
  </si>
  <si>
    <t>2952-2955</t>
  </si>
  <si>
    <t>El Buen Pastor</t>
  </si>
  <si>
    <t>2956-2959</t>
  </si>
  <si>
    <t>San Pedro</t>
  </si>
  <si>
    <t>Juan Bernardo de Fairar</t>
  </si>
  <si>
    <t>2960-2963</t>
  </si>
  <si>
    <t>La Esperanza</t>
  </si>
  <si>
    <t>Joseph Costa</t>
  </si>
  <si>
    <t>2964-2967</t>
  </si>
  <si>
    <t>Neustra Senora del Mar alias Tonante</t>
  </si>
  <si>
    <t>Manoel de pando</t>
  </si>
  <si>
    <t>Brittania</t>
  </si>
  <si>
    <t>2968-2971</t>
  </si>
  <si>
    <t>2972-2975</t>
  </si>
  <si>
    <t>Jean Maind</t>
  </si>
  <si>
    <t>William Johnson</t>
  </si>
  <si>
    <t>Oswald</t>
  </si>
  <si>
    <t>2976-2979</t>
  </si>
  <si>
    <t>La Revenge</t>
  </si>
  <si>
    <t>Galles</t>
  </si>
  <si>
    <t>2980-2983</t>
  </si>
  <si>
    <t>L' Attalante</t>
  </si>
  <si>
    <t>Paul Martin Granen</t>
  </si>
  <si>
    <t>2984-2987</t>
  </si>
  <si>
    <t>Carls Hamms Warfew</t>
  </si>
  <si>
    <t>John Wagner</t>
  </si>
  <si>
    <t>William McAttee</t>
  </si>
  <si>
    <t>2988-2991</t>
  </si>
  <si>
    <t>La Virgen de la Misericordia</t>
  </si>
  <si>
    <t>Pierre Varse</t>
  </si>
  <si>
    <t>2992-2995</t>
  </si>
  <si>
    <t>Luis Cathalin</t>
  </si>
  <si>
    <t>Tyal one of the Azones islands</t>
  </si>
  <si>
    <t>2996-2999</t>
  </si>
  <si>
    <t>3000-3003</t>
  </si>
  <si>
    <t>Le Seune Sultan</t>
  </si>
  <si>
    <t>Joseph Druillo</t>
  </si>
  <si>
    <t>William Mitchell</t>
  </si>
  <si>
    <t>Scipio</t>
  </si>
  <si>
    <t>3004-3007</t>
  </si>
  <si>
    <t>3008-3011</t>
  </si>
  <si>
    <t>Joseph Lucas</t>
  </si>
  <si>
    <t>3012-3032</t>
  </si>
  <si>
    <t>HCA34_43</t>
  </si>
  <si>
    <t>Two Brothers</t>
  </si>
  <si>
    <t>Hendrick Terhorot</t>
  </si>
  <si>
    <t>King's Ship</t>
  </si>
  <si>
    <t>General Conway</t>
  </si>
  <si>
    <t>Aurora</t>
  </si>
  <si>
    <t>John Hutchinson</t>
  </si>
  <si>
    <t>William Turner</t>
  </si>
  <si>
    <t>Gregory Cozzens</t>
  </si>
  <si>
    <t>Firth of North Britain</t>
  </si>
  <si>
    <t>Three Brothers</t>
  </si>
  <si>
    <t>James Babson</t>
  </si>
  <si>
    <t>George Dawson</t>
  </si>
  <si>
    <t>Marlborough</t>
  </si>
  <si>
    <t>Henry Buese</t>
  </si>
  <si>
    <t>Benjamin Buttal</t>
  </si>
  <si>
    <t>Holly</t>
  </si>
  <si>
    <t>Clarke</t>
  </si>
  <si>
    <t>Thomas Bradley</t>
  </si>
  <si>
    <t>Samuel Gribble</t>
  </si>
  <si>
    <t>David Robinson</t>
  </si>
  <si>
    <t>John Baker</t>
  </si>
  <si>
    <t>Randall Stap</t>
  </si>
  <si>
    <t>Union</t>
  </si>
  <si>
    <t>Islington</t>
  </si>
  <si>
    <t>John Hillard</t>
  </si>
  <si>
    <t>Venus</t>
  </si>
  <si>
    <t>Nathaniel Ketchum</t>
  </si>
  <si>
    <t>Arthur French</t>
  </si>
  <si>
    <t>Juno</t>
  </si>
  <si>
    <t>Christopher White</t>
  </si>
  <si>
    <t>Pandora</t>
  </si>
  <si>
    <t>Jes Rasch</t>
  </si>
  <si>
    <t>Samuel Starling</t>
  </si>
  <si>
    <t>Hero</t>
  </si>
  <si>
    <t>Friendship</t>
  </si>
  <si>
    <t>Jacob Bennett</t>
  </si>
  <si>
    <t>Portau Prince</t>
  </si>
  <si>
    <t>Alvara Lofthouse</t>
  </si>
  <si>
    <t>Betsey</t>
  </si>
  <si>
    <t>John Walsby</t>
  </si>
  <si>
    <t>John Martin</t>
  </si>
  <si>
    <t>Hooper</t>
  </si>
  <si>
    <t>William Knopp</t>
  </si>
  <si>
    <t>Peter Agnew</t>
  </si>
  <si>
    <t>Active</t>
  </si>
  <si>
    <t>Hancock and Adams</t>
  </si>
  <si>
    <t>Samule Smith the younger</t>
  </si>
  <si>
    <t>John Buroughs</t>
  </si>
  <si>
    <t>Martha</t>
  </si>
  <si>
    <t>William Gregory</t>
  </si>
  <si>
    <t>Molly</t>
  </si>
  <si>
    <t>Ambrose Bartlett</t>
  </si>
  <si>
    <t>Archibald Greig</t>
  </si>
  <si>
    <t>Chebeck</t>
  </si>
  <si>
    <t>Andrew Guine</t>
  </si>
  <si>
    <t>Triton</t>
  </si>
  <si>
    <t>Peter Collas</t>
  </si>
  <si>
    <t>George Laurence</t>
  </si>
  <si>
    <t>Schooner Warren</t>
  </si>
  <si>
    <t>John Revell</t>
  </si>
  <si>
    <t>James Wignall</t>
  </si>
  <si>
    <t>Fanny</t>
  </si>
  <si>
    <t xml:space="preserve">Union  </t>
  </si>
  <si>
    <t>Richard James</t>
  </si>
  <si>
    <t>Robert Scott</t>
  </si>
  <si>
    <t>Lapwing</t>
  </si>
  <si>
    <t>Joseph Comstock</t>
  </si>
  <si>
    <t>Edward Smith</t>
  </si>
  <si>
    <t>Martin Dorre'</t>
  </si>
  <si>
    <t>Sally</t>
  </si>
  <si>
    <t>Benjamin Sisson</t>
  </si>
  <si>
    <t>John Geyer</t>
  </si>
  <si>
    <t>Andrew</t>
  </si>
  <si>
    <t>Schooner Nancy</t>
  </si>
  <si>
    <t>Joseph Gross</t>
  </si>
  <si>
    <t>Thomas Jolly</t>
  </si>
  <si>
    <t>Ellis</t>
  </si>
  <si>
    <t>John Batiste Vieble</t>
  </si>
  <si>
    <t>La Petite Adelaide</t>
  </si>
  <si>
    <t>Joseph Marie Niolly</t>
  </si>
  <si>
    <t>Wiliam Ellingwood</t>
  </si>
  <si>
    <t>John Lee</t>
  </si>
  <si>
    <t>Tom</t>
  </si>
  <si>
    <t>Isaac Lee</t>
  </si>
  <si>
    <t>Philip Winter the younger</t>
  </si>
  <si>
    <t>Charming Molly</t>
  </si>
  <si>
    <t>Bigona (St. Joseph)</t>
  </si>
  <si>
    <t>Domingo De Bareno</t>
  </si>
  <si>
    <t xml:space="preserve">Philip Winter </t>
  </si>
  <si>
    <t>Rebellion colonies in America</t>
  </si>
  <si>
    <t>Thomas Collyer</t>
  </si>
  <si>
    <t>William Scott</t>
  </si>
  <si>
    <t>Perseverance</t>
  </si>
  <si>
    <t>Bartholomew Jackson</t>
  </si>
  <si>
    <t>Nicholas Mallet</t>
  </si>
  <si>
    <t>Thomas Dissmore</t>
  </si>
  <si>
    <t>L' Equivoque</t>
  </si>
  <si>
    <t>Etienne Arsandeau</t>
  </si>
  <si>
    <t xml:space="preserve">Le Vidamde Chaalono </t>
  </si>
  <si>
    <t>Pierre Virmontois</t>
  </si>
  <si>
    <t>Vulture</t>
  </si>
  <si>
    <t>Le Dargentre</t>
  </si>
  <si>
    <t>Jean Bertrand Clinet</t>
  </si>
  <si>
    <t>The Adventure</t>
  </si>
  <si>
    <t>John Magee</t>
  </si>
  <si>
    <t>La Bretonne</t>
  </si>
  <si>
    <t>Laurent Larretegins</t>
  </si>
  <si>
    <t>Thomas Filleul</t>
  </si>
  <si>
    <t>Caswell</t>
  </si>
  <si>
    <t>Thomas Williamson</t>
  </si>
  <si>
    <t>Mary Fanny</t>
  </si>
  <si>
    <t>William Green</t>
  </si>
  <si>
    <t>John Harvey</t>
  </si>
  <si>
    <t>Earl of Chester</t>
  </si>
  <si>
    <t>Chester</t>
  </si>
  <si>
    <t>L' Aimable Marie Jeanne</t>
  </si>
  <si>
    <t>Jean Batailkey</t>
  </si>
  <si>
    <t>Le Hazard</t>
  </si>
  <si>
    <t>Joseph Valcaral</t>
  </si>
  <si>
    <t>L' Ami au Besoin</t>
  </si>
  <si>
    <t>Jacques Bicau</t>
  </si>
  <si>
    <t>Israel Turner</t>
  </si>
  <si>
    <t>Charles Mackenzie</t>
  </si>
  <si>
    <t>Peace and Plenty</t>
  </si>
  <si>
    <t>Joseph Dennis</t>
  </si>
  <si>
    <t>William le Lacheur</t>
  </si>
  <si>
    <t>Royal Charlotte</t>
  </si>
  <si>
    <t>La Jeune Victoire</t>
  </si>
  <si>
    <t>Jacques Lancel</t>
  </si>
  <si>
    <t>Lynx</t>
  </si>
  <si>
    <t>Francis David</t>
  </si>
  <si>
    <t>Beasley</t>
  </si>
  <si>
    <t>Pierre St. Martin</t>
  </si>
  <si>
    <t>Amos Currel</t>
  </si>
  <si>
    <t>John Chausey</t>
  </si>
  <si>
    <t>GUernsey</t>
  </si>
  <si>
    <t>Brunswick</t>
  </si>
  <si>
    <t>John Calef</t>
  </si>
  <si>
    <t>Le Marquis de Croix</t>
  </si>
  <si>
    <t>Andre' Antoine, Marie Le Clere de Vilevocques</t>
  </si>
  <si>
    <t>Thomas De la Garde</t>
  </si>
  <si>
    <t>Le Goujon</t>
  </si>
  <si>
    <t>Antoine Fournie</t>
  </si>
  <si>
    <t>Mayflower</t>
  </si>
  <si>
    <t>John Gale</t>
  </si>
  <si>
    <t>La Revanche</t>
  </si>
  <si>
    <t>Jean Hardy</t>
  </si>
  <si>
    <t>John Tocque</t>
  </si>
  <si>
    <t>Corbet</t>
  </si>
  <si>
    <t>Le Prince Emanuel</t>
  </si>
  <si>
    <t>Jean Pierre Bacquet</t>
  </si>
  <si>
    <t>John De St. Croix</t>
  </si>
  <si>
    <t>Ann</t>
  </si>
  <si>
    <t>James Dorrell</t>
  </si>
  <si>
    <t>Eolus</t>
  </si>
  <si>
    <t>Joseph Ashbourn</t>
  </si>
  <si>
    <t>Virginia Packett</t>
  </si>
  <si>
    <t>John Gordon</t>
  </si>
  <si>
    <t>George Fortune</t>
  </si>
  <si>
    <t>L' Heureux Rouillac</t>
  </si>
  <si>
    <t>Arnaud Thirigoy</t>
  </si>
  <si>
    <t>Abraham Bushell</t>
  </si>
  <si>
    <t>Speedwell</t>
  </si>
  <si>
    <t>L' Enfer</t>
  </si>
  <si>
    <t>Jacques Mermet</t>
  </si>
  <si>
    <t>Thomas Falaise</t>
  </si>
  <si>
    <t>L' Succe's</t>
  </si>
  <si>
    <t>Louis Le Grand</t>
  </si>
  <si>
    <t>Le Consul de Cadix</t>
  </si>
  <si>
    <t>Jean Caufoulon</t>
  </si>
  <si>
    <t>John De Jersey</t>
  </si>
  <si>
    <t>Antoine Auger</t>
  </si>
  <si>
    <t>L' Amitie</t>
  </si>
  <si>
    <t>Gartien Sieulanne</t>
  </si>
  <si>
    <t>John Blakeney</t>
  </si>
  <si>
    <t>La Marchaard</t>
  </si>
  <si>
    <t>Jean Marie Le Pamellee</t>
  </si>
  <si>
    <t>Peter Tocque</t>
  </si>
  <si>
    <t>Le Mully</t>
  </si>
  <si>
    <t>Jean La FourcadeJunior</t>
  </si>
  <si>
    <t>Joseph Drew</t>
  </si>
  <si>
    <t>Le Jeune Hebre</t>
  </si>
  <si>
    <t>Pierre Mouraillean</t>
  </si>
  <si>
    <t xml:space="preserve">L' Aimable Jeanne  </t>
  </si>
  <si>
    <t>Bernard Lermet</t>
  </si>
  <si>
    <t>Charles Francois Butel</t>
  </si>
  <si>
    <t>La Princess D' Orange</t>
  </si>
  <si>
    <t>Elie Lacoste</t>
  </si>
  <si>
    <t>Hillary Gosselin</t>
  </si>
  <si>
    <t>L' Adams</t>
  </si>
  <si>
    <t>Pierre Charabot</t>
  </si>
  <si>
    <t>Rambler</t>
  </si>
  <si>
    <t>Jonathan Felt</t>
  </si>
  <si>
    <t>Thomas Venture</t>
  </si>
  <si>
    <t>Hannah</t>
  </si>
  <si>
    <t>Robert Niles</t>
  </si>
  <si>
    <t>Bazely</t>
  </si>
  <si>
    <t>Mercury</t>
  </si>
  <si>
    <t>William Jenne</t>
  </si>
  <si>
    <t>William LE Mesurier</t>
  </si>
  <si>
    <t>Corbin Barnes</t>
  </si>
  <si>
    <t>Issac Wentworth</t>
  </si>
  <si>
    <t>John Sandford</t>
  </si>
  <si>
    <t>Schooner York</t>
  </si>
  <si>
    <t>Francois Massuerre</t>
  </si>
  <si>
    <t>Daniel Kenny</t>
  </si>
  <si>
    <t>Wiliam Le Mesurier</t>
  </si>
  <si>
    <t>Louisa</t>
  </si>
  <si>
    <t>John McKirdy</t>
  </si>
  <si>
    <t>Rebecca</t>
  </si>
  <si>
    <t>Joseph Chase</t>
  </si>
  <si>
    <t>La Belle Rozette</t>
  </si>
  <si>
    <t>Pierre Montegut</t>
  </si>
  <si>
    <t>Samuel Lauga</t>
  </si>
  <si>
    <t>Saint a Croix</t>
  </si>
  <si>
    <t>Peter Doufourg</t>
  </si>
  <si>
    <t>Richard Perry</t>
  </si>
  <si>
    <t>Bess</t>
  </si>
  <si>
    <t>5943-5944</t>
  </si>
  <si>
    <t>Bantam</t>
  </si>
  <si>
    <t>Robert White</t>
  </si>
  <si>
    <t>Samuel White</t>
  </si>
  <si>
    <t>Laurel</t>
  </si>
  <si>
    <t>commission of appraisement</t>
  </si>
  <si>
    <t>5946-5948</t>
  </si>
  <si>
    <t>Mercer</t>
  </si>
  <si>
    <t>Nathaniel Dowse</t>
  </si>
  <si>
    <t>Whitehaven</t>
  </si>
  <si>
    <t>5949-5951</t>
  </si>
  <si>
    <t>5952-5953</t>
  </si>
  <si>
    <t>Three Sisters</t>
  </si>
  <si>
    <t>John Hazard</t>
  </si>
  <si>
    <t>Benjamin Hughes</t>
  </si>
  <si>
    <t>5954-5955</t>
  </si>
  <si>
    <t>Maria Teresa</t>
  </si>
  <si>
    <t>Pierre Typhaigne</t>
  </si>
  <si>
    <t>Adam Gould</t>
  </si>
  <si>
    <t>5957-5958</t>
  </si>
  <si>
    <t>5959-5962</t>
  </si>
  <si>
    <t>Brigantine Sally</t>
  </si>
  <si>
    <t>Thomas Pracey</t>
  </si>
  <si>
    <t>Nehemiah Holland the younger</t>
  </si>
  <si>
    <t>Sarah Golbourne</t>
  </si>
  <si>
    <t>5971-5972</t>
  </si>
  <si>
    <t>Thames</t>
  </si>
  <si>
    <t>Robert Hill (former) Tobias Oakman (present)</t>
  </si>
  <si>
    <t>Morgan Jenkins</t>
  </si>
  <si>
    <t xml:space="preserve">Mary  </t>
  </si>
  <si>
    <t>5975-5977</t>
  </si>
  <si>
    <t>5979-5982</t>
  </si>
  <si>
    <t>Brothers</t>
  </si>
  <si>
    <t>James Bozey</t>
  </si>
  <si>
    <t>Thomas Salkeld</t>
  </si>
  <si>
    <t>General Howe</t>
  </si>
  <si>
    <t>New York in America/River Thames</t>
  </si>
  <si>
    <t>5985-5986</t>
  </si>
  <si>
    <t>John Lusk (former), James Bachope (afterwards prize master)</t>
  </si>
  <si>
    <t>6003-6004</t>
  </si>
  <si>
    <t>6017-6018</t>
  </si>
  <si>
    <t>William McBride</t>
  </si>
  <si>
    <t>William Dickman</t>
  </si>
  <si>
    <t>Barbary Packet</t>
  </si>
  <si>
    <t>6022-6023</t>
  </si>
  <si>
    <t>George Rappell</t>
  </si>
  <si>
    <t>Peter TOcque</t>
  </si>
  <si>
    <t>6050-6051</t>
  </si>
  <si>
    <t>Illustroius Five</t>
  </si>
  <si>
    <t>William Weldon</t>
  </si>
  <si>
    <t xml:space="preserve">Richard Hilton, John Williams </t>
  </si>
  <si>
    <t>Lisbon/London</t>
  </si>
  <si>
    <t>return the decree of appraisement</t>
  </si>
  <si>
    <t>6052-6053</t>
  </si>
  <si>
    <t>Hugh Sherwood</t>
  </si>
  <si>
    <t>6063-6064</t>
  </si>
  <si>
    <t>Chance</t>
  </si>
  <si>
    <t>Nathan Rea</t>
  </si>
  <si>
    <t>6066-6067</t>
  </si>
  <si>
    <t>Boston</t>
  </si>
  <si>
    <t>Christopher Basset</t>
  </si>
  <si>
    <t>6071-6075</t>
  </si>
  <si>
    <t>HCA34_44</t>
  </si>
  <si>
    <t>Ebenezer Alwood</t>
  </si>
  <si>
    <t>John Sanford</t>
  </si>
  <si>
    <t>St. Cawke</t>
  </si>
  <si>
    <t>Peter Cataij</t>
  </si>
  <si>
    <t>Samuel James</t>
  </si>
  <si>
    <t>The Widow Wadman</t>
  </si>
  <si>
    <t>Salisbury Blackmore</t>
  </si>
  <si>
    <t>Canister</t>
  </si>
  <si>
    <t>John Folger</t>
  </si>
  <si>
    <t>Patrick Fairweather</t>
  </si>
  <si>
    <t>Eveleigh</t>
  </si>
  <si>
    <t>John Day</t>
  </si>
  <si>
    <t>Anthony Todd</t>
  </si>
  <si>
    <t>Hanover Pacquet boat</t>
  </si>
  <si>
    <t>The Commerce</t>
  </si>
  <si>
    <t>Francis Hodgson</t>
  </si>
  <si>
    <t>John Broom</t>
  </si>
  <si>
    <t>Forbay/Guernsey</t>
  </si>
  <si>
    <t>Effingham</t>
  </si>
  <si>
    <t>Joseph Costin</t>
  </si>
  <si>
    <t>Peter Wade</t>
  </si>
  <si>
    <t>Proteus</t>
  </si>
  <si>
    <t>Edward Yorke</t>
  </si>
  <si>
    <t>James Ranton</t>
  </si>
  <si>
    <t>Saville</t>
  </si>
  <si>
    <t>Eli Vickery</t>
  </si>
  <si>
    <t>John Gibson</t>
  </si>
  <si>
    <t>Penryn</t>
  </si>
  <si>
    <t>John Calif</t>
  </si>
  <si>
    <t>John Hubert</t>
  </si>
  <si>
    <t>Five Brothers</t>
  </si>
  <si>
    <t>William Patten</t>
  </si>
  <si>
    <t>Cork in Ireland/Bristol</t>
  </si>
  <si>
    <t>Nantz</t>
  </si>
  <si>
    <t>William Williams</t>
  </si>
  <si>
    <t>John Collier</t>
  </si>
  <si>
    <t>Shaftsbury</t>
  </si>
  <si>
    <t>Gratien Sieulanne</t>
  </si>
  <si>
    <t>British/rebel armed vessel/British</t>
  </si>
  <si>
    <t>Richard Bishop</t>
  </si>
  <si>
    <t>William Arnold</t>
  </si>
  <si>
    <t>Isle of Wight</t>
  </si>
  <si>
    <t>Yorick</t>
  </si>
  <si>
    <t>Stephen Hopkin</t>
  </si>
  <si>
    <t>John Russell</t>
  </si>
  <si>
    <t>Byron</t>
  </si>
  <si>
    <t>Charles McKEnzie</t>
  </si>
  <si>
    <t>Peace</t>
  </si>
  <si>
    <t>Francis Rivale</t>
  </si>
  <si>
    <t>John Chilcott the younger</t>
  </si>
  <si>
    <t>Sta. Catalina</t>
  </si>
  <si>
    <t>Francisco Martinez (late), Eleiza Goodin Prize</t>
  </si>
  <si>
    <t>Cork in Ireland/Guernsey</t>
  </si>
  <si>
    <t>The Dennis</t>
  </si>
  <si>
    <t>Hezekiah Coffin</t>
  </si>
  <si>
    <t>Jonathan Walling</t>
  </si>
  <si>
    <t>Vriendschap</t>
  </si>
  <si>
    <t>Joseph Hermanus Stegman</t>
  </si>
  <si>
    <t>George Arnold</t>
  </si>
  <si>
    <t>Harpooner</t>
  </si>
  <si>
    <t>Ignatius Webber</t>
  </si>
  <si>
    <t>John Row</t>
  </si>
  <si>
    <t>North Starr</t>
  </si>
  <si>
    <t>Francis Townson</t>
  </si>
  <si>
    <t>Thomas Fallaize</t>
  </si>
  <si>
    <t>De Johanna</t>
  </si>
  <si>
    <t>Andries Mulder</t>
  </si>
  <si>
    <t>John Askew</t>
  </si>
  <si>
    <t>Benjamin Atkins</t>
  </si>
  <si>
    <t>William</t>
  </si>
  <si>
    <t>St. Anne and L' Experiment</t>
  </si>
  <si>
    <t>Gabriel Hiriart</t>
  </si>
  <si>
    <t>John Meardon</t>
  </si>
  <si>
    <t>Admiral Edwards</t>
  </si>
  <si>
    <t>Polly (no master given), Neptune</t>
  </si>
  <si>
    <t>Thomas Lang</t>
  </si>
  <si>
    <t>William Cunninghame</t>
  </si>
  <si>
    <t>Peter Dufourg</t>
  </si>
  <si>
    <t>Antony Todd</t>
  </si>
  <si>
    <t>William Almy</t>
  </si>
  <si>
    <t>Thomas Tracey</t>
  </si>
  <si>
    <t>James Belt</t>
  </si>
  <si>
    <t>John Marshall</t>
  </si>
  <si>
    <t>Jupiter</t>
  </si>
  <si>
    <t>Christopher Bosset</t>
  </si>
  <si>
    <t>Emperor</t>
  </si>
  <si>
    <t>Luke</t>
  </si>
  <si>
    <t>Jospeh Clark</t>
  </si>
  <si>
    <t>Richard Wilkinson</t>
  </si>
  <si>
    <t>Tamer</t>
  </si>
  <si>
    <t>Alexander Ross</t>
  </si>
  <si>
    <t>Alert</t>
  </si>
  <si>
    <t>Friends Adventure</t>
  </si>
  <si>
    <t>Stephen Pightling</t>
  </si>
  <si>
    <t>Philip Hamon</t>
  </si>
  <si>
    <t>British/American vessel essex/British</t>
  </si>
  <si>
    <t>John Craig</t>
  </si>
  <si>
    <t>Nicholas Chevalier</t>
  </si>
  <si>
    <t>Stag</t>
  </si>
  <si>
    <t>James Weird</t>
  </si>
  <si>
    <t>William Garrett</t>
  </si>
  <si>
    <t>Terror</t>
  </si>
  <si>
    <t>William White</t>
  </si>
  <si>
    <t>William Brighouse</t>
  </si>
  <si>
    <t>Preston</t>
  </si>
  <si>
    <t>Nathaniel Gooodwin</t>
  </si>
  <si>
    <t>Daniel Thompson</t>
  </si>
  <si>
    <t>Spitfire</t>
  </si>
  <si>
    <t>St. Ubes in Portugal/Plymouth</t>
  </si>
  <si>
    <t>York Packet</t>
  </si>
  <si>
    <t>Stephen Weeks</t>
  </si>
  <si>
    <t>Edward Thornborough</t>
  </si>
  <si>
    <t>The Essex</t>
  </si>
  <si>
    <t>John Catheart</t>
  </si>
  <si>
    <t>James Hanrick</t>
  </si>
  <si>
    <t>Queen Charlotte</t>
  </si>
  <si>
    <t>Kinsale in Ireland</t>
  </si>
  <si>
    <t>Prosper</t>
  </si>
  <si>
    <t>Joseph Atkins</t>
  </si>
  <si>
    <t>William Fell</t>
  </si>
  <si>
    <t>Lydia</t>
  </si>
  <si>
    <t>A Vessel of Unknown name Supposed to be a Rebel American vessel</t>
  </si>
  <si>
    <t>William Renwick</t>
  </si>
  <si>
    <t>Intrepid</t>
  </si>
  <si>
    <t>Harbour of Berwick upon Tweed</t>
  </si>
  <si>
    <t>Viper</t>
  </si>
  <si>
    <t>John Hansen</t>
  </si>
  <si>
    <t>David Mauger</t>
  </si>
  <si>
    <t>Jesse Harding</t>
  </si>
  <si>
    <t>William Dennis</t>
  </si>
  <si>
    <t>Limerick</t>
  </si>
  <si>
    <t>Isaac Smith</t>
  </si>
  <si>
    <t>George West</t>
  </si>
  <si>
    <t>Gideon Duncan</t>
  </si>
  <si>
    <t>Thomas Parker</t>
  </si>
  <si>
    <t>Franklin</t>
  </si>
  <si>
    <t>John Angus</t>
  </si>
  <si>
    <t>Gray Ford</t>
  </si>
  <si>
    <t>New Adventure</t>
  </si>
  <si>
    <t>St. Ann and L' Experiment</t>
  </si>
  <si>
    <t>Little Porga</t>
  </si>
  <si>
    <t>William Armstrong</t>
  </si>
  <si>
    <t>Edward Conyers</t>
  </si>
  <si>
    <t>Polly</t>
  </si>
  <si>
    <t>James Erwin</t>
  </si>
  <si>
    <t>James Stephens</t>
  </si>
  <si>
    <t>Conqueror</t>
  </si>
  <si>
    <t>Virginia</t>
  </si>
  <si>
    <t>Peter Hodginson</t>
  </si>
  <si>
    <t>Hercules</t>
  </si>
  <si>
    <t>Thomas Elkens</t>
  </si>
  <si>
    <t>Richard Stevens</t>
  </si>
  <si>
    <t>Lady Howe</t>
  </si>
  <si>
    <t xml:space="preserve">Eliza </t>
  </si>
  <si>
    <t>Hamilton Foster</t>
  </si>
  <si>
    <t>James Remon</t>
  </si>
  <si>
    <t>Reuben Folger</t>
  </si>
  <si>
    <t>Robert Craggs</t>
  </si>
  <si>
    <t>Thomas Munro</t>
  </si>
  <si>
    <t>Eliza</t>
  </si>
  <si>
    <t>Dove</t>
  </si>
  <si>
    <t>William McCollock</t>
  </si>
  <si>
    <t>Samuel Gilbody</t>
  </si>
  <si>
    <t>Bridget</t>
  </si>
  <si>
    <t>McClenachan</t>
  </si>
  <si>
    <t>Thomas Houston</t>
  </si>
  <si>
    <t>Edwards Conyers</t>
  </si>
  <si>
    <t>Rising States</t>
  </si>
  <si>
    <t>Samuel Mansfield</t>
  </si>
  <si>
    <t>Lucee</t>
  </si>
  <si>
    <t>William Rosnsdel</t>
  </si>
  <si>
    <t>Nathaniel Philips</t>
  </si>
  <si>
    <t>Clolus</t>
  </si>
  <si>
    <t>Israel Johnson</t>
  </si>
  <si>
    <t>James Collinson</t>
  </si>
  <si>
    <t>Jenny</t>
  </si>
  <si>
    <t>Rebel</t>
  </si>
  <si>
    <t>Pilgrim</t>
  </si>
  <si>
    <t>James Starr</t>
  </si>
  <si>
    <t>John Walker</t>
  </si>
  <si>
    <t>Newbury</t>
  </si>
  <si>
    <t>John Allan</t>
  </si>
  <si>
    <t>Nicholas Lauga</t>
  </si>
  <si>
    <t>Hampton</t>
  </si>
  <si>
    <t>George Stewart</t>
  </si>
  <si>
    <t>William Skillins</t>
  </si>
  <si>
    <t>Marazion</t>
  </si>
  <si>
    <t>Favorite</t>
  </si>
  <si>
    <t>Elias Davis</t>
  </si>
  <si>
    <t>Henry Carter</t>
  </si>
  <si>
    <t>Bergen in Norway</t>
  </si>
  <si>
    <t>Wasp</t>
  </si>
  <si>
    <t>Daniel McNeal</t>
  </si>
  <si>
    <t>Philip Durell</t>
  </si>
  <si>
    <t>L' Dauphin de Baltimore</t>
  </si>
  <si>
    <t>Nicholas Martin</t>
  </si>
  <si>
    <t>James Robb</t>
  </si>
  <si>
    <t>John Kimber</t>
  </si>
  <si>
    <t>Hornet</t>
  </si>
  <si>
    <t>William McCullock</t>
  </si>
  <si>
    <t>Samuel Gilbady</t>
  </si>
  <si>
    <t>5758-5760</t>
  </si>
  <si>
    <t>The Hope</t>
  </si>
  <si>
    <t>James Gillis</t>
  </si>
  <si>
    <t>Thomas Fagg</t>
  </si>
  <si>
    <t>Folkstone/Portsmouth</t>
  </si>
  <si>
    <t>English/rebel armed ship of colonies in America/English</t>
  </si>
  <si>
    <t>5762-5763</t>
  </si>
  <si>
    <t>General Arnold</t>
  </si>
  <si>
    <t>Alexander Hunter</t>
  </si>
  <si>
    <t>5765-5766</t>
  </si>
  <si>
    <t>La Dame de Catharine de Workeem</t>
  </si>
  <si>
    <t>Reint Typkes Molenaar</t>
  </si>
  <si>
    <t>5768-5769</t>
  </si>
  <si>
    <t>Isaac Cazneau</t>
  </si>
  <si>
    <t>Henry Passmore</t>
  </si>
  <si>
    <t>5772-5773</t>
  </si>
  <si>
    <t>Santa Maria</t>
  </si>
  <si>
    <t xml:space="preserve">Bernard De Silva (former) </t>
  </si>
  <si>
    <t>John Chilcott</t>
  </si>
  <si>
    <t>America</t>
  </si>
  <si>
    <t>5776-5777</t>
  </si>
  <si>
    <t>Johanna</t>
  </si>
  <si>
    <t>Dutch</t>
  </si>
  <si>
    <t>5778-5779</t>
  </si>
  <si>
    <t>North Star</t>
  </si>
  <si>
    <t>Francis Fawson</t>
  </si>
  <si>
    <t>5782-5783</t>
  </si>
  <si>
    <t>George Buchanan</t>
  </si>
  <si>
    <t>John Maddock</t>
  </si>
  <si>
    <t>Pole</t>
  </si>
  <si>
    <t>River Mersey</t>
  </si>
  <si>
    <t>5784-5785</t>
  </si>
  <si>
    <t xml:space="preserve">Bernard De Silva </t>
  </si>
  <si>
    <t>return commission of appraisement</t>
  </si>
  <si>
    <t>5787-5789</t>
  </si>
  <si>
    <t>Maria Theresa</t>
  </si>
  <si>
    <t>Piere Tiphaigne</t>
  </si>
  <si>
    <t>5790-5791</t>
  </si>
  <si>
    <t>Three Friends</t>
  </si>
  <si>
    <t>Matthew Wood</t>
  </si>
  <si>
    <t>Thomas Fell</t>
  </si>
  <si>
    <t>Ellen</t>
  </si>
  <si>
    <t>Beerhaven in Ireland/Liverpool</t>
  </si>
  <si>
    <t>5796-5797</t>
  </si>
  <si>
    <t>Nesbit</t>
  </si>
  <si>
    <t>John Green</t>
  </si>
  <si>
    <t>George Wingfield</t>
  </si>
  <si>
    <t>Liberty</t>
  </si>
  <si>
    <t>5798-5800</t>
  </si>
  <si>
    <t>Pierre Tiphaigne</t>
  </si>
  <si>
    <t>5802-5805</t>
  </si>
  <si>
    <t>5806-5807</t>
  </si>
  <si>
    <t>The Brothers</t>
  </si>
  <si>
    <t>James Bazey</t>
  </si>
  <si>
    <t>5808-5809</t>
  </si>
  <si>
    <t>Collection</t>
  </si>
  <si>
    <t>Wyatt St. Barbe</t>
  </si>
  <si>
    <t>Daniel Bredthafft</t>
  </si>
  <si>
    <t>5810-5811</t>
  </si>
  <si>
    <t>John Holmes</t>
  </si>
  <si>
    <t>James Leigh</t>
  </si>
  <si>
    <t>Richard</t>
  </si>
  <si>
    <t>5814-5815</t>
  </si>
  <si>
    <t>Saint John</t>
  </si>
  <si>
    <t>John Riggin</t>
  </si>
  <si>
    <t>Samuel Ayres</t>
  </si>
  <si>
    <t>5816-5817</t>
  </si>
  <si>
    <t>Harpoome</t>
  </si>
  <si>
    <t>5818-5819</t>
  </si>
  <si>
    <t>Nancy</t>
  </si>
  <si>
    <t>Samuel Hanway</t>
  </si>
  <si>
    <t>John Coulthard</t>
  </si>
  <si>
    <t>Watt</t>
  </si>
  <si>
    <t>5820-5821</t>
  </si>
  <si>
    <t>Count D' Estaign</t>
  </si>
  <si>
    <t>John Kendrick</t>
  </si>
  <si>
    <t>Samuel Hill</t>
  </si>
  <si>
    <t>Brutus</t>
  </si>
  <si>
    <t>5831-5832</t>
  </si>
  <si>
    <t>Roebuck</t>
  </si>
  <si>
    <t>James Boxer</t>
  </si>
  <si>
    <t>5833-5834</t>
  </si>
  <si>
    <t>Zephyr</t>
  </si>
  <si>
    <t>John Howland Ricard</t>
  </si>
  <si>
    <t>Nicholas Chevallier</t>
  </si>
  <si>
    <t>5835-5836</t>
  </si>
  <si>
    <t>Richmond</t>
  </si>
  <si>
    <t>George Ford</t>
  </si>
  <si>
    <t>5838-5839</t>
  </si>
  <si>
    <t>Behmus</t>
  </si>
  <si>
    <t>Nathaniel Harris</t>
  </si>
  <si>
    <t>William Yawkings</t>
  </si>
  <si>
    <t>Achilles</t>
  </si>
  <si>
    <t>5840-5841</t>
  </si>
  <si>
    <t>Brigantine Success</t>
  </si>
  <si>
    <t>James Wilinson Dexter</t>
  </si>
  <si>
    <t>George Rowman</t>
  </si>
  <si>
    <t>Heart of Oak</t>
  </si>
  <si>
    <t>5847-5849</t>
  </si>
  <si>
    <t>5850-5851</t>
  </si>
  <si>
    <t>Diana</t>
  </si>
  <si>
    <t>Joy Castle</t>
  </si>
  <si>
    <t>James Sarmon</t>
  </si>
  <si>
    <t>Castlehaven in Ireland/River Thames</t>
  </si>
  <si>
    <t>5852-5853</t>
  </si>
  <si>
    <t>Offin Boardman</t>
  </si>
  <si>
    <t>5855-5856</t>
  </si>
  <si>
    <t>5857-5859</t>
  </si>
  <si>
    <t>John Fitzhenry</t>
  </si>
  <si>
    <t>Atalanta</t>
  </si>
  <si>
    <t>5861-5862</t>
  </si>
  <si>
    <t>John Dean</t>
  </si>
  <si>
    <t>John Rowe</t>
  </si>
  <si>
    <t>British/Ship name American Union/British</t>
  </si>
  <si>
    <t>5863-5864</t>
  </si>
  <si>
    <t>Governor Johnson</t>
  </si>
  <si>
    <t>Michael Bander</t>
  </si>
  <si>
    <t>Robins Cooke</t>
  </si>
  <si>
    <t>5865-5866</t>
  </si>
  <si>
    <t>Alexander Murray</t>
  </si>
  <si>
    <t>Thomas Eden</t>
  </si>
  <si>
    <t>5867-5868</t>
  </si>
  <si>
    <t>5870-5871</t>
  </si>
  <si>
    <t>Tom Johnson</t>
  </si>
  <si>
    <t>5872-5873</t>
  </si>
  <si>
    <t>5902-5903</t>
  </si>
  <si>
    <t>Wolf</t>
  </si>
  <si>
    <t>Nathaniel Nowell</t>
  </si>
  <si>
    <t>James Corbett</t>
  </si>
  <si>
    <t>Planter</t>
  </si>
  <si>
    <t>5904-5905</t>
  </si>
  <si>
    <t>Thomas Tossey</t>
  </si>
  <si>
    <t>George Passmore</t>
  </si>
  <si>
    <t>Admiral Barrington</t>
  </si>
  <si>
    <t>5913-5914</t>
  </si>
  <si>
    <t>Banter</t>
  </si>
  <si>
    <t>Henry White</t>
  </si>
  <si>
    <t>John Ramsey</t>
  </si>
  <si>
    <t>5932-5933</t>
  </si>
  <si>
    <t>5935-5937</t>
  </si>
  <si>
    <t>Peter Catiy</t>
  </si>
  <si>
    <t>HCA34_48</t>
  </si>
  <si>
    <t>John Bulfinch</t>
  </si>
  <si>
    <t>John Adams</t>
  </si>
  <si>
    <t>John Cross</t>
  </si>
  <si>
    <t>John Fiott</t>
  </si>
  <si>
    <t>Le Sacre Cour de Jesus</t>
  </si>
  <si>
    <t>Philip Peyronnet</t>
  </si>
  <si>
    <t>William Webster</t>
  </si>
  <si>
    <t>Sisters</t>
  </si>
  <si>
    <t xml:space="preserve">L' Enterprize  </t>
  </si>
  <si>
    <t>Pierre La Mer</t>
  </si>
  <si>
    <t>Lawrence DU Fue</t>
  </si>
  <si>
    <t>Endeavour</t>
  </si>
  <si>
    <t>La Catharina</t>
  </si>
  <si>
    <t>Peter Calvi</t>
  </si>
  <si>
    <t>Knight</t>
  </si>
  <si>
    <t>Susanna Henrietta</t>
  </si>
  <si>
    <t>Johan Wiechman</t>
  </si>
  <si>
    <t>Sharlock Jenking</t>
  </si>
  <si>
    <t>Prussia</t>
  </si>
  <si>
    <t>Ketty</t>
  </si>
  <si>
    <t>Jean Baptiste Du Saux</t>
  </si>
  <si>
    <t>Richard Jackson</t>
  </si>
  <si>
    <t>James Simonet</t>
  </si>
  <si>
    <t>Juffrow Catharina</t>
  </si>
  <si>
    <t>Hendrick Wilkens</t>
  </si>
  <si>
    <t>Henry Pascall</t>
  </si>
  <si>
    <t>Job</t>
  </si>
  <si>
    <t>L' Aimable Gertrude</t>
  </si>
  <si>
    <t>Jean Jacques Lethullier</t>
  </si>
  <si>
    <t>Willam Watson</t>
  </si>
  <si>
    <t>Le General Gathe (General Gates)</t>
  </si>
  <si>
    <t>Bernheard Imbert</t>
  </si>
  <si>
    <t>William Yawkins</t>
  </si>
  <si>
    <t>Pierre Phillip</t>
  </si>
  <si>
    <t>Henry Moore</t>
  </si>
  <si>
    <t>Who's Afraid</t>
  </si>
  <si>
    <t>Verwagting</t>
  </si>
  <si>
    <t>Wiebes Dredes</t>
  </si>
  <si>
    <t>Richard le Quesne</t>
  </si>
  <si>
    <t>Neustra Senora del Carmen</t>
  </si>
  <si>
    <t>Juan Baptista de Sarria</t>
  </si>
  <si>
    <t>Thomas Moore Savage</t>
  </si>
  <si>
    <t>Cato</t>
  </si>
  <si>
    <t>Divina Pastora</t>
  </si>
  <si>
    <t>Jean Demeneck</t>
  </si>
  <si>
    <t>Abraham Watson</t>
  </si>
  <si>
    <t>Lord Cardiff</t>
  </si>
  <si>
    <t>Crook Haven/Bristol</t>
  </si>
  <si>
    <t>Thibant Salis</t>
  </si>
  <si>
    <t>James Braithwaite</t>
  </si>
  <si>
    <t>De Handelaar</t>
  </si>
  <si>
    <t>Arijan Stoffens</t>
  </si>
  <si>
    <t>Gilbert Sully</t>
  </si>
  <si>
    <t>Mary Amelia</t>
  </si>
  <si>
    <t>Jurgen Wohler</t>
  </si>
  <si>
    <t>Abraham Hubbard</t>
  </si>
  <si>
    <t>Henniker</t>
  </si>
  <si>
    <t>Saint Francisco de Paula</t>
  </si>
  <si>
    <t>Gueseppd Vieich</t>
  </si>
  <si>
    <t>Anthony Smith</t>
  </si>
  <si>
    <t>Dart</t>
  </si>
  <si>
    <t>Alexandefr Ricard</t>
  </si>
  <si>
    <t>Solomon Bevill</t>
  </si>
  <si>
    <t>Le Due Charles De Sudermanie</t>
  </si>
  <si>
    <t>Elias Barkman</t>
  </si>
  <si>
    <t>George Plouman</t>
  </si>
  <si>
    <t>De Jonge Pan</t>
  </si>
  <si>
    <t>Harmens Jan Sjoerds</t>
  </si>
  <si>
    <t>Goree</t>
  </si>
  <si>
    <t>Juffrow Sara</t>
  </si>
  <si>
    <t>Anne Hettes</t>
  </si>
  <si>
    <t>Philip Dumaresq</t>
  </si>
  <si>
    <t>Ferret</t>
  </si>
  <si>
    <t>Contenance</t>
  </si>
  <si>
    <t>Siven Hagman</t>
  </si>
  <si>
    <t>Nicholas Jesperson</t>
  </si>
  <si>
    <t>Hector</t>
  </si>
  <si>
    <t>Catharina Maria</t>
  </si>
  <si>
    <t>Jan Peppes</t>
  </si>
  <si>
    <t>John Serjeant</t>
  </si>
  <si>
    <t>Oxford</t>
  </si>
  <si>
    <t>Motherbank near Spithead</t>
  </si>
  <si>
    <t>Concordia</t>
  </si>
  <si>
    <t>Christopher Lorentzen</t>
  </si>
  <si>
    <t>Andrew Gray</t>
  </si>
  <si>
    <t>Setural in Portugal</t>
  </si>
  <si>
    <t>The Moon (La Lune)</t>
  </si>
  <si>
    <t>Carl Parlo</t>
  </si>
  <si>
    <t>Charles Henderson</t>
  </si>
  <si>
    <t>Trimmer</t>
  </si>
  <si>
    <t>L' Anna</t>
  </si>
  <si>
    <t>Bernard Gratien Rigail</t>
  </si>
  <si>
    <t>Richard Twonsend</t>
  </si>
  <si>
    <t>Pallas</t>
  </si>
  <si>
    <t>Le Comte D' Estaing</t>
  </si>
  <si>
    <t>Bourde de la Villeaubert</t>
  </si>
  <si>
    <t>Doures</t>
  </si>
  <si>
    <t>Le Rionnois</t>
  </si>
  <si>
    <t>Gratian Darretche</t>
  </si>
  <si>
    <t>Thomas Wilson</t>
  </si>
  <si>
    <t xml:space="preserve">Stag </t>
  </si>
  <si>
    <t>La Marquise de Marbauff</t>
  </si>
  <si>
    <t>Pierre Josset</t>
  </si>
  <si>
    <t>Hilary Gosselin</t>
  </si>
  <si>
    <t>Resolution</t>
  </si>
  <si>
    <t>De Jonge Jacob</t>
  </si>
  <si>
    <t>Pieter Jansen</t>
  </si>
  <si>
    <t>Nicholas Jaspersen</t>
  </si>
  <si>
    <t>La Fanchon</t>
  </si>
  <si>
    <t>James Henrick</t>
  </si>
  <si>
    <t>Seven Hagman</t>
  </si>
  <si>
    <t>L' Arlequin</t>
  </si>
  <si>
    <t>Simon Nitard</t>
  </si>
  <si>
    <t>Roger Carter</t>
  </si>
  <si>
    <t>letter of marque against americans and commissions against french</t>
  </si>
  <si>
    <t>Courier de la Rochelle</t>
  </si>
  <si>
    <t>Jean Baptiste Cappell</t>
  </si>
  <si>
    <t>La Ville de Rouen</t>
  </si>
  <si>
    <t>Jean Baptiste Hardell</t>
  </si>
  <si>
    <t>Francois Durand</t>
  </si>
  <si>
    <t>St. Etienne</t>
  </si>
  <si>
    <t>Gratien Hervieu</t>
  </si>
  <si>
    <t>La Rustique</t>
  </si>
  <si>
    <t>Thomas Hue</t>
  </si>
  <si>
    <t>Dorp Wousend</t>
  </si>
  <si>
    <t>Rintje Sybrands</t>
  </si>
  <si>
    <t>Stephen Watson</t>
  </si>
  <si>
    <t>Assistance</t>
  </si>
  <si>
    <t>Downs</t>
  </si>
  <si>
    <t>The Union of Bourdeaux</t>
  </si>
  <si>
    <t>Jean Baptiste Rougier</t>
  </si>
  <si>
    <t>Jean Felix Picot</t>
  </si>
  <si>
    <t>John Dolbel</t>
  </si>
  <si>
    <t>Amstelstrom</t>
  </si>
  <si>
    <t>Jasper Coen</t>
  </si>
  <si>
    <t>David Simpson</t>
  </si>
  <si>
    <t>Lord Amherst</t>
  </si>
  <si>
    <t>Juffroun Anna</t>
  </si>
  <si>
    <t>Simon Laurentins</t>
  </si>
  <si>
    <t>Joseph Sladen</t>
  </si>
  <si>
    <t>Jonge Michel</t>
  </si>
  <si>
    <t>Pieter Canslieme</t>
  </si>
  <si>
    <t>William Husband</t>
  </si>
  <si>
    <t>Charlotte</t>
  </si>
  <si>
    <t>L' Anne Louise</t>
  </si>
  <si>
    <t>George Poppien</t>
  </si>
  <si>
    <t>George Craik</t>
  </si>
  <si>
    <t>Allegator</t>
  </si>
  <si>
    <t>Portsmouth/River Thames</t>
  </si>
  <si>
    <t>Nossa Senhora da Boa Viagem</t>
  </si>
  <si>
    <t>Antgonio da Costa Leal</t>
  </si>
  <si>
    <t>Charles Loive Thistell</t>
  </si>
  <si>
    <t>De Jonge Nella</t>
  </si>
  <si>
    <t>jonke Downs</t>
  </si>
  <si>
    <t>John Haddock</t>
  </si>
  <si>
    <t>Nicholas Francois Boulmer</t>
  </si>
  <si>
    <t>Fowey</t>
  </si>
  <si>
    <t>St. Jurgen (St. George)</t>
  </si>
  <si>
    <t>John Kruser</t>
  </si>
  <si>
    <t>John Kneen</t>
  </si>
  <si>
    <t>Amphitrite</t>
  </si>
  <si>
    <t>Alexander Leroux</t>
  </si>
  <si>
    <t>Abraham Buskell</t>
  </si>
  <si>
    <t>De Geode Verwagting</t>
  </si>
  <si>
    <t>Harmen Harmanedes</t>
  </si>
  <si>
    <t>De Jonge Gerbrand (Yonge Gerben)</t>
  </si>
  <si>
    <t>Minne Hendricks de Boer</t>
  </si>
  <si>
    <t>Eric Grindberg</t>
  </si>
  <si>
    <t>William Dougherty</t>
  </si>
  <si>
    <t>La Jenny</t>
  </si>
  <si>
    <t>Hans Hendrick Brun</t>
  </si>
  <si>
    <t>John Osborn</t>
  </si>
  <si>
    <t>Hungary</t>
  </si>
  <si>
    <t>Antonio Xavier Cancolo</t>
  </si>
  <si>
    <t>Matthew Lustas</t>
  </si>
  <si>
    <t>6077-6079</t>
  </si>
  <si>
    <t>Le Pegaze</t>
  </si>
  <si>
    <t>Lpuis Dupeaux</t>
  </si>
  <si>
    <t>6081-6083</t>
  </si>
  <si>
    <t>Le Saint Jacques</t>
  </si>
  <si>
    <t>Jean Charles Pelletier</t>
  </si>
  <si>
    <t>Jean Puirvaux</t>
  </si>
  <si>
    <t>6084-6087</t>
  </si>
  <si>
    <t>Antoine Gilloux</t>
  </si>
  <si>
    <t>Hugh Shutter</t>
  </si>
  <si>
    <t>Indian King</t>
  </si>
  <si>
    <t>6088-6089</t>
  </si>
  <si>
    <t>La St. Croix</t>
  </si>
  <si>
    <t>Bartholomew Gazan</t>
  </si>
  <si>
    <t>Trieste</t>
  </si>
  <si>
    <t>6092-6093</t>
  </si>
  <si>
    <t>L' Aventurier</t>
  </si>
  <si>
    <t>Joseph Pierre Curet</t>
  </si>
  <si>
    <t>James Haslam</t>
  </si>
  <si>
    <t>6094-6095</t>
  </si>
  <si>
    <t>Le Correde de Nayson</t>
  </si>
  <si>
    <t>Jean Serjeaout</t>
  </si>
  <si>
    <t>6096-6097</t>
  </si>
  <si>
    <t>Le Joseph</t>
  </si>
  <si>
    <t>Pierre Coucpurel</t>
  </si>
  <si>
    <t>6102-6103</t>
  </si>
  <si>
    <t>Le Genois</t>
  </si>
  <si>
    <t>Pierre Harismendy</t>
  </si>
  <si>
    <t>6108-6109</t>
  </si>
  <si>
    <t>La Jeane Lucie</t>
  </si>
  <si>
    <t>Elie Escaramagne</t>
  </si>
  <si>
    <t xml:space="preserve">Henry Moor </t>
  </si>
  <si>
    <t>6110-6111</t>
  </si>
  <si>
    <t>Cantabre</t>
  </si>
  <si>
    <t>Francois Fugere</t>
  </si>
  <si>
    <t>Daniel Dale</t>
  </si>
  <si>
    <t>6112-6113</t>
  </si>
  <si>
    <t>La Fileuse</t>
  </si>
  <si>
    <t>Caesar Amielh</t>
  </si>
  <si>
    <t>Island of St. Michael</t>
  </si>
  <si>
    <t>6118-6119</t>
  </si>
  <si>
    <t>Le Duguescline</t>
  </si>
  <si>
    <t>Yves Griffe</t>
  </si>
  <si>
    <t>Cork in Ireland/River Thames</t>
  </si>
  <si>
    <t>6126-6127</t>
  </si>
  <si>
    <t>La St. Catherine</t>
  </si>
  <si>
    <t>Peiuerre Varangue</t>
  </si>
  <si>
    <t>Lawrence Du Fue</t>
  </si>
  <si>
    <t>6130-6131</t>
  </si>
  <si>
    <t>Postillon de Cadix</t>
  </si>
  <si>
    <t xml:space="preserve">Joseph Jacques Frichet/Jean Francois Louidien </t>
  </si>
  <si>
    <t>William Collingwood</t>
  </si>
  <si>
    <t>Ilfracombs</t>
  </si>
  <si>
    <t>6133-6134</t>
  </si>
  <si>
    <t>Thomas Poideoin</t>
  </si>
  <si>
    <t>6135-6136</t>
  </si>
  <si>
    <t>Juan Domeneck</t>
  </si>
  <si>
    <t>6137-6138</t>
  </si>
  <si>
    <t>Paul Genton</t>
  </si>
  <si>
    <t>6139-6140</t>
  </si>
  <si>
    <t>Toussaint Le Coniat</t>
  </si>
  <si>
    <t>6143-6146</t>
  </si>
  <si>
    <t>Le St. Tropez</t>
  </si>
  <si>
    <t>Claudde Moisson</t>
  </si>
  <si>
    <t>William Hill</t>
  </si>
  <si>
    <t>6148-6149</t>
  </si>
  <si>
    <t xml:space="preserve">L' Amitie  </t>
  </si>
  <si>
    <t>Francois Taffe</t>
  </si>
  <si>
    <t>6152-6153</t>
  </si>
  <si>
    <t>L' Aimable Denise</t>
  </si>
  <si>
    <t>Arnaud Minbielle</t>
  </si>
  <si>
    <t>Isaac Mathews</t>
  </si>
  <si>
    <t>6154-6155</t>
  </si>
  <si>
    <t>Pierre Gautier</t>
  </si>
  <si>
    <t>Vincence Della Torre</t>
  </si>
  <si>
    <t>Santa Agata</t>
  </si>
  <si>
    <t>6156-6157</t>
  </si>
  <si>
    <t>Jean Baptiste</t>
  </si>
  <si>
    <t>Jean Charie</t>
  </si>
  <si>
    <t>Joseph Benn</t>
  </si>
  <si>
    <t>6158-6159</t>
  </si>
  <si>
    <t>Boniface Rousta</t>
  </si>
  <si>
    <t>6160-6161</t>
  </si>
  <si>
    <t>Joseph Pruillo</t>
  </si>
  <si>
    <t>Daniel Cock</t>
  </si>
  <si>
    <t>Swiftsure</t>
  </si>
  <si>
    <t>6162-6163</t>
  </si>
  <si>
    <t>Jacques Le Boset</t>
  </si>
  <si>
    <t>Clement Durell</t>
  </si>
  <si>
    <t>6166-6167</t>
  </si>
  <si>
    <t>Le St. Vallery</t>
  </si>
  <si>
    <t>Charles William Serier</t>
  </si>
  <si>
    <t>Stagg</t>
  </si>
  <si>
    <t>6168-6169</t>
  </si>
  <si>
    <t>Gaud Alex</t>
  </si>
  <si>
    <t>Thomas De La Garde</t>
  </si>
  <si>
    <t>Gorey</t>
  </si>
  <si>
    <t>6171-6172</t>
  </si>
  <si>
    <t>William Newell</t>
  </si>
  <si>
    <t>6175-6176</t>
  </si>
  <si>
    <t>L' Age D'Or</t>
  </si>
  <si>
    <t>Pierre Mestre</t>
  </si>
  <si>
    <t>Daniel Geoman</t>
  </si>
  <si>
    <t>6177-6178</t>
  </si>
  <si>
    <t>Le Jonge Nella</t>
  </si>
  <si>
    <t>Jemke Downs</t>
  </si>
  <si>
    <t>6179-6182</t>
  </si>
  <si>
    <t>6186-6189</t>
  </si>
  <si>
    <t>Louis Blanchard</t>
  </si>
  <si>
    <t>Richard Townsend</t>
  </si>
  <si>
    <t>6190-6191</t>
  </si>
  <si>
    <t>Charlkes Caro</t>
  </si>
  <si>
    <t>6192-6193</t>
  </si>
  <si>
    <t>L' Ange Guardien</t>
  </si>
  <si>
    <t>Guillaume Betuse</t>
  </si>
  <si>
    <t>Rolus</t>
  </si>
  <si>
    <t>6201-6203</t>
  </si>
  <si>
    <t>L' Oiseau</t>
  </si>
  <si>
    <t>Panlin Paris</t>
  </si>
  <si>
    <t>6204-6206</t>
  </si>
  <si>
    <t>Le Zephir</t>
  </si>
  <si>
    <t>Jacque Lucas</t>
  </si>
  <si>
    <t>Padstow in Cornwall</t>
  </si>
  <si>
    <t>6208-6209</t>
  </si>
  <si>
    <t>La Henriade</t>
  </si>
  <si>
    <t>Charles Jean Michedl</t>
  </si>
  <si>
    <t>Sam</t>
  </si>
  <si>
    <t>6215-6216</t>
  </si>
  <si>
    <t>Claude Devie</t>
  </si>
  <si>
    <t>George Smith</t>
  </si>
  <si>
    <t>6217-6218</t>
  </si>
  <si>
    <t xml:space="preserve">La Saint Anne  </t>
  </si>
  <si>
    <t>Pierre Honore Guichard</t>
  </si>
  <si>
    <t>Francis Todory</t>
  </si>
  <si>
    <t>General Murray</t>
  </si>
  <si>
    <t>Nice</t>
  </si>
  <si>
    <t>6220-6221</t>
  </si>
  <si>
    <t>De Vroun Grietje</t>
  </si>
  <si>
    <t>Sikke Douwes</t>
  </si>
  <si>
    <t>Philip Neel</t>
  </si>
  <si>
    <t>6222-6223</t>
  </si>
  <si>
    <t>St. Peter</t>
  </si>
  <si>
    <t>Matthew Mannon</t>
  </si>
  <si>
    <t>John Chandler</t>
  </si>
  <si>
    <t>HCA34_49</t>
  </si>
  <si>
    <t>De Jonge Ulbe</t>
  </si>
  <si>
    <t>Siebe Nannes</t>
  </si>
  <si>
    <t>John Williams</t>
  </si>
  <si>
    <t>De Stadt Rotterdam</t>
  </si>
  <si>
    <t>Wouter Schoemaker</t>
  </si>
  <si>
    <t>James Herault</t>
  </si>
  <si>
    <t>De Baronesse Conder Horst</t>
  </si>
  <si>
    <t>Casper Neuman</t>
  </si>
  <si>
    <t>De Jufrourven Elizabeth en Sara</t>
  </si>
  <si>
    <t>Rienk Foyes</t>
  </si>
  <si>
    <t>Gelegenthied</t>
  </si>
  <si>
    <t>Hans Christian Pieters</t>
  </si>
  <si>
    <t>Robert Tapley</t>
  </si>
  <si>
    <t>Unicorn</t>
  </si>
  <si>
    <t>Jonge Catharina</t>
  </si>
  <si>
    <t>Jelle Claasen Kuyper</t>
  </si>
  <si>
    <t>Thomas Wellard</t>
  </si>
  <si>
    <t>British Hero</t>
  </si>
  <si>
    <t>Nelly</t>
  </si>
  <si>
    <t>Alexis Olivier</t>
  </si>
  <si>
    <t>John Taylor</t>
  </si>
  <si>
    <t>Snapper</t>
  </si>
  <si>
    <t>La Jeune Alida</t>
  </si>
  <si>
    <t>Charles Guret</t>
  </si>
  <si>
    <t>William Rogers</t>
  </si>
  <si>
    <t xml:space="preserve">Weymouth/River Thames </t>
  </si>
  <si>
    <t>De Vroun Catharina Maria</t>
  </si>
  <si>
    <t>Adriaan Graaf</t>
  </si>
  <si>
    <t>Edward Scott</t>
  </si>
  <si>
    <t>De Wynanda Cornelia</t>
  </si>
  <si>
    <t>Heere Hommas</t>
  </si>
  <si>
    <t>La Petitte Julie</t>
  </si>
  <si>
    <t>Etienne Hergue Merin</t>
  </si>
  <si>
    <t>Batavier</t>
  </si>
  <si>
    <t>Pieter Cornelius</t>
  </si>
  <si>
    <t>James Verco</t>
  </si>
  <si>
    <t>Lighthorse</t>
  </si>
  <si>
    <t>De Jonge Franciscus</t>
  </si>
  <si>
    <t>Jan Van Nes</t>
  </si>
  <si>
    <t>Lorens Berg</t>
  </si>
  <si>
    <t>Isaac Stunt</t>
  </si>
  <si>
    <t>Joseph</t>
  </si>
  <si>
    <t>commission of unlivery</t>
  </si>
  <si>
    <t>Harmen Ahlers</t>
  </si>
  <si>
    <t>Thomas Tapley</t>
  </si>
  <si>
    <t>Royal Henry</t>
  </si>
  <si>
    <t>Bishop of Lubeck</t>
  </si>
  <si>
    <t>De Juffroun Elizabeth en Sara</t>
  </si>
  <si>
    <t>Kienk Feyes</t>
  </si>
  <si>
    <t>Endeavour (formerly Gideon) and Hannah</t>
  </si>
  <si>
    <t>Thomas Hopkins</t>
  </si>
  <si>
    <t>John Keryman</t>
  </si>
  <si>
    <t>Unigkeit</t>
  </si>
  <si>
    <t>Philip Petersen</t>
  </si>
  <si>
    <t>Thomas Pottr</t>
  </si>
  <si>
    <t>Swansea</t>
  </si>
  <si>
    <t>La Montagne de Mer (others Zeeburgh)</t>
  </si>
  <si>
    <t>Jan Slaack</t>
  </si>
  <si>
    <t>John Forsyth</t>
  </si>
  <si>
    <t>Florida</t>
  </si>
  <si>
    <t>Peter Bachop</t>
  </si>
  <si>
    <t>Ambrose Bowden</t>
  </si>
  <si>
    <t>De Juffrouwen Elizabeth en Sara</t>
  </si>
  <si>
    <t>Post Van Bourdeaux</t>
  </si>
  <si>
    <t>Martinus de Lang</t>
  </si>
  <si>
    <t>True Briton</t>
  </si>
  <si>
    <t>De vryheid</t>
  </si>
  <si>
    <t>Jacob Kersjes</t>
  </si>
  <si>
    <t>Vroun Anna</t>
  </si>
  <si>
    <t>Adrian Fredericks</t>
  </si>
  <si>
    <t>De juffer Marie</t>
  </si>
  <si>
    <t>Ate Lolkes</t>
  </si>
  <si>
    <t>5448-5450</t>
  </si>
  <si>
    <t xml:space="preserve">Maria  </t>
  </si>
  <si>
    <t>Raffael Barnard</t>
  </si>
  <si>
    <t>Tunis</t>
  </si>
  <si>
    <t>5451-5453</t>
  </si>
  <si>
    <t>Le Guerrier</t>
  </si>
  <si>
    <t xml:space="preserve">Joseph Jean Marie Hamart Martin </t>
  </si>
  <si>
    <t>William La Lacheur</t>
  </si>
  <si>
    <t>6240-6241</t>
  </si>
  <si>
    <t>Le Bienfacteur</t>
  </si>
  <si>
    <t>Aime Borgnet</t>
  </si>
  <si>
    <t>Wrecked on the coast of Scotland</t>
  </si>
  <si>
    <t>6242-6244</t>
  </si>
  <si>
    <t>Le Saint Joseph</t>
  </si>
  <si>
    <t>Jean Renaud</t>
  </si>
  <si>
    <t>6245-6246</t>
  </si>
  <si>
    <t>Le Courier</t>
  </si>
  <si>
    <t>Jean Halrouet</t>
  </si>
  <si>
    <t>6247-6249</t>
  </si>
  <si>
    <t>Vaillant</t>
  </si>
  <si>
    <t>Olivier Giquet</t>
  </si>
  <si>
    <t>6250-6251</t>
  </si>
  <si>
    <t>Denis Merin</t>
  </si>
  <si>
    <t>6252-6253</t>
  </si>
  <si>
    <t>Le St. Louis</t>
  </si>
  <si>
    <t>Raemond Grimard</t>
  </si>
  <si>
    <t>Philip Dean</t>
  </si>
  <si>
    <t>6260-6262</t>
  </si>
  <si>
    <t>Le St. Guillaume</t>
  </si>
  <si>
    <t>Jean Le Comto</t>
  </si>
  <si>
    <t>Elolus</t>
  </si>
  <si>
    <t>6263-6265</t>
  </si>
  <si>
    <t xml:space="preserve">Le St. Joseph  </t>
  </si>
  <si>
    <t>Gabriel Perrin</t>
  </si>
  <si>
    <t>6266-6267</t>
  </si>
  <si>
    <t>Barent Terkelson</t>
  </si>
  <si>
    <t>Francis Ford</t>
  </si>
  <si>
    <t>Danish</t>
  </si>
  <si>
    <t>6270-6272</t>
  </si>
  <si>
    <t>La Fortunee</t>
  </si>
  <si>
    <t>Ehereine Vian</t>
  </si>
  <si>
    <t xml:space="preserve">Edward Moor </t>
  </si>
  <si>
    <t>Alexandretta</t>
  </si>
  <si>
    <t>6273-6275</t>
  </si>
  <si>
    <t>6276-6278</t>
  </si>
  <si>
    <t xml:space="preserve">La Louise  </t>
  </si>
  <si>
    <t>Dominique Dubourg</t>
  </si>
  <si>
    <t>James Neilson</t>
  </si>
  <si>
    <t>6279-6280</t>
  </si>
  <si>
    <t>L' Aimable Catherine</t>
  </si>
  <si>
    <t>Louis Le Brelon</t>
  </si>
  <si>
    <t>6281-6282</t>
  </si>
  <si>
    <t>John Horsyth</t>
  </si>
  <si>
    <t>6284-6285</t>
  </si>
  <si>
    <t>La Vierge Des Carmes</t>
  </si>
  <si>
    <t>Pierre Joseph Seren</t>
  </si>
  <si>
    <t>John Brown</t>
  </si>
  <si>
    <t>6286-6287</t>
  </si>
  <si>
    <t>De Nieuwe Vissery</t>
  </si>
  <si>
    <t>Christian Klebs</t>
  </si>
  <si>
    <t>Isaac Hubbard</t>
  </si>
  <si>
    <t>Russian</t>
  </si>
  <si>
    <t>6289-6291</t>
  </si>
  <si>
    <t>6292-6295</t>
  </si>
  <si>
    <t>6296-6298</t>
  </si>
  <si>
    <t>Le St. Michel</t>
  </si>
  <si>
    <t>Charles Gorrie</t>
  </si>
  <si>
    <t>6299-6301</t>
  </si>
  <si>
    <t>Die Juffroun Wobetha</t>
  </si>
  <si>
    <t>Arend Wachftschaal</t>
  </si>
  <si>
    <t>James Hayes</t>
  </si>
  <si>
    <t>Sally and Rachel</t>
  </si>
  <si>
    <t>6302-6303</t>
  </si>
  <si>
    <t>Amsterdam Dutch</t>
  </si>
  <si>
    <t>6308-6309</t>
  </si>
  <si>
    <t>Le Compte de Wohrenzoff ( Hehrengire)</t>
  </si>
  <si>
    <t>Berend Willers</t>
  </si>
  <si>
    <t>Alligator</t>
  </si>
  <si>
    <t>6312-6314</t>
  </si>
  <si>
    <t>La Desiree</t>
  </si>
  <si>
    <t>Ollivier Rene Jardel</t>
  </si>
  <si>
    <t>Amazson</t>
  </si>
  <si>
    <t>6317-6320</t>
  </si>
  <si>
    <t>Le Chevalier de Fitz James</t>
  </si>
  <si>
    <t>Jean Baptiste le Pelley</t>
  </si>
  <si>
    <t>Edward Plaine</t>
  </si>
  <si>
    <t>Lark</t>
  </si>
  <si>
    <t>6321-6322</t>
  </si>
  <si>
    <t>6324-6325</t>
  </si>
  <si>
    <t>Le Heros (Brugschen Helt)</t>
  </si>
  <si>
    <t>Pieter Cornelis Buddaert</t>
  </si>
  <si>
    <t>Alexander Phillips</t>
  </si>
  <si>
    <t>6327-6328</t>
  </si>
  <si>
    <t>L' Univers</t>
  </si>
  <si>
    <t>Lazare Comte</t>
  </si>
  <si>
    <t>Edward Moore</t>
  </si>
  <si>
    <t>Algiers</t>
  </si>
  <si>
    <t>6329-6330</t>
  </si>
  <si>
    <t>Pierre Brichean</t>
  </si>
  <si>
    <t>6331-6333</t>
  </si>
  <si>
    <t>Pierre Concourel</t>
  </si>
  <si>
    <t>6334-6336</t>
  </si>
  <si>
    <t>Claude Berard</t>
  </si>
  <si>
    <t>HCA34_50</t>
  </si>
  <si>
    <t>The Neptune</t>
  </si>
  <si>
    <t>William Bell</t>
  </si>
  <si>
    <t>John Jocque</t>
  </si>
  <si>
    <t>Wacksamkeit</t>
  </si>
  <si>
    <t>John Ohlsen</t>
  </si>
  <si>
    <t>Frances Pearce</t>
  </si>
  <si>
    <t>Julian</t>
  </si>
  <si>
    <t>Thomas Satchell (former)/Stewart Derennes (late)</t>
  </si>
  <si>
    <t>Patrick Murray</t>
  </si>
  <si>
    <t>Retaliation</t>
  </si>
  <si>
    <t>De Jonge Peter</t>
  </si>
  <si>
    <t>Daniel Hansbuch</t>
  </si>
  <si>
    <t>Claude Thurst</t>
  </si>
  <si>
    <t>Louis Kemy Sioron</t>
  </si>
  <si>
    <t>Selina in Cyprus</t>
  </si>
  <si>
    <t>Emanuel</t>
  </si>
  <si>
    <t>Hans Kalsen</t>
  </si>
  <si>
    <t>Jeremiah Hayes</t>
  </si>
  <si>
    <t>De Vryheit ( Freyheit)</t>
  </si>
  <si>
    <t>Nis Hanssen</t>
  </si>
  <si>
    <t>Carge Craik</t>
  </si>
  <si>
    <t xml:space="preserve">Jonge Pieter </t>
  </si>
  <si>
    <t>Nicolas Lazare</t>
  </si>
  <si>
    <t>St. Antoine</t>
  </si>
  <si>
    <t>Jacques Gazand</t>
  </si>
  <si>
    <t>Pasqual Scarnichia</t>
  </si>
  <si>
    <t>Harmen Alkers</t>
  </si>
  <si>
    <t>Alexander Ricard</t>
  </si>
  <si>
    <t>De Nieunve Uissery</t>
  </si>
  <si>
    <t>St. Olof</t>
  </si>
  <si>
    <t>Anders Aspargren</t>
  </si>
  <si>
    <t>John Ross</t>
  </si>
  <si>
    <t>Sweden</t>
  </si>
  <si>
    <t>Notre Dame de la Grace (Onse Lieve Vroun Van Gratie)</t>
  </si>
  <si>
    <t>Jeles Kerssemaker</t>
  </si>
  <si>
    <t>Henry</t>
  </si>
  <si>
    <t>Thomas Jenkins</t>
  </si>
  <si>
    <t>Henry Collins</t>
  </si>
  <si>
    <t>L' Epervier</t>
  </si>
  <si>
    <t>Jean Baptiste Herbert</t>
  </si>
  <si>
    <t>William Boxer</t>
  </si>
  <si>
    <t>Flying Fish</t>
  </si>
  <si>
    <t>Eendraght (Concordia)</t>
  </si>
  <si>
    <t>Meyndert Fredericks</t>
  </si>
  <si>
    <t>Archibald Thompson</t>
  </si>
  <si>
    <t>Johan Geherg Henrickson</t>
  </si>
  <si>
    <t>Joachim Ernot Schytt</t>
  </si>
  <si>
    <t>John Hall</t>
  </si>
  <si>
    <t>La Duchesse de Harcourt</t>
  </si>
  <si>
    <t>Charles Francois le Vallois</t>
  </si>
  <si>
    <t>Richard Wallis</t>
  </si>
  <si>
    <t>Rose</t>
  </si>
  <si>
    <t>Lymington</t>
  </si>
  <si>
    <t>De Jonge Adriaan</t>
  </si>
  <si>
    <t>Frans Smeer</t>
  </si>
  <si>
    <t>Thomas Row</t>
  </si>
  <si>
    <t>Ramsgate</t>
  </si>
  <si>
    <t>Groot Veld</t>
  </si>
  <si>
    <t>Johannes Eelers</t>
  </si>
  <si>
    <t>William Abrahams</t>
  </si>
  <si>
    <t>Thomas Willard</t>
  </si>
  <si>
    <t>St. Magnus</t>
  </si>
  <si>
    <t>Luder Bringsman</t>
  </si>
  <si>
    <t>Thomas Eden Esquire</t>
  </si>
  <si>
    <t>De Maria</t>
  </si>
  <si>
    <t>Godfried Christian</t>
  </si>
  <si>
    <t>Maria Catharina</t>
  </si>
  <si>
    <t>Marten Jansen</t>
  </si>
  <si>
    <t>Henry Gosselin</t>
  </si>
  <si>
    <t>Christian Pieters</t>
  </si>
  <si>
    <t>Jonge Jacobus</t>
  </si>
  <si>
    <t>Jacob Vander Swan</t>
  </si>
  <si>
    <t>Scilly</t>
  </si>
  <si>
    <t xml:space="preserve">Sophia  </t>
  </si>
  <si>
    <t>Bengt Hohnstrom</t>
  </si>
  <si>
    <t>Timothy Steward</t>
  </si>
  <si>
    <t>Yarmouth</t>
  </si>
  <si>
    <t>Kristina Magdalena</t>
  </si>
  <si>
    <t>David Jacobs</t>
  </si>
  <si>
    <t>Jean Lalanne</t>
  </si>
  <si>
    <t>Robert Cragg</t>
  </si>
  <si>
    <t>Jonkeroun Maria</t>
  </si>
  <si>
    <t>Sieivert Evertz</t>
  </si>
  <si>
    <t>Stangate Creek</t>
  </si>
  <si>
    <t>Vroun Greetje Van Amsterdam</t>
  </si>
  <si>
    <t>Thomas Latimore</t>
  </si>
  <si>
    <t>Rachael</t>
  </si>
  <si>
    <t>Jonkvroun Maria</t>
  </si>
  <si>
    <t>Sievert Evertz</t>
  </si>
  <si>
    <t>De Juffroun Johanna Barbara</t>
  </si>
  <si>
    <t>William de Clerk</t>
  </si>
  <si>
    <t>St. Anna</t>
  </si>
  <si>
    <t>Mathias Enroth</t>
  </si>
  <si>
    <t>Robert Smith</t>
  </si>
  <si>
    <t>Yarmouth Roads</t>
  </si>
  <si>
    <t>De Fortuna</t>
  </si>
  <si>
    <t>Christian Forsberg</t>
  </si>
  <si>
    <t>Francis Ellis</t>
  </si>
  <si>
    <t>Bridlington</t>
  </si>
  <si>
    <t>St. Olef</t>
  </si>
  <si>
    <t>Andre Aspergren</t>
  </si>
  <si>
    <t>X</t>
  </si>
  <si>
    <t>Jan Joachem Meyer</t>
  </si>
  <si>
    <t>Nostra Signora della Assontae St. Antonio di Podova</t>
  </si>
  <si>
    <t>Christopher Cheappe</t>
  </si>
  <si>
    <t>Gravesend</t>
  </si>
  <si>
    <t>Spengenberg</t>
  </si>
  <si>
    <t>Simon Peter Tanger</t>
  </si>
  <si>
    <t>Thomas Gittins</t>
  </si>
  <si>
    <t>De Vroun Anna</t>
  </si>
  <si>
    <t>Nicolas Melonde Caen</t>
  </si>
  <si>
    <t>William Gowland</t>
  </si>
  <si>
    <t>De Goede Hoop</t>
  </si>
  <si>
    <t>Wygers Fransen</t>
  </si>
  <si>
    <t>Robert Sterikar</t>
  </si>
  <si>
    <t>De Marseilliamse Vriendschap</t>
  </si>
  <si>
    <t>Jans Adriaan</t>
  </si>
  <si>
    <t>James Canty</t>
  </si>
  <si>
    <t>St. Philippus</t>
  </si>
  <si>
    <t>Joannes Francois Van Rietvelde</t>
  </si>
  <si>
    <t>Packsamkeit</t>
  </si>
  <si>
    <t>Johan Ohlsen</t>
  </si>
  <si>
    <t>Francis Pearce</t>
  </si>
  <si>
    <t>De Vroun Etta</t>
  </si>
  <si>
    <t>Enne Jans Hals</t>
  </si>
  <si>
    <t>Le Balavier</t>
  </si>
  <si>
    <t>Pieter Cornelis</t>
  </si>
  <si>
    <t>Lighthouse</t>
  </si>
  <si>
    <t>Union of Bourdeaux</t>
  </si>
  <si>
    <t>Aaron Folyd</t>
  </si>
  <si>
    <t>Andreas Pidgley</t>
  </si>
  <si>
    <t>decreed a commission</t>
  </si>
  <si>
    <t>John</t>
  </si>
  <si>
    <t>Thomas Breenock</t>
  </si>
  <si>
    <t>Joseph Wright</t>
  </si>
  <si>
    <t>Lookout</t>
  </si>
  <si>
    <t>Matilda</t>
  </si>
  <si>
    <t>Thomas Merklsson</t>
  </si>
  <si>
    <t>William Cattell</t>
  </si>
  <si>
    <t>6338-6340</t>
  </si>
  <si>
    <t>Pierre Jean Lorin</t>
  </si>
  <si>
    <t>6341-6342</t>
  </si>
  <si>
    <t>La Marie Pictorie</t>
  </si>
  <si>
    <t>Pierre Nicolas La Chelier</t>
  </si>
  <si>
    <t>6343-6345</t>
  </si>
  <si>
    <t>6346-6348</t>
  </si>
  <si>
    <t>L' Aimable Rose</t>
  </si>
  <si>
    <t>Jean Nicolas Billard</t>
  </si>
  <si>
    <t>6349-6350</t>
  </si>
  <si>
    <t>La Themise</t>
  </si>
  <si>
    <t>Jean Louis Baschamps</t>
  </si>
  <si>
    <t>Guernsey (detained)</t>
  </si>
  <si>
    <t>6352-6353</t>
  </si>
  <si>
    <t>Toussaint Tassell</t>
  </si>
  <si>
    <t>Philip Messerey</t>
  </si>
  <si>
    <t>6358-6359</t>
  </si>
  <si>
    <t>Pierre Jacques Moree</t>
  </si>
  <si>
    <t>6360-6361</t>
  </si>
  <si>
    <t>Le Don de Dicu</t>
  </si>
  <si>
    <t>Francois Jhuret</t>
  </si>
  <si>
    <t>6362-6363</t>
  </si>
  <si>
    <t>Le Don de Diew</t>
  </si>
  <si>
    <t>Jean Jacques le Pretre</t>
  </si>
  <si>
    <t>6364-6365</t>
  </si>
  <si>
    <t>La Felicite</t>
  </si>
  <si>
    <t>Andre Heloury</t>
  </si>
  <si>
    <t>6366-6367</t>
  </si>
  <si>
    <t>Jeaan Bouchard</t>
  </si>
  <si>
    <t>6368-6369</t>
  </si>
  <si>
    <t xml:space="preserve">L' Heureux  </t>
  </si>
  <si>
    <t>Elis Barbe</t>
  </si>
  <si>
    <t>William Le Lacheur</t>
  </si>
  <si>
    <t>6370-6371</t>
  </si>
  <si>
    <t>Pierre Gefftot</t>
  </si>
  <si>
    <t>6372-6373</t>
  </si>
  <si>
    <t>Le Reine Marie</t>
  </si>
  <si>
    <t>Arnaud Bernard</t>
  </si>
  <si>
    <t>6374-6376</t>
  </si>
  <si>
    <t>L' Espioiren Dieu</t>
  </si>
  <si>
    <t>Jacques Hollet</t>
  </si>
  <si>
    <t>British/French/British</t>
  </si>
  <si>
    <t>6377-6378</t>
  </si>
  <si>
    <t>Le Comandeur de Chantilly</t>
  </si>
  <si>
    <t>Jacque Boiseau</t>
  </si>
  <si>
    <t>6379-6380</t>
  </si>
  <si>
    <t>Nicolas Adrien Parrielle</t>
  </si>
  <si>
    <t>Famer</t>
  </si>
  <si>
    <t>6384-6386</t>
  </si>
  <si>
    <t>Le Moincau</t>
  </si>
  <si>
    <t>Joachim Gillard</t>
  </si>
  <si>
    <t>6387-6388</t>
  </si>
  <si>
    <t>La Jeane Emilie</t>
  </si>
  <si>
    <t>Francois Rouxel</t>
  </si>
  <si>
    <t>John Smale</t>
  </si>
  <si>
    <t>6389-6390</t>
  </si>
  <si>
    <t>Deese Minerve</t>
  </si>
  <si>
    <t>Michel Langlois</t>
  </si>
  <si>
    <t>6391-6393</t>
  </si>
  <si>
    <t>Paul Prado</t>
  </si>
  <si>
    <t>6394-6395</t>
  </si>
  <si>
    <t>LE St. Tropez</t>
  </si>
  <si>
    <t>Jean Joseph Oliver</t>
  </si>
  <si>
    <t>Michael Amonguales</t>
  </si>
  <si>
    <t>St. Antoine de Padua</t>
  </si>
  <si>
    <t>Villa Franca</t>
  </si>
  <si>
    <t>6396-6397</t>
  </si>
  <si>
    <t xml:space="preserve">Pierre Pelletier </t>
  </si>
  <si>
    <t>6399-6401</t>
  </si>
  <si>
    <t>Le Curieux</t>
  </si>
  <si>
    <t>Rene Becoy Lachenoir</t>
  </si>
  <si>
    <t>Edward Plane</t>
  </si>
  <si>
    <t>Larke</t>
  </si>
  <si>
    <t>6404-6405</t>
  </si>
  <si>
    <t>6406-6407</t>
  </si>
  <si>
    <t>De Mergenster</t>
  </si>
  <si>
    <t>Cornelis Guoenoele</t>
  </si>
  <si>
    <t>Henry Smedley</t>
  </si>
  <si>
    <t>Grand Trimmer</t>
  </si>
  <si>
    <t>6408-6409</t>
  </si>
  <si>
    <t>La Marie Magdelene</t>
  </si>
  <si>
    <t>Jean Baptiste Alix</t>
  </si>
  <si>
    <t>James Vives</t>
  </si>
  <si>
    <t>Saint Raphael</t>
  </si>
  <si>
    <t>Caghari in Sardinia</t>
  </si>
  <si>
    <t>6410-6411</t>
  </si>
  <si>
    <t>Lurcher</t>
  </si>
  <si>
    <t>6414-6415</t>
  </si>
  <si>
    <t>Messrs. Storey and Hunt</t>
  </si>
  <si>
    <t>John Twyman</t>
  </si>
  <si>
    <t>6422-6424</t>
  </si>
  <si>
    <t>Joseph Guillamme de Rogon</t>
  </si>
  <si>
    <t>6426-6429</t>
  </si>
  <si>
    <t>L' Esther</t>
  </si>
  <si>
    <t>Honnore Elzeard Bonner de Villineave</t>
  </si>
  <si>
    <t>6432-6433</t>
  </si>
  <si>
    <t>Keros (Brugschen Helt)</t>
  </si>
  <si>
    <t>Saunder (x) Phillips</t>
  </si>
  <si>
    <t>6434-6436</t>
  </si>
  <si>
    <t>Joannes Verstraete</t>
  </si>
  <si>
    <t>Charles Lowe</t>
  </si>
  <si>
    <t>6438-6440</t>
  </si>
  <si>
    <t>LE Bien Nenu</t>
  </si>
  <si>
    <t>Augustin Savache</t>
  </si>
  <si>
    <t>Jamer</t>
  </si>
  <si>
    <t>6441-6442</t>
  </si>
  <si>
    <t>L' Ulalie</t>
  </si>
  <si>
    <t>Jacques Peaud</t>
  </si>
  <si>
    <t>6443-6444</t>
  </si>
  <si>
    <t>Julien Bernard</t>
  </si>
  <si>
    <t>Andrew Cohn</t>
  </si>
  <si>
    <t xml:space="preserve">Friends </t>
  </si>
  <si>
    <t>6445-6446</t>
  </si>
  <si>
    <t>L' Aimable Jeanne de Bourdeaux</t>
  </si>
  <si>
    <t>Joseph Dupree</t>
  </si>
  <si>
    <t>6447-6448</t>
  </si>
  <si>
    <t>L' Amazonne</t>
  </si>
  <si>
    <t>Caoronge</t>
  </si>
  <si>
    <t>6452-6453</t>
  </si>
  <si>
    <t>L' Olimpe</t>
  </si>
  <si>
    <t>Joseph Boullet</t>
  </si>
  <si>
    <t>Jeremiah Balfour</t>
  </si>
  <si>
    <t>6459-6460</t>
  </si>
  <si>
    <t>Vroun Catharina</t>
  </si>
  <si>
    <t>Andries Angel</t>
  </si>
  <si>
    <t>6463-6464</t>
  </si>
  <si>
    <t>La Sainte Magdalaine</t>
  </si>
  <si>
    <t>Antoine Bauzan</t>
  </si>
  <si>
    <t>6465-6466</t>
  </si>
  <si>
    <t>Jean Baptiste Baillon</t>
  </si>
  <si>
    <t>6467-6468</t>
  </si>
  <si>
    <t>Jean Duhalde</t>
  </si>
  <si>
    <t>6469-6470</t>
  </si>
  <si>
    <t>Gregoire Le Metone</t>
  </si>
  <si>
    <t>6471-6472</t>
  </si>
  <si>
    <t>La St. Heleinne</t>
  </si>
  <si>
    <t>Jean Roze</t>
  </si>
  <si>
    <t>Elias Cabot</t>
  </si>
  <si>
    <t>6473-6474</t>
  </si>
  <si>
    <t>La Trinite</t>
  </si>
  <si>
    <t>Pierre Le Depensier</t>
  </si>
  <si>
    <t>6475-6477</t>
  </si>
  <si>
    <t>Salian</t>
  </si>
  <si>
    <t>6478-6480</t>
  </si>
  <si>
    <t>6481-6482</t>
  </si>
  <si>
    <t>6483-6484</t>
  </si>
  <si>
    <t>Dice Pie</t>
  </si>
  <si>
    <t>6485-6486</t>
  </si>
  <si>
    <t>Nudoe Salain</t>
  </si>
  <si>
    <t>6487-6489</t>
  </si>
  <si>
    <t>6490-6491</t>
  </si>
  <si>
    <t>Joseph Pexinto</t>
  </si>
  <si>
    <t>6492-6494</t>
  </si>
  <si>
    <t>Heyon</t>
  </si>
  <si>
    <t>Christian Harreboc</t>
  </si>
  <si>
    <t>6495-6496</t>
  </si>
  <si>
    <t>Luis Gouhinne</t>
  </si>
  <si>
    <t>6497-6498</t>
  </si>
  <si>
    <t>Les Frois Amies</t>
  </si>
  <si>
    <t>Jean Baptiste Bernard</t>
  </si>
  <si>
    <t>6500-6501</t>
  </si>
  <si>
    <t>Brugsche Urye</t>
  </si>
  <si>
    <t>Pieter Jan Mesterman</t>
  </si>
  <si>
    <t>George Richardson</t>
  </si>
  <si>
    <t>Ganges</t>
  </si>
  <si>
    <t>6503-6505</t>
  </si>
  <si>
    <t>Le Pierre Vincent</t>
  </si>
  <si>
    <t>Julien Danet</t>
  </si>
  <si>
    <t>6506-6508</t>
  </si>
  <si>
    <t>La Vicomtesse d' Heriey</t>
  </si>
  <si>
    <t>Jacques Poutrol</t>
  </si>
  <si>
    <t>John Stretors</t>
  </si>
  <si>
    <t>6509-6511</t>
  </si>
  <si>
    <t>Le Leigdown</t>
  </si>
  <si>
    <t>Jean Francois Cloasce</t>
  </si>
  <si>
    <t>Thomas Anguetil</t>
  </si>
  <si>
    <t>6512-6513</t>
  </si>
  <si>
    <t>La Fantasie</t>
  </si>
  <si>
    <t>Joseph Roudin</t>
  </si>
  <si>
    <t>6514-6515</t>
  </si>
  <si>
    <t>L' Epreuve</t>
  </si>
  <si>
    <t>Francois Leyer Deslandes</t>
  </si>
  <si>
    <t>6520-6521</t>
  </si>
  <si>
    <t>Quatres Corps</t>
  </si>
  <si>
    <t>Pierre Caneau</t>
  </si>
  <si>
    <t>6523-6525</t>
  </si>
  <si>
    <t>La St. Conception</t>
  </si>
  <si>
    <t>Giovanni Antonio Santelli</t>
  </si>
  <si>
    <t>6527-6528</t>
  </si>
  <si>
    <t>Louis Pillou</t>
  </si>
  <si>
    <t>6529-6530</t>
  </si>
  <si>
    <t>name Unknown</t>
  </si>
  <si>
    <t>6531-6533</t>
  </si>
  <si>
    <t>Le Prince de Tingry</t>
  </si>
  <si>
    <t>Claude Hilarion Auguital</t>
  </si>
  <si>
    <t>William Brown</t>
  </si>
  <si>
    <t>6534-6535</t>
  </si>
  <si>
    <t>La Sartine</t>
  </si>
  <si>
    <t>Louis Heron</t>
  </si>
  <si>
    <t>Stephen Backhouse</t>
  </si>
  <si>
    <t>Woolton</t>
  </si>
  <si>
    <t>6541-6542</t>
  </si>
  <si>
    <t>La Madonna di Montebero</t>
  </si>
  <si>
    <t>Amiello Labrano</t>
  </si>
  <si>
    <t>6544-6546</t>
  </si>
  <si>
    <t>Fredarica Carolina</t>
  </si>
  <si>
    <t>Johan Fried Weganas</t>
  </si>
  <si>
    <t>John Gardner</t>
  </si>
  <si>
    <t>Paisley</t>
  </si>
  <si>
    <t>Leith</t>
  </si>
  <si>
    <t>6547-6549</t>
  </si>
  <si>
    <t>Le Saint Mathion/Saint Nicolas</t>
  </si>
  <si>
    <t>Louis Jaques Francois</t>
  </si>
  <si>
    <t>John Fraser</t>
  </si>
  <si>
    <t>Manifesto</t>
  </si>
  <si>
    <t>6552-6554</t>
  </si>
  <si>
    <t>La Jeanne Francoise</t>
  </si>
  <si>
    <t>Germain Poret</t>
  </si>
  <si>
    <t>James Bett</t>
  </si>
  <si>
    <t>Sprightly</t>
  </si>
  <si>
    <t>6555-6556</t>
  </si>
  <si>
    <t>Le Saulnier</t>
  </si>
  <si>
    <t>Jean Le Loz</t>
  </si>
  <si>
    <t>James Steward</t>
  </si>
  <si>
    <t>6557-6559</t>
  </si>
  <si>
    <t>La Brunette</t>
  </si>
  <si>
    <t>Antoine Lopez</t>
  </si>
  <si>
    <t>6560-6561</t>
  </si>
  <si>
    <t>La Cllouche</t>
  </si>
  <si>
    <t>Louis Bourbon</t>
  </si>
  <si>
    <t>Andrew Ridgely</t>
  </si>
  <si>
    <t>6562-6563</t>
  </si>
  <si>
    <t>Joseph Palmer</t>
  </si>
  <si>
    <t>The Gull</t>
  </si>
  <si>
    <t>Saint Ives</t>
  </si>
  <si>
    <t>6564-6565</t>
  </si>
  <si>
    <t>La Vierge de la Sante</t>
  </si>
  <si>
    <t>Saint Anthony de Padua</t>
  </si>
  <si>
    <t>6566-6567</t>
  </si>
  <si>
    <t>Le Saint Jean Baptiste</t>
  </si>
  <si>
    <t>Antoine Sponone de Sixfours</t>
  </si>
  <si>
    <t>Saint Anthonio de Padua</t>
  </si>
  <si>
    <t>6568-6569</t>
  </si>
  <si>
    <t>Le Saint Jean</t>
  </si>
  <si>
    <t>Jean Baptiste Ballat</t>
  </si>
  <si>
    <t>6570-6571</t>
  </si>
  <si>
    <t>Francois Lucas</t>
  </si>
  <si>
    <t>William Cummins</t>
  </si>
  <si>
    <t>6572-6574</t>
  </si>
  <si>
    <t>St. Andreas</t>
  </si>
  <si>
    <t>Johannes Peterson</t>
  </si>
  <si>
    <t>Thomas Gibson</t>
  </si>
  <si>
    <t>Peggy</t>
  </si>
  <si>
    <t>6575-6576</t>
  </si>
  <si>
    <t>La Marie Elie (La Marie Emilie)</t>
  </si>
  <si>
    <t>Jean Geudeon</t>
  </si>
  <si>
    <t>6577-6581</t>
  </si>
  <si>
    <t>L' Audaceus</t>
  </si>
  <si>
    <t>Pourein</t>
  </si>
  <si>
    <t>Belona</t>
  </si>
  <si>
    <t>St. Michaels</t>
  </si>
  <si>
    <t>6582-6583</t>
  </si>
  <si>
    <t>Invoice of part of the cargo saved out of the French Pollacker L' Audaceus.</t>
  </si>
  <si>
    <t>cargo details in a table form</t>
  </si>
  <si>
    <t>6585-6586</t>
  </si>
  <si>
    <t>De Comte D' Hector</t>
  </si>
  <si>
    <t>Francis Denion</t>
  </si>
  <si>
    <t>Benjamin Steane</t>
  </si>
  <si>
    <t>6587-6588</t>
  </si>
  <si>
    <t>St. Espret</t>
  </si>
  <si>
    <t>Charles Butten</t>
  </si>
  <si>
    <t>6597-6598</t>
  </si>
  <si>
    <t>De Vryheid</t>
  </si>
  <si>
    <t>Carl Frederick Bertels</t>
  </si>
  <si>
    <t>6602-6603</t>
  </si>
  <si>
    <t>Joseph Puluhen</t>
  </si>
  <si>
    <t>6604-6605</t>
  </si>
  <si>
    <t>La Vertil</t>
  </si>
  <si>
    <t>Jan Degnac</t>
  </si>
  <si>
    <t>6606-6607</t>
  </si>
  <si>
    <t>Le Susanne Pelagie</t>
  </si>
  <si>
    <t>Nicolas Coutonie</t>
  </si>
  <si>
    <t>Phillip Giffard</t>
  </si>
  <si>
    <t>Olus</t>
  </si>
  <si>
    <t>6610-6611</t>
  </si>
  <si>
    <t>Thomas Cracknell</t>
  </si>
  <si>
    <t>Peter Revet Esquire</t>
  </si>
  <si>
    <t>6612-6613</t>
  </si>
  <si>
    <t>Le Richard et Jean</t>
  </si>
  <si>
    <t>Matheieu Reiovallen</t>
  </si>
  <si>
    <t>Gaurey</t>
  </si>
  <si>
    <t>6614-6615</t>
  </si>
  <si>
    <t>Jean Piere de Mer</t>
  </si>
  <si>
    <t>6616-6617</t>
  </si>
  <si>
    <t>Antoine Duffaw</t>
  </si>
  <si>
    <t>6618-6619</t>
  </si>
  <si>
    <t>L' Audacieux</t>
  </si>
  <si>
    <t>Louis le Forestier</t>
  </si>
  <si>
    <t>John Inglis</t>
  </si>
  <si>
    <t>6620-6621</t>
  </si>
  <si>
    <t>Jacques Onin</t>
  </si>
  <si>
    <t>Thomas Wat</t>
  </si>
  <si>
    <t>HCA34_51</t>
  </si>
  <si>
    <t>De Jonge Pieter</t>
  </si>
  <si>
    <t>De Jonge Jan</t>
  </si>
  <si>
    <t>Harmen Jans Sjoerds</t>
  </si>
  <si>
    <t>Martin Jenzen</t>
  </si>
  <si>
    <t>Eendraght</t>
  </si>
  <si>
    <t>Hermamus Klaasen de Yunge</t>
  </si>
  <si>
    <t>John Cadenhead</t>
  </si>
  <si>
    <t>Robert Sinyison</t>
  </si>
  <si>
    <t>John Janas</t>
  </si>
  <si>
    <t>Pierre Joye</t>
  </si>
  <si>
    <t>Saievert Evertz</t>
  </si>
  <si>
    <t>Standgate Creek</t>
  </si>
  <si>
    <t>United Provinces</t>
  </si>
  <si>
    <t>Het Huisten Dyke</t>
  </si>
  <si>
    <t>Barent Tellas</t>
  </si>
  <si>
    <t>LE Bien Venu</t>
  </si>
  <si>
    <t>Louis Robert Chevalier</t>
  </si>
  <si>
    <t>De JongeJacobus</t>
  </si>
  <si>
    <t>Trvee Gebroeders</t>
  </si>
  <si>
    <t>Okke Johannes</t>
  </si>
  <si>
    <t>Stangate Creek/London</t>
  </si>
  <si>
    <t>Cecilia</t>
  </si>
  <si>
    <t>Jean Baptist le Roux</t>
  </si>
  <si>
    <t>Immacolata Concezzione</t>
  </si>
  <si>
    <t>Antonio Surba</t>
  </si>
  <si>
    <t>Antoine Victor</t>
  </si>
  <si>
    <t>Anna Gertruyda</t>
  </si>
  <si>
    <t>Marcus Claasen Smidt</t>
  </si>
  <si>
    <t>Frans Jansz Panch</t>
  </si>
  <si>
    <t>Thomas Stringer</t>
  </si>
  <si>
    <t>Free Trade</t>
  </si>
  <si>
    <t>Jonge Arnoldus</t>
  </si>
  <si>
    <t>Jan Michiels</t>
  </si>
  <si>
    <t>Standgate Creek/London</t>
  </si>
  <si>
    <t>La Societe (De Society)</t>
  </si>
  <si>
    <t>Nicolas Re Hars</t>
  </si>
  <si>
    <t>Lawrence Dooling</t>
  </si>
  <si>
    <t>Patsey</t>
  </si>
  <si>
    <t>Wacksamkeyt</t>
  </si>
  <si>
    <t>Gerrguis Yager</t>
  </si>
  <si>
    <t>Jonge Ulbe</t>
  </si>
  <si>
    <t>Anthony Hendrick</t>
  </si>
  <si>
    <t>Miene Williams</t>
  </si>
  <si>
    <t>Fire Brodire (Four Brothers)</t>
  </si>
  <si>
    <t>Hens Hendrick Reindhoff</t>
  </si>
  <si>
    <t>John Hill</t>
  </si>
  <si>
    <t>DuJuffroun Wobetha</t>
  </si>
  <si>
    <t>John Roach</t>
  </si>
  <si>
    <t>William Walters</t>
  </si>
  <si>
    <t>Thomas  Breenock</t>
  </si>
  <si>
    <t>Cordialite</t>
  </si>
  <si>
    <t>Jean Marie le Duc</t>
  </si>
  <si>
    <t xml:space="preserve">Andries Engel </t>
  </si>
  <si>
    <t>L' Enterprize of Nantz</t>
  </si>
  <si>
    <t>Andre Claudiers</t>
  </si>
  <si>
    <t>Pomona</t>
  </si>
  <si>
    <t>George Rutherford</t>
  </si>
  <si>
    <t>Johannes Verstrate</t>
  </si>
  <si>
    <t>Germaine Poro</t>
  </si>
  <si>
    <t>Le Siligent</t>
  </si>
  <si>
    <t>Pierre Philip</t>
  </si>
  <si>
    <t>Thomas Gittens</t>
  </si>
  <si>
    <t>Antonio Tubia</t>
  </si>
  <si>
    <t>Le Ruze</t>
  </si>
  <si>
    <t>Alexander Louvrier</t>
  </si>
  <si>
    <t>Thomas Effard</t>
  </si>
  <si>
    <t xml:space="preserve">Cork </t>
  </si>
  <si>
    <t>La Madonna del Soffraggio</t>
  </si>
  <si>
    <t>Paolo Carbene</t>
  </si>
  <si>
    <t>Le St. Charles</t>
  </si>
  <si>
    <t>Herve Rainbourd</t>
  </si>
  <si>
    <t>Fairfax Bedlington</t>
  </si>
  <si>
    <t>Post X Bourdeaux</t>
  </si>
  <si>
    <t>St. Immocolata Concezzione</t>
  </si>
  <si>
    <t>John Gehorg Henrickson</t>
  </si>
  <si>
    <t>Samuel Williams</t>
  </si>
  <si>
    <t>Thomas Walker</t>
  </si>
  <si>
    <t>Prince Alfred</t>
  </si>
  <si>
    <t>De Mercurius</t>
  </si>
  <si>
    <t>Frederick Kay</t>
  </si>
  <si>
    <t xml:space="preserve">St. Antonio  </t>
  </si>
  <si>
    <t>Assanti (supposed to be)</t>
  </si>
  <si>
    <t>Guillem Sintes</t>
  </si>
  <si>
    <t>De Nieunve Uysery</t>
  </si>
  <si>
    <t>Luden Bringman</t>
  </si>
  <si>
    <t>Joseph Marie Julien</t>
  </si>
  <si>
    <t>Le St. Ives</t>
  </si>
  <si>
    <t>Mathurin Cormar</t>
  </si>
  <si>
    <t>LE Telemague</t>
  </si>
  <si>
    <t>Ives Charles Pezron</t>
  </si>
  <si>
    <t>John Le Lacheur</t>
  </si>
  <si>
    <t>Francois Le Cadre</t>
  </si>
  <si>
    <t>John Morden</t>
  </si>
  <si>
    <t>Ehimne Hugue Merin</t>
  </si>
  <si>
    <t>Senora Crocifisso and L' Animedel Purgatorio</t>
  </si>
  <si>
    <t>Francisco Lomburdi</t>
  </si>
  <si>
    <t>6623-6624</t>
  </si>
  <si>
    <t>6627-6628</t>
  </si>
  <si>
    <t>Isaac Hunt</t>
  </si>
  <si>
    <t>6631-6632</t>
  </si>
  <si>
    <t>La Duchesse de Chartros</t>
  </si>
  <si>
    <t>Gaston</t>
  </si>
  <si>
    <t>Andrew Pidgley</t>
  </si>
  <si>
    <t>6642-6643</t>
  </si>
  <si>
    <t>Francois Remy Gaillard</t>
  </si>
  <si>
    <t>Henry Tothill</t>
  </si>
  <si>
    <t xml:space="preserve">Fly </t>
  </si>
  <si>
    <t>6644-6646</t>
  </si>
  <si>
    <t>Corentien Gratien</t>
  </si>
  <si>
    <t>6647-6648</t>
  </si>
  <si>
    <t>La Naillante</t>
  </si>
  <si>
    <t>Jean Dolberigne</t>
  </si>
  <si>
    <t>William Crowte</t>
  </si>
  <si>
    <t>Biveayneer</t>
  </si>
  <si>
    <t>6650-6651</t>
  </si>
  <si>
    <t>Jacques Solliee</t>
  </si>
  <si>
    <t>6652-6653</t>
  </si>
  <si>
    <t>Le Depart</t>
  </si>
  <si>
    <t xml:space="preserve">Claude Bondi </t>
  </si>
  <si>
    <t>6654-6655</t>
  </si>
  <si>
    <t>L' Expedition</t>
  </si>
  <si>
    <t>Pierre Le Merle</t>
  </si>
  <si>
    <t>leonard Jehan</t>
  </si>
  <si>
    <t>6656-6657</t>
  </si>
  <si>
    <t>6658-6659</t>
  </si>
  <si>
    <t>6662-6663</t>
  </si>
  <si>
    <t>Le Joachim Marie</t>
  </si>
  <si>
    <t>Benoist Pinto/Guilliamme Hurtean Cato</t>
  </si>
  <si>
    <t>Polperro in Cornwell</t>
  </si>
  <si>
    <t>6668-6670</t>
  </si>
  <si>
    <t>Jacques Laurin</t>
  </si>
  <si>
    <t>6672-6673</t>
  </si>
  <si>
    <t>Notre Dame de la Grace ( Le Lieve Vroun Van Gratie)</t>
  </si>
  <si>
    <t>Joles Kersemaker</t>
  </si>
  <si>
    <t>6675-6676</t>
  </si>
  <si>
    <t>LE Saint Ive</t>
  </si>
  <si>
    <t>Guillame Legree</t>
  </si>
  <si>
    <t>Robert Bertraut</t>
  </si>
  <si>
    <t>Lord Howe</t>
  </si>
  <si>
    <t>6677-6678</t>
  </si>
  <si>
    <t xml:space="preserve">La Marianne  </t>
  </si>
  <si>
    <t>Jean Miguelena</t>
  </si>
  <si>
    <t>6679-6680</t>
  </si>
  <si>
    <t>Le Saint Yves</t>
  </si>
  <si>
    <t>Charles Le Dw</t>
  </si>
  <si>
    <t>6685-6686</t>
  </si>
  <si>
    <t>Name Unknown (Skyustin)</t>
  </si>
  <si>
    <t>Thomas Labey</t>
  </si>
  <si>
    <t>6687-6688</t>
  </si>
  <si>
    <t>Le Candor</t>
  </si>
  <si>
    <t>Mathien Lueet</t>
  </si>
  <si>
    <t>6689-6690</t>
  </si>
  <si>
    <t>Minerva (formerly La Sully)</t>
  </si>
  <si>
    <t>Dirk Sybrandts</t>
  </si>
  <si>
    <t>6691-6692</t>
  </si>
  <si>
    <t>Le Chouchou</t>
  </si>
  <si>
    <t>Sieur Bouger</t>
  </si>
  <si>
    <t>James Caddy</t>
  </si>
  <si>
    <t>Hind</t>
  </si>
  <si>
    <t>6697-6698</t>
  </si>
  <si>
    <t>L' Amitie of Argenten</t>
  </si>
  <si>
    <t>Philip Rowe</t>
  </si>
  <si>
    <t>Gweek</t>
  </si>
  <si>
    <t>Saint Mary in Scilly</t>
  </si>
  <si>
    <t>6699-6700</t>
  </si>
  <si>
    <t>6707-6708</t>
  </si>
  <si>
    <t>6711-6712</t>
  </si>
  <si>
    <t>Le St. Savent</t>
  </si>
  <si>
    <t>Jean Glouchee</t>
  </si>
  <si>
    <t>Amice Gabourel</t>
  </si>
  <si>
    <t>6713-6714</t>
  </si>
  <si>
    <t>De Minerve</t>
  </si>
  <si>
    <t>Jean Baptiste Meriel</t>
  </si>
  <si>
    <t>6715-6716</t>
  </si>
  <si>
    <t>Joseph David</t>
  </si>
  <si>
    <t>6717-6718</t>
  </si>
  <si>
    <t>6719-6720</t>
  </si>
  <si>
    <t>La Nannette</t>
  </si>
  <si>
    <t>Laurent Louis Boullet</t>
  </si>
  <si>
    <t>6721-6722</t>
  </si>
  <si>
    <t>La Determine</t>
  </si>
  <si>
    <t>Pierre Francois Le Coup</t>
  </si>
  <si>
    <t>6723-6725</t>
  </si>
  <si>
    <t>Le Serpent</t>
  </si>
  <si>
    <t>Francois Guillermet</t>
  </si>
  <si>
    <t>Ambrose Nicholls</t>
  </si>
  <si>
    <t>6726-6727</t>
  </si>
  <si>
    <t>Le Gentil</t>
  </si>
  <si>
    <t>Guilliaume Berrade</t>
  </si>
  <si>
    <t>6733-6735</t>
  </si>
  <si>
    <t>Le Postilion</t>
  </si>
  <si>
    <t>Bartholem Chaux</t>
  </si>
  <si>
    <t>6736-6738</t>
  </si>
  <si>
    <t>La Marie Sta. Anne</t>
  </si>
  <si>
    <t>Jean Le Monet</t>
  </si>
  <si>
    <t>6739-6741</t>
  </si>
  <si>
    <t>Jean Agan</t>
  </si>
  <si>
    <t>6745-6746</t>
  </si>
  <si>
    <t>Yves Genesan</t>
  </si>
  <si>
    <t>6747-6748</t>
  </si>
  <si>
    <t>Levrier</t>
  </si>
  <si>
    <t>Mathurin Rene Le Mereier</t>
  </si>
  <si>
    <t>Thomas Clark</t>
  </si>
  <si>
    <t>Squirrel</t>
  </si>
  <si>
    <t>6749-6751</t>
  </si>
  <si>
    <t>Le Voyageur</t>
  </si>
  <si>
    <t>Alexander Graiyard</t>
  </si>
  <si>
    <t>Cranston Esquire</t>
  </si>
  <si>
    <t>6752-6754</t>
  </si>
  <si>
    <t>La Rosalie</t>
  </si>
  <si>
    <t>Joseph Mourier</t>
  </si>
  <si>
    <t>Thomas Gooch</t>
  </si>
  <si>
    <t>Euphrates</t>
  </si>
  <si>
    <t>6756-6757</t>
  </si>
  <si>
    <t>Les Quatre Associez</t>
  </si>
  <si>
    <t>Jean Moizeau</t>
  </si>
  <si>
    <t>6758-6759</t>
  </si>
  <si>
    <t>L' Aimable Cnstance</t>
  </si>
  <si>
    <t>Pascal Antoine</t>
  </si>
  <si>
    <t>Samuel Clough</t>
  </si>
  <si>
    <t>Kelly</t>
  </si>
  <si>
    <t>6760-6762</t>
  </si>
  <si>
    <t>Le Marquis de Morbeq</t>
  </si>
  <si>
    <t>Bennet Negus</t>
  </si>
  <si>
    <t>6763-6764</t>
  </si>
  <si>
    <t>La Saint Anne Debarnac</t>
  </si>
  <si>
    <t>Guy Guillard</t>
  </si>
  <si>
    <t>John Poingdestre</t>
  </si>
  <si>
    <t>6765-6766</t>
  </si>
  <si>
    <t>La Paisanne</t>
  </si>
  <si>
    <t>Nicolas Boubonce</t>
  </si>
  <si>
    <t>Richard le Quesme</t>
  </si>
  <si>
    <t>6771-6772</t>
  </si>
  <si>
    <t>La Reine Jeanne</t>
  </si>
  <si>
    <t>St Francois Chattelier first/Jean Howe</t>
  </si>
  <si>
    <t>Crook Haven/Kinsale in Ireland</t>
  </si>
  <si>
    <t>6777-6778</t>
  </si>
  <si>
    <t>Le Papillon</t>
  </si>
  <si>
    <t>Jean Leonard Billard</t>
  </si>
  <si>
    <t>6781-6782</t>
  </si>
  <si>
    <t>Name unknown</t>
  </si>
  <si>
    <t>6783-6784</t>
  </si>
  <si>
    <t>Robert Simpson</t>
  </si>
  <si>
    <t>John James</t>
  </si>
  <si>
    <t>6788-6790</t>
  </si>
  <si>
    <t>Andries Engel</t>
  </si>
  <si>
    <t>6792-6793</t>
  </si>
  <si>
    <t>Le Jean Jacques</t>
  </si>
  <si>
    <t>Joseph Geyot</t>
  </si>
  <si>
    <t>6796-6798</t>
  </si>
  <si>
    <t>L' Heureux Succe's</t>
  </si>
  <si>
    <t>Joseph Gowrin</t>
  </si>
  <si>
    <t>Walter Lewellin</t>
  </si>
  <si>
    <t>6802-6803</t>
  </si>
  <si>
    <t>La Maria</t>
  </si>
  <si>
    <t>Michel Dudouit</t>
  </si>
  <si>
    <t>6804-6805</t>
  </si>
  <si>
    <t>L' Aiglon</t>
  </si>
  <si>
    <t>Honnore Jaubert</t>
  </si>
  <si>
    <t>6806-6807</t>
  </si>
  <si>
    <t>La Belle Reine</t>
  </si>
  <si>
    <t>Louis Chauvet</t>
  </si>
  <si>
    <t>Joshua Gabourel</t>
  </si>
  <si>
    <t>Rover</t>
  </si>
  <si>
    <t>6809-6810</t>
  </si>
  <si>
    <t>HCA34_52</t>
  </si>
  <si>
    <t>L' Espiegle</t>
  </si>
  <si>
    <t>Joseph Hewir Maximin</t>
  </si>
  <si>
    <t>Joseph Anthony</t>
  </si>
  <si>
    <t>cargo details</t>
  </si>
  <si>
    <t>Jonkevroun Maria</t>
  </si>
  <si>
    <t>Dolphyn</t>
  </si>
  <si>
    <t>le Grace De dieu</t>
  </si>
  <si>
    <t>Gaspard Sibes</t>
  </si>
  <si>
    <t>Nicolas Melende Green</t>
  </si>
  <si>
    <t>Elenezer</t>
  </si>
  <si>
    <t>Wyger Fransen</t>
  </si>
  <si>
    <t>L' Activite</t>
  </si>
  <si>
    <t>L' Immacolate Concerrione</t>
  </si>
  <si>
    <t>Antoine Vretvine</t>
  </si>
  <si>
    <t>le Espoiren Dieu</t>
  </si>
  <si>
    <t>Jacques Nollet</t>
  </si>
  <si>
    <t>le Fostillion de Caen</t>
  </si>
  <si>
    <t>Charles Bellengreville</t>
  </si>
  <si>
    <t>Laurens De Few</t>
  </si>
  <si>
    <t>Maria Catherina</t>
  </si>
  <si>
    <t>Juffroun Catharina Hutewig</t>
  </si>
  <si>
    <t>Albert Meyers Dirks</t>
  </si>
  <si>
    <t xml:space="preserve">John Watson  </t>
  </si>
  <si>
    <t>Scarbrough</t>
  </si>
  <si>
    <t>le Schwerat Fisch</t>
  </si>
  <si>
    <t>Jan Hackaerds</t>
  </si>
  <si>
    <t>le Bien Venu</t>
  </si>
  <si>
    <t>Luois Robert Chevalier</t>
  </si>
  <si>
    <t>Simon Pieters Janger</t>
  </si>
  <si>
    <t>Antonio Subia</t>
  </si>
  <si>
    <t>St. Illustre</t>
  </si>
  <si>
    <t xml:space="preserve">Antoine Hallet de Latouche </t>
  </si>
  <si>
    <t>L' Amiraute de Brest</t>
  </si>
  <si>
    <t>Sangui Capiten</t>
  </si>
  <si>
    <t>X Amiraux</t>
  </si>
  <si>
    <t>Juffroun Catharina Hediwig</t>
  </si>
  <si>
    <t>John Watson</t>
  </si>
  <si>
    <t>le Reine Jeanne</t>
  </si>
  <si>
    <t>St. Francois Chattellier/Jean Herve</t>
  </si>
  <si>
    <t>Light Horse</t>
  </si>
  <si>
    <t>La Resolution</t>
  </si>
  <si>
    <t>Charles Saux</t>
  </si>
  <si>
    <t>Francis Perouet</t>
  </si>
  <si>
    <t>Brig Henry of Nantz</t>
  </si>
  <si>
    <t>Jacques Richards</t>
  </si>
  <si>
    <t>Clement Benllott</t>
  </si>
  <si>
    <t>Simon Periok</t>
  </si>
  <si>
    <t>le Cautour</t>
  </si>
  <si>
    <t>Deville Beccan</t>
  </si>
  <si>
    <t>Francisco Lambardi</t>
  </si>
  <si>
    <t>leghorn</t>
  </si>
  <si>
    <t>le Chasseur (Ostenbd Jaager)</t>
  </si>
  <si>
    <t>Edwards (Edwardus Drew)</t>
  </si>
  <si>
    <t>John Wood</t>
  </si>
  <si>
    <t>Shark</t>
  </si>
  <si>
    <t>Geveek</t>
  </si>
  <si>
    <t>L' Isabelle</t>
  </si>
  <si>
    <t>Bourde</t>
  </si>
  <si>
    <t>James Borrowdale</t>
  </si>
  <si>
    <t>French Smuggling boat</t>
  </si>
  <si>
    <t>Peter Amiraux</t>
  </si>
  <si>
    <t>Francois Barthelemy Reuten</t>
  </si>
  <si>
    <t>Bodon/Zant</t>
  </si>
  <si>
    <t>le Dragon</t>
  </si>
  <si>
    <t>Gerrard Saute</t>
  </si>
  <si>
    <t>le Hussard</t>
  </si>
  <si>
    <t>Francois Guillemette</t>
  </si>
  <si>
    <t>Thomas Clarke</t>
  </si>
  <si>
    <t>les Amis</t>
  </si>
  <si>
    <t>L' Amirautede Brest</t>
  </si>
  <si>
    <t>le Port Franc</t>
  </si>
  <si>
    <t>Frans Popts</t>
  </si>
  <si>
    <t>le St. Francois</t>
  </si>
  <si>
    <t>Blaize Aubin</t>
  </si>
  <si>
    <t>Thomas White</t>
  </si>
  <si>
    <t>Jean Baptiste Galibardy</t>
  </si>
  <si>
    <t>le St. Esprit</t>
  </si>
  <si>
    <t>Germain Sally</t>
  </si>
  <si>
    <t>Henry Wilkins</t>
  </si>
  <si>
    <t>Maria Petronella</t>
  </si>
  <si>
    <t>Meindort Hendricks</t>
  </si>
  <si>
    <t>St. Antonio di Padova</t>
  </si>
  <si>
    <t>Francisco Gestro</t>
  </si>
  <si>
    <t>Liber Navigator</t>
  </si>
  <si>
    <t>le Comte de Kerguelon</t>
  </si>
  <si>
    <t>Alfred</t>
  </si>
  <si>
    <t>Guillaume Oainchard</t>
  </si>
  <si>
    <t>La Volente de Dieu</t>
  </si>
  <si>
    <t>Jean Jacques Guachon</t>
  </si>
  <si>
    <t>Minerve</t>
  </si>
  <si>
    <t>Jean Baptista Meriel</t>
  </si>
  <si>
    <t>6813-6814</t>
  </si>
  <si>
    <t>les Bons Amis</t>
  </si>
  <si>
    <t>Jean Alexis Musscan</t>
  </si>
  <si>
    <t>6815-6816</t>
  </si>
  <si>
    <t>L'Esperance</t>
  </si>
  <si>
    <t>Meciadce Richard</t>
  </si>
  <si>
    <t>6817-6818</t>
  </si>
  <si>
    <t>le Corbean</t>
  </si>
  <si>
    <t>Etiemme le Melin</t>
  </si>
  <si>
    <t>6819-6820</t>
  </si>
  <si>
    <t>le Dillgent</t>
  </si>
  <si>
    <t>Jean Francois Cloucet</t>
  </si>
  <si>
    <t>Naples</t>
  </si>
  <si>
    <t>6821-6822</t>
  </si>
  <si>
    <t>La ville ' Auray</t>
  </si>
  <si>
    <t>Jeane Laine</t>
  </si>
  <si>
    <t>6823-6826</t>
  </si>
  <si>
    <t>6831-6832</t>
  </si>
  <si>
    <t>le Renard</t>
  </si>
  <si>
    <t>Lauren Love</t>
  </si>
  <si>
    <t>Ralph Dewen</t>
  </si>
  <si>
    <t>6833-6834</t>
  </si>
  <si>
    <t>Joseph Pierre Ronbard</t>
  </si>
  <si>
    <t>Philip Gifford</t>
  </si>
  <si>
    <t>6836-6837</t>
  </si>
  <si>
    <t>le Saint Julien</t>
  </si>
  <si>
    <t>Julian Fardel</t>
  </si>
  <si>
    <t>6840-6841</t>
  </si>
  <si>
    <t>Tourterelle</t>
  </si>
  <si>
    <t>Pierre Demore</t>
  </si>
  <si>
    <t>6843-6844</t>
  </si>
  <si>
    <t>La Marianne Olimpe</t>
  </si>
  <si>
    <t>Francois Fougue</t>
  </si>
  <si>
    <t>Thomas Moor</t>
  </si>
  <si>
    <t>6847-6848</t>
  </si>
  <si>
    <t>6849-6850</t>
  </si>
  <si>
    <t>le Grand St. Pierre</t>
  </si>
  <si>
    <t>Pierre Fremont</t>
  </si>
  <si>
    <t>Richard Wilkins</t>
  </si>
  <si>
    <t>6851-6853</t>
  </si>
  <si>
    <t>La Coataux</t>
  </si>
  <si>
    <t>Peter Nicholas Radffin</t>
  </si>
  <si>
    <t>William Gill</t>
  </si>
  <si>
    <t>6854-6855</t>
  </si>
  <si>
    <t>6857-6858</t>
  </si>
  <si>
    <t>Gouda Roos</t>
  </si>
  <si>
    <t>Willia  Vander Windt</t>
  </si>
  <si>
    <t>John Thompson</t>
  </si>
  <si>
    <t>Jenereffe</t>
  </si>
  <si>
    <t>6859-6861</t>
  </si>
  <si>
    <t>le Petit Maraudeur</t>
  </si>
  <si>
    <t>George Morencourt</t>
  </si>
  <si>
    <t>John Hart</t>
  </si>
  <si>
    <t>6862-6863</t>
  </si>
  <si>
    <t>Andreas Engel</t>
  </si>
  <si>
    <t>6870-6871</t>
  </si>
  <si>
    <t>Guillaume le Feuvre</t>
  </si>
  <si>
    <t>Reobuck</t>
  </si>
  <si>
    <t>6873-6874</t>
  </si>
  <si>
    <t>La Jeune Francoise</t>
  </si>
  <si>
    <t>Joseph de Mensigniae</t>
  </si>
  <si>
    <t>6875-6876</t>
  </si>
  <si>
    <t>Sorteressdh la Petit souer Theresse</t>
  </si>
  <si>
    <t>Pierre Camreace</t>
  </si>
  <si>
    <t>William Solby</t>
  </si>
  <si>
    <t>6878-6879</t>
  </si>
  <si>
    <t>Barnstaple in Devon County</t>
  </si>
  <si>
    <t>6883-6885</t>
  </si>
  <si>
    <t>le Sorcier</t>
  </si>
  <si>
    <t>Francis Guillemet</t>
  </si>
  <si>
    <t>John Stephens</t>
  </si>
  <si>
    <t>6886-6888</t>
  </si>
  <si>
    <t>le Succez</t>
  </si>
  <si>
    <t>Melon de Caen</t>
  </si>
  <si>
    <t>6889-6891</t>
  </si>
  <si>
    <t>La Maria Joseph</t>
  </si>
  <si>
    <t>6893-6895</t>
  </si>
  <si>
    <t>le leigdown</t>
  </si>
  <si>
    <t>Jean Francois Cloarce</t>
  </si>
  <si>
    <t>Thomas Angugtil</t>
  </si>
  <si>
    <t>6896 (no 6897)</t>
  </si>
  <si>
    <t>6899-6900</t>
  </si>
  <si>
    <t>le St. Pierre</t>
  </si>
  <si>
    <t>6901-6902</t>
  </si>
  <si>
    <t>6904-6905</t>
  </si>
  <si>
    <t>La Georgette</t>
  </si>
  <si>
    <t>John Marchgay</t>
  </si>
  <si>
    <t>6906-6907</t>
  </si>
  <si>
    <t>La Suzette</t>
  </si>
  <si>
    <t>Francois Grasse</t>
  </si>
  <si>
    <t>6908-6909</t>
  </si>
  <si>
    <t>La St. Marie</t>
  </si>
  <si>
    <t>Louis Maury</t>
  </si>
  <si>
    <t>Thomas de St. Croix</t>
  </si>
  <si>
    <t>6911-6912</t>
  </si>
  <si>
    <t>le Chevalle Marme</t>
  </si>
  <si>
    <t>Francois Lambert</t>
  </si>
  <si>
    <t>6913-6915</t>
  </si>
  <si>
    <t>La Bagatelle</t>
  </si>
  <si>
    <t>Joseph le Dispensier</t>
  </si>
  <si>
    <t>6916-6918</t>
  </si>
  <si>
    <t>le Vandangeun</t>
  </si>
  <si>
    <t>Jean le Dore</t>
  </si>
  <si>
    <t>6921-6922</t>
  </si>
  <si>
    <t>La Reine Marie Veronique</t>
  </si>
  <si>
    <t>Joseph Doming</t>
  </si>
  <si>
    <t>6923-6924</t>
  </si>
  <si>
    <t>Philip le Caux</t>
  </si>
  <si>
    <t>6926-6927</t>
  </si>
  <si>
    <t>name Unknown (Albion)</t>
  </si>
  <si>
    <t>6928-6929</t>
  </si>
  <si>
    <t>le Bon Cousin</t>
  </si>
  <si>
    <t>Balthazer Kastel</t>
  </si>
  <si>
    <t>Kitty</t>
  </si>
  <si>
    <t>6935-6937</t>
  </si>
  <si>
    <t>Joseph Chatton</t>
  </si>
  <si>
    <t>Clement Messervey</t>
  </si>
  <si>
    <t>6939-6940</t>
  </si>
  <si>
    <t>The Maria Antonette</t>
  </si>
  <si>
    <t>Auguste Bensse</t>
  </si>
  <si>
    <t>6941-6943</t>
  </si>
  <si>
    <t>Saint Nom Jesus</t>
  </si>
  <si>
    <t>Louis Tourney</t>
  </si>
  <si>
    <t>6945-6946</t>
  </si>
  <si>
    <t>le Martial</t>
  </si>
  <si>
    <t>Joseph Rasse</t>
  </si>
  <si>
    <t>6947-6948</t>
  </si>
  <si>
    <t>Andre Aspurgrenell</t>
  </si>
  <si>
    <t>6949-6950</t>
  </si>
  <si>
    <t>6951-6953</t>
  </si>
  <si>
    <t>le Saint George</t>
  </si>
  <si>
    <t>Claude Bondich</t>
  </si>
  <si>
    <t>6954-6955</t>
  </si>
  <si>
    <t>Antoine Pontac</t>
  </si>
  <si>
    <t>6956-6957</t>
  </si>
  <si>
    <t>Jacques Guiffard</t>
  </si>
  <si>
    <t>6958-6959</t>
  </si>
  <si>
    <t>La Blanchette</t>
  </si>
  <si>
    <t>Jean La Grave (the Brothers)</t>
  </si>
  <si>
    <t>6960-6962</t>
  </si>
  <si>
    <t>le Commandant de Dinkergue</t>
  </si>
  <si>
    <t>William Ripner</t>
  </si>
  <si>
    <t>6963-6964</t>
  </si>
  <si>
    <t>Marc Nicolas</t>
  </si>
  <si>
    <t>6965-6966</t>
  </si>
  <si>
    <t>Pierre le Merier</t>
  </si>
  <si>
    <t>6967-6768</t>
  </si>
  <si>
    <t>Christopher Prince</t>
  </si>
  <si>
    <t>Argus</t>
  </si>
  <si>
    <t>6970-6972</t>
  </si>
  <si>
    <t>St. Angelique</t>
  </si>
  <si>
    <t>Pierre Durnble</t>
  </si>
  <si>
    <t>Henry Jane</t>
  </si>
  <si>
    <t>Brilliant</t>
  </si>
  <si>
    <t>6973-6974</t>
  </si>
  <si>
    <t>le Marquis de Bouille</t>
  </si>
  <si>
    <t>Noel Jourdan</t>
  </si>
  <si>
    <t>Weazle</t>
  </si>
  <si>
    <t>6975-6977</t>
  </si>
  <si>
    <t>le Serpent</t>
  </si>
  <si>
    <t>Jonathan Arnold</t>
  </si>
  <si>
    <t>Thomas Bishop</t>
  </si>
  <si>
    <t>6978-6979</t>
  </si>
  <si>
    <t>L' Aimable Adelaide</t>
  </si>
  <si>
    <t>Paul Bermond</t>
  </si>
  <si>
    <t>Warren Lisle Nicol</t>
  </si>
  <si>
    <t>Colonne</t>
  </si>
  <si>
    <t>6980-6981</t>
  </si>
  <si>
    <t>le St. Joseph de Bayonne</t>
  </si>
  <si>
    <t>Pierre (Joseph Borucheron)</t>
  </si>
  <si>
    <t>6982-6983</t>
  </si>
  <si>
    <t>L' Courier D Areasson</t>
  </si>
  <si>
    <t>Jean Rangeard</t>
  </si>
  <si>
    <t>6990-6991</t>
  </si>
  <si>
    <t>Laurent Dumaine Prize</t>
  </si>
  <si>
    <t>Thomas Parcell/Thomas Reynolds/Stephen Cook/George Roach/Thomas Kendy</t>
  </si>
  <si>
    <t>Senby</t>
  </si>
  <si>
    <t>6994-6995</t>
  </si>
  <si>
    <t>La Louise Anthoine</t>
  </si>
  <si>
    <t>Jean de Goff</t>
  </si>
  <si>
    <t>6996-6998</t>
  </si>
  <si>
    <t>le Lubouioux</t>
  </si>
  <si>
    <t>Jean Jaste Caune</t>
  </si>
  <si>
    <t>6999-7000</t>
  </si>
  <si>
    <t>La Jeane Marie le Plessore</t>
  </si>
  <si>
    <t>Jean Chapran Blanc</t>
  </si>
  <si>
    <t>7001-7002</t>
  </si>
  <si>
    <t>La Hazzard</t>
  </si>
  <si>
    <t>Francois Michel Mourie</t>
  </si>
  <si>
    <t>7005-7006</t>
  </si>
  <si>
    <t>La Bonne Union</t>
  </si>
  <si>
    <t>Jacques Morisset</t>
  </si>
  <si>
    <t>7007-7008</t>
  </si>
  <si>
    <t>Jean Sanveur Guigore</t>
  </si>
  <si>
    <t>7009-7010</t>
  </si>
  <si>
    <t>7012-7014</t>
  </si>
  <si>
    <t>Jean le Franc</t>
  </si>
  <si>
    <t>Jason</t>
  </si>
  <si>
    <t>7015-7016</t>
  </si>
  <si>
    <t>L' Aventurier (le Venterer)</t>
  </si>
  <si>
    <t>Guilliamme Ripner</t>
  </si>
  <si>
    <t>7017-7018</t>
  </si>
  <si>
    <t>La Verginedel Carmine</t>
  </si>
  <si>
    <t>Francois Simian</t>
  </si>
  <si>
    <t>7020-7021</t>
  </si>
  <si>
    <t>le Chevalier Dillon</t>
  </si>
  <si>
    <t>Marc de la Fou</t>
  </si>
  <si>
    <t>7022-7024</t>
  </si>
  <si>
    <t>le Bon Genie</t>
  </si>
  <si>
    <t>Francois Nepveu</t>
  </si>
  <si>
    <t>7026-7027</t>
  </si>
  <si>
    <t>The Ranger</t>
  </si>
  <si>
    <r>
      <t xml:space="preserve">Nathaniel </t>
    </r>
    <r>
      <rPr>
        <sz val="10"/>
        <color indexed="10"/>
        <rFont val="Arial"/>
        <family val="2"/>
      </rPr>
      <t>Turning</t>
    </r>
  </si>
  <si>
    <t>7029-7030</t>
  </si>
  <si>
    <t>Princess of Orange</t>
  </si>
  <si>
    <t>7032-7033</t>
  </si>
  <si>
    <t>le Gros Thomas</t>
  </si>
  <si>
    <t>Robert Corner</t>
  </si>
  <si>
    <t>7034-7035</t>
  </si>
  <si>
    <t>le Cezar</t>
  </si>
  <si>
    <t>Jean hurot</t>
  </si>
  <si>
    <t>7036-7037</t>
  </si>
  <si>
    <t xml:space="preserve">La Marie </t>
  </si>
  <si>
    <t>Joseph Portanie</t>
  </si>
  <si>
    <t>HCA34_53</t>
  </si>
  <si>
    <t xml:space="preserve">Senora Joseph  </t>
  </si>
  <si>
    <t>Ramon de Cabregesa</t>
  </si>
  <si>
    <t>Kingsman St. Barbe</t>
  </si>
  <si>
    <t>Josepf Antonio de Cuculla</t>
  </si>
  <si>
    <t>Edward Matthews</t>
  </si>
  <si>
    <t>Juan de Arana</t>
  </si>
  <si>
    <t>De Juffrow Margaretha</t>
  </si>
  <si>
    <t>Carsten Cords</t>
  </si>
  <si>
    <t>La Gran Canaria</t>
  </si>
  <si>
    <t>Clemente de Ubarri</t>
  </si>
  <si>
    <t>George Boxer</t>
  </si>
  <si>
    <t>Neustra Senora de BEgona</t>
  </si>
  <si>
    <t>Eugenio de Larronde</t>
  </si>
  <si>
    <t>De Mentor</t>
  </si>
  <si>
    <t>Dirk Moris</t>
  </si>
  <si>
    <t>De Liefde</t>
  </si>
  <si>
    <t>Carsten Wit</t>
  </si>
  <si>
    <t>Senora Geronemo</t>
  </si>
  <si>
    <t>Jose Domingo de Larranaga</t>
  </si>
  <si>
    <t>John Major</t>
  </si>
  <si>
    <t>Senora Joseph</t>
  </si>
  <si>
    <t>Ramon de Cabrezes</t>
  </si>
  <si>
    <t>La Virgen del Puento</t>
  </si>
  <si>
    <t>Joseph Llorens</t>
  </si>
  <si>
    <t>Juffrow Margaretha</t>
  </si>
  <si>
    <t>Freede (La Paz)</t>
  </si>
  <si>
    <t>Juan Staffens</t>
  </si>
  <si>
    <t>San Carlos Y San Pedro</t>
  </si>
  <si>
    <t>Angelo Bianco</t>
  </si>
  <si>
    <t>La Fortuna</t>
  </si>
  <si>
    <t>Joseph Raffetti</t>
  </si>
  <si>
    <t>Jeffrow Margaretha</t>
  </si>
  <si>
    <t xml:space="preserve">San Juan Baptista  </t>
  </si>
  <si>
    <t>Juan Raffaels</t>
  </si>
  <si>
    <t>Bartholo Rudolfo</t>
  </si>
  <si>
    <t>Erie Ekstrom</t>
  </si>
  <si>
    <t>St. Miguel (St. Michael) formerly Patience</t>
  </si>
  <si>
    <t>Hilbride Kirkbride (present), William Moor (former)</t>
  </si>
  <si>
    <t>Anna Maria</t>
  </si>
  <si>
    <t>George Hagen</t>
  </si>
  <si>
    <t>San Francisco Zavier (La Perla)</t>
  </si>
  <si>
    <t>Don Joseph Muenter</t>
  </si>
  <si>
    <t>Juffroun Margaretha</t>
  </si>
  <si>
    <t>Rebecca Gosina</t>
  </si>
  <si>
    <t>Luitjen Jacobs</t>
  </si>
  <si>
    <t>Charles Contanche</t>
  </si>
  <si>
    <t>Neustra Senora del Merced</t>
  </si>
  <si>
    <t>Simon de Cariaga</t>
  </si>
  <si>
    <t>Eric Ekstrom</t>
  </si>
  <si>
    <t>return the commission of appraisement</t>
  </si>
  <si>
    <t>Dde Juffroun Louisa Margaretha</t>
  </si>
  <si>
    <t>Hendrick Hasloop</t>
  </si>
  <si>
    <t>Henry Smedly</t>
  </si>
  <si>
    <t>La Madona Della Pieta</t>
  </si>
  <si>
    <t>Joseph Pagan</t>
  </si>
  <si>
    <t>San Josef</t>
  </si>
  <si>
    <t>Andres de Ugalde</t>
  </si>
  <si>
    <t>De Juffroun Louisa Margaretha</t>
  </si>
  <si>
    <t>Endraght</t>
  </si>
  <si>
    <t>Jan Nyerts</t>
  </si>
  <si>
    <t>Peter Tossie</t>
  </si>
  <si>
    <t>Spider</t>
  </si>
  <si>
    <t xml:space="preserve">Anna en Catharina </t>
  </si>
  <si>
    <t>Pieter Tobie</t>
  </si>
  <si>
    <t>Endraght en Vriendschap</t>
  </si>
  <si>
    <t>Jan Verboom</t>
  </si>
  <si>
    <t>Nostra Signora del Carmune</t>
  </si>
  <si>
    <t>Fillippo Crovette</t>
  </si>
  <si>
    <t>Thomas Beynon</t>
  </si>
  <si>
    <t>Hyprocrite</t>
  </si>
  <si>
    <t>La Cathalina Sleeswyk</t>
  </si>
  <si>
    <t>Cornelis Jansz</t>
  </si>
  <si>
    <t>le Saint Joseph</t>
  </si>
  <si>
    <t>Jean Baptiste Larragoity</t>
  </si>
  <si>
    <t>De Zorge</t>
  </si>
  <si>
    <t>Gerit Barom</t>
  </si>
  <si>
    <t>La Purissima Conzepcion</t>
  </si>
  <si>
    <t>Nicola Yaccarino</t>
  </si>
  <si>
    <t>Sorg en Vlyt</t>
  </si>
  <si>
    <t>Engele Tijarks de Boer</t>
  </si>
  <si>
    <t>Thomas Benyon</t>
  </si>
  <si>
    <t>Juffroun Aletheya Aurelia</t>
  </si>
  <si>
    <t>Johannes Annes Kalf</t>
  </si>
  <si>
    <t>La Nezzosa Nina</t>
  </si>
  <si>
    <t>Lazzaio Rissa</t>
  </si>
  <si>
    <t>El Principe de Asturia</t>
  </si>
  <si>
    <t>Gabriel Delas Llamas</t>
  </si>
  <si>
    <t>George Fagg</t>
  </si>
  <si>
    <t>Buck</t>
  </si>
  <si>
    <t>Jan Wijerts</t>
  </si>
  <si>
    <t>Peter Tessie</t>
  </si>
  <si>
    <t>La Vezzosa Nina</t>
  </si>
  <si>
    <t>Lazzaro Rissa</t>
  </si>
  <si>
    <t>Sorgen Vlyt</t>
  </si>
  <si>
    <t>Esteban Munayn</t>
  </si>
  <si>
    <t>Vroun Johanna Maria</t>
  </si>
  <si>
    <t>Jacob Sprong</t>
  </si>
  <si>
    <t>Estebain Munayn</t>
  </si>
  <si>
    <t>L'Elizabeth</t>
  </si>
  <si>
    <t>Thomas leborius Strieker</t>
  </si>
  <si>
    <t>De Middelhoven</t>
  </si>
  <si>
    <t>Jan Kerjes</t>
  </si>
  <si>
    <t>David Thompson</t>
  </si>
  <si>
    <t>Juffroun Isabella</t>
  </si>
  <si>
    <t>Jan Cornelia Backer</t>
  </si>
  <si>
    <t>Lieuwe Sjoerds</t>
  </si>
  <si>
    <t>Gerrit Baren</t>
  </si>
  <si>
    <t>Pitter Claases</t>
  </si>
  <si>
    <t>De Jonge Klaas Barnardus</t>
  </si>
  <si>
    <t>Anscke Hylkes</t>
  </si>
  <si>
    <t>Willia Abrahams</t>
  </si>
  <si>
    <t>5595-5596</t>
  </si>
  <si>
    <t>Nostra Senora del Carmen</t>
  </si>
  <si>
    <t>Juan Baptista Artamonis</t>
  </si>
  <si>
    <t>James Robert Mosse</t>
  </si>
  <si>
    <t>17XX</t>
  </si>
  <si>
    <t>5597-5598</t>
  </si>
  <si>
    <t>La Garn Canaria</t>
  </si>
  <si>
    <t>Clement Ularri</t>
  </si>
  <si>
    <t>Goerge/Jacob Boxer</t>
  </si>
  <si>
    <t>5599-5601</t>
  </si>
  <si>
    <t>Domingo de Mendirihaga</t>
  </si>
  <si>
    <t>Shaftesbury</t>
  </si>
  <si>
    <t>5602-5603</t>
  </si>
  <si>
    <t>Nuestra Sdenora del Choro</t>
  </si>
  <si>
    <t>Antonio de Escarza</t>
  </si>
  <si>
    <t>5605-5606</t>
  </si>
  <si>
    <t>Senor Esteban</t>
  </si>
  <si>
    <t>Domingo de Allende</t>
  </si>
  <si>
    <t>Henry Williams</t>
  </si>
  <si>
    <t>Charming Kitty</t>
  </si>
  <si>
    <t>5607-5608</t>
  </si>
  <si>
    <t>Senora Joaqn. Y Sta. Ana</t>
  </si>
  <si>
    <t>Don Joseph Ramon de Sopena</t>
  </si>
  <si>
    <t>John Broom the younger</t>
  </si>
  <si>
    <t>5609-5610</t>
  </si>
  <si>
    <t>Joseph Solmbede</t>
  </si>
  <si>
    <t>5613-5615</t>
  </si>
  <si>
    <t>Neustra Senora de los Dolores</t>
  </si>
  <si>
    <t>Jacintode Vargas Machuca</t>
  </si>
  <si>
    <t>5616-5617</t>
  </si>
  <si>
    <t>5618-5620</t>
  </si>
  <si>
    <t>George Stagg</t>
  </si>
  <si>
    <t>5621-5622</t>
  </si>
  <si>
    <t>Senora Luis Alia el Alesandro</t>
  </si>
  <si>
    <t>Bartolome Toutant Beauregard</t>
  </si>
  <si>
    <t>Benjamin Buttett</t>
  </si>
  <si>
    <t>5629-5631</t>
  </si>
  <si>
    <t>Jesus Maria y Josef</t>
  </si>
  <si>
    <t>Antonio Gulebart</t>
  </si>
  <si>
    <t>William Graham</t>
  </si>
  <si>
    <t>Vengeance</t>
  </si>
  <si>
    <t>5632-5633</t>
  </si>
  <si>
    <t>Neustra Senora de la Misericordia</t>
  </si>
  <si>
    <t>Salvador Casanas</t>
  </si>
  <si>
    <t>Thomas Naftel</t>
  </si>
  <si>
    <t>5634-5636</t>
  </si>
  <si>
    <t>Nostra Signora del Rosario</t>
  </si>
  <si>
    <t>Buena Venture Prune</t>
  </si>
  <si>
    <t>Peter Humphries</t>
  </si>
  <si>
    <t>Sturdy Beggar</t>
  </si>
  <si>
    <t>5638-5639</t>
  </si>
  <si>
    <t>Senora Estevan</t>
  </si>
  <si>
    <t>Antonio Alvarez Roxe</t>
  </si>
  <si>
    <t>William Allanson</t>
  </si>
  <si>
    <t>5640-5641</t>
  </si>
  <si>
    <t>El Postillon de Mexico</t>
  </si>
  <si>
    <t>Josef de Vrda Pilleta</t>
  </si>
  <si>
    <t>Francis Wherry</t>
  </si>
  <si>
    <t>5642-5643</t>
  </si>
  <si>
    <t xml:space="preserve">San Lorenzo </t>
  </si>
  <si>
    <t>Joseph Antonio Ramirez</t>
  </si>
  <si>
    <t>5644-5645</t>
  </si>
  <si>
    <t>La Santissima Trinidad</t>
  </si>
  <si>
    <t>Juan Joseph Larrimbe</t>
  </si>
  <si>
    <t>Thomas De St. Vioix</t>
  </si>
  <si>
    <t>5647-5648</t>
  </si>
  <si>
    <t>Neustra Senora de la Piedad</t>
  </si>
  <si>
    <t>Don Andres de Meabe</t>
  </si>
  <si>
    <t>Andrew Smith</t>
  </si>
  <si>
    <t>5652-5653</t>
  </si>
  <si>
    <t>El Havandro</t>
  </si>
  <si>
    <t>Josef del Mello</t>
  </si>
  <si>
    <t>John Hunghom</t>
  </si>
  <si>
    <t>5654-5655</t>
  </si>
  <si>
    <t>5656-5657</t>
  </si>
  <si>
    <t>Senora Shelipe Y Santiago</t>
  </si>
  <si>
    <t>Julian de la Campa</t>
  </si>
  <si>
    <t>5658-5659</t>
  </si>
  <si>
    <t>St. Innis</t>
  </si>
  <si>
    <t>Don Fernande Rosino</t>
  </si>
  <si>
    <t>Danile Dale</t>
  </si>
  <si>
    <t>5661-5662</t>
  </si>
  <si>
    <t>San Antonio (El Tapley)</t>
  </si>
  <si>
    <t>Don Juan Albores</t>
  </si>
  <si>
    <t>Jeremiah Smith</t>
  </si>
  <si>
    <t>5668-5669</t>
  </si>
  <si>
    <t>El Altrevide</t>
  </si>
  <si>
    <t>Don Jose Antonio Aldecoa</t>
  </si>
  <si>
    <t>5674-5675</t>
  </si>
  <si>
    <t>Catharina</t>
  </si>
  <si>
    <t>Eric Sundstrom</t>
  </si>
  <si>
    <t>5676-5678</t>
  </si>
  <si>
    <t>5680-5681</t>
  </si>
  <si>
    <t>Quiros</t>
  </si>
  <si>
    <t>Juan Tuso</t>
  </si>
  <si>
    <t>5683-5684</t>
  </si>
  <si>
    <t>5685-5686</t>
  </si>
  <si>
    <t>Neustra Senora de la Solydad</t>
  </si>
  <si>
    <t>Juan de Larraundo</t>
  </si>
  <si>
    <t>5689-5690</t>
  </si>
  <si>
    <t>Anders Mgalde</t>
  </si>
  <si>
    <t>5700-5701</t>
  </si>
  <si>
    <t>5702-5703</t>
  </si>
  <si>
    <t>Charon</t>
  </si>
  <si>
    <t>John Luttrell</t>
  </si>
  <si>
    <t>5705-5706</t>
  </si>
  <si>
    <t>Neustra Senora de la Concepcion</t>
  </si>
  <si>
    <t>Joseph Maria de Fauregui</t>
  </si>
  <si>
    <t>5707-5708</t>
  </si>
  <si>
    <t>Senora Juan Baptista</t>
  </si>
  <si>
    <t>Juan Baptista D' Artamonio</t>
  </si>
  <si>
    <t>Cork in Ireland</t>
  </si>
  <si>
    <t>5709-5710</t>
  </si>
  <si>
    <t>Neustra Signora de la Conception</t>
  </si>
  <si>
    <t>Juan Baptista De Artaza</t>
  </si>
  <si>
    <t>5711-5712</t>
  </si>
  <si>
    <t>Santa Ursula</t>
  </si>
  <si>
    <t>Jean Baptista Ageo</t>
  </si>
  <si>
    <t>5713-5714</t>
  </si>
  <si>
    <t>Genisers</t>
  </si>
  <si>
    <t>Andres D'fta Marins</t>
  </si>
  <si>
    <t>John Andrews</t>
  </si>
  <si>
    <t>5715-5716</t>
  </si>
  <si>
    <t xml:space="preserve">San Joseph </t>
  </si>
  <si>
    <t>Esteban Munaijn</t>
  </si>
  <si>
    <t>5719-5720</t>
  </si>
  <si>
    <t>5721-5722</t>
  </si>
  <si>
    <t>La Santissima Annunciata</t>
  </si>
  <si>
    <t>Francisco Bianchi</t>
  </si>
  <si>
    <t>5726-5727</t>
  </si>
  <si>
    <t>5733-5734</t>
  </si>
  <si>
    <t>La Virgen del Buenviage</t>
  </si>
  <si>
    <t>Buena Ventura Mas</t>
  </si>
  <si>
    <t>5735-5736</t>
  </si>
  <si>
    <t>Ligeira</t>
  </si>
  <si>
    <t>Josep Flagnor</t>
  </si>
  <si>
    <t>5743-5744</t>
  </si>
  <si>
    <t>La Activa</t>
  </si>
  <si>
    <t>Don Pedro de Argain Y Vgalde</t>
  </si>
  <si>
    <t>Cornelis Gosselin</t>
  </si>
  <si>
    <t>HCA34_54</t>
  </si>
  <si>
    <t>Ja n Kerys</t>
  </si>
  <si>
    <t>Jonge Watse Ruytinga</t>
  </si>
  <si>
    <t>Pieter Rom Keszylstra</t>
  </si>
  <si>
    <t>De Oeconomie</t>
  </si>
  <si>
    <t>Jacob Jans Klyn</t>
  </si>
  <si>
    <t>Juffrouw Isabella</t>
  </si>
  <si>
    <t>Santissima Sacramento</t>
  </si>
  <si>
    <t>Gaetano Cacace</t>
  </si>
  <si>
    <t>La Santissima Annunciate</t>
  </si>
  <si>
    <t>Lienardo Cafficio</t>
  </si>
  <si>
    <t>Arnolda Gertruyda</t>
  </si>
  <si>
    <t>Jacob Haate</t>
  </si>
  <si>
    <t>Sophia Madelena</t>
  </si>
  <si>
    <t>Carl Lilstrom</t>
  </si>
  <si>
    <t>Carl</t>
  </si>
  <si>
    <t>Pieter Arirdson</t>
  </si>
  <si>
    <t>Constantia ( Standtvastighyt)</t>
  </si>
  <si>
    <t>Pieter Jeunesen</t>
  </si>
  <si>
    <t>De Araham and Jacob</t>
  </si>
  <si>
    <t>Eurve Pieters</t>
  </si>
  <si>
    <t>Richard Gambell</t>
  </si>
  <si>
    <t>Frederick and Adriana</t>
  </si>
  <si>
    <t>Dirk Hansen Zylemaacker</t>
  </si>
  <si>
    <t>Benjamin Harvey</t>
  </si>
  <si>
    <t>De Aconomie</t>
  </si>
  <si>
    <t>Jacob Jansz Klyn</t>
  </si>
  <si>
    <t>Huysint Bosch</t>
  </si>
  <si>
    <t>Nicolas Peterson</t>
  </si>
  <si>
    <t>Jwan Dawicks</t>
  </si>
  <si>
    <t>Johann Christopher Bobst</t>
  </si>
  <si>
    <t>Wiliam Cattell</t>
  </si>
  <si>
    <t>Gallego Pacquet</t>
  </si>
  <si>
    <t>Don Matheo de Urculie</t>
  </si>
  <si>
    <t>Goert Adriaans</t>
  </si>
  <si>
    <t>William Thomson</t>
  </si>
  <si>
    <t>St. David</t>
  </si>
  <si>
    <t>lealandts Welvaaren</t>
  </si>
  <si>
    <t>Jan Onkes</t>
  </si>
  <si>
    <t>Pieter Tennessen</t>
  </si>
  <si>
    <t>D'Alconomie</t>
  </si>
  <si>
    <t>De Vroune Catharina</t>
  </si>
  <si>
    <t>Jan de Jong</t>
  </si>
  <si>
    <t>Willia  Yawkings</t>
  </si>
  <si>
    <t>Peter Arvidson</t>
  </si>
  <si>
    <t>Genit Baron</t>
  </si>
  <si>
    <t>Abraham and Jacob</t>
  </si>
  <si>
    <t>La Citta de Noza</t>
  </si>
  <si>
    <t>Francois Ballestiero</t>
  </si>
  <si>
    <t>Elias Ford</t>
  </si>
  <si>
    <t>Carl Lillstrom</t>
  </si>
  <si>
    <t>Johan Christopher Bobot</t>
  </si>
  <si>
    <t>Nostra Senora de la Antigua</t>
  </si>
  <si>
    <t>Atanasis Serticha</t>
  </si>
  <si>
    <t>De Alconomie</t>
  </si>
  <si>
    <t>De Vroun Deliana Maria</t>
  </si>
  <si>
    <t>Teekle Sjoerds</t>
  </si>
  <si>
    <t>Pieter Seunson</t>
  </si>
  <si>
    <t>La Purisima conception y r. Antonio  La Carlota)</t>
  </si>
  <si>
    <t>Don Sebastian Guena</t>
  </si>
  <si>
    <t>le Spitwell</t>
  </si>
  <si>
    <t xml:space="preserve">Pierre Louis Daniel </t>
  </si>
  <si>
    <t>De Wandrende Jacob</t>
  </si>
  <si>
    <t>Pieter Holm</t>
  </si>
  <si>
    <t>Philip Staunton</t>
  </si>
  <si>
    <t>De Juffroun Nultje</t>
  </si>
  <si>
    <t>Age Abbes</t>
  </si>
  <si>
    <t>Daniel Thomson</t>
  </si>
  <si>
    <t>Faro</t>
  </si>
  <si>
    <t>De Abraham and Jacob</t>
  </si>
  <si>
    <t>San Joseph Y Las Animas</t>
  </si>
  <si>
    <t>Vicome de los Keyes Aguiat</t>
  </si>
  <si>
    <t>Daniel Oyer</t>
  </si>
  <si>
    <t>Beatty</t>
  </si>
  <si>
    <t>Govert Adriaans</t>
  </si>
  <si>
    <t>La Santa Theresa</t>
  </si>
  <si>
    <t xml:space="preserve">Domingo Fernandez </t>
  </si>
  <si>
    <t>Santissima Trinidade</t>
  </si>
  <si>
    <t>Don Juan Amando</t>
  </si>
  <si>
    <t>St. Ubes in Portugal</t>
  </si>
  <si>
    <t>Jean Baptiste Sanagaity</t>
  </si>
  <si>
    <t>La Purisima conception y Sr. Antonio  (La Carlota)</t>
  </si>
  <si>
    <t>Don Sebastian Gicena</t>
  </si>
  <si>
    <t>De Juffroun Margaretha</t>
  </si>
  <si>
    <t>Carssen Cords</t>
  </si>
  <si>
    <r>
      <t>John</t>
    </r>
    <r>
      <rPr>
        <sz val="12"/>
        <color theme="1"/>
        <rFont val="Calibri"/>
        <family val="2"/>
        <scheme val="minor"/>
      </rPr>
      <t xml:space="preserve"> Watson the younger</t>
    </r>
  </si>
  <si>
    <t>Age Obes</t>
  </si>
  <si>
    <t>Faro in Portugal</t>
  </si>
  <si>
    <t>Jan Ankers</t>
  </si>
  <si>
    <t>writing not clear (hidden)</t>
  </si>
  <si>
    <t>Santa Faz</t>
  </si>
  <si>
    <t>Don Joseph Oller</t>
  </si>
  <si>
    <r>
      <t>Samuel</t>
    </r>
    <r>
      <rPr>
        <sz val="12"/>
        <color theme="1"/>
        <rFont val="Calibri"/>
        <family val="2"/>
        <scheme val="minor"/>
      </rPr>
      <t xml:space="preserve"> Wentworth</t>
    </r>
  </si>
  <si>
    <t>Lady Dunmore</t>
  </si>
  <si>
    <t>Santa Reta</t>
  </si>
  <si>
    <t>Emanuel Rodericks</t>
  </si>
  <si>
    <t>John Tasker</t>
  </si>
  <si>
    <t>Hornsby</t>
  </si>
  <si>
    <t>XX in China</t>
  </si>
  <si>
    <t>Nostra Signora de Saragossa</t>
  </si>
  <si>
    <t>Don Felix de Rodigalos</t>
  </si>
  <si>
    <t>Richard Hifferman</t>
  </si>
  <si>
    <t>Santa Catalina</t>
  </si>
  <si>
    <t>Don Miguel Tacon</t>
  </si>
  <si>
    <t>Charles Morice</t>
  </si>
  <si>
    <t>no letter of marque</t>
  </si>
  <si>
    <t>5458-5459</t>
  </si>
  <si>
    <t>Nostra Senora de la Assumpcion</t>
  </si>
  <si>
    <t>Pedro Urguiza</t>
  </si>
  <si>
    <t>5460-5461</t>
  </si>
  <si>
    <t>San Josef y. Santa Rita</t>
  </si>
  <si>
    <t>Antonio de Oceana</t>
  </si>
  <si>
    <t>5466-5467</t>
  </si>
  <si>
    <t>Nostra Senora del Remedis</t>
  </si>
  <si>
    <t>Ballentia de Ugalla</t>
  </si>
  <si>
    <t>5481-5482</t>
  </si>
  <si>
    <t>Nostra Senor Del Rosario (el Delixente)</t>
  </si>
  <si>
    <t>Martin de Charri</t>
  </si>
  <si>
    <t>Henry Studdy</t>
  </si>
  <si>
    <t>5487-5488</t>
  </si>
  <si>
    <t>De Wandelende Jacob</t>
  </si>
  <si>
    <t>Peter Holm de Kem</t>
  </si>
  <si>
    <t>Philip Stanton</t>
  </si>
  <si>
    <t>Denmark/Germany</t>
  </si>
  <si>
    <t>5497-5498</t>
  </si>
  <si>
    <t>Nostra Senora del Begona de Placonna</t>
  </si>
  <si>
    <t>5499-5500</t>
  </si>
  <si>
    <t>5502-5503</t>
  </si>
  <si>
    <t>Saint Joachim</t>
  </si>
  <si>
    <t>Joseph Ignacio de Mayora</t>
  </si>
  <si>
    <t>Jamess Remen</t>
  </si>
  <si>
    <t>5504-5505</t>
  </si>
  <si>
    <t>5507-5508</t>
  </si>
  <si>
    <t>5509-5510</t>
  </si>
  <si>
    <t>Elced Campeador</t>
  </si>
  <si>
    <t>Don Ramon de Sante Lizer</t>
  </si>
  <si>
    <t>James Johnson</t>
  </si>
  <si>
    <t>Othello</t>
  </si>
  <si>
    <t>5511-5512</t>
  </si>
  <si>
    <t>San josef y Las Animas</t>
  </si>
  <si>
    <t xml:space="preserve">Joseph Ygnacio Gomaz </t>
  </si>
  <si>
    <t>James Frazer</t>
  </si>
  <si>
    <t>5513-5514</t>
  </si>
  <si>
    <t>St. Joseph De nimas</t>
  </si>
  <si>
    <t>Juan Joseph Renteria</t>
  </si>
  <si>
    <t>John Pongdestre</t>
  </si>
  <si>
    <t>5522-5523</t>
  </si>
  <si>
    <t>5526-5527</t>
  </si>
  <si>
    <t>El Infante don Carlos</t>
  </si>
  <si>
    <t>Don Christobal Dias</t>
  </si>
  <si>
    <t>John Richards</t>
  </si>
  <si>
    <t>Pearl</t>
  </si>
  <si>
    <t>5529-5530</t>
  </si>
  <si>
    <t>Baptista</t>
  </si>
  <si>
    <t>Juan Baptista Xifre</t>
  </si>
  <si>
    <t>5535-5536</t>
  </si>
  <si>
    <t>Neustra Senora del Begona</t>
  </si>
  <si>
    <t>Josef de Harra</t>
  </si>
  <si>
    <t>Mevagissey in Cornwall</t>
  </si>
  <si>
    <t>5538-5539</t>
  </si>
  <si>
    <t>Senora Joseph Y Animas</t>
  </si>
  <si>
    <t>Juan de Ondozza</t>
  </si>
  <si>
    <t>5540-5541</t>
  </si>
  <si>
    <t>Neustra Senora de la Merced</t>
  </si>
  <si>
    <t>Pedro Tabrogas Y Vila</t>
  </si>
  <si>
    <t>John Reynolds</t>
  </si>
  <si>
    <t>Mermaid</t>
  </si>
  <si>
    <t>5542-5543</t>
  </si>
  <si>
    <t>L' Amable Josefa</t>
  </si>
  <si>
    <t>Juan Ansel</t>
  </si>
  <si>
    <t>5546-5547</t>
  </si>
  <si>
    <t>Nuestra Senora del Carmen y San Antonio</t>
  </si>
  <si>
    <t>Francisco Riguera</t>
  </si>
  <si>
    <t>William Croute</t>
  </si>
  <si>
    <t>Biscayneer</t>
  </si>
  <si>
    <t>5548-5549</t>
  </si>
  <si>
    <t>le St. Francois D' Assisse</t>
  </si>
  <si>
    <t>Francois Manegro</t>
  </si>
  <si>
    <t xml:space="preserve">French  </t>
  </si>
  <si>
    <t>5550-5553</t>
  </si>
  <si>
    <t>St. Juan Repmucenon</t>
  </si>
  <si>
    <t>Don Josef Joaquin Salazaro</t>
  </si>
  <si>
    <t>Lisle Nieal</t>
  </si>
  <si>
    <t>Lalonne</t>
  </si>
  <si>
    <t>5554-5555</t>
  </si>
  <si>
    <t>Neustra Senora Del Antigua</t>
  </si>
  <si>
    <t>Domingo Genochea</t>
  </si>
  <si>
    <t>Moan</t>
  </si>
  <si>
    <t>5558-5559</t>
  </si>
  <si>
    <t>Neustra Senora de Begona</t>
  </si>
  <si>
    <t>Josef Antonio de Ararte</t>
  </si>
  <si>
    <t>Peter Du Heaume</t>
  </si>
  <si>
    <t>5560-5561</t>
  </si>
  <si>
    <t>Nostra Senora de Begona</t>
  </si>
  <si>
    <t>Juna Antonio Corbetta</t>
  </si>
  <si>
    <t>5562-5564</t>
  </si>
  <si>
    <t>5565-5568</t>
  </si>
  <si>
    <t>Maddonna del Rosarid</t>
  </si>
  <si>
    <t>Joseph Bellet</t>
  </si>
  <si>
    <t>5569-5571</t>
  </si>
  <si>
    <t>Seita Mezzed ( La Nostra Seigmora de la Marsia)</t>
  </si>
  <si>
    <t>Joseph Gulien</t>
  </si>
  <si>
    <t>Henry Butler</t>
  </si>
  <si>
    <t>5572-5574</t>
  </si>
  <si>
    <t>Joseph Lorens</t>
  </si>
  <si>
    <t>5575-5576</t>
  </si>
  <si>
    <t xml:space="preserve">JosephRaffette </t>
  </si>
  <si>
    <t>5581-5583</t>
  </si>
  <si>
    <t>5585-5586</t>
  </si>
  <si>
    <t>HCA34_55</t>
  </si>
  <si>
    <t>Qvier Goede Vrienden</t>
  </si>
  <si>
    <t>Jans Gysport</t>
  </si>
  <si>
    <t>Stephen Phillips</t>
  </si>
  <si>
    <t>De Jonge Juffroun Anna Bakker</t>
  </si>
  <si>
    <t>Jonge de Groot</t>
  </si>
  <si>
    <t>David Banks</t>
  </si>
  <si>
    <t>De Vier Gesusters</t>
  </si>
  <si>
    <t>Gernil Jansen</t>
  </si>
  <si>
    <t>De Thomas Johannes</t>
  </si>
  <si>
    <t>leendedrt Vander Holm</t>
  </si>
  <si>
    <t>Eyte Pieter</t>
  </si>
  <si>
    <t>Anna and Samuel</t>
  </si>
  <si>
    <t>Sander Van Camp</t>
  </si>
  <si>
    <t>Matte Maria</t>
  </si>
  <si>
    <t>Jorgen Elberg</t>
  </si>
  <si>
    <t>Jeremiah Ward</t>
  </si>
  <si>
    <t>Harwich</t>
  </si>
  <si>
    <t>Hermanus Witteven</t>
  </si>
  <si>
    <t>Jacob Minses</t>
  </si>
  <si>
    <t>Robert Scovell</t>
  </si>
  <si>
    <t>De Jonke Vroun Gerhuide Adriana</t>
  </si>
  <si>
    <t>Pieter Sikke Tekke</t>
  </si>
  <si>
    <t>Queen Panna</t>
  </si>
  <si>
    <t>Coert Geoversz</t>
  </si>
  <si>
    <t>Qier Goede Vreenden</t>
  </si>
  <si>
    <t>Jan Gysbech</t>
  </si>
  <si>
    <t xml:space="preserve">Eyte Pieter </t>
  </si>
  <si>
    <t>De Ridder</t>
  </si>
  <si>
    <t>Nanning Clement (Janszan)</t>
  </si>
  <si>
    <t>Nicholas Darby</t>
  </si>
  <si>
    <t>Drie Gesusters</t>
  </si>
  <si>
    <t>Jeremias Vander Vaert</t>
  </si>
  <si>
    <t>Andrew Hague</t>
  </si>
  <si>
    <t>De Espedite Van Rotterdam</t>
  </si>
  <si>
    <t>Andries Riess</t>
  </si>
  <si>
    <t>De Snelle Zeylder</t>
  </si>
  <si>
    <t>Pieter Hansen leno</t>
  </si>
  <si>
    <t>Ralph Dowen</t>
  </si>
  <si>
    <t>Phonix</t>
  </si>
  <si>
    <t>Qttest Cappelle</t>
  </si>
  <si>
    <t>Geye Berectel Moclaert</t>
  </si>
  <si>
    <t>William Row</t>
  </si>
  <si>
    <t>Mette Maria</t>
  </si>
  <si>
    <t xml:space="preserve">De Oly </t>
  </si>
  <si>
    <t>Moolen Roelfallen</t>
  </si>
  <si>
    <t>De Vrouw Johanna</t>
  </si>
  <si>
    <t>Chas Buergen</t>
  </si>
  <si>
    <t>De Vrow Jacoba</t>
  </si>
  <si>
    <t>Lubbert Sanders</t>
  </si>
  <si>
    <t>Margaretha Maria</t>
  </si>
  <si>
    <t>maarten Van Holm</t>
  </si>
  <si>
    <t>De Trvee Zusters</t>
  </si>
  <si>
    <t>Tjeble Jans dde Groot</t>
  </si>
  <si>
    <t>Matthew Sengush</t>
  </si>
  <si>
    <t>Kik</t>
  </si>
  <si>
    <t>Goede Vervagting</t>
  </si>
  <si>
    <t>Tjends Jans Haganjer</t>
  </si>
  <si>
    <t>De Anna Maria</t>
  </si>
  <si>
    <t>Reyn Hokker</t>
  </si>
  <si>
    <t>Bonte Mantel</t>
  </si>
  <si>
    <t>Johannes Jonke Reeneman</t>
  </si>
  <si>
    <t>De Wette Vreeden</t>
  </si>
  <si>
    <t>Lauson Oieter</t>
  </si>
  <si>
    <t>De Jonge Samuel</t>
  </si>
  <si>
    <t>Jan Canw</t>
  </si>
  <si>
    <t>De Hoop (L' Esperance)</t>
  </si>
  <si>
    <t>Pieter Andriez (Dirk Kersemaker)</t>
  </si>
  <si>
    <t>Pieter Hansen leeuro</t>
  </si>
  <si>
    <t>De Eendrgt</t>
  </si>
  <si>
    <t>Hendrick Jansen</t>
  </si>
  <si>
    <t>Thomas Vercoe</t>
  </si>
  <si>
    <t>De Jonge Frederick</t>
  </si>
  <si>
    <t>Jacob Eleman</t>
  </si>
  <si>
    <t>Thomas Potter</t>
  </si>
  <si>
    <t>De Juffrouw Catharina</t>
  </si>
  <si>
    <t>Barend Hylkers</t>
  </si>
  <si>
    <t>William Gichard</t>
  </si>
  <si>
    <t>De Hoop</t>
  </si>
  <si>
    <t>Cornelius Dirky</t>
  </si>
  <si>
    <t>William Joliffe</t>
  </si>
  <si>
    <t>Jacob Kerjes</t>
  </si>
  <si>
    <t>Edward Moor</t>
  </si>
  <si>
    <t>De Jonge Cornelis</t>
  </si>
  <si>
    <t>Jacob de Zeeun</t>
  </si>
  <si>
    <t>De Vroun Johanna Margareta</t>
  </si>
  <si>
    <t>Hendrick Jans</t>
  </si>
  <si>
    <t>William Haggis</t>
  </si>
  <si>
    <t>De Vroun GeerTruyda</t>
  </si>
  <si>
    <t>Jan Janse Rouaan</t>
  </si>
  <si>
    <t>Andrew Cosgrave</t>
  </si>
  <si>
    <t>De Jonge Jans</t>
  </si>
  <si>
    <t>Sijtye Rocloss</t>
  </si>
  <si>
    <t>De Resolutie</t>
  </si>
  <si>
    <t>Jan Roerds</t>
  </si>
  <si>
    <t xml:space="preserve">De Maria  </t>
  </si>
  <si>
    <t>Hendrick Hendricks</t>
  </si>
  <si>
    <t>Dagoraad</t>
  </si>
  <si>
    <t>Simon Micheelse Mulder</t>
  </si>
  <si>
    <t>John Wellward</t>
  </si>
  <si>
    <t>Traveller</t>
  </si>
  <si>
    <t>De Fortuyn</t>
  </si>
  <si>
    <t>Jonge Folmers</t>
  </si>
  <si>
    <t>James Barnet</t>
  </si>
  <si>
    <t>Jan Caune</t>
  </si>
  <si>
    <t>Juffroun aria</t>
  </si>
  <si>
    <t>Duyre Jettes</t>
  </si>
  <si>
    <t>De Vier Goede Vrienden</t>
  </si>
  <si>
    <t>leindert Schmidt</t>
  </si>
  <si>
    <t>Timothy Silvers</t>
  </si>
  <si>
    <t>Mandamus</t>
  </si>
  <si>
    <t>St. Spiridion</t>
  </si>
  <si>
    <t xml:space="preserve">Pieter Bakker </t>
  </si>
  <si>
    <t>William Broughton</t>
  </si>
  <si>
    <t>Kingsand</t>
  </si>
  <si>
    <t>Ysbrant Grooff</t>
  </si>
  <si>
    <t>Michael Fawckner</t>
  </si>
  <si>
    <t>Cevita Vecchia</t>
  </si>
  <si>
    <t>De Jonk Vroun Geertruyd Adriana</t>
  </si>
  <si>
    <t>Pieter Sikke Teeke</t>
  </si>
  <si>
    <t>Vroun Tanna</t>
  </si>
  <si>
    <t>Juditha Christina</t>
  </si>
  <si>
    <t>Lars Wolding</t>
  </si>
  <si>
    <t>David Sutton</t>
  </si>
  <si>
    <t>De Jonge Juffroun Anna</t>
  </si>
  <si>
    <t>Ids Baarends Kuyk</t>
  </si>
  <si>
    <t>De Snelle Jager</t>
  </si>
  <si>
    <t>Carl Christian Bunsow</t>
  </si>
  <si>
    <t>De Vroun Catharina</t>
  </si>
  <si>
    <t>Paulus Meeles</t>
  </si>
  <si>
    <t>Abraham Queripel</t>
  </si>
  <si>
    <t>Syren</t>
  </si>
  <si>
    <t>De Truce Gesusters</t>
  </si>
  <si>
    <t>Henricus Jubbe Brehoff</t>
  </si>
  <si>
    <t>Thomas Peake</t>
  </si>
  <si>
    <t>Bird</t>
  </si>
  <si>
    <t>De Jonge Gilles</t>
  </si>
  <si>
    <t>Hermanus Reyding</t>
  </si>
  <si>
    <t>Jonge Petronella</t>
  </si>
  <si>
    <t>Alt Joachems Van de Jenner</t>
  </si>
  <si>
    <t>Vroun Ddeliana Maria</t>
  </si>
  <si>
    <t>De Goede Vrienden</t>
  </si>
  <si>
    <t>Dirk Bakker</t>
  </si>
  <si>
    <t>Stephen Ryder</t>
  </si>
  <si>
    <t>Vroun Maria Antonio</t>
  </si>
  <si>
    <t>Michael Witte</t>
  </si>
  <si>
    <t>John Reilly</t>
  </si>
  <si>
    <t>Dartmouth Tartar</t>
  </si>
  <si>
    <t>Hans Jurgen Vaber</t>
  </si>
  <si>
    <t>John Cotter</t>
  </si>
  <si>
    <t>Rumbold</t>
  </si>
  <si>
    <t>De Vroun Hendrica</t>
  </si>
  <si>
    <t>Hendrick Alberts Venster</t>
  </si>
  <si>
    <t>De Lieffde</t>
  </si>
  <si>
    <t>Johan David Kroese</t>
  </si>
  <si>
    <t>Thomas Goldsmith</t>
  </si>
  <si>
    <t>Snap Dragon</t>
  </si>
  <si>
    <t>Harmonie</t>
  </si>
  <si>
    <t>Sikke Dirksy Manie</t>
  </si>
  <si>
    <t>Tristram Hillman</t>
  </si>
  <si>
    <t>De Maas</t>
  </si>
  <si>
    <t>Cornelis Lucas</t>
  </si>
  <si>
    <t>Goede Verwagting</t>
  </si>
  <si>
    <t>Renner Renners</t>
  </si>
  <si>
    <t>Juffroun Marie</t>
  </si>
  <si>
    <t>Dayne Jetter</t>
  </si>
  <si>
    <t>De Juffroun Catharina</t>
  </si>
  <si>
    <t>William Grichard</t>
  </si>
  <si>
    <t>De Vleyt</t>
  </si>
  <si>
    <t>Claas Eelers</t>
  </si>
  <si>
    <t>7041-7043</t>
  </si>
  <si>
    <t>De Het Vertrouwen</t>
  </si>
  <si>
    <t>Eisse Eisses Postma</t>
  </si>
  <si>
    <t>Richard Walliesd</t>
  </si>
  <si>
    <t>7044-7045</t>
  </si>
  <si>
    <t>De Jonge Daniel</t>
  </si>
  <si>
    <t>Hendeujk Tongoon</t>
  </si>
  <si>
    <t>Jacob Whaley</t>
  </si>
  <si>
    <t>Kingston upon Hull</t>
  </si>
  <si>
    <t>7048-7050</t>
  </si>
  <si>
    <t>De Jonge Klaas</t>
  </si>
  <si>
    <t>Joost Datse Roest</t>
  </si>
  <si>
    <t>James Annen</t>
  </si>
  <si>
    <t>7051-7052</t>
  </si>
  <si>
    <t>Jonge Jan</t>
  </si>
  <si>
    <t>Cornelis leend Vander Mey</t>
  </si>
  <si>
    <t>John Fisher</t>
  </si>
  <si>
    <t>7057-7058</t>
  </si>
  <si>
    <t>Juffrouw Antonio</t>
  </si>
  <si>
    <t>Mryts  Reinks</t>
  </si>
  <si>
    <t>Robert Steriker</t>
  </si>
  <si>
    <t>7061-7062</t>
  </si>
  <si>
    <t>Het Walwaaren Van Frankfort</t>
  </si>
  <si>
    <t>Haye Broers</t>
  </si>
  <si>
    <t>7064-7065</t>
  </si>
  <si>
    <t>Het Gevaar</t>
  </si>
  <si>
    <t>Reindert Van Neuberg</t>
  </si>
  <si>
    <t>John Harrell</t>
  </si>
  <si>
    <t>7070-7071</t>
  </si>
  <si>
    <t>De Juffrouw Johanna</t>
  </si>
  <si>
    <t>Dirk Vertroon</t>
  </si>
  <si>
    <t>7072-7073</t>
  </si>
  <si>
    <t>De Gunstige Verwagting</t>
  </si>
  <si>
    <t>Jacob Nander</t>
  </si>
  <si>
    <t>7076-7078</t>
  </si>
  <si>
    <t>De Concordia</t>
  </si>
  <si>
    <t>Bince Jeles De Boer</t>
  </si>
  <si>
    <t>Christopher Blachmare</t>
  </si>
  <si>
    <t>Burlington</t>
  </si>
  <si>
    <t>7079-7080</t>
  </si>
  <si>
    <t>Jonge Maria</t>
  </si>
  <si>
    <t>Cornelis Sinaal</t>
  </si>
  <si>
    <t>7081-7083</t>
  </si>
  <si>
    <t xml:space="preserve">De Anna  </t>
  </si>
  <si>
    <t>Anjvander Gaag</t>
  </si>
  <si>
    <t>John Batton</t>
  </si>
  <si>
    <t>Bee</t>
  </si>
  <si>
    <t>7084-7086</t>
  </si>
  <si>
    <t>De Jonge Susanna</t>
  </si>
  <si>
    <t>Jacob Von Rosson</t>
  </si>
  <si>
    <t>Aurgus</t>
  </si>
  <si>
    <t>7087-7089</t>
  </si>
  <si>
    <t>Anthony and Hilleg</t>
  </si>
  <si>
    <t>Suiron Goovoros Visser</t>
  </si>
  <si>
    <t>7090-7092</t>
  </si>
  <si>
    <t>Juffrouw Catharina</t>
  </si>
  <si>
    <t>Hans Janse Groot</t>
  </si>
  <si>
    <t>7094-7095</t>
  </si>
  <si>
    <t>De Tee Fortujn</t>
  </si>
  <si>
    <t>William Mats</t>
  </si>
  <si>
    <t>Peter Potter</t>
  </si>
  <si>
    <t>Ireland</t>
  </si>
  <si>
    <t>7096-7097</t>
  </si>
  <si>
    <t>Philip Walsh</t>
  </si>
  <si>
    <t>Champion</t>
  </si>
  <si>
    <t>7102-7103</t>
  </si>
  <si>
    <t>De Goude Thee Boone</t>
  </si>
  <si>
    <t>Hark Out</t>
  </si>
  <si>
    <t>7106-7107</t>
  </si>
  <si>
    <t>De Kreeft Negotie</t>
  </si>
  <si>
    <t>leendert Swin</t>
  </si>
  <si>
    <t>Edmund Ward</t>
  </si>
  <si>
    <t>7115-7116</t>
  </si>
  <si>
    <t>Jans Gysberts</t>
  </si>
  <si>
    <t>7118-7120</t>
  </si>
  <si>
    <t>De Vrouw Cornelia</t>
  </si>
  <si>
    <t>Kenrieus Dehman</t>
  </si>
  <si>
    <t>James Agnew</t>
  </si>
  <si>
    <t>7121-7123</t>
  </si>
  <si>
    <t>De Packet Van Rotterdam</t>
  </si>
  <si>
    <t>Pieter de Goeden</t>
  </si>
  <si>
    <t>7125-7127</t>
  </si>
  <si>
    <t>7136-7138</t>
  </si>
  <si>
    <t>Geldeurust</t>
  </si>
  <si>
    <t>Jang Atesz</t>
  </si>
  <si>
    <t>7145-7146</t>
  </si>
  <si>
    <t>Truce Gebroeders</t>
  </si>
  <si>
    <t>nke Reinkes</t>
  </si>
  <si>
    <t>British Lion</t>
  </si>
  <si>
    <t>7150-7151</t>
  </si>
  <si>
    <t>De Maria Elizabeth</t>
  </si>
  <si>
    <t>Pappes Jans Molenaar</t>
  </si>
  <si>
    <t>Aaron Atkins</t>
  </si>
  <si>
    <t>7152-7153</t>
  </si>
  <si>
    <t>De Juffroun Anna Bakker</t>
  </si>
  <si>
    <t>Jurgen De Groot</t>
  </si>
  <si>
    <t>7155-7156</t>
  </si>
  <si>
    <t>De Welden and Weldenken</t>
  </si>
  <si>
    <t>Dirk Dinhaas</t>
  </si>
  <si>
    <t>Sexton Allen</t>
  </si>
  <si>
    <t>Kittiwitch</t>
  </si>
  <si>
    <t>7160-7161</t>
  </si>
  <si>
    <t>De Vroun Elionora</t>
  </si>
  <si>
    <t>Pounis de Boer</t>
  </si>
  <si>
    <t>Edward Plain</t>
  </si>
  <si>
    <t>7164-7165</t>
  </si>
  <si>
    <t>De Koninginne Ester</t>
  </si>
  <si>
    <t>Jan Nostem</t>
  </si>
  <si>
    <t>John lee</t>
  </si>
  <si>
    <t>HCA34_56</t>
  </si>
  <si>
    <t>De Vergenugen</t>
  </si>
  <si>
    <t>Andreas Fransen</t>
  </si>
  <si>
    <t>Robert Welch</t>
  </si>
  <si>
    <t>De Jonk Vroun Gertruyd Adriana</t>
  </si>
  <si>
    <t>Jan Pieter Jansen</t>
  </si>
  <si>
    <t>De Vroun Maria</t>
  </si>
  <si>
    <t>Ephraim Radau</t>
  </si>
  <si>
    <t>De Negotie en Zeevaart</t>
  </si>
  <si>
    <t>Pieter Stechman</t>
  </si>
  <si>
    <t>Vroun Cornelia</t>
  </si>
  <si>
    <t>Rynts Noble</t>
  </si>
  <si>
    <t>De Vroun Johanna</t>
  </si>
  <si>
    <t>Claan Bruyn</t>
  </si>
  <si>
    <t>Hendrick Jansz</t>
  </si>
  <si>
    <t>Harwick</t>
  </si>
  <si>
    <t>De Vriendschap</t>
  </si>
  <si>
    <t>Roeloff Barentz</t>
  </si>
  <si>
    <t>De Juffroun Susanna</t>
  </si>
  <si>
    <t>Hendrick Rump</t>
  </si>
  <si>
    <t>Lord Harvey</t>
  </si>
  <si>
    <t>Daphne</t>
  </si>
  <si>
    <t>Daniel Hanbusch</t>
  </si>
  <si>
    <t>De Jacobus</t>
  </si>
  <si>
    <t>Paulus Kras</t>
  </si>
  <si>
    <t>Jonge Frederick</t>
  </si>
  <si>
    <t>return the commission of unlivery</t>
  </si>
  <si>
    <t>De Harmonie</t>
  </si>
  <si>
    <t>Cornelius Reynders</t>
  </si>
  <si>
    <t>James Haye</t>
  </si>
  <si>
    <t>HEro</t>
  </si>
  <si>
    <t>St. Ives</t>
  </si>
  <si>
    <t>Maas</t>
  </si>
  <si>
    <t>Aet Jochems Van de Jounser</t>
  </si>
  <si>
    <t>Wiliam Gichard</t>
  </si>
  <si>
    <t>Sikke Dirkez Manie</t>
  </si>
  <si>
    <t>Maria Elizabeth</t>
  </si>
  <si>
    <t>Poppes Jans Molenaas</t>
  </si>
  <si>
    <t>Dageraad</t>
  </si>
  <si>
    <t>De Aurora Van Embden</t>
  </si>
  <si>
    <t>Symon McMulder</t>
  </si>
  <si>
    <t>Edward Byam Esquire</t>
  </si>
  <si>
    <t>Repulse</t>
  </si>
  <si>
    <t>Elizabeth Catharina</t>
  </si>
  <si>
    <t>Nicolas Rocliff</t>
  </si>
  <si>
    <t>John Gee</t>
  </si>
  <si>
    <t>Carolina</t>
  </si>
  <si>
    <t>Ysbrant Graaf</t>
  </si>
  <si>
    <t>Michael Fawckerer</t>
  </si>
  <si>
    <t>Civita Vecchia</t>
  </si>
  <si>
    <t>to pay a propotion of expence of the commission of unlivery</t>
  </si>
  <si>
    <t>Hollands Welvaart</t>
  </si>
  <si>
    <t>Johannes Volkers</t>
  </si>
  <si>
    <t>William Hamilton</t>
  </si>
  <si>
    <t>Eleonora</t>
  </si>
  <si>
    <t>Jonge Folmeds</t>
  </si>
  <si>
    <t>Poppes Jans Molenaar</t>
  </si>
  <si>
    <t>Laurens Pieters</t>
  </si>
  <si>
    <t>leendert Schmidt</t>
  </si>
  <si>
    <t>Cornelis Dirkz</t>
  </si>
  <si>
    <t>William  Joliffe</t>
  </si>
  <si>
    <t>Cornelis Dirky</t>
  </si>
  <si>
    <t>Bente Mantel</t>
  </si>
  <si>
    <t>De Oly Moolen</t>
  </si>
  <si>
    <t>Roelf Allen</t>
  </si>
  <si>
    <t>De Jonge Anne Wiegers Visser</t>
  </si>
  <si>
    <t>Heere Wessels</t>
  </si>
  <si>
    <t>Cooper Fancy</t>
  </si>
  <si>
    <t>Margate</t>
  </si>
  <si>
    <t>Vroun Deliana Maria</t>
  </si>
  <si>
    <t>Poppe Jans</t>
  </si>
  <si>
    <t>Willia  Jolliffe</t>
  </si>
  <si>
    <t>D' Eendraght</t>
  </si>
  <si>
    <t>Jan Bouset</t>
  </si>
  <si>
    <t>Casar</t>
  </si>
  <si>
    <t>All Joachems Van de Jenner</t>
  </si>
  <si>
    <t>Juffroun Folmentse Margaretha</t>
  </si>
  <si>
    <t>Harmen Hibben</t>
  </si>
  <si>
    <t>Alfred Hughes</t>
  </si>
  <si>
    <t>Fidde Imes</t>
  </si>
  <si>
    <t>Nicholas Roeloffs</t>
  </si>
  <si>
    <t>Groote Estafette</t>
  </si>
  <si>
    <t>Jacob Juryans</t>
  </si>
  <si>
    <t>De Juffroun Folmentje Margaretha</t>
  </si>
  <si>
    <t>Herman Hibbon</t>
  </si>
  <si>
    <t>Jan Peter Janson</t>
  </si>
  <si>
    <t>Sikke Dirky Manie</t>
  </si>
  <si>
    <t>Jacob Kerojos</t>
  </si>
  <si>
    <t>Jan Caun</t>
  </si>
  <si>
    <t>De Welte Vreeden</t>
  </si>
  <si>
    <t>Rocloff Banendtz</t>
  </si>
  <si>
    <t>Paulus Kraas</t>
  </si>
  <si>
    <t>Pieter Andriez (Dirk Honsemaker)</t>
  </si>
  <si>
    <t>Joggy</t>
  </si>
  <si>
    <t>Goede Vrienden</t>
  </si>
  <si>
    <t>leondert Smidt</t>
  </si>
  <si>
    <t>Jacob Kersyes</t>
  </si>
  <si>
    <t>De Vroun Geertruyda</t>
  </si>
  <si>
    <t>Jonge Pieter</t>
  </si>
  <si>
    <t>Eyte Pieters</t>
  </si>
  <si>
    <t>Welte Vreeden</t>
  </si>
  <si>
    <t>Martin Van Holm</t>
  </si>
  <si>
    <t>Robert Sterikar Junior</t>
  </si>
  <si>
    <t>Zee Krap</t>
  </si>
  <si>
    <t>Jacob Geers</t>
  </si>
  <si>
    <t>John Langdon</t>
  </si>
  <si>
    <t>France</t>
  </si>
  <si>
    <t>De Expedite Van Rotterdam</t>
  </si>
  <si>
    <t>Andreas Franser</t>
  </si>
  <si>
    <t>De Keyser Josephus</t>
  </si>
  <si>
    <t>Frederick Van Remorteel</t>
  </si>
  <si>
    <t>Dirk Kerfomaker</t>
  </si>
  <si>
    <t>James Burnet Senior</t>
  </si>
  <si>
    <t>De Twee Gesusters</t>
  </si>
  <si>
    <t>Henrieus Jabbe Prescott</t>
  </si>
  <si>
    <t>Thomas Poake</t>
  </si>
  <si>
    <t>7219-7220</t>
  </si>
  <si>
    <t>Wiliam Gechard</t>
  </si>
  <si>
    <t>7221-7222</t>
  </si>
  <si>
    <t>7227-7228</t>
  </si>
  <si>
    <t>7233-7234</t>
  </si>
  <si>
    <t>7236-7237</t>
  </si>
  <si>
    <t>Rebecca and Ann</t>
  </si>
  <si>
    <t>Hans Hansen</t>
  </si>
  <si>
    <t>Jonathan Blagdon</t>
  </si>
  <si>
    <t>United Provinces/Grenada</t>
  </si>
  <si>
    <t>7239-7240</t>
  </si>
  <si>
    <t>Den Eendraght</t>
  </si>
  <si>
    <t>Pieter Gideon</t>
  </si>
  <si>
    <t>William lewellen</t>
  </si>
  <si>
    <t>Alerte</t>
  </si>
  <si>
    <t>7241-</t>
  </si>
  <si>
    <t>7242-7243</t>
  </si>
  <si>
    <t>Petras Alexander</t>
  </si>
  <si>
    <t>Cornelis Roos</t>
  </si>
  <si>
    <t>William Nicoll</t>
  </si>
  <si>
    <t>Devonshire Hero</t>
  </si>
  <si>
    <t>7246-7247</t>
  </si>
  <si>
    <t>Jonge  Cornelis</t>
  </si>
  <si>
    <t>Jacob de Zeuns</t>
  </si>
  <si>
    <t>7253-7254</t>
  </si>
  <si>
    <t>7260-7261</t>
  </si>
  <si>
    <t>7268-7269</t>
  </si>
  <si>
    <t>7280-7281</t>
  </si>
  <si>
    <t>De Hoop Ende Visser</t>
  </si>
  <si>
    <t>Barend Jansen</t>
  </si>
  <si>
    <t>7287-7288</t>
  </si>
  <si>
    <t>Robert Goodschild</t>
  </si>
  <si>
    <t>William lewellin</t>
  </si>
  <si>
    <t xml:space="preserve">Alert </t>
  </si>
  <si>
    <t>7312-7313</t>
  </si>
  <si>
    <t>7316-7317</t>
  </si>
  <si>
    <t>HCA34_57</t>
  </si>
  <si>
    <t>Peter Sikke Geeke</t>
  </si>
  <si>
    <t>Lockout</t>
  </si>
  <si>
    <t>Hit Gevaar</t>
  </si>
  <si>
    <t>De Iuffroun Catharina</t>
  </si>
  <si>
    <t>Prawnd Hylkes</t>
  </si>
  <si>
    <t>William Goch</t>
  </si>
  <si>
    <t>Keyser Josephus</t>
  </si>
  <si>
    <t>De Vroun Jacoba</t>
  </si>
  <si>
    <t>Dfidde Imes</t>
  </si>
  <si>
    <t>Edward Palne</t>
  </si>
  <si>
    <t>Cornelius Lucas</t>
  </si>
  <si>
    <t>leondart Vander Hown</t>
  </si>
  <si>
    <t>De Eendraght</t>
  </si>
  <si>
    <t>Hendrick Jansson</t>
  </si>
  <si>
    <t>Thomas Vereo</t>
  </si>
  <si>
    <t>De Vroun Ester</t>
  </si>
  <si>
    <t>Jurgen Alexander</t>
  </si>
  <si>
    <t>Soverign Lord of the King</t>
  </si>
  <si>
    <t>Maarten Van Holm</t>
  </si>
  <si>
    <t>Syte Rouloss</t>
  </si>
  <si>
    <r>
      <t>Richard</t>
    </r>
    <r>
      <rPr>
        <sz val="12"/>
        <color theme="1"/>
        <rFont val="Calibri"/>
        <family val="2"/>
        <scheme val="minor"/>
      </rPr>
      <t xml:space="preserve"> Moor</t>
    </r>
  </si>
  <si>
    <t>De Vriend Dschap</t>
  </si>
  <si>
    <t>Roelof Pranends</t>
  </si>
  <si>
    <t>X Verwagting</t>
  </si>
  <si>
    <t>Philip Dunell</t>
  </si>
  <si>
    <t>Michael Lirtte</t>
  </si>
  <si>
    <t>Jacobus</t>
  </si>
  <si>
    <t>Pauleen Kras</t>
  </si>
  <si>
    <t>not visible</t>
  </si>
  <si>
    <t>Vergenugen</t>
  </si>
  <si>
    <t>Andrea Fransen</t>
  </si>
  <si>
    <t>De Oly Moulen</t>
  </si>
  <si>
    <t>Roelf Alles</t>
  </si>
  <si>
    <t xml:space="preserve">St. Anna  </t>
  </si>
  <si>
    <t>Anthony Joze de Souza</t>
  </si>
  <si>
    <t>James Walker</t>
  </si>
  <si>
    <t>Milford</t>
  </si>
  <si>
    <t>Portugal</t>
  </si>
  <si>
    <t>Sikke Dirksz Manie</t>
  </si>
  <si>
    <t>Anna Greta Helena</t>
  </si>
  <si>
    <t>Peter Seunstrom</t>
  </si>
  <si>
    <t>James Fayrer</t>
  </si>
  <si>
    <t>Harlequin</t>
  </si>
  <si>
    <t>le levriette</t>
  </si>
  <si>
    <t>Jean Dessos</t>
  </si>
  <si>
    <t>Torbay</t>
  </si>
  <si>
    <t>Margaretha Dorothea Catharina</t>
  </si>
  <si>
    <t>Gerrit Springers</t>
  </si>
  <si>
    <t>Roger Latham</t>
  </si>
  <si>
    <t>Sir Joseph York</t>
  </si>
  <si>
    <t>Jacob de Zecun</t>
  </si>
  <si>
    <t>Cornelis Reynders</t>
  </si>
  <si>
    <t>James Waye</t>
  </si>
  <si>
    <t>Plymouth Hero</t>
  </si>
  <si>
    <t>Snelle Jager</t>
  </si>
  <si>
    <t>Johannes Volkets</t>
  </si>
  <si>
    <t>William Hamelton</t>
  </si>
  <si>
    <t>Valck</t>
  </si>
  <si>
    <t>Ade Lathe le Grand</t>
  </si>
  <si>
    <t>Marianne</t>
  </si>
  <si>
    <t>De Groote Estafette</t>
  </si>
  <si>
    <t>Juffrau Folmentje Margaretha</t>
  </si>
  <si>
    <t>Rumbler</t>
  </si>
  <si>
    <t>Sjierds James Stavanger</t>
  </si>
  <si>
    <t>Denmark</t>
  </si>
  <si>
    <t>Robert (John Gee)</t>
  </si>
  <si>
    <t>Caroline</t>
  </si>
  <si>
    <t>De Cornelia at Sara</t>
  </si>
  <si>
    <t>Jacob Zuijdeduin</t>
  </si>
  <si>
    <t>John Edwards</t>
  </si>
  <si>
    <t>Springfield</t>
  </si>
  <si>
    <t>Great Yarmouth</t>
  </si>
  <si>
    <t>La Jeune Anne (De Jonge)</t>
  </si>
  <si>
    <t>Banke Annes</t>
  </si>
  <si>
    <t>William Reynolds</t>
  </si>
  <si>
    <t>Sipen</t>
  </si>
  <si>
    <t>Veenerhoft</t>
  </si>
  <si>
    <t>Sybrant Hommes Bruinsma</t>
  </si>
  <si>
    <t>De Neutralitait</t>
  </si>
  <si>
    <t>Cunsin Master (Neutrality master)</t>
  </si>
  <si>
    <t>John Kirby</t>
  </si>
  <si>
    <t>De Gebroeders</t>
  </si>
  <si>
    <t>return of commission of unlivery</t>
  </si>
  <si>
    <t>De Zeeurv</t>
  </si>
  <si>
    <t>Pierre le June</t>
  </si>
  <si>
    <t>George Cadman</t>
  </si>
  <si>
    <t>Gerrit Jansen</t>
  </si>
  <si>
    <t>De Arenden</t>
  </si>
  <si>
    <t>Christian Christoph Hiyde</t>
  </si>
  <si>
    <t>David Smart</t>
  </si>
  <si>
    <t>West Cappelle</t>
  </si>
  <si>
    <t>Geysberrcht</t>
  </si>
  <si>
    <t>7330-7331</t>
  </si>
  <si>
    <t>De Suffrouw Elizabeth</t>
  </si>
  <si>
    <t>Jurgen Jansen</t>
  </si>
  <si>
    <t>Joseph Pagin</t>
  </si>
  <si>
    <t>Seacome</t>
  </si>
  <si>
    <t>7332-7333</t>
  </si>
  <si>
    <t>Robert Wlch</t>
  </si>
  <si>
    <t>Elizabrth</t>
  </si>
  <si>
    <t>7333-7334</t>
  </si>
  <si>
    <t>7334-7335</t>
  </si>
  <si>
    <t>Sikke Dirksz Maine</t>
  </si>
  <si>
    <t>7336-7337</t>
  </si>
  <si>
    <t>Jurgen Andresson</t>
  </si>
  <si>
    <t>Barbara</t>
  </si>
  <si>
    <t>7337-7338</t>
  </si>
  <si>
    <t>Poppes Jans Moleraad</t>
  </si>
  <si>
    <t>Betsy</t>
  </si>
  <si>
    <t>7366-7367</t>
  </si>
  <si>
    <t>Alte Joachems Vande Jounver</t>
  </si>
  <si>
    <t>7375-7376</t>
  </si>
  <si>
    <t>Dirk Bakken</t>
  </si>
  <si>
    <t>John Ryder</t>
  </si>
  <si>
    <t>7393-7395</t>
  </si>
  <si>
    <t>7396-7397</t>
  </si>
  <si>
    <t>7402-7403</t>
  </si>
  <si>
    <t>7405-7406</t>
  </si>
  <si>
    <t>HCA34_59</t>
  </si>
  <si>
    <t>William Channel</t>
  </si>
  <si>
    <t>Echo</t>
  </si>
  <si>
    <t>La Madona</t>
  </si>
  <si>
    <t>Michael Drosso</t>
  </si>
  <si>
    <t>Michael Falckner</t>
  </si>
  <si>
    <t>les Deux Jeannes</t>
  </si>
  <si>
    <t>Louis Arandel</t>
  </si>
  <si>
    <t>William Grumley</t>
  </si>
  <si>
    <t>Defetions</t>
  </si>
  <si>
    <t>le Soreier</t>
  </si>
  <si>
    <t>Francois Guillemet</t>
  </si>
  <si>
    <t>Eric Grundberg</t>
  </si>
  <si>
    <t>Jelousie</t>
  </si>
  <si>
    <t>Hasuer Irwin Clask</t>
  </si>
  <si>
    <t>Walter Young</t>
  </si>
  <si>
    <t>De Gebroders</t>
  </si>
  <si>
    <t>Jean La Graw (otherwise The Brothers)</t>
  </si>
  <si>
    <t>Walker Young Esquire</t>
  </si>
  <si>
    <t>De Vfroun Maria</t>
  </si>
  <si>
    <t>David Thomson</t>
  </si>
  <si>
    <t>Sikke Derkze Marie</t>
  </si>
  <si>
    <t>Dde Jonge Cornelis</t>
  </si>
  <si>
    <t>Roelof Barends</t>
  </si>
  <si>
    <t>William Walker</t>
  </si>
  <si>
    <t>De Neutralitais</t>
  </si>
  <si>
    <t>Cumsing (Neutrality)</t>
  </si>
  <si>
    <t>8902-8905</t>
  </si>
  <si>
    <t>Alepis le Sant</t>
  </si>
  <si>
    <t>8906-8909</t>
  </si>
  <si>
    <t>Francis Dauxais</t>
  </si>
  <si>
    <t>8910-8912</t>
  </si>
  <si>
    <t>les Deux Freres</t>
  </si>
  <si>
    <t>Jean Audebert</t>
  </si>
  <si>
    <t>8913-8915</t>
  </si>
  <si>
    <t>le Nantois</t>
  </si>
  <si>
    <t>Claude Andebon</t>
  </si>
  <si>
    <t>8916-8918</t>
  </si>
  <si>
    <t>Pierre Vince</t>
  </si>
  <si>
    <t>John Thimber</t>
  </si>
  <si>
    <t>8919-8922</t>
  </si>
  <si>
    <t>La Marie Paul</t>
  </si>
  <si>
    <t>Joachin le Gobel</t>
  </si>
  <si>
    <t>Philip le Contour</t>
  </si>
  <si>
    <t>8923-8924</t>
  </si>
  <si>
    <t>Dennis</t>
  </si>
  <si>
    <t>Dennis De Berdt</t>
  </si>
  <si>
    <t>8925-8926</t>
  </si>
  <si>
    <t>Dorp de Woudsend</t>
  </si>
  <si>
    <t>Rientje Sybrands</t>
  </si>
  <si>
    <t>8927-8930</t>
  </si>
  <si>
    <t>Julien Hauton</t>
  </si>
  <si>
    <t>Philip Balhache</t>
  </si>
  <si>
    <t>8931-8934</t>
  </si>
  <si>
    <t>les Quatres Saeurs</t>
  </si>
  <si>
    <t>Joseph le Barre</t>
  </si>
  <si>
    <t>8935-8937</t>
  </si>
  <si>
    <t>le Pellerin</t>
  </si>
  <si>
    <t>Louis Bellinghen</t>
  </si>
  <si>
    <t>St. Ann</t>
  </si>
  <si>
    <t>8938-8940</t>
  </si>
  <si>
    <t>le Conciliateur</t>
  </si>
  <si>
    <t>Isaac Quesnil</t>
  </si>
  <si>
    <t>St.Ann</t>
  </si>
  <si>
    <t>8941-8942</t>
  </si>
  <si>
    <t>Johannes Jonke Kaneman</t>
  </si>
  <si>
    <t>8943-8944</t>
  </si>
  <si>
    <t>Philip Couteur</t>
  </si>
  <si>
    <t>8945-8946</t>
  </si>
  <si>
    <t>8947-8949</t>
  </si>
  <si>
    <t>La Colombe Active</t>
  </si>
  <si>
    <t>Jean Francois le Corps</t>
  </si>
  <si>
    <t>8950-8953</t>
  </si>
  <si>
    <t>Brigantine La Duchessde Chartros</t>
  </si>
  <si>
    <t>8954-8955</t>
  </si>
  <si>
    <t>8956-8958</t>
  </si>
  <si>
    <t>La Saint Anne D' Arson</t>
  </si>
  <si>
    <t>Julien Glajran</t>
  </si>
  <si>
    <t>John Quillar</t>
  </si>
  <si>
    <t>Polporro in Cornwall</t>
  </si>
  <si>
    <t>8959-8961</t>
  </si>
  <si>
    <t>Sage Alexis</t>
  </si>
  <si>
    <t>leonard Diginae</t>
  </si>
  <si>
    <t>8962-8964</t>
  </si>
  <si>
    <t>San Louis de Bilboa</t>
  </si>
  <si>
    <t>Ahanach de Villa</t>
  </si>
  <si>
    <t>8965-8968</t>
  </si>
  <si>
    <t>La Magero</t>
  </si>
  <si>
    <t>Baptiste Durand</t>
  </si>
  <si>
    <t>Warren Lisk Niccoll</t>
  </si>
  <si>
    <t>Calonne</t>
  </si>
  <si>
    <t>8969-8972</t>
  </si>
  <si>
    <t>Joseph du Fancy</t>
  </si>
  <si>
    <t>Thomas Saint Croix</t>
  </si>
  <si>
    <t>Portland Beach</t>
  </si>
  <si>
    <t>8973-8975</t>
  </si>
  <si>
    <t>La Magdelaine</t>
  </si>
  <si>
    <t>Joseph Bourtan</t>
  </si>
  <si>
    <t>8976-8977</t>
  </si>
  <si>
    <t>De Dageraat</t>
  </si>
  <si>
    <t>jacobus de Vries</t>
  </si>
  <si>
    <t>Robert Batson</t>
  </si>
  <si>
    <t>Nabol</t>
  </si>
  <si>
    <t>8978-8979</t>
  </si>
  <si>
    <t>La Dame Marie</t>
  </si>
  <si>
    <t>Marcus Bruan</t>
  </si>
  <si>
    <t>8980-8982</t>
  </si>
  <si>
    <t>Olivier le Page</t>
  </si>
  <si>
    <t>Regulator</t>
  </si>
  <si>
    <t>8983-8985</t>
  </si>
  <si>
    <t>Jean Surberwon</t>
  </si>
  <si>
    <t>8986-8988</t>
  </si>
  <si>
    <t>La Vierge du Rosaire</t>
  </si>
  <si>
    <t>Dominique Giovanette</t>
  </si>
  <si>
    <t>8989-8991</t>
  </si>
  <si>
    <t>Frans Oepts</t>
  </si>
  <si>
    <t>8992-8994</t>
  </si>
  <si>
    <t>le St. Antoine</t>
  </si>
  <si>
    <t>Joseph Guyot</t>
  </si>
  <si>
    <t>8995-8997</t>
  </si>
  <si>
    <t>La Christine</t>
  </si>
  <si>
    <t>Jean Bordin</t>
  </si>
  <si>
    <t>John Gidion</t>
  </si>
  <si>
    <t>8998-8999</t>
  </si>
  <si>
    <t>La Caesar Auguste</t>
  </si>
  <si>
    <t>Pierre Sroidee</t>
  </si>
  <si>
    <t>9000-9003</t>
  </si>
  <si>
    <t>Guillaume Taumur</t>
  </si>
  <si>
    <t>Helier Messowy</t>
  </si>
  <si>
    <t>Eclis</t>
  </si>
  <si>
    <t>9004-9006</t>
  </si>
  <si>
    <t>British-French-British</t>
  </si>
  <si>
    <t>9007-9008</t>
  </si>
  <si>
    <t>9009-9010</t>
  </si>
  <si>
    <t>9011-9012</t>
  </si>
  <si>
    <t>Graham</t>
  </si>
  <si>
    <t>Alexander Vingoe</t>
  </si>
  <si>
    <t>Landsend</t>
  </si>
  <si>
    <t>9014-9016</t>
  </si>
  <si>
    <t>La St. Michel</t>
  </si>
  <si>
    <t>Pierre Maniel</t>
  </si>
  <si>
    <t>George le Geyt</t>
  </si>
  <si>
    <t>9017-9019</t>
  </si>
  <si>
    <t>le levirer</t>
  </si>
  <si>
    <t>Jean Francois Dauxias</t>
  </si>
  <si>
    <t>Richard John</t>
  </si>
  <si>
    <t>9020-9021</t>
  </si>
  <si>
    <t>le Mars</t>
  </si>
  <si>
    <t>Deschiens</t>
  </si>
  <si>
    <t>9022-9025</t>
  </si>
  <si>
    <t>le Debut</t>
  </si>
  <si>
    <t>Francois Vaugelade</t>
  </si>
  <si>
    <t>Springhtly</t>
  </si>
  <si>
    <t>9026-9028</t>
  </si>
  <si>
    <t>le Royal George</t>
  </si>
  <si>
    <t>Mathurin le Mercier</t>
  </si>
  <si>
    <t>9029-9030</t>
  </si>
  <si>
    <t>Jean Baptiste de Sarria</t>
  </si>
  <si>
    <t>9031-9032</t>
  </si>
  <si>
    <t>James Worseley</t>
  </si>
  <si>
    <t>Medhop Lannigan</t>
  </si>
  <si>
    <t>9033-9034</t>
  </si>
  <si>
    <t>9035-9037</t>
  </si>
  <si>
    <t>9038-9041</t>
  </si>
  <si>
    <t>La Teute Bonne</t>
  </si>
  <si>
    <t>Jean Marie le Vaillant</t>
  </si>
  <si>
    <t>Philip Bethache</t>
  </si>
  <si>
    <t>9042-9045</t>
  </si>
  <si>
    <t>Frans Jansz Panck</t>
  </si>
  <si>
    <t>Free Trade (Free Trader in 9044)</t>
  </si>
  <si>
    <t>commission of inspection</t>
  </si>
  <si>
    <t>9046-9047</t>
  </si>
  <si>
    <t>Anna Geertruyda</t>
  </si>
  <si>
    <t>9048-9050</t>
  </si>
  <si>
    <t>Jule Gayet</t>
  </si>
  <si>
    <t>9051-9054</t>
  </si>
  <si>
    <t>John Gideon Morin</t>
  </si>
  <si>
    <t>9055-9056</t>
  </si>
  <si>
    <t>Meinder Hendricks</t>
  </si>
  <si>
    <t>Frienship</t>
  </si>
  <si>
    <t>9057-9060</t>
  </si>
  <si>
    <t>le Saint Vincent</t>
  </si>
  <si>
    <r>
      <t xml:space="preserve">Andre' </t>
    </r>
    <r>
      <rPr>
        <sz val="10"/>
        <color indexed="10"/>
        <rFont val="Arial"/>
        <family val="2"/>
      </rPr>
      <t>Penan</t>
    </r>
  </si>
  <si>
    <t>9061-9063</t>
  </si>
  <si>
    <t>le Curieux</t>
  </si>
  <si>
    <t>Guillaume Reboul</t>
  </si>
  <si>
    <t>Philip Remon</t>
  </si>
  <si>
    <t>9064-9066</t>
  </si>
  <si>
    <t>L' Esperince</t>
  </si>
  <si>
    <t>Charles Toulles</t>
  </si>
  <si>
    <t>9067-9068</t>
  </si>
  <si>
    <t>L' Illustre</t>
  </si>
  <si>
    <t>Antoine Hallot de Latouche</t>
  </si>
  <si>
    <t>9069-9070</t>
  </si>
  <si>
    <t>le Bon Citoyen</t>
  </si>
  <si>
    <t>Charles Herve Pivet</t>
  </si>
  <si>
    <t>9071-9073</t>
  </si>
  <si>
    <t>La Folette</t>
  </si>
  <si>
    <t>Pierre Forteau</t>
  </si>
  <si>
    <t>John Kendall</t>
  </si>
  <si>
    <t>9074-9075</t>
  </si>
  <si>
    <t>La Madone</t>
  </si>
  <si>
    <t>9076-9078</t>
  </si>
  <si>
    <t>La Margarette</t>
  </si>
  <si>
    <t>Jean du Vers</t>
  </si>
  <si>
    <t>9079-9080</t>
  </si>
  <si>
    <t>9081-9082</t>
  </si>
  <si>
    <t>Andre' Claudren</t>
  </si>
  <si>
    <t>9083-9084</t>
  </si>
  <si>
    <t>9085-9087</t>
  </si>
  <si>
    <t>9088-9090</t>
  </si>
  <si>
    <t>Miene Willems</t>
  </si>
  <si>
    <t>9091-9092</t>
  </si>
  <si>
    <t>9093-9094</t>
  </si>
  <si>
    <t>9095-9096</t>
  </si>
  <si>
    <t>Barent Jelles</t>
  </si>
  <si>
    <t>Thomas  Tapley</t>
  </si>
  <si>
    <t>9097-9098</t>
  </si>
  <si>
    <t>Willem de Clorke</t>
  </si>
  <si>
    <t>9099-9100</t>
  </si>
  <si>
    <t>9101-9102</t>
  </si>
  <si>
    <t>9103-9104</t>
  </si>
  <si>
    <t>L' Amitie Royale</t>
  </si>
  <si>
    <t>Jean Baptiste de Vaux</t>
  </si>
  <si>
    <t>9105-9107</t>
  </si>
  <si>
    <t>le Sercier</t>
  </si>
  <si>
    <t>9108-9109</t>
  </si>
  <si>
    <t>le Chasseur (Ostend Jaager)</t>
  </si>
  <si>
    <t>Edward (Edwardus Drew)</t>
  </si>
  <si>
    <t>John Ward</t>
  </si>
  <si>
    <t>9110-9112</t>
  </si>
  <si>
    <t>9113-9115</t>
  </si>
  <si>
    <t>Clement Boullet</t>
  </si>
  <si>
    <t>9116-9118</t>
  </si>
  <si>
    <t>9119-9120</t>
  </si>
  <si>
    <t>9121-9122</t>
  </si>
  <si>
    <t>9125-9126</t>
  </si>
  <si>
    <t>Meindert Hendricks</t>
  </si>
  <si>
    <t>9127-9128</t>
  </si>
  <si>
    <t>L' Amiable Marie</t>
  </si>
  <si>
    <t>Francois Bartholomie Rouden</t>
  </si>
  <si>
    <t>9129-9130</t>
  </si>
  <si>
    <t>9131-9132</t>
  </si>
  <si>
    <t>le Due de Toscan (La Bria)</t>
  </si>
  <si>
    <t>Monsr. Dupuis La Faye</t>
  </si>
  <si>
    <t>Chapman</t>
  </si>
  <si>
    <t>Bengal</t>
  </si>
  <si>
    <t>9135-9136</t>
  </si>
  <si>
    <t>9138-9139</t>
  </si>
  <si>
    <t>le Bonne Amitie</t>
  </si>
  <si>
    <t>Nicolas le Febvre</t>
  </si>
  <si>
    <t>9140-9141</t>
  </si>
  <si>
    <t>le Jeune Auguste</t>
  </si>
  <si>
    <t>Nichol le Marie</t>
  </si>
  <si>
    <t>9142-9134</t>
  </si>
  <si>
    <t>La Mignone</t>
  </si>
  <si>
    <t>Flownee Mararty</t>
  </si>
  <si>
    <t>9144-9145</t>
  </si>
  <si>
    <t>L' Aimable Angeliaue</t>
  </si>
  <si>
    <r>
      <t xml:space="preserve">Jacques de </t>
    </r>
    <r>
      <rPr>
        <sz val="10"/>
        <color indexed="10"/>
        <rFont val="Arial"/>
        <family val="2"/>
      </rPr>
      <t>8ime</t>
    </r>
  </si>
  <si>
    <t>9146-9147</t>
  </si>
  <si>
    <t>le Florissant</t>
  </si>
  <si>
    <t>Louis Banos</t>
  </si>
  <si>
    <t>9148-9149</t>
  </si>
  <si>
    <t>le St. Laurent</t>
  </si>
  <si>
    <t>Laurent Deboune</t>
  </si>
  <si>
    <t>9150-9151</t>
  </si>
  <si>
    <t>Pierre Raboulet</t>
  </si>
  <si>
    <t>9152-9153</t>
  </si>
  <si>
    <t>le Grand Terrien</t>
  </si>
  <si>
    <t>Jean L'Abady</t>
  </si>
  <si>
    <t>William le Messurier</t>
  </si>
  <si>
    <t>9154-9155</t>
  </si>
  <si>
    <t>le Xavier</t>
  </si>
  <si>
    <t>Giles Julian</t>
  </si>
  <si>
    <t>9157-9158</t>
  </si>
  <si>
    <t>L' Anna Maria</t>
  </si>
  <si>
    <t>Georgius Basses</t>
  </si>
  <si>
    <t>Patrick Lawson</t>
  </si>
  <si>
    <t xml:space="preserve">Locko </t>
  </si>
  <si>
    <t>9159-9160</t>
  </si>
  <si>
    <t>9161-9162</t>
  </si>
  <si>
    <r>
      <t xml:space="preserve">Guillaume </t>
    </r>
    <r>
      <rPr>
        <sz val="10"/>
        <color indexed="10"/>
        <rFont val="Arial"/>
        <family val="2"/>
      </rPr>
      <t>Sainchard</t>
    </r>
  </si>
  <si>
    <t>Satg</t>
  </si>
  <si>
    <t>9163-9164</t>
  </si>
  <si>
    <t>Name Unknown (the beginning)</t>
  </si>
  <si>
    <t>Anthony Sawle</t>
  </si>
  <si>
    <t>Philip le Couteur</t>
  </si>
  <si>
    <t>9165-9166</t>
  </si>
  <si>
    <t>9167-9168</t>
  </si>
  <si>
    <t>Franz Jansy Panck</t>
  </si>
  <si>
    <t>9169-9170</t>
  </si>
  <si>
    <t>Gerard Sante'</t>
  </si>
  <si>
    <t>9171-9172</t>
  </si>
  <si>
    <t>Meindest Hendricks</t>
  </si>
  <si>
    <t>9173-9174</t>
  </si>
  <si>
    <t>9176-9177</t>
  </si>
  <si>
    <t>9178-9181</t>
  </si>
  <si>
    <t>Den Grooten Ture</t>
  </si>
  <si>
    <t>Jonachim Barbier</t>
  </si>
  <si>
    <t>William Sturgess</t>
  </si>
  <si>
    <t>Jelly</t>
  </si>
  <si>
    <t>9183-9185</t>
  </si>
  <si>
    <t>9188-9189</t>
  </si>
  <si>
    <t>James ays</t>
  </si>
  <si>
    <t>9190-9191</t>
  </si>
  <si>
    <t>Weenerhoff</t>
  </si>
  <si>
    <t>9192-9193</t>
  </si>
  <si>
    <t>9194-9195</t>
  </si>
  <si>
    <t>Jacob Kerjes Master</t>
  </si>
  <si>
    <t>9196-9197</t>
  </si>
  <si>
    <t>9198-9199</t>
  </si>
  <si>
    <t>9200-9201</t>
  </si>
  <si>
    <t>9202-9205</t>
  </si>
  <si>
    <t>9206-9207</t>
  </si>
  <si>
    <t>Claus Eelves</t>
  </si>
  <si>
    <t>9210-9211</t>
  </si>
  <si>
    <t>De Eendfraght</t>
  </si>
  <si>
    <t>Hendrick Janson</t>
  </si>
  <si>
    <t>9212-9214</t>
  </si>
  <si>
    <t>De Arend  en Jan</t>
  </si>
  <si>
    <t>Christian Christoph Heyde</t>
  </si>
  <si>
    <t>9216-9217</t>
  </si>
  <si>
    <t>9221-9222</t>
  </si>
  <si>
    <t>9223-9224</t>
  </si>
  <si>
    <t>9225-9226</t>
  </si>
  <si>
    <t>irk Bakker</t>
  </si>
  <si>
    <t>9227-9228</t>
  </si>
  <si>
    <t>9229-9230</t>
  </si>
  <si>
    <t>Saint Anna</t>
  </si>
  <si>
    <t>Antonio Joy de Souza</t>
  </si>
  <si>
    <t>9231-9232</t>
  </si>
  <si>
    <t>9233-9234</t>
  </si>
  <si>
    <t>9235-9237</t>
  </si>
  <si>
    <t>De Valek</t>
  </si>
  <si>
    <t>Antonio de Lattre le Grand</t>
  </si>
  <si>
    <t>Shields</t>
  </si>
  <si>
    <t>9238-9240</t>
  </si>
  <si>
    <t>D' Arend en Jan</t>
  </si>
  <si>
    <t>9241-9242</t>
  </si>
  <si>
    <t>De Nieurve Vriendschap</t>
  </si>
  <si>
    <t>Bernandus Kruttel</t>
  </si>
  <si>
    <t>George Barnewall</t>
  </si>
  <si>
    <t>Vigilant</t>
  </si>
  <si>
    <t>9243-9244</t>
  </si>
  <si>
    <t>9245-9246</t>
  </si>
  <si>
    <t>Tjeerds Jans Stavanger</t>
  </si>
  <si>
    <t>9247-9248</t>
  </si>
  <si>
    <t>Suenisde Boer</t>
  </si>
  <si>
    <t>9249-9252</t>
  </si>
  <si>
    <t>Idss Baronds Kurgh</t>
  </si>
  <si>
    <t>9254-9256</t>
  </si>
  <si>
    <t>Christian Christopher Heyde</t>
  </si>
  <si>
    <t>9257-9258</t>
  </si>
  <si>
    <t>9259-9260</t>
  </si>
  <si>
    <t>9261-9262</t>
  </si>
  <si>
    <t>9263-9264</t>
  </si>
  <si>
    <t>Lammers Jans Waaterberg</t>
  </si>
  <si>
    <t>Henry Davis</t>
  </si>
  <si>
    <t>Earl Cornwallis</t>
  </si>
  <si>
    <t>HCA34_61</t>
  </si>
  <si>
    <t>7424-7427</t>
  </si>
  <si>
    <t>le Perkin</t>
  </si>
  <si>
    <t>Jean Pierre Pirreau</t>
  </si>
  <si>
    <t>Matthew Worthington</t>
  </si>
  <si>
    <t>7428-7431</t>
  </si>
  <si>
    <t>L' Agriable</t>
  </si>
  <si>
    <t>Jacques Cannae</t>
  </si>
  <si>
    <t>Robert Hunter</t>
  </si>
  <si>
    <t>Harriot</t>
  </si>
  <si>
    <t>7432-7435</t>
  </si>
  <si>
    <t>le Frederatef</t>
  </si>
  <si>
    <t>Joseph LaCroix</t>
  </si>
  <si>
    <t>William Seales</t>
  </si>
  <si>
    <t>7436-7437</t>
  </si>
  <si>
    <t>L' Indispensable</t>
  </si>
  <si>
    <t>Arnaud Florence</t>
  </si>
  <si>
    <t>Peter le Lacheur</t>
  </si>
  <si>
    <t>7438-7441</t>
  </si>
  <si>
    <t>Francois le Bras</t>
  </si>
  <si>
    <t>Francis le Four</t>
  </si>
  <si>
    <t>7442-7443</t>
  </si>
  <si>
    <t>le D' Havre at Croy</t>
  </si>
  <si>
    <t>Francois Perree</t>
  </si>
  <si>
    <t>Walter Gullin</t>
  </si>
  <si>
    <t>Dudgeon</t>
  </si>
  <si>
    <t>7444-7445</t>
  </si>
  <si>
    <t>le Sainta Anna</t>
  </si>
  <si>
    <t>Jean Gueller</t>
  </si>
  <si>
    <t>7446-7447</t>
  </si>
  <si>
    <t>La Sainte Marianne</t>
  </si>
  <si>
    <t>Francois le Coore</t>
  </si>
  <si>
    <t>Thomas Hickman</t>
  </si>
  <si>
    <t>7448-7449</t>
  </si>
  <si>
    <t>le Bon Frere</t>
  </si>
  <si>
    <t>Joseph Demensigniac</t>
  </si>
  <si>
    <t>James Baseley</t>
  </si>
  <si>
    <t>Princess Elizabth</t>
  </si>
  <si>
    <t>7450-7451</t>
  </si>
  <si>
    <t>L' Expeditif</t>
  </si>
  <si>
    <t>Jacques Adrien Darras</t>
  </si>
  <si>
    <t>John Huston</t>
  </si>
  <si>
    <t>7452-7453</t>
  </si>
  <si>
    <t>le Saint Roman</t>
  </si>
  <si>
    <t>Francois Dewal</t>
  </si>
  <si>
    <t>7454-7455</t>
  </si>
  <si>
    <t>La Carmagnole</t>
  </si>
  <si>
    <t>Bernard Ragoudin</t>
  </si>
  <si>
    <t>James Molyneux</t>
  </si>
  <si>
    <t>Mary</t>
  </si>
  <si>
    <t>7456-7457</t>
  </si>
  <si>
    <t>L' Amiable Aurora</t>
  </si>
  <si>
    <t>Etienne Labady</t>
  </si>
  <si>
    <t>George Wilkinson</t>
  </si>
  <si>
    <t>7458-7459</t>
  </si>
  <si>
    <t>le Pavillon National</t>
  </si>
  <si>
    <t>Nicolas Ronss</t>
  </si>
  <si>
    <t>James Thompson</t>
  </si>
  <si>
    <t>7460-7461</t>
  </si>
  <si>
    <t>L' Stereux</t>
  </si>
  <si>
    <t>Cutrope Alexander Renaudet</t>
  </si>
  <si>
    <t>7462-7463</t>
  </si>
  <si>
    <t>Chionchon and Coco</t>
  </si>
  <si>
    <t>Michel Brilland</t>
  </si>
  <si>
    <t>7464-7465</t>
  </si>
  <si>
    <t>le Republicain</t>
  </si>
  <si>
    <t>Pierre Chevalier</t>
  </si>
  <si>
    <t>Richard Sheridan</t>
  </si>
  <si>
    <t>7466-7567</t>
  </si>
  <si>
    <t>Jean Thaurin Herbert</t>
  </si>
  <si>
    <t>Josiah Perrin</t>
  </si>
  <si>
    <t>Earl of Derby</t>
  </si>
  <si>
    <t>7468-7469</t>
  </si>
  <si>
    <t>L' Amiable Victoire</t>
  </si>
  <si>
    <t>Jean Pierre Fleury</t>
  </si>
  <si>
    <t>7470-7471</t>
  </si>
  <si>
    <t>Joseph Laurent</t>
  </si>
  <si>
    <t>Philip Moisson</t>
  </si>
  <si>
    <t>7472-7473</t>
  </si>
  <si>
    <t>le Malouin</t>
  </si>
  <si>
    <t>Pierre Jean Francois Duruble</t>
  </si>
  <si>
    <t>7474-7475</t>
  </si>
  <si>
    <t>Matthiew Gouzer</t>
  </si>
  <si>
    <t>7476-7477</t>
  </si>
  <si>
    <t>La Malbaisee</t>
  </si>
  <si>
    <t>Jean Granger</t>
  </si>
  <si>
    <t>Francis Sharman</t>
  </si>
  <si>
    <t>seven cutter in the service of His Majestys Customs duty</t>
  </si>
  <si>
    <t>7478-7479</t>
  </si>
  <si>
    <t>les Trois Saeurs</t>
  </si>
  <si>
    <t>Henry Iezegabel</t>
  </si>
  <si>
    <t>7480-7481</t>
  </si>
  <si>
    <t>le Sainte Anne</t>
  </si>
  <si>
    <t>Joseph Gouzie</t>
  </si>
  <si>
    <t>Francis Tourneaux</t>
  </si>
  <si>
    <t>7482-7483</t>
  </si>
  <si>
    <t>Jen Brisard</t>
  </si>
  <si>
    <t>7484-7485</t>
  </si>
  <si>
    <t>Pierre Rorey dit La Roche</t>
  </si>
  <si>
    <t>7486-7487</t>
  </si>
  <si>
    <t>le Grand St. Gerand</t>
  </si>
  <si>
    <t>Jean Louis Haute</t>
  </si>
  <si>
    <t>7488-7489</t>
  </si>
  <si>
    <t>Guilleaume Neel</t>
  </si>
  <si>
    <t>7490-7491</t>
  </si>
  <si>
    <t>le Jean Baptiste</t>
  </si>
  <si>
    <t>Jean Perelda</t>
  </si>
  <si>
    <t>Germain Aubin</t>
  </si>
  <si>
    <t>7492-7493</t>
  </si>
  <si>
    <t>les Deux Amis</t>
  </si>
  <si>
    <t>Mackintosh Alexander</t>
  </si>
  <si>
    <t>William McIver</t>
  </si>
  <si>
    <t>Nereus</t>
  </si>
  <si>
    <t>7494-7495</t>
  </si>
  <si>
    <t>L' Amiable Susanne</t>
  </si>
  <si>
    <t>Pierre Lavergne</t>
  </si>
  <si>
    <t>St. Sebastian</t>
  </si>
  <si>
    <t>7496-7497</t>
  </si>
  <si>
    <t>La Marie Perine</t>
  </si>
  <si>
    <t>Charles Moran</t>
  </si>
  <si>
    <t>7498-7499</t>
  </si>
  <si>
    <t>Jean Hemon</t>
  </si>
  <si>
    <t>7500-7501</t>
  </si>
  <si>
    <t>le Saint Haques</t>
  </si>
  <si>
    <t>Pierre Jaques Drain</t>
  </si>
  <si>
    <t>Elisha Mollet</t>
  </si>
  <si>
    <t>Agenoria</t>
  </si>
  <si>
    <t>7502-7503</t>
  </si>
  <si>
    <t>Philip le Sbirel</t>
  </si>
  <si>
    <t>Colonel Craig</t>
  </si>
  <si>
    <t>7504-7505</t>
  </si>
  <si>
    <t>le Jenne Marguerite</t>
  </si>
  <si>
    <t>Guillaume Bouchet</t>
  </si>
  <si>
    <t>7506-7507</t>
  </si>
  <si>
    <t>L' Eleonore</t>
  </si>
  <si>
    <t>Laurant Thomas</t>
  </si>
  <si>
    <t>7508-7510</t>
  </si>
  <si>
    <t>le St. Jean Marie</t>
  </si>
  <si>
    <t>Vincent Evens</t>
  </si>
  <si>
    <t>7511-7512</t>
  </si>
  <si>
    <t>Sans Pareil</t>
  </si>
  <si>
    <t>Jean Laborde</t>
  </si>
  <si>
    <t>Thomas Dymond</t>
  </si>
  <si>
    <t>7513-7514</t>
  </si>
  <si>
    <t>La Jenne Eulalie</t>
  </si>
  <si>
    <t>Dubois</t>
  </si>
  <si>
    <t>Richard Quillar</t>
  </si>
  <si>
    <t>7515-7516</t>
  </si>
  <si>
    <t>Las Amis Fidelles</t>
  </si>
  <si>
    <t>Jacques Nicolas Truffer</t>
  </si>
  <si>
    <t>Philip Masseroy</t>
  </si>
  <si>
    <t>7517-7518</t>
  </si>
  <si>
    <t>John Pince</t>
  </si>
  <si>
    <t>7519-7520</t>
  </si>
  <si>
    <t>les Deux Cousins</t>
  </si>
  <si>
    <t>Charles Audaire</t>
  </si>
  <si>
    <t>7521-7522</t>
  </si>
  <si>
    <t>Pierre Orsonneau</t>
  </si>
  <si>
    <t>John Manger</t>
  </si>
  <si>
    <t>7523-7524</t>
  </si>
  <si>
    <t>La Hally or L" Airso</t>
  </si>
  <si>
    <t>Oliver Francois jourd</t>
  </si>
  <si>
    <t>John Ludlow</t>
  </si>
  <si>
    <t>7525-7526</t>
  </si>
  <si>
    <t>L Amiable de la Nation</t>
  </si>
  <si>
    <t>George Matre</t>
  </si>
  <si>
    <t>7527-7528</t>
  </si>
  <si>
    <t>le Nickar</t>
  </si>
  <si>
    <t>George Whippy</t>
  </si>
  <si>
    <t>Bustler</t>
  </si>
  <si>
    <t>7529-7530</t>
  </si>
  <si>
    <t>L' Augustine</t>
  </si>
  <si>
    <t>Pierre Deshaysce</t>
  </si>
  <si>
    <t>7531-7532</t>
  </si>
  <si>
    <t>Hebe</t>
  </si>
  <si>
    <t>Armeyiah Garner</t>
  </si>
  <si>
    <t>John Fleming</t>
  </si>
  <si>
    <t>7533-7534</t>
  </si>
  <si>
    <t>Saint Christophe</t>
  </si>
  <si>
    <t>Claude Touffet</t>
  </si>
  <si>
    <t>7535-7536</t>
  </si>
  <si>
    <t>Augustine Dumeutier</t>
  </si>
  <si>
    <t>7537-7538</t>
  </si>
  <si>
    <t>le SaintBernard</t>
  </si>
  <si>
    <t>Anshoine Roquillet</t>
  </si>
  <si>
    <t>7539-7540</t>
  </si>
  <si>
    <t>name uknown</t>
  </si>
  <si>
    <t>7541-7542</t>
  </si>
  <si>
    <t>Jean Allard</t>
  </si>
  <si>
    <t>7543-7545</t>
  </si>
  <si>
    <t>le Jean Rene</t>
  </si>
  <si>
    <t>Martin Robert</t>
  </si>
  <si>
    <t>George Dolbel</t>
  </si>
  <si>
    <t>7546-7547</t>
  </si>
  <si>
    <t>le St. Michel</t>
  </si>
  <si>
    <t>Joseph Andre Millot</t>
  </si>
  <si>
    <t>Philip Benest</t>
  </si>
  <si>
    <t>7548-7549</t>
  </si>
  <si>
    <t>7550-7551</t>
  </si>
  <si>
    <t>le Saint Corneille</t>
  </si>
  <si>
    <t>Paul Roussel</t>
  </si>
  <si>
    <t>7552-7553</t>
  </si>
  <si>
    <t>Saint Claude</t>
  </si>
  <si>
    <t>Jean Louis Juhel</t>
  </si>
  <si>
    <t>7554-7555</t>
  </si>
  <si>
    <t>les Deux Soeurs</t>
  </si>
  <si>
    <t>Maillet</t>
  </si>
  <si>
    <t>7556-7557</t>
  </si>
  <si>
    <t>Guillaume Sabare</t>
  </si>
  <si>
    <t>Helier Messerey</t>
  </si>
  <si>
    <t>7558-7560</t>
  </si>
  <si>
    <t>Jean Pucker</t>
  </si>
  <si>
    <t>7561-7562</t>
  </si>
  <si>
    <t>L' Angeligue</t>
  </si>
  <si>
    <t>Alaine Paul Nicolain</t>
  </si>
  <si>
    <t>7563-7564</t>
  </si>
  <si>
    <t>Martin Bpgnetteau</t>
  </si>
  <si>
    <t>7565-7566</t>
  </si>
  <si>
    <t>Louis Anger</t>
  </si>
  <si>
    <t>Philip Dolbel</t>
  </si>
  <si>
    <t>7567-7568</t>
  </si>
  <si>
    <t>Jaques Pratt</t>
  </si>
  <si>
    <t>Francis le Feuvre</t>
  </si>
  <si>
    <t>Cournma</t>
  </si>
  <si>
    <t>7569-7572</t>
  </si>
  <si>
    <t>Isalnd of Tobago</t>
  </si>
  <si>
    <t>On behalf of the King</t>
  </si>
  <si>
    <t>not clear</t>
  </si>
  <si>
    <t>7573-7576</t>
  </si>
  <si>
    <t>De Drie Gebesedor</t>
  </si>
  <si>
    <t>Pester Woutersen</t>
  </si>
  <si>
    <t>Essex Henry Bond</t>
  </si>
  <si>
    <t>Royal Admiral</t>
  </si>
  <si>
    <t>St. Shelama</t>
  </si>
  <si>
    <t>HCA34_62</t>
  </si>
  <si>
    <t>7578-7581</t>
  </si>
  <si>
    <t>La Purisima Conception (La Emerelda)</t>
  </si>
  <si>
    <t>Pedro Antonio de Fabudua</t>
  </si>
  <si>
    <t>Richard Harrison</t>
  </si>
  <si>
    <t>Coroniandel</t>
  </si>
  <si>
    <t>King of Spain</t>
  </si>
  <si>
    <t>7582-7585</t>
  </si>
  <si>
    <t>L Adele</t>
  </si>
  <si>
    <t>Jacques Mange</t>
  </si>
  <si>
    <t>John Frederick Batcher</t>
  </si>
  <si>
    <t>Kingston</t>
  </si>
  <si>
    <t>7586-7589</t>
  </si>
  <si>
    <t>Frederick William</t>
  </si>
  <si>
    <t>Pieter Antonio</t>
  </si>
  <si>
    <t>7590-7593</t>
  </si>
  <si>
    <t>Pierre Bucheron</t>
  </si>
  <si>
    <t>7594-7597</t>
  </si>
  <si>
    <t xml:space="preserve">Neustra Sra. De la Miseacordia </t>
  </si>
  <si>
    <t>Rogue Evilla</t>
  </si>
  <si>
    <t>Jesse Topping</t>
  </si>
  <si>
    <t>7598-7601</t>
  </si>
  <si>
    <t>L Aimablr Rose</t>
  </si>
  <si>
    <t>Gabriel C Chevalier</t>
  </si>
  <si>
    <t>7602-7605</t>
  </si>
  <si>
    <t>Julian Francois Benard</t>
  </si>
  <si>
    <t>Edward le Rougetel</t>
  </si>
  <si>
    <t>7606-7609</t>
  </si>
  <si>
    <t>Laurent Thomas</t>
  </si>
  <si>
    <t>7610-7613</t>
  </si>
  <si>
    <t>le Louis Marie</t>
  </si>
  <si>
    <t>Pierre Hewitron</t>
  </si>
  <si>
    <t>7614-7617</t>
  </si>
  <si>
    <t>le Chauveir Dragon</t>
  </si>
  <si>
    <t>Jean Frection</t>
  </si>
  <si>
    <t>7618-7621</t>
  </si>
  <si>
    <t>Senora de los Dolores</t>
  </si>
  <si>
    <t>Thomas Arteza</t>
  </si>
  <si>
    <t>7622-7625</t>
  </si>
  <si>
    <t>La Talousie</t>
  </si>
  <si>
    <t>Roy</t>
  </si>
  <si>
    <t>7626-7629</t>
  </si>
  <si>
    <t>Las Tres Hermanas</t>
  </si>
  <si>
    <t>Barnando Antonio Pone</t>
  </si>
  <si>
    <t>Samuel Ganier</t>
  </si>
  <si>
    <t>Robert and Jane</t>
  </si>
  <si>
    <t>7630-7631</t>
  </si>
  <si>
    <t>les Trois Amis</t>
  </si>
  <si>
    <t>Gabriel Mace</t>
  </si>
  <si>
    <t>7632-7634</t>
  </si>
  <si>
    <t>Theresede St. Malo</t>
  </si>
  <si>
    <t>Thomas Roux</t>
  </si>
  <si>
    <t>Francis Journeaux</t>
  </si>
  <si>
    <t>7635-7638</t>
  </si>
  <si>
    <t>L' Emulation</t>
  </si>
  <si>
    <t>Louis Vola</t>
  </si>
  <si>
    <t>7639-7640</t>
  </si>
  <si>
    <t>le Courier de Nantes</t>
  </si>
  <si>
    <t>Vincent le Croix</t>
  </si>
  <si>
    <t>7641-7642</t>
  </si>
  <si>
    <t>La Julie Marie</t>
  </si>
  <si>
    <t>Allain le Jaux</t>
  </si>
  <si>
    <t>7643-7644</t>
  </si>
  <si>
    <t>le Consolateur</t>
  </si>
  <si>
    <t>Joachin Rolland</t>
  </si>
  <si>
    <t>7645-7646</t>
  </si>
  <si>
    <t>Name unknown but supposed to be called La Diligence</t>
  </si>
  <si>
    <t>7647-7650</t>
  </si>
  <si>
    <t>St. Juan Baupla. Y Animal</t>
  </si>
  <si>
    <t>Juan du Bastterra</t>
  </si>
  <si>
    <t>Daniel Hamon</t>
  </si>
  <si>
    <t>7651-7654</t>
  </si>
  <si>
    <t>La Sta . Anna</t>
  </si>
  <si>
    <t>Jacques Drouart</t>
  </si>
  <si>
    <t>James Torre</t>
  </si>
  <si>
    <t>7655-7658</t>
  </si>
  <si>
    <t>L Amitie</t>
  </si>
  <si>
    <t>Francois Mouraillian</t>
  </si>
  <si>
    <t>7659-7660</t>
  </si>
  <si>
    <t>le Anthoine Desire</t>
  </si>
  <si>
    <t>Pierre Guerin</t>
  </si>
  <si>
    <t>7661-7664</t>
  </si>
  <si>
    <t>La Bella Anne</t>
  </si>
  <si>
    <t>Jean la Peyre</t>
  </si>
  <si>
    <t>Conway</t>
  </si>
  <si>
    <t>7665-7668</t>
  </si>
  <si>
    <t>Nostra Senora de la Encarnacion</t>
  </si>
  <si>
    <t>Antonio de Monchaos</t>
  </si>
  <si>
    <t>7669-7672</t>
  </si>
  <si>
    <t>le Cerf</t>
  </si>
  <si>
    <t>Eloi Cantin</t>
  </si>
  <si>
    <t>7673-7676</t>
  </si>
  <si>
    <t>San Guillermo</t>
  </si>
  <si>
    <t>Juan Baptista de Gana</t>
  </si>
  <si>
    <t>7677-7680</t>
  </si>
  <si>
    <t>Julian le Glananel</t>
  </si>
  <si>
    <t>7681-7685</t>
  </si>
  <si>
    <t>Name unknown but supposed to be called La Julie Caroline</t>
  </si>
  <si>
    <t>7686-7688</t>
  </si>
  <si>
    <t>La Nina</t>
  </si>
  <si>
    <t>Jacques Silvestre Elienne</t>
  </si>
  <si>
    <t>John le Quene</t>
  </si>
  <si>
    <t>7689-7690</t>
  </si>
  <si>
    <t>Jean Jacob</t>
  </si>
  <si>
    <t>7691-7692</t>
  </si>
  <si>
    <t>Charles Andaise</t>
  </si>
  <si>
    <t>7693-7694</t>
  </si>
  <si>
    <t>L Apomphon de Nocha Senora</t>
  </si>
  <si>
    <t>Philip Messervy</t>
  </si>
  <si>
    <t>7695-7696</t>
  </si>
  <si>
    <t>La Constante</t>
  </si>
  <si>
    <t>Jean Dahamel</t>
  </si>
  <si>
    <t>7697-7698</t>
  </si>
  <si>
    <t>les Deux Sophies</t>
  </si>
  <si>
    <t>Jean Pierre Beissime</t>
  </si>
  <si>
    <t>7699-7700</t>
  </si>
  <si>
    <t>San Juan Baptista y Animas</t>
  </si>
  <si>
    <t>Juan Antonio de Olaginbeb</t>
  </si>
  <si>
    <t>Elisha Moltel</t>
  </si>
  <si>
    <t>7701-7702</t>
  </si>
  <si>
    <t>El Gallego</t>
  </si>
  <si>
    <t>Manuel Rodriguez y Salsidua</t>
  </si>
  <si>
    <t>John King</t>
  </si>
  <si>
    <t>7703-7706</t>
  </si>
  <si>
    <t>Zepher Francis Hocguard</t>
  </si>
  <si>
    <t>7707-7708</t>
  </si>
  <si>
    <t>John Coutarche</t>
  </si>
  <si>
    <t>7709-7710</t>
  </si>
  <si>
    <t>San Juan Nepomuceno</t>
  </si>
  <si>
    <t>Miguel Moran</t>
  </si>
  <si>
    <t>Philip le Cronier</t>
  </si>
  <si>
    <t>7711-7712</t>
  </si>
  <si>
    <t>La Sanctifsima Trinidada ( La Precissa)</t>
  </si>
  <si>
    <t>Miguel Alsarey Pardma</t>
  </si>
  <si>
    <t>ncis Giffard</t>
  </si>
  <si>
    <t>7714-7715</t>
  </si>
  <si>
    <t>Saint Francisco</t>
  </si>
  <si>
    <t>Don Sebastian Gonzalez</t>
  </si>
  <si>
    <t>HCA34_63</t>
  </si>
  <si>
    <t>7717-7720</t>
  </si>
  <si>
    <t>Notre Damedes Remedas</t>
  </si>
  <si>
    <t>Fernandez Cameirio</t>
  </si>
  <si>
    <t>7721-7722</t>
  </si>
  <si>
    <t>Domingo de la Torre</t>
  </si>
  <si>
    <t>7723-7725</t>
  </si>
  <si>
    <t>La Jenne Reine</t>
  </si>
  <si>
    <t>Nicolas Andonard</t>
  </si>
  <si>
    <t>John Boutillier</t>
  </si>
  <si>
    <t>7726-7727</t>
  </si>
  <si>
    <t>le Charles Marie</t>
  </si>
  <si>
    <t>Charles Querel</t>
  </si>
  <si>
    <t>James le Bair</t>
  </si>
  <si>
    <t>Dublin Volunteer</t>
  </si>
  <si>
    <t>7728-7729</t>
  </si>
  <si>
    <t>L Epervier</t>
  </si>
  <si>
    <t>George Hammond</t>
  </si>
  <si>
    <t>Joshua Sydney Horton Esquire</t>
  </si>
  <si>
    <t>Fairy</t>
  </si>
  <si>
    <t>7730-7733</t>
  </si>
  <si>
    <t>La Soledad</t>
  </si>
  <si>
    <t>Barcholomie Longa</t>
  </si>
  <si>
    <t>Thomas Wooldridge</t>
  </si>
  <si>
    <t>General Gordon</t>
  </si>
  <si>
    <t>7734-7735</t>
  </si>
  <si>
    <t>les Deux Saurs</t>
  </si>
  <si>
    <t>Munice Berthoine</t>
  </si>
  <si>
    <t>Elias le Blanco</t>
  </si>
  <si>
    <t>7736-7739</t>
  </si>
  <si>
    <t>La Marie Ange</t>
  </si>
  <si>
    <t>Jacques le Guenee</t>
  </si>
  <si>
    <t>John Aubin</t>
  </si>
  <si>
    <t>7740-7741</t>
  </si>
  <si>
    <t>La Neptune</t>
  </si>
  <si>
    <t>Lue Auger</t>
  </si>
  <si>
    <t>John legoyt</t>
  </si>
  <si>
    <t>Tarter</t>
  </si>
  <si>
    <t>7742-7743</t>
  </si>
  <si>
    <t>L'Aimable Societe</t>
  </si>
  <si>
    <t>Nicholas James</t>
  </si>
  <si>
    <t>7744-7745</t>
  </si>
  <si>
    <t>La June Zelia</t>
  </si>
  <si>
    <t>Francis Vigne</t>
  </si>
  <si>
    <t>7746-7747</t>
  </si>
  <si>
    <t>Jean Francois Souffesse</t>
  </si>
  <si>
    <t>7748-7751</t>
  </si>
  <si>
    <t>le Coureur</t>
  </si>
  <si>
    <t>Gabriel Dolobaratz</t>
  </si>
  <si>
    <t>Daniel Ho</t>
  </si>
  <si>
    <t>7752-7753</t>
  </si>
  <si>
    <t>Jean Francois Lala</t>
  </si>
  <si>
    <t>Nicholas Dolbel</t>
  </si>
  <si>
    <t>7754-7755</t>
  </si>
  <si>
    <t>7756-7759</t>
  </si>
  <si>
    <t>Nicholas Cabot</t>
  </si>
  <si>
    <t>Flint</t>
  </si>
  <si>
    <t>7760-7763</t>
  </si>
  <si>
    <t>La Jean Pierre</t>
  </si>
  <si>
    <t>Claude Moceau</t>
  </si>
  <si>
    <t>Flirt</t>
  </si>
  <si>
    <t>7764-7767</t>
  </si>
  <si>
    <t>L'Éclair</t>
  </si>
  <si>
    <t>Jacques Cloupet</t>
  </si>
  <si>
    <t>Thomas Badger Ridge Esquire</t>
  </si>
  <si>
    <t>Badger</t>
  </si>
  <si>
    <t>7768-7770</t>
  </si>
  <si>
    <t>La Corageuse</t>
  </si>
  <si>
    <t>Jean Rangar</t>
  </si>
  <si>
    <t>7771-7772</t>
  </si>
  <si>
    <t>le Saint Mathieu</t>
  </si>
  <si>
    <t>Jean Perrien</t>
  </si>
  <si>
    <t>7773-7774</t>
  </si>
  <si>
    <t>L'Anime del Pergatario</t>
  </si>
  <si>
    <t>Giovanni Schaffains</t>
  </si>
  <si>
    <t>Henry Carre</t>
  </si>
  <si>
    <t>Lougone near leyhorn</t>
  </si>
  <si>
    <t>Roman Republic</t>
  </si>
  <si>
    <t>7775-7776</t>
  </si>
  <si>
    <t>Purisima Canaption</t>
  </si>
  <si>
    <t>Simon Pablo de Jantelins</t>
  </si>
  <si>
    <t>Joseph Bonks</t>
  </si>
  <si>
    <t>7777-7778</t>
  </si>
  <si>
    <t>le Santissima Trinidada</t>
  </si>
  <si>
    <t>Juan Font</t>
  </si>
  <si>
    <t>William Irish</t>
  </si>
  <si>
    <t>7779-7780</t>
  </si>
  <si>
    <t>La Bonita</t>
  </si>
  <si>
    <t>Don Josef de jinza</t>
  </si>
  <si>
    <t>Roger leatham</t>
  </si>
  <si>
    <t>7781-7783</t>
  </si>
  <si>
    <t>L' Ecureuil</t>
  </si>
  <si>
    <t>Louis Fizellier</t>
  </si>
  <si>
    <t>7784-7785</t>
  </si>
  <si>
    <t>Nostra Senora dela Solidas</t>
  </si>
  <si>
    <t>Pedro Sazas</t>
  </si>
  <si>
    <t>Marquis Townsend</t>
  </si>
  <si>
    <t>7786-7787</t>
  </si>
  <si>
    <t>7788-7789</t>
  </si>
  <si>
    <t>Mary Joseph</t>
  </si>
  <si>
    <t>John Bods</t>
  </si>
  <si>
    <t>John Knight</t>
  </si>
  <si>
    <t>7790-7791</t>
  </si>
  <si>
    <t>La Reussite</t>
  </si>
  <si>
    <t>Francois Marie Drean</t>
  </si>
  <si>
    <t>France (not given)</t>
  </si>
  <si>
    <t>7792-7793</t>
  </si>
  <si>
    <t>Nra. Sra. Del Pilar</t>
  </si>
  <si>
    <t>Miguel Anectie</t>
  </si>
  <si>
    <t>Robert Youngus Brand</t>
  </si>
  <si>
    <t>7794-7795</t>
  </si>
  <si>
    <t>George Thilbaut</t>
  </si>
  <si>
    <t>7796-7797</t>
  </si>
  <si>
    <t>San Antonio de Padua</t>
  </si>
  <si>
    <t>Juan Antonio de Aldecea</t>
  </si>
  <si>
    <t>Joh  legeyt</t>
  </si>
  <si>
    <t>7798-7799</t>
  </si>
  <si>
    <t>Chiecarh</t>
  </si>
  <si>
    <t>Partick Henvey</t>
  </si>
  <si>
    <t>Hard</t>
  </si>
  <si>
    <t>7800-7801</t>
  </si>
  <si>
    <t>Farceur</t>
  </si>
  <si>
    <t>Peter Forger</t>
  </si>
  <si>
    <t>7802-7803</t>
  </si>
  <si>
    <t>La Concerione</t>
  </si>
  <si>
    <t>Gasper Rezza</t>
  </si>
  <si>
    <t>John Colonna</t>
  </si>
  <si>
    <t>L'Aigle</t>
  </si>
  <si>
    <t>7804-7805</t>
  </si>
  <si>
    <t>L'Aimable Emilie</t>
  </si>
  <si>
    <t>Claude Hernon Kerdamel</t>
  </si>
  <si>
    <t>7806-7807</t>
  </si>
  <si>
    <t>Saint Joseph</t>
  </si>
  <si>
    <r>
      <t>Shiok</t>
    </r>
    <r>
      <rPr>
        <sz val="12"/>
        <color theme="1"/>
        <rFont val="Calibri"/>
        <family val="2"/>
        <scheme val="minor"/>
      </rPr>
      <t xml:space="preserve"> Augustin Sanis</t>
    </r>
  </si>
  <si>
    <t>Saint Ubes in Portugal</t>
  </si>
  <si>
    <t>7808-7809</t>
  </si>
  <si>
    <t>Nostra Senora del Socorro</t>
  </si>
  <si>
    <t>Jean Baptista de Barterra</t>
  </si>
  <si>
    <t>Eliasle Blancq</t>
  </si>
  <si>
    <t>7810-7811</t>
  </si>
  <si>
    <t>Sante Christo del Grao</t>
  </si>
  <si>
    <t>Joaqun Andrix</t>
  </si>
  <si>
    <t>7812-7813</t>
  </si>
  <si>
    <t>le Desire</t>
  </si>
  <si>
    <t>Joseph Domian</t>
  </si>
  <si>
    <t>7814-7815</t>
  </si>
  <si>
    <t>Anthony Pecer</t>
  </si>
  <si>
    <t>John Colonne</t>
  </si>
  <si>
    <t>L'Aagle</t>
  </si>
  <si>
    <t>7816-7817</t>
  </si>
  <si>
    <t>L' Adelaide</t>
  </si>
  <si>
    <t>Joseph Marquis</t>
  </si>
  <si>
    <t>7818-7819</t>
  </si>
  <si>
    <t>La Modeste</t>
  </si>
  <si>
    <t>Francis Gosselin</t>
  </si>
  <si>
    <t>7820-7821</t>
  </si>
  <si>
    <t>Antonio Vingeche</t>
  </si>
  <si>
    <t>Thomas Woodridge</t>
  </si>
  <si>
    <t>7822-7823</t>
  </si>
  <si>
    <t>Nostra Senora de la Solidad yel Amparo</t>
  </si>
  <si>
    <t>Don Juan de Ricaldo</t>
  </si>
  <si>
    <t>Nicholas Cabet, Thomas Wooldridge</t>
  </si>
  <si>
    <t>Flirt, General Gordon</t>
  </si>
  <si>
    <t>7824-7825</t>
  </si>
  <si>
    <t>84 serrons of Indigo</t>
  </si>
  <si>
    <t>Charles Clarke</t>
  </si>
  <si>
    <t>7826-7827</t>
  </si>
  <si>
    <t>San Joseph y Animas</t>
  </si>
  <si>
    <t>Joseph Garcia</t>
  </si>
  <si>
    <t>Patrick Henvey</t>
  </si>
  <si>
    <t>7828-7829</t>
  </si>
  <si>
    <t>San Nizente (Elsorongo)</t>
  </si>
  <si>
    <t>Josef de Ellorriella</t>
  </si>
  <si>
    <t>7830-7831</t>
  </si>
  <si>
    <t>St. Joseph. Nostra Senora de la Bella</t>
  </si>
  <si>
    <t>Santos Rodriguez</t>
  </si>
  <si>
    <t>Ralph Penhall</t>
  </si>
  <si>
    <t>7832-7833</t>
  </si>
  <si>
    <t>le Grand Diablo</t>
  </si>
  <si>
    <t>Richard Young</t>
  </si>
  <si>
    <t>7835-7836</t>
  </si>
  <si>
    <t>Dues Amis</t>
  </si>
  <si>
    <t>F. Bernorst Roas</t>
  </si>
  <si>
    <t>7837-7838</t>
  </si>
  <si>
    <t>Thimistocle</t>
  </si>
  <si>
    <t>Louis le Begoureaux</t>
  </si>
  <si>
    <t>7839-7840</t>
  </si>
  <si>
    <t>Heyreux Menage</t>
  </si>
  <si>
    <t>F. Marchand</t>
  </si>
  <si>
    <t>7841-7842</t>
  </si>
  <si>
    <t>le Vigilant</t>
  </si>
  <si>
    <t>Joseph le Iver</t>
  </si>
  <si>
    <t>7843-7844</t>
  </si>
  <si>
    <t>Pedro Chartron</t>
  </si>
  <si>
    <t>7845-7846</t>
  </si>
  <si>
    <t>Victor le Mirichal</t>
  </si>
  <si>
    <t>7847-7848</t>
  </si>
  <si>
    <t>Nostra Senora del Rosaris (El Principe Ferdinando)</t>
  </si>
  <si>
    <t>Juan Martinez</t>
  </si>
  <si>
    <t>Peter le Cocq</t>
  </si>
  <si>
    <t>7849-7850</t>
  </si>
  <si>
    <t>San Francisco de Asis</t>
  </si>
  <si>
    <t>Sebastian de lenzo</t>
  </si>
  <si>
    <t>7851-7852</t>
  </si>
  <si>
    <t>le Bon Pierre</t>
  </si>
  <si>
    <t>Pierre Brignol</t>
  </si>
  <si>
    <t>Daniel Hammon</t>
  </si>
  <si>
    <t>7853-7854</t>
  </si>
  <si>
    <t>le Pegases</t>
  </si>
  <si>
    <t>Jen Jacques Cassy</t>
  </si>
  <si>
    <t>Daniel Richards</t>
  </si>
  <si>
    <t>7855-7856</t>
  </si>
  <si>
    <t>Daniel</t>
  </si>
  <si>
    <t>Miguel Pla</t>
  </si>
  <si>
    <t>Waterford</t>
  </si>
  <si>
    <t>7857-7858</t>
  </si>
  <si>
    <t xml:space="preserve"> Massena</t>
  </si>
  <si>
    <t>Bernard Arrinase Avril</t>
  </si>
  <si>
    <t>Richard Galway</t>
  </si>
  <si>
    <t>Plover</t>
  </si>
  <si>
    <t>7859-7861</t>
  </si>
  <si>
    <t>Nostra Senora la Virgen del CarmenDelores Y Providat</t>
  </si>
  <si>
    <t>Joseph Ramon de Zaballa</t>
  </si>
  <si>
    <t>Peter Dewas</t>
  </si>
  <si>
    <t>7862-7863</t>
  </si>
  <si>
    <t>Sta. Christo de la Misereodia</t>
  </si>
  <si>
    <r>
      <t>Miguel Antonio Escovan R</t>
    </r>
    <r>
      <rPr>
        <sz val="10"/>
        <color indexed="10"/>
        <rFont val="Arial"/>
        <family val="2"/>
      </rPr>
      <t>vas</t>
    </r>
  </si>
  <si>
    <t>John le Roux</t>
  </si>
  <si>
    <t>7864-7865</t>
  </si>
  <si>
    <t>Na. Sa. Del Carmen (La Imbidia)</t>
  </si>
  <si>
    <t>Joze Oloeira Rvas</t>
  </si>
  <si>
    <t>John Doyle Rvas</t>
  </si>
  <si>
    <t>Maria</t>
  </si>
  <si>
    <t>7866-7867</t>
  </si>
  <si>
    <t>Nostra Senora de la Neives</t>
  </si>
  <si>
    <t>Don Salsabore senande Evas</t>
  </si>
  <si>
    <t>7868-7869</t>
  </si>
  <si>
    <t>le Troisierrie Ferrailbeur</t>
  </si>
  <si>
    <t>Francis Langeol</t>
  </si>
  <si>
    <t>8400-8403</t>
  </si>
  <si>
    <t>La Virgin de Regla (Concordia)</t>
  </si>
  <si>
    <t>Don Joseph Vasquez de Noboa</t>
  </si>
  <si>
    <t>Joseph  Hocquard</t>
  </si>
  <si>
    <t>8404-8407</t>
  </si>
  <si>
    <t>Nostra. Senora de Los Dolores</t>
  </si>
  <si>
    <t>Gier</t>
  </si>
  <si>
    <t>8408-8410</t>
  </si>
  <si>
    <t>Nostra Senora del Rosario</t>
  </si>
  <si>
    <t>Francisco Casalius</t>
  </si>
  <si>
    <t>8414-8417</t>
  </si>
  <si>
    <t>le Jean de Bordeaux</t>
  </si>
  <si>
    <t>Jean Daevert</t>
  </si>
  <si>
    <t>8418-8421</t>
  </si>
  <si>
    <t>L' Aime Cheria</t>
  </si>
  <si>
    <t>More Gandin</t>
  </si>
  <si>
    <t>8422-8424</t>
  </si>
  <si>
    <t>8425-8428</t>
  </si>
  <si>
    <t>Saint Antonio</t>
  </si>
  <si>
    <t>Julvin Relovas</t>
  </si>
  <si>
    <t>Joshua Blamfield</t>
  </si>
  <si>
    <t>Datrtzick Packet</t>
  </si>
  <si>
    <t>8429-8431</t>
  </si>
  <si>
    <t>Marie Vincent</t>
  </si>
  <si>
    <t>Joussain le Flock</t>
  </si>
  <si>
    <t>Thomas John Rehaut</t>
  </si>
  <si>
    <t>Cynthia</t>
  </si>
  <si>
    <t>8432-8435</t>
  </si>
  <si>
    <t>La Marie Jeanne de Plouhame</t>
  </si>
  <si>
    <t>John Loreaux</t>
  </si>
  <si>
    <t>8436-8438</t>
  </si>
  <si>
    <t>El Cassador del Terrol</t>
  </si>
  <si>
    <t>Jose Negrette</t>
  </si>
  <si>
    <t>Elias Robinson</t>
  </si>
  <si>
    <t>8439-8442</t>
  </si>
  <si>
    <t>La Dorine</t>
  </si>
  <si>
    <t>Michel Laparade</t>
  </si>
  <si>
    <t>8443-8445</t>
  </si>
  <si>
    <t>L' Ajax</t>
  </si>
  <si>
    <t>Joseph Boutuche</t>
  </si>
  <si>
    <t>Joshua Hocquard</t>
  </si>
  <si>
    <t>8446-8448</t>
  </si>
  <si>
    <t>Alianza</t>
  </si>
  <si>
    <t>Domingo Franz Montana</t>
  </si>
  <si>
    <t>Peter Duval</t>
  </si>
  <si>
    <t>8449-8452</t>
  </si>
  <si>
    <t xml:space="preserve">La Marie Jeanne  </t>
  </si>
  <si>
    <t>Francois Mace</t>
  </si>
  <si>
    <t>8453-8455</t>
  </si>
  <si>
    <t>La Medie</t>
  </si>
  <si>
    <t>Deefover</t>
  </si>
  <si>
    <t>8456-8459</t>
  </si>
  <si>
    <t>le Petit Mignone</t>
  </si>
  <si>
    <t>Jean le Denft</t>
  </si>
  <si>
    <t>Thomas Raby</t>
  </si>
  <si>
    <t>8460-8462</t>
  </si>
  <si>
    <t>Concord</t>
  </si>
  <si>
    <t>John Blaqe</t>
  </si>
  <si>
    <t>8463-8465</t>
  </si>
  <si>
    <t>les Trois Freres</t>
  </si>
  <si>
    <t>Francis Ratouit</t>
  </si>
  <si>
    <t>8466-8468</t>
  </si>
  <si>
    <t>Nostra Senora de los Dolores</t>
  </si>
  <si>
    <t>Domingo Fernandez Montana</t>
  </si>
  <si>
    <t>8469-8471</t>
  </si>
  <si>
    <t>Nepomucino</t>
  </si>
  <si>
    <t>Joseph Ruiz del Roxas</t>
  </si>
  <si>
    <t>Paul Bieneaus</t>
  </si>
  <si>
    <t>La Ruse</t>
  </si>
  <si>
    <t>8472-8475</t>
  </si>
  <si>
    <t>Neustra Senora de begona</t>
  </si>
  <si>
    <t>Domingo de Argaluza</t>
  </si>
  <si>
    <t>8476-8478</t>
  </si>
  <si>
    <t>La Dichosa Sociedad</t>
  </si>
  <si>
    <t>Antonio Auger</t>
  </si>
  <si>
    <t>Hercules Jenkins</t>
  </si>
  <si>
    <t>8479-8481</t>
  </si>
  <si>
    <t>La Jenny de Bayonne</t>
  </si>
  <si>
    <t>Dominique Henderrague</t>
  </si>
  <si>
    <t>John le Geyt</t>
  </si>
  <si>
    <t>John Bull</t>
  </si>
  <si>
    <t>8482-8485</t>
  </si>
  <si>
    <t>Neustra Senora Del Carmen</t>
  </si>
  <si>
    <t>Tons</t>
  </si>
  <si>
    <t>General Theppel</t>
  </si>
  <si>
    <t>8486-8488</t>
  </si>
  <si>
    <t>La Cigate</t>
  </si>
  <si>
    <t>Francis Halgard</t>
  </si>
  <si>
    <t>8489-8492</t>
  </si>
  <si>
    <t>L' Ocean</t>
  </si>
  <si>
    <t>Joseph Celo</t>
  </si>
  <si>
    <t>8493-8495</t>
  </si>
  <si>
    <t>Francis Hocquard</t>
  </si>
  <si>
    <t>Marquis of Townshend</t>
  </si>
  <si>
    <t>8496-8499</t>
  </si>
  <si>
    <t>le Couraguex</t>
  </si>
  <si>
    <t>Marin Francois Peltier</t>
  </si>
  <si>
    <t>Samuel Davis</t>
  </si>
  <si>
    <t>8500-8502</t>
  </si>
  <si>
    <t>Santa Engracia</t>
  </si>
  <si>
    <t>Juan Antonio de Aguirra</t>
  </si>
  <si>
    <t>8503-8506</t>
  </si>
  <si>
    <t>Juan Antonio de Arrats</t>
  </si>
  <si>
    <t>Featherstone Richards</t>
  </si>
  <si>
    <t>Earl Saint Vincent</t>
  </si>
  <si>
    <t>8507-8509</t>
  </si>
  <si>
    <t>le Huron</t>
  </si>
  <si>
    <t>Houore L' Abatul</t>
  </si>
  <si>
    <t>Philip Touzell</t>
  </si>
  <si>
    <t>Aygus</t>
  </si>
  <si>
    <t>8510-8512</t>
  </si>
  <si>
    <t>Philip le Rouz</t>
  </si>
  <si>
    <t>8513-8515</t>
  </si>
  <si>
    <t>le Jean Jacques</t>
  </si>
  <si>
    <t>Nicholas le Hunsee</t>
  </si>
  <si>
    <t>Philip DuPont</t>
  </si>
  <si>
    <t>Black Joke</t>
  </si>
  <si>
    <t>8516-8519</t>
  </si>
  <si>
    <t>La Moliex</t>
  </si>
  <si>
    <t>John Alamie</t>
  </si>
  <si>
    <t>George le Fiuvre</t>
  </si>
  <si>
    <t>8520-8522</t>
  </si>
  <si>
    <t>San Josef and Maria</t>
  </si>
  <si>
    <t>Juan de Sertuchie</t>
  </si>
  <si>
    <t>8523-8526</t>
  </si>
  <si>
    <t>les Trois Elizabeth</t>
  </si>
  <si>
    <t>Laffone</t>
  </si>
  <si>
    <t>Marquis Townshend</t>
  </si>
  <si>
    <t>8527-8529</t>
  </si>
  <si>
    <t>La Macaque</t>
  </si>
  <si>
    <t>Jean Galbarret</t>
  </si>
  <si>
    <t>Richard le Gallais</t>
  </si>
  <si>
    <t>Comus</t>
  </si>
  <si>
    <t>8530-8532</t>
  </si>
  <si>
    <t>James Laine</t>
  </si>
  <si>
    <t>8533-8535</t>
  </si>
  <si>
    <t>Louis Hoy</t>
  </si>
  <si>
    <t>8536-8539</t>
  </si>
  <si>
    <t>La Marie Angelique</t>
  </si>
  <si>
    <t>Peter Joussannset</t>
  </si>
  <si>
    <t>Thomas John Brehaut</t>
  </si>
  <si>
    <t>8540-8542</t>
  </si>
  <si>
    <t>San Antonio Y Animas</t>
  </si>
  <si>
    <t>Antonio de y Barra</t>
  </si>
  <si>
    <t>8543-8545</t>
  </si>
  <si>
    <t>le Canavier</t>
  </si>
  <si>
    <t>Joseph Lable</t>
  </si>
  <si>
    <t>8546-8549</t>
  </si>
  <si>
    <t>8611-8413</t>
  </si>
  <si>
    <t>La Desire de la Paix</t>
  </si>
  <si>
    <t>Pierre Pallissier</t>
  </si>
  <si>
    <t>HCA34_64</t>
  </si>
  <si>
    <t>8551-8553</t>
  </si>
  <si>
    <t>le Bon Pire</t>
  </si>
  <si>
    <t>Benjamin Lambert</t>
  </si>
  <si>
    <t>George Harrow</t>
  </si>
  <si>
    <t>Speculation in company with the Lion (John Bienvence Commander)</t>
  </si>
  <si>
    <t>French Republic</t>
  </si>
  <si>
    <t>8554-8557</t>
  </si>
  <si>
    <t>les Deux</t>
  </si>
  <si>
    <t>Guillanme Sustrad</t>
  </si>
  <si>
    <t>George White</t>
  </si>
  <si>
    <t>Regulus ( Flying Fish -John leroux)</t>
  </si>
  <si>
    <t>8558-8560</t>
  </si>
  <si>
    <t>La legire</t>
  </si>
  <si>
    <t>Andrew Armant</t>
  </si>
  <si>
    <t>Daniel de Patron</t>
  </si>
  <si>
    <t>8561-8563</t>
  </si>
  <si>
    <t>Susamiah</t>
  </si>
  <si>
    <t>John Garondele</t>
  </si>
  <si>
    <t>John Davey</t>
  </si>
  <si>
    <t>Friends Goodwill</t>
  </si>
  <si>
    <t>8564-8566</t>
  </si>
  <si>
    <t>Pierre Maupillier</t>
  </si>
  <si>
    <t>Philip Sbirel</t>
  </si>
  <si>
    <t>8567-8570</t>
  </si>
  <si>
    <t>La Napolean</t>
  </si>
  <si>
    <t>Steven Nignie</t>
  </si>
  <si>
    <t>Robert Granger</t>
  </si>
  <si>
    <t>8571-8574</t>
  </si>
  <si>
    <t>L'Aimable a della</t>
  </si>
  <si>
    <t>JamesKearslake</t>
  </si>
  <si>
    <t>Barbados</t>
  </si>
  <si>
    <t>8575-8577</t>
  </si>
  <si>
    <t>La Rose</t>
  </si>
  <si>
    <t>Thesson Laflourie</t>
  </si>
  <si>
    <t>Mathew Valpied</t>
  </si>
  <si>
    <t>Speculator</t>
  </si>
  <si>
    <t>8578-8580</t>
  </si>
  <si>
    <t>La Vauxgoins</t>
  </si>
  <si>
    <t>Jean Baptiste Charle Hamel</t>
  </si>
  <si>
    <t>William Norton</t>
  </si>
  <si>
    <t>8581-8584</t>
  </si>
  <si>
    <t>Gaspare Richaume</t>
  </si>
  <si>
    <t>Thomas Nicholson</t>
  </si>
  <si>
    <t>Anna and Ellen</t>
  </si>
  <si>
    <t>8585-8588</t>
  </si>
  <si>
    <t>Felix Molie</t>
  </si>
  <si>
    <t>John Murray</t>
  </si>
  <si>
    <t>8589-8592</t>
  </si>
  <si>
    <t>L'Amiable Theresa</t>
  </si>
  <si>
    <t>Joseph Benoist</t>
  </si>
  <si>
    <t>Richard Bully</t>
  </si>
  <si>
    <t>8593-8595</t>
  </si>
  <si>
    <t>La Coureuse</t>
  </si>
  <si>
    <t>Louis Troquet</t>
  </si>
  <si>
    <t>Henry Older</t>
  </si>
  <si>
    <t>Edward and Henry</t>
  </si>
  <si>
    <t>8596-8599</t>
  </si>
  <si>
    <t>Lucia</t>
  </si>
  <si>
    <t>Domigue Daene</t>
  </si>
  <si>
    <t>Thomas Barwis</t>
  </si>
  <si>
    <t>8600-8602</t>
  </si>
  <si>
    <t>La Pair</t>
  </si>
  <si>
    <t>Emanuel Colin Olivier</t>
  </si>
  <si>
    <t>Low Nelson</t>
  </si>
  <si>
    <t>8603-8605</t>
  </si>
  <si>
    <t>Thomas Jean Joseph Lauriot</t>
  </si>
  <si>
    <t>John Lanyons Colmer</t>
  </si>
  <si>
    <t>8606-8609</t>
  </si>
  <si>
    <t>La Betzy</t>
  </si>
  <si>
    <t>Matthew Gardere</t>
  </si>
  <si>
    <t>8610-8613</t>
  </si>
  <si>
    <t>le Juene Cornil</t>
  </si>
  <si>
    <t>Jean Louis Dyardin</t>
  </si>
  <si>
    <t>John ardny</t>
  </si>
  <si>
    <t>Governor Carleton</t>
  </si>
  <si>
    <t>Greenock</t>
  </si>
  <si>
    <t>8614-8617</t>
  </si>
  <si>
    <t>L'Union</t>
  </si>
  <si>
    <t>Jean Francis Gaussron</t>
  </si>
  <si>
    <t>John Pettigrew</t>
  </si>
  <si>
    <t>Lancaster</t>
  </si>
  <si>
    <t>8618-8621</t>
  </si>
  <si>
    <t>le Printems</t>
  </si>
  <si>
    <t>Pierre Clement Nicolas Boquet</t>
  </si>
  <si>
    <t>Thomas Whicker</t>
  </si>
  <si>
    <t>8622-8625</t>
  </si>
  <si>
    <t>les Deux Anges</t>
  </si>
  <si>
    <t>Pierre Duguatz</t>
  </si>
  <si>
    <t>8626-8629</t>
  </si>
  <si>
    <t>Noel Elienne lemesse</t>
  </si>
  <si>
    <t>John Simpson</t>
  </si>
  <si>
    <t>8630-8633</t>
  </si>
  <si>
    <t>L'Aimable Antoinette</t>
  </si>
  <si>
    <t>Thomas Henry</t>
  </si>
  <si>
    <t>8634-8637</t>
  </si>
  <si>
    <t>le Renai Marie</t>
  </si>
  <si>
    <t>Sebastian Jean</t>
  </si>
  <si>
    <t>John Vibret</t>
  </si>
  <si>
    <t>8638-8641</t>
  </si>
  <si>
    <t>La Marie Francorie</t>
  </si>
  <si>
    <t>Jean le Corre</t>
  </si>
  <si>
    <t>8642-8645</t>
  </si>
  <si>
    <t>La Jenne Feheite</t>
  </si>
  <si>
    <t>Stephen Joyean</t>
  </si>
  <si>
    <t>Thomas Chiles</t>
  </si>
  <si>
    <t>8646-8649</t>
  </si>
  <si>
    <t>Louis Flagetto</t>
  </si>
  <si>
    <t>John le Barton</t>
  </si>
  <si>
    <t>Anne and Maria</t>
  </si>
  <si>
    <t>8650-8653</t>
  </si>
  <si>
    <t>Bosec</t>
  </si>
  <si>
    <t>Antoine Vilel</t>
  </si>
  <si>
    <t>8654-8657</t>
  </si>
  <si>
    <t>De Vigilantie</t>
  </si>
  <si>
    <t>Gysbrechte Moelaert</t>
  </si>
  <si>
    <t>Batavian Republic</t>
  </si>
  <si>
    <t>8658-8661</t>
  </si>
  <si>
    <t>La Sophie</t>
  </si>
  <si>
    <t>Joseph Delre</t>
  </si>
  <si>
    <t>Samuel Brown</t>
  </si>
  <si>
    <t>8662-8665</t>
  </si>
  <si>
    <t>Jean Guibert</t>
  </si>
  <si>
    <t>Robert Amory</t>
  </si>
  <si>
    <t>Wanton</t>
  </si>
  <si>
    <t>8666-8669</t>
  </si>
  <si>
    <t>Zulmer Clorinde</t>
  </si>
  <si>
    <t>Bartholmy Galert</t>
  </si>
  <si>
    <t>Matthew King</t>
  </si>
  <si>
    <t>8670-8673</t>
  </si>
  <si>
    <t>Vissey Hoop</t>
  </si>
  <si>
    <t>Jacob Gaanw</t>
  </si>
  <si>
    <t>William Turnbull</t>
  </si>
  <si>
    <t>8674-8676</t>
  </si>
  <si>
    <t>Jean Laferre</t>
  </si>
  <si>
    <t>8677-8680</t>
  </si>
  <si>
    <t>Jacques Pansier</t>
  </si>
  <si>
    <t>Nile</t>
  </si>
  <si>
    <t>8681-8684</t>
  </si>
  <si>
    <t>Hollandia</t>
  </si>
  <si>
    <t>Dirk Gerritz Swart</t>
  </si>
  <si>
    <t>James Phillips</t>
  </si>
  <si>
    <t>North Shields</t>
  </si>
  <si>
    <t>8685-8687</t>
  </si>
  <si>
    <t>le Napolean</t>
  </si>
  <si>
    <t>Louis Marie Foneher</t>
  </si>
  <si>
    <t>Philip le Rossignol</t>
  </si>
  <si>
    <t>8688-8690</t>
  </si>
  <si>
    <t>Le Benjamin</t>
  </si>
  <si>
    <t>Nicholas le Tournior</t>
  </si>
  <si>
    <t>8691-8694</t>
  </si>
  <si>
    <t>L'Edward</t>
  </si>
  <si>
    <t>Bernard Benguay</t>
  </si>
  <si>
    <t>Samuel Catherall</t>
  </si>
  <si>
    <t>8695-8698</t>
  </si>
  <si>
    <t>Walvisvangst</t>
  </si>
  <si>
    <t>8699-8701</t>
  </si>
  <si>
    <t>Anachursis</t>
  </si>
  <si>
    <t>Nicholas Lancezeur</t>
  </si>
  <si>
    <t>Robert Gittins</t>
  </si>
  <si>
    <t>8702-8705</t>
  </si>
  <si>
    <t>La Pacificateur</t>
  </si>
  <si>
    <t>A Jandin</t>
  </si>
  <si>
    <t>8706-8709</t>
  </si>
  <si>
    <t>Charles Jean Dudonet</t>
  </si>
  <si>
    <t>8710-8713</t>
  </si>
  <si>
    <t>L' Auguste</t>
  </si>
  <si>
    <t>Joseph Chrisgnice</t>
  </si>
  <si>
    <t>John  Silly</t>
  </si>
  <si>
    <t>8714-8717</t>
  </si>
  <si>
    <t>La Ville De Lyon</t>
  </si>
  <si>
    <t>Henry Eyriand</t>
  </si>
  <si>
    <t>John Sellars</t>
  </si>
  <si>
    <t>Sarah</t>
  </si>
  <si>
    <t>8718-8721</t>
  </si>
  <si>
    <t>L' Amiable Lucille</t>
  </si>
  <si>
    <t>Thomas Langloise</t>
  </si>
  <si>
    <t>Samuel Every</t>
  </si>
  <si>
    <t>Ainsley</t>
  </si>
  <si>
    <t>8722-8725</t>
  </si>
  <si>
    <t>L' Adolphe</t>
  </si>
  <si>
    <t>Jean Jaques Desbrosses</t>
  </si>
  <si>
    <t>Robert Ramsay</t>
  </si>
  <si>
    <t>Irlam</t>
  </si>
  <si>
    <t>8726-8729</t>
  </si>
  <si>
    <t>De Meeuw</t>
  </si>
  <si>
    <t>Jan Sejreuder</t>
  </si>
  <si>
    <t>Charles Bacon</t>
  </si>
  <si>
    <t>Young William</t>
  </si>
  <si>
    <t>8730-8733</t>
  </si>
  <si>
    <t>La Jolie Pauline</t>
  </si>
  <si>
    <t>D. Dousignague</t>
  </si>
  <si>
    <t>Thomas Doyle</t>
  </si>
  <si>
    <t>Ajax</t>
  </si>
  <si>
    <t>Mountsbay</t>
  </si>
  <si>
    <t>8734-8737</t>
  </si>
  <si>
    <t>Maria Alella</t>
  </si>
  <si>
    <t>Jacob Diderich</t>
  </si>
  <si>
    <t>Thomas Barry</t>
  </si>
  <si>
    <t>Margaret and Eliza</t>
  </si>
  <si>
    <t>8738-8740</t>
  </si>
  <si>
    <t>Fortuna</t>
  </si>
  <si>
    <t>Johannes Sadion</t>
  </si>
  <si>
    <t>Mathew Valpy</t>
  </si>
  <si>
    <t>8741-8744</t>
  </si>
  <si>
    <t>L' Espoir</t>
  </si>
  <si>
    <t>Charles Regerice</t>
  </si>
  <si>
    <t>8745-8747</t>
  </si>
  <si>
    <t>De Vrelde</t>
  </si>
  <si>
    <t>Hendrick Dekker</t>
  </si>
  <si>
    <t>Robert Goods</t>
  </si>
  <si>
    <t>Happy Return</t>
  </si>
  <si>
    <t>8748-8750</t>
  </si>
  <si>
    <t>Christopher Columbus</t>
  </si>
  <si>
    <t>Jonathan Parker</t>
  </si>
  <si>
    <t>8751-8753</t>
  </si>
  <si>
    <t>le Lys</t>
  </si>
  <si>
    <t>Pierre Jean Martin</t>
  </si>
  <si>
    <t>Philip Dupont</t>
  </si>
  <si>
    <t>8754-8756</t>
  </si>
  <si>
    <t>Edward Starbuck</t>
  </si>
  <si>
    <t>John Roalf</t>
  </si>
  <si>
    <t>8757-8760</t>
  </si>
  <si>
    <t>De Aventure</t>
  </si>
  <si>
    <t>P. Ruygh</t>
  </si>
  <si>
    <t>8761-8763</t>
  </si>
  <si>
    <t>le Juene Henry</t>
  </si>
  <si>
    <t>Risa de la Jesse</t>
  </si>
  <si>
    <t>Francis Pironet</t>
  </si>
  <si>
    <t>8764-8767</t>
  </si>
  <si>
    <t>Cyrus</t>
  </si>
  <si>
    <t>Archiblad Hammond</t>
  </si>
  <si>
    <t>William Dagg</t>
  </si>
  <si>
    <t>Scorpion</t>
  </si>
  <si>
    <t>8768-8771</t>
  </si>
  <si>
    <t>Charles Harriax</t>
  </si>
  <si>
    <t>8772-8774</t>
  </si>
  <si>
    <t>L' Aurore</t>
  </si>
  <si>
    <t>Gabriel L'Allement</t>
  </si>
  <si>
    <t>Thomas Mortimer</t>
  </si>
  <si>
    <t>General Stuart</t>
  </si>
  <si>
    <t>8775-8778</t>
  </si>
  <si>
    <t>Louis Halore</t>
  </si>
  <si>
    <t>8779-8782</t>
  </si>
  <si>
    <t>La Venus</t>
  </si>
  <si>
    <t>Pierre Henry Nicholas Bonaney</t>
  </si>
  <si>
    <t>Mungs Gilmore</t>
  </si>
  <si>
    <t>Eliza Ann</t>
  </si>
  <si>
    <t>8783-8786</t>
  </si>
  <si>
    <t>Mexicana</t>
  </si>
  <si>
    <t>De Albistur</t>
  </si>
  <si>
    <t>8787-8790</t>
  </si>
  <si>
    <t>La America (El Indis)</t>
  </si>
  <si>
    <t>Don Nicholas Frueillo</t>
  </si>
  <si>
    <t>George Messeroy</t>
  </si>
  <si>
    <t>8791-8794</t>
  </si>
  <si>
    <t>La Purisima Conception</t>
  </si>
  <si>
    <t>Bantista Albella</t>
  </si>
  <si>
    <t>Thomas Goodall</t>
  </si>
  <si>
    <t>Westmorland</t>
  </si>
  <si>
    <t>8795-8798</t>
  </si>
  <si>
    <t>Providencia</t>
  </si>
  <si>
    <t>Jose Ramon De Arleaga</t>
  </si>
  <si>
    <t>John Coutanche</t>
  </si>
  <si>
    <t>8799-8802</t>
  </si>
  <si>
    <t>Nra. Sra. Del Carmen (La Constante)</t>
  </si>
  <si>
    <t>Felipe de Castillo</t>
  </si>
  <si>
    <t>Thomas McMillan</t>
  </si>
  <si>
    <t>8803-8806</t>
  </si>
  <si>
    <t>St. Anna ( Los Tros Hermanos)</t>
  </si>
  <si>
    <t>P de Robles</t>
  </si>
  <si>
    <t>Thomas Hawkins</t>
  </si>
  <si>
    <t>Lady Francis</t>
  </si>
  <si>
    <t>8807-8809</t>
  </si>
  <si>
    <t>El Tigre</t>
  </si>
  <si>
    <t>Francis Bernadet</t>
  </si>
  <si>
    <t>Pendock Neale</t>
  </si>
  <si>
    <t>Young Roscius</t>
  </si>
  <si>
    <t>8810-8812</t>
  </si>
  <si>
    <t>Asia</t>
  </si>
  <si>
    <t>Pair Goitia</t>
  </si>
  <si>
    <t>Henry Baldwin</t>
  </si>
  <si>
    <t>Mersey</t>
  </si>
  <si>
    <t>8813-8815</t>
  </si>
  <si>
    <t>Las Dos Amigas</t>
  </si>
  <si>
    <t>Francis Blanco</t>
  </si>
  <si>
    <t>Philip lesbirel</t>
  </si>
  <si>
    <t>8816-8819</t>
  </si>
  <si>
    <t>Biscaya</t>
  </si>
  <si>
    <t>Ramon le Zalduonda</t>
  </si>
  <si>
    <t>Archibald Henry</t>
  </si>
  <si>
    <t>8820-8823</t>
  </si>
  <si>
    <t>Francisca Xavier</t>
  </si>
  <si>
    <t>El Victorioso</t>
  </si>
  <si>
    <t>David Killock</t>
  </si>
  <si>
    <t>Clyde</t>
  </si>
  <si>
    <t>8824-8826</t>
  </si>
  <si>
    <t>La Elmria</t>
  </si>
  <si>
    <t>Francis Ysasa</t>
  </si>
  <si>
    <t>John Loughhurst</t>
  </si>
  <si>
    <t>8827-8830</t>
  </si>
  <si>
    <t>Carribbe</t>
  </si>
  <si>
    <t>Caledonia de Avaroa</t>
  </si>
  <si>
    <t>Janvrin</t>
  </si>
  <si>
    <t>8831-8834</t>
  </si>
  <si>
    <t>La Vicloire de Bordeaux</t>
  </si>
  <si>
    <t>Maubeg</t>
  </si>
  <si>
    <t>8835-8838</t>
  </si>
  <si>
    <t>Bilbas</t>
  </si>
  <si>
    <t>Juan Nepomuceno Himenez</t>
  </si>
  <si>
    <t>8839-8841</t>
  </si>
  <si>
    <t>Tres Amigos</t>
  </si>
  <si>
    <t>Josef Antonio lecosais</t>
  </si>
  <si>
    <t>Serrell Isemonger</t>
  </si>
  <si>
    <t>8842-8845</t>
  </si>
  <si>
    <t>David Stuver</t>
  </si>
  <si>
    <t>Thomas Pratt</t>
  </si>
  <si>
    <t>8846-8849</t>
  </si>
  <si>
    <t>Santo Christo y. San Rafael</t>
  </si>
  <si>
    <t>Francisco de Arleaga</t>
  </si>
  <si>
    <t>8850-8853</t>
  </si>
  <si>
    <t>Isabella</t>
  </si>
  <si>
    <t>Don Manuel Villena</t>
  </si>
  <si>
    <t>John Livinborn</t>
  </si>
  <si>
    <t>8854-8857</t>
  </si>
  <si>
    <t>La Constante &gt; Marie</t>
  </si>
  <si>
    <t>Jean Abbel</t>
  </si>
  <si>
    <t>8858-8861</t>
  </si>
  <si>
    <t>La Sorciere</t>
  </si>
  <si>
    <t>Thomas John Joseph Lauriol</t>
  </si>
  <si>
    <t>8862-8865</t>
  </si>
  <si>
    <t>L Espoir</t>
  </si>
  <si>
    <t>Graciew Mailly</t>
  </si>
  <si>
    <t>8866-8869</t>
  </si>
  <si>
    <t>19 casks of brandy found in the sea and brought to Plymouth</t>
  </si>
  <si>
    <t>8870-8873</t>
  </si>
  <si>
    <t>Arma Maria</t>
  </si>
  <si>
    <t>Manuel del Castillo</t>
  </si>
  <si>
    <t>George Sargent</t>
  </si>
  <si>
    <t>Midas</t>
  </si>
  <si>
    <t>HCA34_65</t>
  </si>
  <si>
    <t>8875-8877</t>
  </si>
  <si>
    <t>Africaner</t>
  </si>
  <si>
    <t>Torger Tadstad</t>
  </si>
  <si>
    <t>Josiah Dunn</t>
  </si>
  <si>
    <t>King of Denmark</t>
  </si>
  <si>
    <t>8878-8881</t>
  </si>
  <si>
    <t>Francisco Ezuza</t>
  </si>
  <si>
    <t>8882-8885</t>
  </si>
  <si>
    <t>Diamant</t>
  </si>
  <si>
    <t>Laurent Langlois</t>
  </si>
  <si>
    <t>George Keyzer</t>
  </si>
  <si>
    <t>8886-8888</t>
  </si>
  <si>
    <t>Germain Gresfin</t>
  </si>
  <si>
    <t>Joseph Shorbon</t>
  </si>
  <si>
    <t>Lion</t>
  </si>
  <si>
    <t>8889-8892</t>
  </si>
  <si>
    <t>L' Alerte</t>
  </si>
  <si>
    <t>Thomas Corrie</t>
  </si>
  <si>
    <t>David Harmon</t>
  </si>
  <si>
    <t>8893-8896</t>
  </si>
  <si>
    <t>Name Unknoen</t>
  </si>
  <si>
    <t>David Hamon</t>
  </si>
  <si>
    <t>8897-8900</t>
  </si>
  <si>
    <t>Trontyems Prove Jacole</t>
  </si>
  <si>
    <t>Andrcas Nordenberg</t>
  </si>
  <si>
    <t>George Deavey</t>
  </si>
  <si>
    <t>Jolly Tar</t>
  </si>
  <si>
    <t>END OF PRODUCT</t>
  </si>
  <si>
    <t>caseID</t>
  </si>
  <si>
    <t>Appraisal date</t>
  </si>
  <si>
    <t>Warperiod</t>
  </si>
  <si>
    <t>Ship name</t>
  </si>
  <si>
    <t>Ship Captain</t>
  </si>
  <si>
    <t>Ship tons</t>
  </si>
  <si>
    <t>Ship value(L)</t>
  </si>
  <si>
    <t>Cargo&amp;equipment value (L)</t>
  </si>
  <si>
    <t>Total value (L)</t>
  </si>
  <si>
    <t>Ship origin</t>
  </si>
  <si>
    <t>Port brougth to</t>
  </si>
  <si>
    <t>Owner 1</t>
  </si>
  <si>
    <t>Owner 2</t>
  </si>
  <si>
    <t>Owner 3</t>
  </si>
  <si>
    <t>Owner 4</t>
  </si>
  <si>
    <t>Captors_no</t>
  </si>
  <si>
    <t>Captor name</t>
  </si>
  <si>
    <t>Series ID</t>
  </si>
  <si>
    <t>Notes</t>
  </si>
  <si>
    <t>24/11/1692</t>
  </si>
  <si>
    <t>Howard?</t>
  </si>
  <si>
    <t>HCA4_16</t>
  </si>
  <si>
    <t>13/10/1692</t>
  </si>
  <si>
    <t>Blessing Burthon</t>
  </si>
  <si>
    <t>John Mudge</t>
  </si>
  <si>
    <t>28/8/1692</t>
  </si>
  <si>
    <t>St. Charles the Samaritan</t>
  </si>
  <si>
    <t>Jacobi Cuttiford</t>
  </si>
  <si>
    <t>Thomas Coats</t>
  </si>
  <si>
    <t>Henry Whittoy</t>
  </si>
  <si>
    <t>William Dunking</t>
  </si>
  <si>
    <t>Johannis Garland</t>
  </si>
  <si>
    <t>23/7/1692</t>
  </si>
  <si>
    <t>Dorothy</t>
  </si>
  <si>
    <t>Van Hodder</t>
  </si>
  <si>
    <t>13/8/1692</t>
  </si>
  <si>
    <t>Roger Barrow</t>
  </si>
  <si>
    <t>22/7/1692</t>
  </si>
  <si>
    <t>Pilgrim Keath?</t>
  </si>
  <si>
    <t>23/6/1692</t>
  </si>
  <si>
    <t>Arms of Cathorsims?</t>
  </si>
  <si>
    <t>Lessmy Jonkmis?</t>
  </si>
  <si>
    <t>15/6/1692</t>
  </si>
  <si>
    <t>Hopewell</t>
  </si>
  <si>
    <t>31/5/1692</t>
  </si>
  <si>
    <t>Thomas Nicholas</t>
  </si>
  <si>
    <t>27/4/1692</t>
  </si>
  <si>
    <t>John Kotik?</t>
  </si>
  <si>
    <t>Samuel Thornobury</t>
  </si>
  <si>
    <t>John Ketch</t>
  </si>
  <si>
    <t>Batchellour</t>
  </si>
  <si>
    <t>English built</t>
  </si>
  <si>
    <t>21/4/1692</t>
  </si>
  <si>
    <t>Samuell White</t>
  </si>
  <si>
    <t>17/3/1692</t>
  </si>
  <si>
    <t>Amorira</t>
  </si>
  <si>
    <t>12/3/1691</t>
  </si>
  <si>
    <t>Hor. Strut</t>
  </si>
  <si>
    <t>John Clarke</t>
  </si>
  <si>
    <t>Ostend?</t>
  </si>
  <si>
    <t>Chaser the Second</t>
  </si>
  <si>
    <t>7/3/1691</t>
  </si>
  <si>
    <t>Susan</t>
  </si>
  <si>
    <t>Jm. Barthy</t>
  </si>
  <si>
    <t>14/1/1691</t>
  </si>
  <si>
    <t>Thomas &amp; Jane</t>
  </si>
  <si>
    <t>Thomas Bonmott</t>
  </si>
  <si>
    <t>19/12/1691</t>
  </si>
  <si>
    <t>Hero David</t>
  </si>
  <si>
    <t>John ?ike</t>
  </si>
  <si>
    <t>21/11/1691</t>
  </si>
  <si>
    <t>Anne</t>
  </si>
  <si>
    <t>Charles Pickering</t>
  </si>
  <si>
    <t>21/11/1692</t>
  </si>
  <si>
    <t>15/10/1691</t>
  </si>
  <si>
    <t>Loyall Subject</t>
  </si>
  <si>
    <t>Thomas Rogers</t>
  </si>
  <si>
    <t>8/10/1691</t>
  </si>
  <si>
    <t>Richard and Sarah</t>
  </si>
  <si>
    <t>John Gunnell</t>
  </si>
  <si>
    <t>17/9/1691</t>
  </si>
  <si>
    <t>Thomas and Jane</t>
  </si>
  <si>
    <t>Thomas Bennet</t>
  </si>
  <si>
    <t>30/6/1691</t>
  </si>
  <si>
    <t>24/6/1691</t>
  </si>
  <si>
    <t>William Harvey</t>
  </si>
  <si>
    <t>28/6/1692</t>
  </si>
  <si>
    <t>Providence of Lyma</t>
  </si>
  <si>
    <t>John Thurston</t>
  </si>
  <si>
    <t>22/5/1691</t>
  </si>
  <si>
    <t>Thomas and George</t>
  </si>
  <si>
    <t>William Dobson</t>
  </si>
  <si>
    <t>26/6/1692</t>
  </si>
  <si>
    <t>Adventure of Scilley</t>
  </si>
  <si>
    <t>William Woodman</t>
  </si>
  <si>
    <t>20/4/1691</t>
  </si>
  <si>
    <t>Constant Richard</t>
  </si>
  <si>
    <t>James Cole</t>
  </si>
  <si>
    <t>James and John</t>
  </si>
  <si>
    <t>George Clarke</t>
  </si>
  <si>
    <t>12/1/1690</t>
  </si>
  <si>
    <t>18/12/1690</t>
  </si>
  <si>
    <t>New Castle</t>
  </si>
  <si>
    <t>Robert Fullwood</t>
  </si>
  <si>
    <t>5/11/1690</t>
  </si>
  <si>
    <t>John ?tent</t>
  </si>
  <si>
    <t>3/11/1690</t>
  </si>
  <si>
    <t>John Paine</t>
  </si>
  <si>
    <t>23/10/1690</t>
  </si>
  <si>
    <t>Elizabeth &amp; Susan</t>
  </si>
  <si>
    <t>John Dudly</t>
  </si>
  <si>
    <t>10/8/1695</t>
  </si>
  <si>
    <t>Content Sloop of Samara</t>
  </si>
  <si>
    <t>Daniell Plowman</t>
  </si>
  <si>
    <t>HCA4_17</t>
  </si>
  <si>
    <t>18/7/1695</t>
  </si>
  <si>
    <t>Leonard &amp; Sarah</t>
  </si>
  <si>
    <t>Josias Westwood</t>
  </si>
  <si>
    <t>25/6/1695</t>
  </si>
  <si>
    <t>Edward and Jane</t>
  </si>
  <si>
    <t>Richard Houghton</t>
  </si>
  <si>
    <t>27/6/1695</t>
  </si>
  <si>
    <t>Phenix</t>
  </si>
  <si>
    <t>John Joblin</t>
  </si>
  <si>
    <t>15/6/1695</t>
  </si>
  <si>
    <t>Jobe</t>
  </si>
  <si>
    <t>John Neell; Phillip Pentyre</t>
  </si>
  <si>
    <t>Constant</t>
  </si>
  <si>
    <t>John Gandye</t>
  </si>
  <si>
    <t>2/3/1694</t>
  </si>
  <si>
    <t>20/2/1694</t>
  </si>
  <si>
    <t>Gilbert</t>
  </si>
  <si>
    <t>Robert Robin</t>
  </si>
  <si>
    <t>20/2/1695</t>
  </si>
  <si>
    <t>Edward</t>
  </si>
  <si>
    <t>John Shopperson</t>
  </si>
  <si>
    <t>14/1/1694</t>
  </si>
  <si>
    <t>Rosemary of Sheilds</t>
  </si>
  <si>
    <t>John Frost</t>
  </si>
  <si>
    <t>6/12/1694</t>
  </si>
  <si>
    <t>Charles</t>
  </si>
  <si>
    <t>Peter Sibrom?</t>
  </si>
  <si>
    <t>3/11/1694</t>
  </si>
  <si>
    <t>[?]</t>
  </si>
  <si>
    <t>Thomas Larson</t>
  </si>
  <si>
    <t>15/11/1694</t>
  </si>
  <si>
    <t>Hugh Payors</t>
  </si>
  <si>
    <t>24/12/1694</t>
  </si>
  <si>
    <t>Endeavor</t>
  </si>
  <si>
    <t>Edward Ratchdale</t>
  </si>
  <si>
    <t>4/10/1694</t>
  </si>
  <si>
    <t>John Lund</t>
  </si>
  <si>
    <t>7/8/1694</t>
  </si>
  <si>
    <t>St Martin</t>
  </si>
  <si>
    <t>Matthew Thompson</t>
  </si>
  <si>
    <t>5/9/1694</t>
  </si>
  <si>
    <t>Robert Savage</t>
  </si>
  <si>
    <t>5/7/1694</t>
  </si>
  <si>
    <t>Dantzick Mor[?]/William</t>
  </si>
  <si>
    <t>Bong Holman</t>
  </si>
  <si>
    <t>15/5/1694</t>
  </si>
  <si>
    <t>Samuell &amp; Sarah</t>
  </si>
  <si>
    <t>George Davis</t>
  </si>
  <si>
    <t>10/4/1694</t>
  </si>
  <si>
    <t>Countis/Royall William</t>
  </si>
  <si>
    <t>Thomas Wilkinson</t>
  </si>
  <si>
    <t>7/4/1694</t>
  </si>
  <si>
    <t>Arabella</t>
  </si>
  <si>
    <t>Richard Anderson</t>
  </si>
  <si>
    <t>19/2/1693</t>
  </si>
  <si>
    <t>Elizabeth [?]</t>
  </si>
  <si>
    <t>Hedworth Hobden</t>
  </si>
  <si>
    <t>11/1/1693</t>
  </si>
  <si>
    <t>Loyalty</t>
  </si>
  <si>
    <t>John Price</t>
  </si>
  <si>
    <t>18/12/1693</t>
  </si>
  <si>
    <t>Bayon/Beare</t>
  </si>
  <si>
    <t>Jacob Mawitz</t>
  </si>
  <si>
    <t>27/11/1693</t>
  </si>
  <si>
    <t>Bonadventure</t>
  </si>
  <si>
    <t>Roger Meyers</t>
  </si>
  <si>
    <t>13/11/1693</t>
  </si>
  <si>
    <t>Young Prince</t>
  </si>
  <si>
    <t>Henry Lambe</t>
  </si>
  <si>
    <t>23/10/1693</t>
  </si>
  <si>
    <t>Delight</t>
  </si>
  <si>
    <t>27/10/1693</t>
  </si>
  <si>
    <t>Craen Vougle</t>
  </si>
  <si>
    <t>Frederick Frederickson</t>
  </si>
  <si>
    <t>12/10/1693</t>
  </si>
  <si>
    <t>William Burton</t>
  </si>
  <si>
    <t>28/9/1693</t>
  </si>
  <si>
    <t>Africa</t>
  </si>
  <si>
    <t>Samuell Shoring</t>
  </si>
  <si>
    <t>27/9/1694</t>
  </si>
  <si>
    <t>Jonny Hoy</t>
  </si>
  <si>
    <t>Richard Lane</t>
  </si>
  <si>
    <t>12/9/1693</t>
  </si>
  <si>
    <t>Loyall James</t>
  </si>
  <si>
    <t>14/9/1693</t>
  </si>
  <si>
    <t>14/7/1693</t>
  </si>
  <si>
    <t>4/4/1693</t>
  </si>
  <si>
    <t>Medralfe?</t>
  </si>
  <si>
    <t>Jeremiah Turner</t>
  </si>
  <si>
    <t>5/1/1692</t>
  </si>
  <si>
    <t>Ruth</t>
  </si>
  <si>
    <t>John Brunskill</t>
  </si>
  <si>
    <t>15/12/1692</t>
  </si>
  <si>
    <t>Thomas Harrison</t>
  </si>
  <si>
    <t>8/12/1692</t>
  </si>
  <si>
    <t>Dorothy/Bartholomew</t>
  </si>
  <si>
    <t>Thomas Crafond</t>
  </si>
  <si>
    <t>John &amp; Francis</t>
  </si>
  <si>
    <t>John Orchard</t>
  </si>
  <si>
    <t>3/12/1692</t>
  </si>
  <si>
    <t>Stephen</t>
  </si>
  <si>
    <t>Robert Drizon</t>
  </si>
  <si>
    <t>1/12/1692</t>
  </si>
  <si>
    <t>Quinden</t>
  </si>
  <si>
    <t>Edward Swaine</t>
  </si>
  <si>
    <t>Anne &amp; Mary</t>
  </si>
  <si>
    <t>Michael Wilkins</t>
  </si>
  <si>
    <t>HCA4_18</t>
  </si>
  <si>
    <t>21/9/1699</t>
  </si>
  <si>
    <t>King David</t>
  </si>
  <si>
    <t>Gerrel Gerrelson</t>
  </si>
  <si>
    <t>14/9/1699</t>
  </si>
  <si>
    <t>Amity/Unity</t>
  </si>
  <si>
    <t>Timothy Ellis</t>
  </si>
  <si>
    <t>18/8/1699</t>
  </si>
  <si>
    <t>18/7/1699</t>
  </si>
  <si>
    <t>John &amp; Elizabeth</t>
  </si>
  <si>
    <t>Arthur Radford</t>
  </si>
  <si>
    <t>29/6/1699</t>
  </si>
  <si>
    <t>John Dorrell+D222</t>
  </si>
  <si>
    <t>19/6/1699</t>
  </si>
  <si>
    <t>Richard Laycock</t>
  </si>
  <si>
    <t>19/5/1699</t>
  </si>
  <si>
    <t>William &amp; John</t>
  </si>
  <si>
    <t>John Johnston</t>
  </si>
  <si>
    <t>16/5/1699</t>
  </si>
  <si>
    <t>William Batten</t>
  </si>
  <si>
    <t>23/3/1699</t>
  </si>
  <si>
    <t>Richard and Mary/Knight</t>
  </si>
  <si>
    <t>James Knight</t>
  </si>
  <si>
    <t>4/3/1698</t>
  </si>
  <si>
    <t>Robert Burton</t>
  </si>
  <si>
    <t>18/3/1698</t>
  </si>
  <si>
    <t>Thomas Thorpe</t>
  </si>
  <si>
    <t>15/2/1698</t>
  </si>
  <si>
    <t>Blackham</t>
  </si>
  <si>
    <t>Charles Newnham</t>
  </si>
  <si>
    <t>4/2/1698</t>
  </si>
  <si>
    <t>Shrewsbury Abby</t>
  </si>
  <si>
    <t>John Thomas</t>
  </si>
  <si>
    <t>26/1/1698</t>
  </si>
  <si>
    <t>Pereg[?]</t>
  </si>
  <si>
    <t>Jeremiah Fay</t>
  </si>
  <si>
    <t>Fortune/Dolphin</t>
  </si>
  <si>
    <t>14/6/1698</t>
  </si>
  <si>
    <t>Crown</t>
  </si>
  <si>
    <t>John Ackerly</t>
  </si>
  <si>
    <t>12/6/1698</t>
  </si>
  <si>
    <t>Reclamation</t>
  </si>
  <si>
    <t>Thomas Williams</t>
  </si>
  <si>
    <t>7/1/1698</t>
  </si>
  <si>
    <t>Benjamin &amp; Mary</t>
  </si>
  <si>
    <t>Richard Smith</t>
  </si>
  <si>
    <t>Sunderland</t>
  </si>
  <si>
    <t>8/12/1698</t>
  </si>
  <si>
    <t>Elmer Frigat</t>
  </si>
  <si>
    <t>William Grimley</t>
  </si>
  <si>
    <t>21/11/1698</t>
  </si>
  <si>
    <t>Carlish</t>
  </si>
  <si>
    <t>John Breholl</t>
  </si>
  <si>
    <t>15/11/1698</t>
  </si>
  <si>
    <t>Armynia Merchant</t>
  </si>
  <si>
    <t>John Carswell</t>
  </si>
  <si>
    <t>10/11/1698</t>
  </si>
  <si>
    <t>Royall Peace</t>
  </si>
  <si>
    <t>John Bourne</t>
  </si>
  <si>
    <t>3/11/1698</t>
  </si>
  <si>
    <t>Joane Brigantine/Sarah</t>
  </si>
  <si>
    <t>Robert Matheros</t>
  </si>
  <si>
    <t>19/12/1695</t>
  </si>
  <si>
    <t>Malaga Tartar</t>
  </si>
  <si>
    <t>James Cookes</t>
  </si>
  <si>
    <t>11/11/1695</t>
  </si>
  <si>
    <t>Edward and Francis</t>
  </si>
  <si>
    <t>Thomas Man</t>
  </si>
  <si>
    <t>30/6/1696</t>
  </si>
  <si>
    <t>New Nesbet</t>
  </si>
  <si>
    <t>Henry King</t>
  </si>
  <si>
    <t>18/5/1696</t>
  </si>
  <si>
    <t>Lampton</t>
  </si>
  <si>
    <t>William Potter</t>
  </si>
  <si>
    <t>20/1/1695</t>
  </si>
  <si>
    <t>Nuestra Seignora del Buon Sueorso</t>
  </si>
  <si>
    <t>Giocomo Spatio</t>
  </si>
  <si>
    <t>16/9/1698</t>
  </si>
  <si>
    <t>Francis/Samuel</t>
  </si>
  <si>
    <t>Edward Lillie</t>
  </si>
  <si>
    <t>8/7/1696</t>
  </si>
  <si>
    <t>Francis Jackott</t>
  </si>
  <si>
    <t>Brighthelmstone</t>
  </si>
  <si>
    <t>29/8/1696</t>
  </si>
  <si>
    <t>Reserve</t>
  </si>
  <si>
    <t>William Taylor</t>
  </si>
  <si>
    <t>Sheeles</t>
  </si>
  <si>
    <t>Elizabeth &amp; Katherine</t>
  </si>
  <si>
    <t>Henry Thorpe</t>
  </si>
  <si>
    <t>12/8/1698</t>
  </si>
  <si>
    <t>Esperance</t>
  </si>
  <si>
    <t>Gasparus Garbante</t>
  </si>
  <si>
    <t>28/7/1698</t>
  </si>
  <si>
    <t>Mazareen Galler</t>
  </si>
  <si>
    <t>Pet? Tedder</t>
  </si>
  <si>
    <t>Samuel &amp; John</t>
  </si>
  <si>
    <t>Owen Phillips</t>
  </si>
  <si>
    <t>Golden Faulcon</t>
  </si>
  <si>
    <t>Jens Falk</t>
  </si>
  <si>
    <t>23/7/1698</t>
  </si>
  <si>
    <t>Martins Delight</t>
  </si>
  <si>
    <t>George William Hurst</t>
  </si>
  <si>
    <t>21/7/1698</t>
  </si>
  <si>
    <t>John Chilman</t>
  </si>
  <si>
    <t>Whitstable</t>
  </si>
  <si>
    <t>Kings Fisher Ketch/Peter of Guernsey</t>
  </si>
  <si>
    <t>Nicholas Naftoll</t>
  </si>
  <si>
    <t>16/7/1698</t>
  </si>
  <si>
    <t>London Merchant</t>
  </si>
  <si>
    <t>14/7/1698</t>
  </si>
  <si>
    <t>Reyner</t>
  </si>
  <si>
    <t>30/6/1698</t>
  </si>
  <si>
    <t>Prince John Gastogne of Tuscany</t>
  </si>
  <si>
    <t>Luke Barrish</t>
  </si>
  <si>
    <t>20/6/1698</t>
  </si>
  <si>
    <t>Richard &amp; Elizabeth/Samuell</t>
  </si>
  <si>
    <t>Isaac Cooper</t>
  </si>
  <si>
    <t>Sarah &amp; Elizabeth</t>
  </si>
  <si>
    <t>Joseph Shankes</t>
  </si>
  <si>
    <t>4/6/1698</t>
  </si>
  <si>
    <t>Edward &amp; Mary</t>
  </si>
  <si>
    <t>Michael Staples</t>
  </si>
  <si>
    <t>3/6/1698</t>
  </si>
  <si>
    <t>Charles/Sarah</t>
  </si>
  <si>
    <t>Edward Burwash</t>
  </si>
  <si>
    <t>22/6/1698</t>
  </si>
  <si>
    <t>John Baptist/Dove</t>
  </si>
  <si>
    <t>Matthew Doodkin</t>
  </si>
  <si>
    <t>9/5/1698</t>
  </si>
  <si>
    <t>Happy Returne</t>
  </si>
  <si>
    <t>Thomas Taylor</t>
  </si>
  <si>
    <t>6/5/1698</t>
  </si>
  <si>
    <t>Sea Flower</t>
  </si>
  <si>
    <t>Peter Wallis</t>
  </si>
  <si>
    <t>14/4/1698</t>
  </si>
  <si>
    <t>John and Anne/Gilbert</t>
  </si>
  <si>
    <t>John Jay</t>
  </si>
  <si>
    <t>7/3/1697</t>
  </si>
  <si>
    <t>Cheisley Galley</t>
  </si>
  <si>
    <t>John Maine</t>
  </si>
  <si>
    <t>3/3/1697</t>
  </si>
  <si>
    <t>Joseph Strut</t>
  </si>
  <si>
    <t>11/3/1697</t>
  </si>
  <si>
    <t>Mary Rose</t>
  </si>
  <si>
    <t>4/2/1697</t>
  </si>
  <si>
    <t>Jacob Bawdwin</t>
  </si>
  <si>
    <t>29 hogsheads of sugar</t>
  </si>
  <si>
    <t>15/2/1697</t>
  </si>
  <si>
    <t>Nevill Brigantine</t>
  </si>
  <si>
    <t>William Ben</t>
  </si>
  <si>
    <t>Peter Andersen</t>
  </si>
  <si>
    <t>13/1/1697</t>
  </si>
  <si>
    <t>Gaffle Slott?</t>
  </si>
  <si>
    <t>Anthony Mopon?</t>
  </si>
  <si>
    <t>18/12/1697</t>
  </si>
  <si>
    <t>Robert Hichcock</t>
  </si>
  <si>
    <t>9/12/1697</t>
  </si>
  <si>
    <t>Postillion</t>
  </si>
  <si>
    <t>Richard Potts</t>
  </si>
  <si>
    <t>1/12/1697</t>
  </si>
  <si>
    <t>Slaughter Galley</t>
  </si>
  <si>
    <t>Thomas Kent</t>
  </si>
  <si>
    <t>2/10/1697</t>
  </si>
  <si>
    <t>Heritage/Hope</t>
  </si>
  <si>
    <t>Thomas Road</t>
  </si>
  <si>
    <t>23/9/1697</t>
  </si>
  <si>
    <t>Constant James</t>
  </si>
  <si>
    <t>Robert Wyeth</t>
  </si>
  <si>
    <t>14/9/1697</t>
  </si>
  <si>
    <t>24/7/1697</t>
  </si>
  <si>
    <t>Devon Merchant</t>
  </si>
  <si>
    <t>Joseph Collman</t>
  </si>
  <si>
    <t>18/7/1697</t>
  </si>
  <si>
    <t>William Pinck</t>
  </si>
  <si>
    <t>Bonk Holman</t>
  </si>
  <si>
    <t>15/7/1697</t>
  </si>
  <si>
    <t>Samuell</t>
  </si>
  <si>
    <t>Peter Heron</t>
  </si>
  <si>
    <t>Stockton</t>
  </si>
  <si>
    <t>1/7/1697</t>
  </si>
  <si>
    <t>14/5/1697</t>
  </si>
  <si>
    <t>Katherine</t>
  </si>
  <si>
    <t>Jacob Petersen</t>
  </si>
  <si>
    <t>Stockholm</t>
  </si>
  <si>
    <t>19/4/1697</t>
  </si>
  <si>
    <t>William/Charles and Richard</t>
  </si>
  <si>
    <t>Roger Roydon</t>
  </si>
  <si>
    <t>9/3/1696</t>
  </si>
  <si>
    <t>Palme Tree</t>
  </si>
  <si>
    <t>John Holland</t>
  </si>
  <si>
    <t>27/2/1696</t>
  </si>
  <si>
    <t>39 hogsheads of tobacco</t>
  </si>
  <si>
    <t>15/12/1696</t>
  </si>
  <si>
    <t>William Nunn</t>
  </si>
  <si>
    <t>1/12/1696</t>
  </si>
  <si>
    <t>Charity</t>
  </si>
  <si>
    <t>Lancaster Symes</t>
  </si>
  <si>
    <t>21/11/1696</t>
  </si>
  <si>
    <t>Francis Shusamick</t>
  </si>
  <si>
    <t>12/11/1696</t>
  </si>
  <si>
    <t>Young Tobias</t>
  </si>
  <si>
    <t>Ilcke Petrus-Rodts</t>
  </si>
  <si>
    <t>11/11/1696</t>
  </si>
  <si>
    <t>William &amp; Jane</t>
  </si>
  <si>
    <t>William Roxbym</t>
  </si>
  <si>
    <t>3/11/1696</t>
  </si>
  <si>
    <t>Harding Galley/Mormtague Galley</t>
  </si>
  <si>
    <t>William Duckett</t>
  </si>
  <si>
    <t>4/9/1696</t>
  </si>
  <si>
    <t>Julia</t>
  </si>
  <si>
    <t>Charles Coatsworth</t>
  </si>
  <si>
    <t>23/7/1696</t>
  </si>
  <si>
    <t>John Atkinson</t>
  </si>
  <si>
    <t>6/10/1703</t>
  </si>
  <si>
    <t>Wetering</t>
  </si>
  <si>
    <t>Witt van der Sahn</t>
  </si>
  <si>
    <t>HCA4_19</t>
  </si>
  <si>
    <t>29/9/1703</t>
  </si>
  <si>
    <t>Mermaid Gally</t>
  </si>
  <si>
    <t>Edward Lloyd</t>
  </si>
  <si>
    <t>23/9/1703</t>
  </si>
  <si>
    <t>James Porter</t>
  </si>
  <si>
    <t>19/8/1703</t>
  </si>
  <si>
    <t>Venetian Merchant</t>
  </si>
  <si>
    <t>Charles Alexander</t>
  </si>
  <si>
    <t>16/7/1703</t>
  </si>
  <si>
    <t>Josias Poole</t>
  </si>
  <si>
    <t>22/7/1703</t>
  </si>
  <si>
    <t>Nicholas Willis</t>
  </si>
  <si>
    <t>13/8/1703</t>
  </si>
  <si>
    <t>July Flavor</t>
  </si>
  <si>
    <t>William Harte</t>
  </si>
  <si>
    <t>Newcastle upon Tyne</t>
  </si>
  <si>
    <t>8/7/1703</t>
  </si>
  <si>
    <t>Providence Bay</t>
  </si>
  <si>
    <t>John Tizard</t>
  </si>
  <si>
    <t>8/6/1703</t>
  </si>
  <si>
    <t>Port Royall Merchant</t>
  </si>
  <si>
    <t>Nicholas Tucker</t>
  </si>
  <si>
    <t>14/5/1703</t>
  </si>
  <si>
    <t>Robert Spilman</t>
  </si>
  <si>
    <t>7/5/1703</t>
  </si>
  <si>
    <t>John Brimscom</t>
  </si>
  <si>
    <t>30/3/1702</t>
  </si>
  <si>
    <t>Rebecca and Betty</t>
  </si>
  <si>
    <t>Nicholas Foster</t>
  </si>
  <si>
    <t>4/2/1702</t>
  </si>
  <si>
    <t>Owner's Adventure</t>
  </si>
  <si>
    <t>John Booker</t>
  </si>
  <si>
    <t>John Tills</t>
  </si>
  <si>
    <t>24/11/1702</t>
  </si>
  <si>
    <t>Integrity</t>
  </si>
  <si>
    <t>Robert Hildy</t>
  </si>
  <si>
    <t>Cowe</t>
  </si>
  <si>
    <t>Stephen Waterman</t>
  </si>
  <si>
    <t>a retaken Bristol ship</t>
  </si>
  <si>
    <t>3/11/1702</t>
  </si>
  <si>
    <t>Ursula</t>
  </si>
  <si>
    <t>Edward Buxford</t>
  </si>
  <si>
    <t>15/10/1702</t>
  </si>
  <si>
    <t>William Burnside</t>
  </si>
  <si>
    <t>Dublin</t>
  </si>
  <si>
    <t>8/10/1702</t>
  </si>
  <si>
    <t>Anthony Thorne</t>
  </si>
  <si>
    <t>8/12/1702</t>
  </si>
  <si>
    <t>Europian</t>
  </si>
  <si>
    <t>John Robins</t>
  </si>
  <si>
    <t>24/9/1702</t>
  </si>
  <si>
    <t>Donegall Frigatt</t>
  </si>
  <si>
    <t>Henry Chiffe</t>
  </si>
  <si>
    <t>14/7/1702</t>
  </si>
  <si>
    <t>Joseph Bonnyman</t>
  </si>
  <si>
    <t>9/6/1702</t>
  </si>
  <si>
    <t>George Watson</t>
  </si>
  <si>
    <t>Lawrell</t>
  </si>
  <si>
    <t>William Synire</t>
  </si>
  <si>
    <t>3/5/1702</t>
  </si>
  <si>
    <t>15/5/1702</t>
  </si>
  <si>
    <t>Lebanon Galley</t>
  </si>
  <si>
    <t>William Pearne</t>
  </si>
  <si>
    <t>4/5/1702</t>
  </si>
  <si>
    <t>Ruyter</t>
  </si>
  <si>
    <t>28/4/1702</t>
  </si>
  <si>
    <t>Exeter Merchant</t>
  </si>
  <si>
    <t>9/4/1702</t>
  </si>
  <si>
    <t>Spy Galley</t>
  </si>
  <si>
    <t>John Haberdine</t>
  </si>
  <si>
    <t>5/3/1701</t>
  </si>
  <si>
    <t>African Galley</t>
  </si>
  <si>
    <t>Henry Bradshaw</t>
  </si>
  <si>
    <t>7/2/1701</t>
  </si>
  <si>
    <t>Ralph Robinson</t>
  </si>
  <si>
    <t>18/12/1700</t>
  </si>
  <si>
    <t>Thomas and John</t>
  </si>
  <si>
    <t>Samuell Blackman</t>
  </si>
  <si>
    <t>11/12/1701</t>
  </si>
  <si>
    <t>Norris</t>
  </si>
  <si>
    <t>James Allison</t>
  </si>
  <si>
    <t>8/12/1701</t>
  </si>
  <si>
    <t>Two Freinds</t>
  </si>
  <si>
    <t>John White</t>
  </si>
  <si>
    <t>21/11/1702</t>
  </si>
  <si>
    <t>Henry Jordan</t>
  </si>
  <si>
    <t>17/7/1701</t>
  </si>
  <si>
    <t>John Ruston</t>
  </si>
  <si>
    <t>2/7/1701</t>
  </si>
  <si>
    <t>John and Henry</t>
  </si>
  <si>
    <t>Boaz Bell</t>
  </si>
  <si>
    <t>Daniell Serson</t>
  </si>
  <si>
    <t>21/5/1701</t>
  </si>
  <si>
    <t>19/4/1701</t>
  </si>
  <si>
    <t>Scepter</t>
  </si>
  <si>
    <t>10/4/1701</t>
  </si>
  <si>
    <t>William Young</t>
  </si>
  <si>
    <t>3/4/1701</t>
  </si>
  <si>
    <t>Henry Averil</t>
  </si>
  <si>
    <t>27/3/1701</t>
  </si>
  <si>
    <t>15/2/1700</t>
  </si>
  <si>
    <t>George Winter</t>
  </si>
  <si>
    <t>7/12/1700</t>
  </si>
  <si>
    <t>Methwin? Frigatt</t>
  </si>
  <si>
    <t>6/11/1700</t>
  </si>
  <si>
    <t>Mark Bickson</t>
  </si>
  <si>
    <t>15/10/1700</t>
  </si>
  <si>
    <t>Thomas Bradshaw</t>
  </si>
  <si>
    <t>12/10/1700</t>
  </si>
  <si>
    <t>Nicholas/Gilbert</t>
  </si>
  <si>
    <t>John Parkins</t>
  </si>
  <si>
    <t>17/9/1700</t>
  </si>
  <si>
    <t>Amity Frigat</t>
  </si>
  <si>
    <t>Jeremy Toy</t>
  </si>
  <si>
    <t>12/9/1700</t>
  </si>
  <si>
    <t>Thomas Hodgkin</t>
  </si>
  <si>
    <t>20/8/1700</t>
  </si>
  <si>
    <t>Susanah and Elinor</t>
  </si>
  <si>
    <t>Thomas Knight</t>
  </si>
  <si>
    <t>1/8/1700</t>
  </si>
  <si>
    <t>R. Long</t>
  </si>
  <si>
    <t>8/7/1700</t>
  </si>
  <si>
    <t>Gerrard Potts</t>
  </si>
  <si>
    <t>Scarborough</t>
  </si>
  <si>
    <t>4/7/1700</t>
  </si>
  <si>
    <t>Thomas Le Mer</t>
  </si>
  <si>
    <t>Judith Brigantine</t>
  </si>
  <si>
    <t>Thomas Berry</t>
  </si>
  <si>
    <t>Expedition Sloope</t>
  </si>
  <si>
    <t>James Taylor</t>
  </si>
  <si>
    <t>25/6/1700</t>
  </si>
  <si>
    <t>Charles Pinke</t>
  </si>
  <si>
    <t>James Hadley</t>
  </si>
  <si>
    <t>15/6/1700</t>
  </si>
  <si>
    <t>Cornelia</t>
  </si>
  <si>
    <t>Jacob Ennis?</t>
  </si>
  <si>
    <t>18/6/1700</t>
  </si>
  <si>
    <t>George Duncan</t>
  </si>
  <si>
    <t>8/6/1700</t>
  </si>
  <si>
    <t>Robert Hitchcock</t>
  </si>
  <si>
    <t>16/5/1700</t>
  </si>
  <si>
    <t>John Haselwood</t>
  </si>
  <si>
    <t>10/5/1700</t>
  </si>
  <si>
    <t>John Hayes</t>
  </si>
  <si>
    <t>15/2/1699</t>
  </si>
  <si>
    <t>Pellican</t>
  </si>
  <si>
    <t>John Brooking</t>
  </si>
  <si>
    <t>Charles the Second</t>
  </si>
  <si>
    <t>John Dorrell</t>
  </si>
  <si>
    <t>15/12/1699</t>
  </si>
  <si>
    <t>Palm Tree</t>
  </si>
  <si>
    <t>John Fowler</t>
  </si>
  <si>
    <t>Thames River</t>
  </si>
  <si>
    <t>14/12/1699</t>
  </si>
  <si>
    <t>David Eades</t>
  </si>
  <si>
    <t>3/8/1710</t>
  </si>
  <si>
    <t>Reward</t>
  </si>
  <si>
    <t>James Devereux</t>
  </si>
  <si>
    <t>HCA4_20</t>
  </si>
  <si>
    <t>4/7/1710</t>
  </si>
  <si>
    <t>Adventure of Yarmouth</t>
  </si>
  <si>
    <t>Richard Lacey</t>
  </si>
  <si>
    <t>9/3/1709</t>
  </si>
  <si>
    <t>[?] Brigantine</t>
  </si>
  <si>
    <t>William Jordan</t>
  </si>
  <si>
    <t>15/12/1709</t>
  </si>
  <si>
    <t>John and Sarah</t>
  </si>
  <si>
    <t>Robert Sowers</t>
  </si>
  <si>
    <t>Dolphin Galley</t>
  </si>
  <si>
    <t>William Person</t>
  </si>
  <si>
    <t>12/11/1709</t>
  </si>
  <si>
    <t>Endeavor/Laylon Friggot</t>
  </si>
  <si>
    <t>Daniel Israel</t>
  </si>
  <si>
    <t>22/9/1709</t>
  </si>
  <si>
    <t>Union/John and Anne</t>
  </si>
  <si>
    <t>John Richardson</t>
  </si>
  <si>
    <t>8/9/1709</t>
  </si>
  <si>
    <t>Anne and Mary</t>
  </si>
  <si>
    <t>Joseph Bradby</t>
  </si>
  <si>
    <t>13/1/1707</t>
  </si>
  <si>
    <t>Gabriell</t>
  </si>
  <si>
    <t>21/11/1707</t>
  </si>
  <si>
    <t>Paul Godwyn</t>
  </si>
  <si>
    <t>23/10/1707</t>
  </si>
  <si>
    <t>Richard Bond</t>
  </si>
  <si>
    <t>17/7/1707</t>
  </si>
  <si>
    <t>Tryall Gally</t>
  </si>
  <si>
    <t>Richard Watts</t>
  </si>
  <si>
    <t>Batchelor/Balthasar Brigantine</t>
  </si>
  <si>
    <t>John Boise</t>
  </si>
  <si>
    <t>1/7/1707</t>
  </si>
  <si>
    <t>Anne Galley/John</t>
  </si>
  <si>
    <t>William Jury</t>
  </si>
  <si>
    <t>3/4/1707</t>
  </si>
  <si>
    <t>Manuell Frigatt</t>
  </si>
  <si>
    <t>John Buxford</t>
  </si>
  <si>
    <t>13/3/1706</t>
  </si>
  <si>
    <t>Fortitude</t>
  </si>
  <si>
    <t>Ephraim Stephens</t>
  </si>
  <si>
    <t>4/2/1706</t>
  </si>
  <si>
    <t>St John Gally</t>
  </si>
  <si>
    <t>18/7/1706</t>
  </si>
  <si>
    <t>Russell Gally</t>
  </si>
  <si>
    <t>John Holman</t>
  </si>
  <si>
    <t>3/8/1706</t>
  </si>
  <si>
    <t>Thomas Tear</t>
  </si>
  <si>
    <t>20/7/1706</t>
  </si>
  <si>
    <t>Lizard Gally</t>
  </si>
  <si>
    <t>James Thomas</t>
  </si>
  <si>
    <t>14/7/1706</t>
  </si>
  <si>
    <t>Goodspeed</t>
  </si>
  <si>
    <t>Nehemiah Partridge</t>
  </si>
  <si>
    <t>8/4/1706</t>
  </si>
  <si>
    <t>Augustus Gally</t>
  </si>
  <si>
    <t>Abraham Elliot</t>
  </si>
  <si>
    <t>16/3/1705</t>
  </si>
  <si>
    <t>20/12/1705</t>
  </si>
  <si>
    <t>John and Robert</t>
  </si>
  <si>
    <t>William Physick</t>
  </si>
  <si>
    <t>21/11/1705</t>
  </si>
  <si>
    <t>William Deane</t>
  </si>
  <si>
    <t>21/8/1705</t>
  </si>
  <si>
    <t>Vine</t>
  </si>
  <si>
    <t>John Boys</t>
  </si>
  <si>
    <t>19/7/1705</t>
  </si>
  <si>
    <t>Catherine</t>
  </si>
  <si>
    <t>Albert Blacklock</t>
  </si>
  <si>
    <t>15/5/1705</t>
  </si>
  <si>
    <t>Judeth Brigantine</t>
  </si>
  <si>
    <t>2/3/1704</t>
  </si>
  <si>
    <t>William and Sheppard</t>
  </si>
  <si>
    <t>Henry Hornigold</t>
  </si>
  <si>
    <t>11/1/1704</t>
  </si>
  <si>
    <t>Trumbull Gally</t>
  </si>
  <si>
    <t>Edward Arnold</t>
  </si>
  <si>
    <t>21/11/1704</t>
  </si>
  <si>
    <t>Abraham Soanes</t>
  </si>
  <si>
    <t>13/11/1704</t>
  </si>
  <si>
    <t>Elizabeth and Catherine</t>
  </si>
  <si>
    <t>Richard Lawrence</t>
  </si>
  <si>
    <t>6/10/1704</t>
  </si>
  <si>
    <t>Upton Gally</t>
  </si>
  <si>
    <t>Francis Wells</t>
  </si>
  <si>
    <t>10/8/1704</t>
  </si>
  <si>
    <t>Becky Pinck</t>
  </si>
  <si>
    <t>Ralph Hadly</t>
  </si>
  <si>
    <t>13/7/1704</t>
  </si>
  <si>
    <t>Robert Mears</t>
  </si>
  <si>
    <t>30/3/1704</t>
  </si>
  <si>
    <t>Providence of Hull</t>
  </si>
  <si>
    <t>Pralph Johnson</t>
  </si>
  <si>
    <t>Hull</t>
  </si>
  <si>
    <t>9/3/1703</t>
  </si>
  <si>
    <t>John Delves</t>
  </si>
  <si>
    <t>4/2/1703</t>
  </si>
  <si>
    <t>St John of Roterdam</t>
  </si>
  <si>
    <t>William Lars</t>
  </si>
  <si>
    <t>Roterdam</t>
  </si>
  <si>
    <t>3/11/1703</t>
  </si>
  <si>
    <t>23/10/1703</t>
  </si>
  <si>
    <t>Crowder Frigatt</t>
  </si>
  <si>
    <t>John Crowder</t>
  </si>
  <si>
    <t>11/7/1718</t>
  </si>
  <si>
    <t>Young Dick</t>
  </si>
  <si>
    <t>John Cattle</t>
  </si>
  <si>
    <t>HCA4_21</t>
  </si>
  <si>
    <t>23/5/1718</t>
  </si>
  <si>
    <t>Mary/Catherine</t>
  </si>
  <si>
    <t>Francis Timbs</t>
  </si>
  <si>
    <t>24/3/1717</t>
  </si>
  <si>
    <t>Concord of Leitls</t>
  </si>
  <si>
    <t>James Jameson</t>
  </si>
  <si>
    <t>27/2/1717</t>
  </si>
  <si>
    <t>Princes Gally</t>
  </si>
  <si>
    <t>John Hutton</t>
  </si>
  <si>
    <t>4/2/1717</t>
  </si>
  <si>
    <t>Prudent Mary</t>
  </si>
  <si>
    <t>William Thompson</t>
  </si>
  <si>
    <t>21/11/1717</t>
  </si>
  <si>
    <t>Centurion Suon?</t>
  </si>
  <si>
    <t>Elias Hourgee?</t>
  </si>
  <si>
    <t>12/11/1717</t>
  </si>
  <si>
    <t>Marseiles Merchant</t>
  </si>
  <si>
    <t>Henry Gravener</t>
  </si>
  <si>
    <t>18/10/1717</t>
  </si>
  <si>
    <t>6/9/1717</t>
  </si>
  <si>
    <t>John Buchsler</t>
  </si>
  <si>
    <t>10/7/1717</t>
  </si>
  <si>
    <t>David Hawkins</t>
  </si>
  <si>
    <t>31/5/1717</t>
  </si>
  <si>
    <t>Anderson</t>
  </si>
  <si>
    <t>22/5/1717</t>
  </si>
  <si>
    <t>Broadland</t>
  </si>
  <si>
    <t>Thomas Peacock</t>
  </si>
  <si>
    <t>15/2/1716</t>
  </si>
  <si>
    <t>Lawrence Frigatt</t>
  </si>
  <si>
    <t>Thomas Dane</t>
  </si>
  <si>
    <t>4/2/1716</t>
  </si>
  <si>
    <t>George and Mary</t>
  </si>
  <si>
    <t>? Denereux</t>
  </si>
  <si>
    <t>21/7/1716</t>
  </si>
  <si>
    <t>Samuel Richardson</t>
  </si>
  <si>
    <t>21/1/1716</t>
  </si>
  <si>
    <t>Thomas Richardson</t>
  </si>
  <si>
    <t>1/12/1716</t>
  </si>
  <si>
    <t>Thomas Baywell</t>
  </si>
  <si>
    <t>21/11/1716</t>
  </si>
  <si>
    <t>Page</t>
  </si>
  <si>
    <t>John Jones</t>
  </si>
  <si>
    <t>12/11/1716</t>
  </si>
  <si>
    <t>Thomas Munday</t>
  </si>
  <si>
    <t>23/10/1716</t>
  </si>
  <si>
    <t>Robinson Frigatt</t>
  </si>
  <si>
    <t>John Burford</t>
  </si>
  <si>
    <t>Benjamin Eyresis?</t>
  </si>
  <si>
    <t>29/10/1716</t>
  </si>
  <si>
    <t>16/10/1716</t>
  </si>
  <si>
    <t>Afias?</t>
  </si>
  <si>
    <t>John Camill</t>
  </si>
  <si>
    <t>11/8/1716</t>
  </si>
  <si>
    <t>4/7/1716</t>
  </si>
  <si>
    <t>Mary and Elizabeth</t>
  </si>
  <si>
    <t>Samuel Cragg</t>
  </si>
  <si>
    <t>21/6/1706</t>
  </si>
  <si>
    <t>Thomas Johnson</t>
  </si>
  <si>
    <t>12/6/1716</t>
  </si>
  <si>
    <t>Craven Gally</t>
  </si>
  <si>
    <t>Robert Corbell</t>
  </si>
  <si>
    <t>30/5/1716</t>
  </si>
  <si>
    <t>Anne of Southampton</t>
  </si>
  <si>
    <t>William Dore</t>
  </si>
  <si>
    <t>15/5/1716</t>
  </si>
  <si>
    <t>John Allen</t>
  </si>
  <si>
    <t>11/5/1716</t>
  </si>
  <si>
    <t>Generous Jenny</t>
  </si>
  <si>
    <t>James Jobson</t>
  </si>
  <si>
    <t>16/4/1716</t>
  </si>
  <si>
    <t>William and Francis</t>
  </si>
  <si>
    <t>John Jane</t>
  </si>
  <si>
    <t>16/2/1715</t>
  </si>
  <si>
    <t>Ma[?]ie Owen</t>
  </si>
  <si>
    <t>South River Merchant</t>
  </si>
  <si>
    <t>Stephen Yoakley</t>
  </si>
  <si>
    <t>9/12/1715</t>
  </si>
  <si>
    <t>Slope Grove</t>
  </si>
  <si>
    <t>George Darke</t>
  </si>
  <si>
    <t>22/9/1715</t>
  </si>
  <si>
    <t>John Grogg</t>
  </si>
  <si>
    <t>19/9/1715</t>
  </si>
  <si>
    <t>Great Cyrus</t>
  </si>
  <si>
    <t>Thomas Lone</t>
  </si>
  <si>
    <t>15/9/1715</t>
  </si>
  <si>
    <t>Robert and Bollengier/Sarah</t>
  </si>
  <si>
    <t>Henry Atkinson</t>
  </si>
  <si>
    <t>30/6/1715</t>
  </si>
  <si>
    <t>Portabella</t>
  </si>
  <si>
    <t>Gilbert Rattery</t>
  </si>
  <si>
    <t>13/6/1715</t>
  </si>
  <si>
    <t>George/Pryor Gally</t>
  </si>
  <si>
    <t>John Quain</t>
  </si>
  <si>
    <t>25/4/1715</t>
  </si>
  <si>
    <t>John Gally/Dove</t>
  </si>
  <si>
    <t>William Vill</t>
  </si>
  <si>
    <t>21/4/1715</t>
  </si>
  <si>
    <t>Aldborough</t>
  </si>
  <si>
    <t>William Masterton</t>
  </si>
  <si>
    <t>15/2/1714</t>
  </si>
  <si>
    <t>George and Samuel/Unity</t>
  </si>
  <si>
    <t>John Bishop</t>
  </si>
  <si>
    <t>12/11/1714</t>
  </si>
  <si>
    <t>Sara Gally</t>
  </si>
  <si>
    <t>George Bolam</t>
  </si>
  <si>
    <t>26/2/1712</t>
  </si>
  <si>
    <t>Sara and Susanna</t>
  </si>
  <si>
    <t>Berkley Castle</t>
  </si>
  <si>
    <t>James Jenkinson</t>
  </si>
  <si>
    <t>24/8/1712</t>
  </si>
  <si>
    <t>Winne Gally</t>
  </si>
  <si>
    <t>Gregory Talbolis</t>
  </si>
  <si>
    <t>2/6/1712</t>
  </si>
  <si>
    <t>Unity Hoy</t>
  </si>
  <si>
    <t>Isaac Leeds</t>
  </si>
  <si>
    <t>3/6/1712</t>
  </si>
  <si>
    <t>Francis nad Frank Galley</t>
  </si>
  <si>
    <t>Henry Brand</t>
  </si>
  <si>
    <t>9/4/1712</t>
  </si>
  <si>
    <t>Linsburgh</t>
  </si>
  <si>
    <t>10/1/1711</t>
  </si>
  <si>
    <t>Constantia of Bergen</t>
  </si>
  <si>
    <t>Frederick Morhson</t>
  </si>
  <si>
    <t>Bergen</t>
  </si>
  <si>
    <t>28/11/1711</t>
  </si>
  <si>
    <t>Prince Fly Boat</t>
  </si>
  <si>
    <t>Charles Roaks</t>
  </si>
  <si>
    <t>9/11/1710</t>
  </si>
  <si>
    <t>Alexander Galley</t>
  </si>
  <si>
    <t>Thomas Mackfey</t>
  </si>
  <si>
    <t>3/11/1710</t>
  </si>
  <si>
    <t>Swift Galley</t>
  </si>
  <si>
    <t>Richard Cook</t>
  </si>
  <si>
    <t>9/12/1713</t>
  </si>
  <si>
    <t>Friends Emreuse?</t>
  </si>
  <si>
    <t>30/3/1721</t>
  </si>
  <si>
    <t>William Cane</t>
  </si>
  <si>
    <t>HCA4_22</t>
  </si>
  <si>
    <t>28/3/1720</t>
  </si>
  <si>
    <t>Wisbech</t>
  </si>
  <si>
    <t>Joseph Spencer</t>
  </si>
  <si>
    <t>15/12/1720</t>
  </si>
  <si>
    <t>Mary/Betsy</t>
  </si>
  <si>
    <t>Richard Gibbon</t>
  </si>
  <si>
    <t>Three Sisters/Dove</t>
  </si>
  <si>
    <t>Michael Smith</t>
  </si>
  <si>
    <t>8/12/1720</t>
  </si>
  <si>
    <t>Farrors Gally/Anne</t>
  </si>
  <si>
    <t>Benjamin Young</t>
  </si>
  <si>
    <t>12/11/1720</t>
  </si>
  <si>
    <t>William Finch</t>
  </si>
  <si>
    <t>22/9/1720</t>
  </si>
  <si>
    <t>Elizabeth of London</t>
  </si>
  <si>
    <t>John Turner</t>
  </si>
  <si>
    <t>9/9/1720</t>
  </si>
  <si>
    <t>Pearle</t>
  </si>
  <si>
    <t>28/7/1720</t>
  </si>
  <si>
    <t>Hannover Succession</t>
  </si>
  <si>
    <t>John Ch[?]rlon</t>
  </si>
  <si>
    <t>27/5/1720</t>
  </si>
  <si>
    <t>John Pidgion</t>
  </si>
  <si>
    <t>2/5/1720</t>
  </si>
  <si>
    <t>Tyrer Gally</t>
  </si>
  <si>
    <t>John Heyes</t>
  </si>
  <si>
    <t>24/3/1719</t>
  </si>
  <si>
    <t>Marchment</t>
  </si>
  <si>
    <t>David Kyll</t>
  </si>
  <si>
    <t>20/1/1719</t>
  </si>
  <si>
    <t>John Jennings</t>
  </si>
  <si>
    <t>21/11/1719</t>
  </si>
  <si>
    <t>Bumper Gally</t>
  </si>
  <si>
    <t>William Menzie</t>
  </si>
  <si>
    <t>23/10/1719</t>
  </si>
  <si>
    <t>Katherine of Leverpoole</t>
  </si>
  <si>
    <t>Thomas Beck</t>
  </si>
  <si>
    <t>6/8/1719</t>
  </si>
  <si>
    <t>8/5/1719</t>
  </si>
  <si>
    <t>Betty</t>
  </si>
  <si>
    <t>Richard Engle</t>
  </si>
  <si>
    <t>15/2/1718</t>
  </si>
  <si>
    <t>John Northover</t>
  </si>
  <si>
    <t>4/2/1718</t>
  </si>
  <si>
    <t>Hannover Gally</t>
  </si>
  <si>
    <t>Jonathan Bosan</t>
  </si>
  <si>
    <t>Draggon</t>
  </si>
  <si>
    <t>Abraham Lamb</t>
  </si>
  <si>
    <t>21/11/1718</t>
  </si>
  <si>
    <t>Jonas Motts</t>
  </si>
  <si>
    <t>2/6/1725</t>
  </si>
  <si>
    <t>Endeavour of London</t>
  </si>
  <si>
    <t>Benjamine Kempts</t>
  </si>
  <si>
    <t>7/5/1725</t>
  </si>
  <si>
    <t>William Wharton</t>
  </si>
  <si>
    <t>21/4/1725</t>
  </si>
  <si>
    <t>George Gally/Revenge</t>
  </si>
  <si>
    <t>John Gove</t>
  </si>
  <si>
    <t>26/1/1724</t>
  </si>
  <si>
    <t>Providence Sloop</t>
  </si>
  <si>
    <t>John Head</t>
  </si>
  <si>
    <t>21/11/1724</t>
  </si>
  <si>
    <t>John and William</t>
  </si>
  <si>
    <t>15/7/1724</t>
  </si>
  <si>
    <t>William and Sarah</t>
  </si>
  <si>
    <t>Daniel Dawson</t>
  </si>
  <si>
    <t>9/7/1724</t>
  </si>
  <si>
    <t>Uplon Gally</t>
  </si>
  <si>
    <t>William Cross</t>
  </si>
  <si>
    <t>26/2/1723</t>
  </si>
  <si>
    <t>Benjamine and Elizabeth</t>
  </si>
  <si>
    <t>Benjamine Mathews</t>
  </si>
  <si>
    <t>15/12/1723</t>
  </si>
  <si>
    <t>Fernley Gally</t>
  </si>
  <si>
    <t>? Darke</t>
  </si>
  <si>
    <t>2/12/1723</t>
  </si>
  <si>
    <t>Portland Gally</t>
  </si>
  <si>
    <t>Abraham Dumarecy?</t>
  </si>
  <si>
    <t>10/12/1723</t>
  </si>
  <si>
    <t>Revelation</t>
  </si>
  <si>
    <t>John Munrow</t>
  </si>
  <si>
    <t>23/10/1723</t>
  </si>
  <si>
    <t>Honor of London</t>
  </si>
  <si>
    <t>Robert Comley</t>
  </si>
  <si>
    <t>6/8/1723</t>
  </si>
  <si>
    <t>Princes of Portugal</t>
  </si>
  <si>
    <t>George Wane</t>
  </si>
  <si>
    <t>11/7/1723</t>
  </si>
  <si>
    <t>Albenia of Glascow</t>
  </si>
  <si>
    <t>William Robertson</t>
  </si>
  <si>
    <t>Glasgow</t>
  </si>
  <si>
    <t>25/6/1723</t>
  </si>
  <si>
    <t>Ivory Gally</t>
  </si>
  <si>
    <t>Christopher Crow</t>
  </si>
  <si>
    <t>24/5/1723</t>
  </si>
  <si>
    <t>Dennis Sloop</t>
  </si>
  <si>
    <t>22/2/1722</t>
  </si>
  <si>
    <t>Hamburgh Friggat</t>
  </si>
  <si>
    <t>Thomas Jackson</t>
  </si>
  <si>
    <t>11/12/1722</t>
  </si>
  <si>
    <t>Owners Good Will</t>
  </si>
  <si>
    <t>John Luse</t>
  </si>
  <si>
    <t>21/11/1722</t>
  </si>
  <si>
    <t>Caser Gally</t>
  </si>
  <si>
    <t>Daniell Went</t>
  </si>
  <si>
    <t>3/11/1722</t>
  </si>
  <si>
    <t>Hill Gally</t>
  </si>
  <si>
    <t>Jarman Williams</t>
  </si>
  <si>
    <t>30/7/1722</t>
  </si>
  <si>
    <t>Salmon Tender</t>
  </si>
  <si>
    <t>William Watch</t>
  </si>
  <si>
    <t>18/4/1722</t>
  </si>
  <si>
    <t>London Sloop</t>
  </si>
  <si>
    <t>John Latham</t>
  </si>
  <si>
    <t>Prince Frederick</t>
  </si>
  <si>
    <t>Thomas Reading</t>
  </si>
  <si>
    <t>2/3/1721</t>
  </si>
  <si>
    <t>Francis Baker</t>
  </si>
  <si>
    <t>Pearce Smith</t>
  </si>
  <si>
    <t>Anne and Margratta</t>
  </si>
  <si>
    <t>Henry Cutteford</t>
  </si>
  <si>
    <t>Fishpool Sloop</t>
  </si>
  <si>
    <t>Kettlewell Waude</t>
  </si>
  <si>
    <t>William Allison</t>
  </si>
  <si>
    <t>20/1/1721</t>
  </si>
  <si>
    <t>John and Elizabeth</t>
  </si>
  <si>
    <t>Christopher Thompson</t>
  </si>
  <si>
    <t>1/12/1721</t>
  </si>
  <si>
    <t>12/12/1721</t>
  </si>
  <si>
    <t>William Gould</t>
  </si>
  <si>
    <t>3/11/1721</t>
  </si>
  <si>
    <t>William and Margarett</t>
  </si>
  <si>
    <t>William Bainbridge</t>
  </si>
  <si>
    <t>19/5/1721</t>
  </si>
  <si>
    <t>Lucitania</t>
  </si>
  <si>
    <t>Edmund Meyrich</t>
  </si>
  <si>
    <t>Triple Allyance</t>
  </si>
  <si>
    <t>Phillip Terreyn</t>
  </si>
  <si>
    <t>13/9/1733</t>
  </si>
  <si>
    <t>Colebys Adventure</t>
  </si>
  <si>
    <t>William Rupon</t>
  </si>
  <si>
    <t>HCA4_23</t>
  </si>
  <si>
    <t>5/7/1733</t>
  </si>
  <si>
    <t>22/2/1728</t>
  </si>
  <si>
    <t>Lancelott Colson</t>
  </si>
  <si>
    <t>24/1/1728</t>
  </si>
  <si>
    <t>Edward of London</t>
  </si>
  <si>
    <t>Edward Whitacket</t>
  </si>
  <si>
    <t>20/1/1728</t>
  </si>
  <si>
    <t>Thomas Watson</t>
  </si>
  <si>
    <t>2/12/1728</t>
  </si>
  <si>
    <t>Elizabeth and Anne/John and Sarah</t>
  </si>
  <si>
    <t>James Phillpoot</t>
  </si>
  <si>
    <t>Lucy</t>
  </si>
  <si>
    <t>Thomas Harry</t>
  </si>
  <si>
    <t>12/11/1728</t>
  </si>
  <si>
    <t>John Bradshaw</t>
  </si>
  <si>
    <t>25/6/1728</t>
  </si>
  <si>
    <t>Princess Snow</t>
  </si>
  <si>
    <t>Charles Roberts</t>
  </si>
  <si>
    <t>11/4/1728</t>
  </si>
  <si>
    <t>William Squier</t>
  </si>
  <si>
    <t>21/3/1727</t>
  </si>
  <si>
    <t>Joseph and Sarah</t>
  </si>
  <si>
    <t>Joseph Foster</t>
  </si>
  <si>
    <t>19/2/1725</t>
  </si>
  <si>
    <t>Sarah Snow</t>
  </si>
  <si>
    <t>Robert Walter</t>
  </si>
  <si>
    <t>15/2/1725</t>
  </si>
  <si>
    <t>Arthur Smith Crispin</t>
  </si>
  <si>
    <t>5/3/1725</t>
  </si>
  <si>
    <t>Success Snow of Cork</t>
  </si>
  <si>
    <t>Maurice Power</t>
  </si>
  <si>
    <t>4/5/1726</t>
  </si>
  <si>
    <t>John Sloop</t>
  </si>
  <si>
    <t>John Conney</t>
  </si>
  <si>
    <t>20/5/1726</t>
  </si>
  <si>
    <t>George and Nathaniel</t>
  </si>
  <si>
    <t>Henry Bradley</t>
  </si>
  <si>
    <t>12/11/1726</t>
  </si>
  <si>
    <t>Clover/Expedition Sloope</t>
  </si>
  <si>
    <t>John Lock</t>
  </si>
  <si>
    <t>22/3/1726</t>
  </si>
  <si>
    <t>Expedition Sloop</t>
  </si>
  <si>
    <t>John Peircy</t>
  </si>
  <si>
    <t>17/4/1727</t>
  </si>
  <si>
    <t>Hannah &amp; Elizabeth/King George</t>
  </si>
  <si>
    <t>John Vichers</t>
  </si>
  <si>
    <t>Joseph Smith</t>
  </si>
  <si>
    <t>30/5/1727</t>
  </si>
  <si>
    <t>Henry and Jane</t>
  </si>
  <si>
    <t>Babington Cooke</t>
  </si>
  <si>
    <t>6/7/1727</t>
  </si>
  <si>
    <t>21/11/1727</t>
  </si>
  <si>
    <t>William Hydes</t>
  </si>
  <si>
    <t>6/1/1727</t>
  </si>
  <si>
    <t>Samuel Bardac?</t>
  </si>
  <si>
    <t>20/7/1728</t>
  </si>
  <si>
    <t>Christopher Wigs</t>
  </si>
  <si>
    <t>4/5/1733</t>
  </si>
  <si>
    <t>Friend Love</t>
  </si>
  <si>
    <t>Edward Burt</t>
  </si>
  <si>
    <t>2/5/1733</t>
  </si>
  <si>
    <t>James Birch</t>
  </si>
  <si>
    <t>3/11/1732</t>
  </si>
  <si>
    <t>Nassau</t>
  </si>
  <si>
    <t>Michael Grow</t>
  </si>
  <si>
    <t>Farrand Sloop</t>
  </si>
  <si>
    <t>Samuel Grice</t>
  </si>
  <si>
    <t>24/6/1732</t>
  </si>
  <si>
    <t>Mervine Snow</t>
  </si>
  <si>
    <t>Alexander Thompson</t>
  </si>
  <si>
    <t>20/6/1732</t>
  </si>
  <si>
    <t>William and Thomas</t>
  </si>
  <si>
    <t>Thomas Way</t>
  </si>
  <si>
    <t>8/6/1732</t>
  </si>
  <si>
    <t>Adam Blackston</t>
  </si>
  <si>
    <t>5/6/1732</t>
  </si>
  <si>
    <t>Chendel Castle</t>
  </si>
  <si>
    <t>Thomas Evans</t>
  </si>
  <si>
    <t>19/5/1732</t>
  </si>
  <si>
    <t>John and Anne</t>
  </si>
  <si>
    <t>John Brabin</t>
  </si>
  <si>
    <t>15/5/1732</t>
  </si>
  <si>
    <t>Malaga Merchant</t>
  </si>
  <si>
    <t>Edward Hart</t>
  </si>
  <si>
    <t>2/3/1731</t>
  </si>
  <si>
    <t>Williamsburgh</t>
  </si>
  <si>
    <t>Peter Hannar</t>
  </si>
  <si>
    <t>4/2/1731</t>
  </si>
  <si>
    <t>Winchester Merchant</t>
  </si>
  <si>
    <t>Zachariah Newell</t>
  </si>
  <si>
    <t>Figura Merchant</t>
  </si>
  <si>
    <t>1/1/1731</t>
  </si>
  <si>
    <t>Richmond Brigantine</t>
  </si>
  <si>
    <t>John Mannonry</t>
  </si>
  <si>
    <t>22/11/1731</t>
  </si>
  <si>
    <t>Seawell</t>
  </si>
  <si>
    <t>Charles Ashwell</t>
  </si>
  <si>
    <t>William and Mary</t>
  </si>
  <si>
    <t>Walter Gray</t>
  </si>
  <si>
    <t>Seafisher</t>
  </si>
  <si>
    <t>John Browne</t>
  </si>
  <si>
    <t>William Burges</t>
  </si>
  <si>
    <t>3/11/1731</t>
  </si>
  <si>
    <t>Robert Saunderson</t>
  </si>
  <si>
    <t>9/9/1731</t>
  </si>
  <si>
    <t>Richmond Sloop</t>
  </si>
  <si>
    <t>6/7/1731</t>
  </si>
  <si>
    <t>Anna</t>
  </si>
  <si>
    <t>Henry Mackett</t>
  </si>
  <si>
    <t>14/6/1731</t>
  </si>
  <si>
    <t>Benjamine Mernes</t>
  </si>
  <si>
    <t>21/5/1731</t>
  </si>
  <si>
    <t>Wheatcheaf</t>
  </si>
  <si>
    <t>Richard Blacklock</t>
  </si>
  <si>
    <t>3/5/1731</t>
  </si>
  <si>
    <t>James Jane</t>
  </si>
  <si>
    <t>28/4/1731</t>
  </si>
  <si>
    <t>14/4/1731</t>
  </si>
  <si>
    <t>Favourit Snow</t>
  </si>
  <si>
    <t>Thomas Headding</t>
  </si>
  <si>
    <t>11/3/1730</t>
  </si>
  <si>
    <t>John Ruthedge</t>
  </si>
  <si>
    <t>4/2/1730</t>
  </si>
  <si>
    <t>Linnet</t>
  </si>
  <si>
    <t>John Bath</t>
  </si>
  <si>
    <t>20/1/1730</t>
  </si>
  <si>
    <t>Barcelona Gally</t>
  </si>
  <si>
    <t>Peter Davis</t>
  </si>
  <si>
    <t>23/10/1730</t>
  </si>
  <si>
    <t>Battle</t>
  </si>
  <si>
    <t>George Fellows</t>
  </si>
  <si>
    <t>30/7/1730</t>
  </si>
  <si>
    <t>Elisha Shingfellow</t>
  </si>
  <si>
    <t>9/7/1730</t>
  </si>
  <si>
    <t>Benjamine Sloop</t>
  </si>
  <si>
    <t>Peter Bedlow</t>
  </si>
  <si>
    <t>4/3/1729</t>
  </si>
  <si>
    <t>Susannah Gally</t>
  </si>
  <si>
    <t>4/2/1729</t>
  </si>
  <si>
    <t>Berkeshire Gally</t>
  </si>
  <si>
    <t>Henry Newton</t>
  </si>
  <si>
    <t>23/10/1729</t>
  </si>
  <si>
    <t>David Ellis</t>
  </si>
  <si>
    <t>1/6/1738</t>
  </si>
  <si>
    <t>Robert Bateson</t>
  </si>
  <si>
    <t>HCA4_24</t>
  </si>
  <si>
    <t>10/7/1739</t>
  </si>
  <si>
    <t>Philippa</t>
  </si>
  <si>
    <t>James Davy</t>
  </si>
  <si>
    <t>6/9/1739</t>
  </si>
  <si>
    <t>John Jeffreys</t>
  </si>
  <si>
    <t>18/7/1738</t>
  </si>
  <si>
    <t>Hare</t>
  </si>
  <si>
    <t>George Meet</t>
  </si>
  <si>
    <t>3/11/1738</t>
  </si>
  <si>
    <t>Caroline Merchant</t>
  </si>
  <si>
    <t>A?iah Sandwell</t>
  </si>
  <si>
    <t>Mollineux</t>
  </si>
  <si>
    <t>John Tucker</t>
  </si>
  <si>
    <t>6/6/1737</t>
  </si>
  <si>
    <t>Curling Bax</t>
  </si>
  <si>
    <t>8/12/1737</t>
  </si>
  <si>
    <t>William Darracott</t>
  </si>
  <si>
    <t>22/2/1738</t>
  </si>
  <si>
    <t>Whittington Snow</t>
  </si>
  <si>
    <t>John Griffith</t>
  </si>
  <si>
    <t>1/3/1738</t>
  </si>
  <si>
    <t>Princess of Braziel</t>
  </si>
  <si>
    <t>Robert Wallis</t>
  </si>
  <si>
    <t>22/11/1739</t>
  </si>
  <si>
    <t>John and Martha</t>
  </si>
  <si>
    <t>Henry Nichols</t>
  </si>
  <si>
    <t>20/1/1740</t>
  </si>
  <si>
    <t>John Debbett</t>
  </si>
  <si>
    <t>7/6/1741</t>
  </si>
  <si>
    <t>Walter and Hester Brigantine</t>
  </si>
  <si>
    <t>John Newton</t>
  </si>
  <si>
    <t>Padstow</t>
  </si>
  <si>
    <t>16/7/1741</t>
  </si>
  <si>
    <t>William Ettierington?</t>
  </si>
  <si>
    <t>3/11/1741</t>
  </si>
  <si>
    <t>Jasper Snow</t>
  </si>
  <si>
    <t>William Cusling</t>
  </si>
  <si>
    <t>Good Hope</t>
  </si>
  <si>
    <t>Marling Forlang</t>
  </si>
  <si>
    <t>29/10/1739</t>
  </si>
  <si>
    <t>Jonas nad Mary</t>
  </si>
  <si>
    <t>Richard Coall</t>
  </si>
  <si>
    <t>4/10/1739</t>
  </si>
  <si>
    <t>Mortimer Coveny</t>
  </si>
  <si>
    <t>3/3/1736</t>
  </si>
  <si>
    <t>Bush River Merchant</t>
  </si>
  <si>
    <t>Samuel Gray</t>
  </si>
  <si>
    <t>15/2/1736</t>
  </si>
  <si>
    <t>John Griffin</t>
  </si>
  <si>
    <t>9/9/1736</t>
  </si>
  <si>
    <t>Ebden Sprats</t>
  </si>
  <si>
    <t>14/7/1736</t>
  </si>
  <si>
    <t>William Hanton</t>
  </si>
  <si>
    <t>6/7/1736</t>
  </si>
  <si>
    <t>Russell</t>
  </si>
  <si>
    <t>William Gibson</t>
  </si>
  <si>
    <t>16/2/1735</t>
  </si>
  <si>
    <t>Hannover</t>
  </si>
  <si>
    <t>John Petch</t>
  </si>
  <si>
    <t>Diligence</t>
  </si>
  <si>
    <t>Henry Ayton</t>
  </si>
  <si>
    <t>12/11/1735</t>
  </si>
  <si>
    <t>Edward Campion</t>
  </si>
  <si>
    <t>23/10/1735</t>
  </si>
  <si>
    <t>Charming Mally</t>
  </si>
  <si>
    <t>Abraham van Hoegardine</t>
  </si>
  <si>
    <t>19/9/1735</t>
  </si>
  <si>
    <t>Hugh Crawford</t>
  </si>
  <si>
    <t>18/8/1735</t>
  </si>
  <si>
    <t>John Stevens</t>
  </si>
  <si>
    <t>18/7/1735</t>
  </si>
  <si>
    <t>Samuel P?cas</t>
  </si>
  <si>
    <t>1/7/1735</t>
  </si>
  <si>
    <t>Olive Branch</t>
  </si>
  <si>
    <t>William Leveris</t>
  </si>
  <si>
    <t>17/6/1735</t>
  </si>
  <si>
    <t>Happy Return of Stockton</t>
  </si>
  <si>
    <t>William Burrell</t>
  </si>
  <si>
    <t>13/1/1734</t>
  </si>
  <si>
    <t>Joseph Joyely</t>
  </si>
  <si>
    <t>10/12/1734</t>
  </si>
  <si>
    <t>Sea Nymph</t>
  </si>
  <si>
    <t>William Burrish</t>
  </si>
  <si>
    <t>21/11/1734</t>
  </si>
  <si>
    <t>William Manning</t>
  </si>
  <si>
    <t>John Foe</t>
  </si>
  <si>
    <t>14/9/1734</t>
  </si>
  <si>
    <t>11/7/1734</t>
  </si>
  <si>
    <t>Charming Nancy of London</t>
  </si>
  <si>
    <t>George Rawlings</t>
  </si>
  <si>
    <t>17/7/1734</t>
  </si>
  <si>
    <t>Cartrett Sloop</t>
  </si>
  <si>
    <t>John Cartrett</t>
  </si>
  <si>
    <t>Lucy of Liverpool</t>
  </si>
  <si>
    <t>24/5/1734</t>
  </si>
  <si>
    <t>22/4/1734</t>
  </si>
  <si>
    <t>Edward Hodgson</t>
  </si>
  <si>
    <t>17/4/1734</t>
  </si>
  <si>
    <t>Morton Acres</t>
  </si>
  <si>
    <t>Thomas Foster</t>
  </si>
  <si>
    <t>5/3/1733</t>
  </si>
  <si>
    <t>Betty of Hayle</t>
  </si>
  <si>
    <t>George Frosh</t>
  </si>
  <si>
    <t>Hayle</t>
  </si>
  <si>
    <t>22/11/1733</t>
  </si>
  <si>
    <t>May Flower</t>
  </si>
  <si>
    <t>Peter Barker</t>
  </si>
  <si>
    <t>12/7/1804</t>
  </si>
  <si>
    <t>Claranna</t>
  </si>
  <si>
    <t>Papenburgh</t>
  </si>
  <si>
    <t>HMS Ant</t>
  </si>
  <si>
    <t>HCA30_777</t>
  </si>
  <si>
    <t>not appraisal record</t>
  </si>
  <si>
    <t>Juan</t>
  </si>
  <si>
    <t>HMS Blanche Zachary</t>
  </si>
  <si>
    <t>Frau Catharina</t>
  </si>
  <si>
    <t>Charitas</t>
  </si>
  <si>
    <t>Hamburg</t>
  </si>
  <si>
    <t>Gustava</t>
  </si>
  <si>
    <t>HMS Acasta</t>
  </si>
  <si>
    <t>Margaretha Elizabeth</t>
  </si>
  <si>
    <t>Christian Kuntz</t>
  </si>
  <si>
    <t>HMS Perseus</t>
  </si>
  <si>
    <t>22/6/1803</t>
  </si>
  <si>
    <t>Ocean</t>
  </si>
  <si>
    <t>HMS Atlanta</t>
  </si>
  <si>
    <t>27/6/1803</t>
  </si>
  <si>
    <t>Jonge Lydia</t>
  </si>
  <si>
    <t>Netherlands</t>
  </si>
  <si>
    <t>1/7/1803</t>
  </si>
  <si>
    <t>Vrouw Jantje</t>
  </si>
  <si>
    <t>Batavia</t>
  </si>
  <si>
    <t>4/7/1803</t>
  </si>
  <si>
    <t>St Jago</t>
  </si>
  <si>
    <t>HMS Salvador del Mundo</t>
  </si>
  <si>
    <t>20/7/1803</t>
  </si>
  <si>
    <t>Zorgwyk</t>
  </si>
  <si>
    <t>Marcus Klaases Smidt</t>
  </si>
  <si>
    <t>12/8/1803</t>
  </si>
  <si>
    <t>Reyzende Zon</t>
  </si>
  <si>
    <t>Gerrit Alberts</t>
  </si>
  <si>
    <t>12/9/1803</t>
  </si>
  <si>
    <t>La Purissima Conception</t>
  </si>
  <si>
    <t>Regulus</t>
  </si>
  <si>
    <t>San Juan Baptista</t>
  </si>
  <si>
    <t>29/10/1803</t>
  </si>
  <si>
    <t>Nuestra Senora de los Dolores</t>
  </si>
  <si>
    <t>27/11/1799</t>
  </si>
  <si>
    <t>Matthew Daigre</t>
  </si>
  <si>
    <t>HCA_42</t>
  </si>
  <si>
    <t>cargo: cotton, cocoa, and coffee; original amounts in Bermuda currency</t>
  </si>
  <si>
    <t>2/10/1799</t>
  </si>
  <si>
    <t>William Ilsley</t>
  </si>
  <si>
    <t>Enoch Ilsley</t>
  </si>
  <si>
    <t>David Ilsley</t>
  </si>
  <si>
    <t>Thomas Brown</t>
  </si>
  <si>
    <t>6/4/1801</t>
  </si>
  <si>
    <t>San Antonio</t>
  </si>
  <si>
    <t>Luis Dauquemenel</t>
  </si>
  <si>
    <t>assume that amounts in original are in spanish currency</t>
  </si>
  <si>
    <t>26/6/1793</t>
  </si>
  <si>
    <t>Thetis</t>
  </si>
  <si>
    <t>Samuel Poor</t>
  </si>
  <si>
    <t>Salsbury, USA</t>
  </si>
  <si>
    <t>saint domingue</t>
  </si>
  <si>
    <t>1/4/1779</t>
  </si>
  <si>
    <t>Prudent</t>
  </si>
  <si>
    <t>Gregson</t>
  </si>
  <si>
    <t>C114_36</t>
  </si>
  <si>
    <t>4/3/1779</t>
  </si>
  <si>
    <t>Aigle</t>
  </si>
  <si>
    <t>Ville du Cap</t>
  </si>
  <si>
    <t>Ellis, Gregson</t>
  </si>
  <si>
    <t>23/3/1797</t>
  </si>
  <si>
    <t>Alice</t>
  </si>
  <si>
    <t>Samuel Rider</t>
  </si>
  <si>
    <t>HCA30_561</t>
  </si>
  <si>
    <t>Amelia</t>
  </si>
  <si>
    <t>Dominique Campous</t>
  </si>
  <si>
    <r>
      <t>1</t>
    </r>
    <r>
      <rPr>
        <sz val="12"/>
        <color theme="1"/>
        <rFont val="Calibri"/>
        <family val="2"/>
        <scheme val="minor"/>
      </rPr>
      <t>/4/1802</t>
    </r>
  </si>
  <si>
    <t>Adeline</t>
  </si>
  <si>
    <t>Daniel Tear</t>
  </si>
  <si>
    <t>Jacob Akerman</t>
  </si>
  <si>
    <r>
      <t>1</t>
    </r>
    <r>
      <rPr>
        <sz val="12"/>
        <color theme="1"/>
        <rFont val="Calibri"/>
        <family val="2"/>
        <scheme val="minor"/>
      </rPr>
      <t>/2/1802</t>
    </r>
  </si>
  <si>
    <r>
      <t>1</t>
    </r>
    <r>
      <rPr>
        <sz val="12"/>
        <color theme="1"/>
        <rFont val="Calibri"/>
        <family val="2"/>
        <scheme val="minor"/>
      </rPr>
      <t>/10/1802</t>
    </r>
  </si>
  <si>
    <t>Clio</t>
  </si>
  <si>
    <t>Jon O'Sady</t>
  </si>
  <si>
    <t>Cygnet</t>
  </si>
  <si>
    <t>George Bray</t>
  </si>
  <si>
    <r>
      <t>1</t>
    </r>
    <r>
      <rPr>
        <sz val="12"/>
        <color theme="1"/>
        <rFont val="Calibri"/>
        <family val="2"/>
        <scheme val="minor"/>
      </rPr>
      <t>/3/1802</t>
    </r>
  </si>
  <si>
    <t>Catharina Magdalena</t>
  </si>
  <si>
    <t>H Ahrens</t>
  </si>
  <si>
    <t>Copenhagen</t>
  </si>
  <si>
    <t>John Mullens</t>
  </si>
  <si>
    <r>
      <t>1</t>
    </r>
    <r>
      <rPr>
        <sz val="12"/>
        <color theme="1"/>
        <rFont val="Calibri"/>
        <family val="2"/>
        <scheme val="minor"/>
      </rPr>
      <t>/6/1802</t>
    </r>
  </si>
  <si>
    <t>Carolina Wilhelmina</t>
  </si>
  <si>
    <t>Dirk Henskene</t>
  </si>
  <si>
    <r>
      <t>1</t>
    </r>
    <r>
      <rPr>
        <sz val="12"/>
        <color theme="1"/>
        <rFont val="Calibri"/>
        <family val="2"/>
        <scheme val="minor"/>
      </rPr>
      <t>/10/1799</t>
    </r>
  </si>
  <si>
    <t>David George</t>
  </si>
  <si>
    <t>John Fryer</t>
  </si>
  <si>
    <t>W. Phelps</t>
  </si>
  <si>
    <t>Driver</t>
  </si>
  <si>
    <t>William Cashman</t>
  </si>
  <si>
    <r>
      <t>1</t>
    </r>
    <r>
      <rPr>
        <sz val="12"/>
        <color theme="1"/>
        <rFont val="Calibri"/>
        <family val="2"/>
        <scheme val="minor"/>
      </rPr>
      <t>/11/1803</t>
    </r>
  </si>
  <si>
    <t>Greenfield</t>
  </si>
  <si>
    <t>James Stevenson</t>
  </si>
  <si>
    <t>Peter Odline</t>
  </si>
  <si>
    <r>
      <t>1</t>
    </r>
    <r>
      <rPr>
        <sz val="12"/>
        <color theme="1"/>
        <rFont val="Calibri"/>
        <family val="2"/>
        <scheme val="minor"/>
      </rPr>
      <t>/5/1802</t>
    </r>
  </si>
  <si>
    <t>Farnham</t>
  </si>
  <si>
    <t>John Hutchins</t>
  </si>
  <si>
    <r>
      <t>1</t>
    </r>
    <r>
      <rPr>
        <sz val="12"/>
        <color theme="1"/>
        <rFont val="Calibri"/>
        <family val="2"/>
        <scheme val="minor"/>
      </rPr>
      <t>/8/1802</t>
    </r>
  </si>
  <si>
    <t>Felicity</t>
  </si>
  <si>
    <t>Hulings Cowperthwaite</t>
  </si>
  <si>
    <t>Huldah</t>
  </si>
  <si>
    <t>James Miller</t>
  </si>
  <si>
    <t>A Bunker</t>
  </si>
  <si>
    <t>31/12/1803</t>
  </si>
  <si>
    <t>Kitty Hannah</t>
  </si>
  <si>
    <t>P Hudson</t>
  </si>
  <si>
    <r>
      <t>1</t>
    </r>
    <r>
      <rPr>
        <sz val="12"/>
        <color theme="1"/>
        <rFont val="Calibri"/>
        <family val="2"/>
        <scheme val="minor"/>
      </rPr>
      <t>/4/1804</t>
    </r>
  </si>
  <si>
    <t>Independence</t>
  </si>
  <si>
    <t>N Hopkins</t>
  </si>
  <si>
    <t>Henry Palmer</t>
  </si>
  <si>
    <r>
      <t>1</t>
    </r>
    <r>
      <rPr>
        <sz val="12"/>
        <color theme="1"/>
        <rFont val="Calibri"/>
        <family val="2"/>
        <scheme val="minor"/>
      </rPr>
      <t>/2/1804</t>
    </r>
  </si>
  <si>
    <t>James</t>
  </si>
  <si>
    <t>J Palmer</t>
  </si>
  <si>
    <t>William Nicholl</t>
  </si>
  <si>
    <t>Julius Caesar</t>
  </si>
  <si>
    <t>Benjamin Ward</t>
  </si>
  <si>
    <t>Illinois</t>
  </si>
  <si>
    <t>Absolam Leager Vernon</t>
  </si>
  <si>
    <t>Lewis</t>
  </si>
  <si>
    <t>William Dixon</t>
  </si>
  <si>
    <r>
      <t>1</t>
    </r>
    <r>
      <rPr>
        <sz val="12"/>
        <color theme="1"/>
        <rFont val="Calibri"/>
        <family val="2"/>
        <scheme val="minor"/>
      </rPr>
      <t>/5/1804</t>
    </r>
  </si>
  <si>
    <t>Richard Marner</t>
  </si>
  <si>
    <r>
      <t>1</t>
    </r>
    <r>
      <rPr>
        <sz val="12"/>
        <color theme="1"/>
        <rFont val="Calibri"/>
        <family val="2"/>
        <scheme val="minor"/>
      </rPr>
      <t>/12/1803</t>
    </r>
  </si>
  <si>
    <t>Ephraim Pease</t>
  </si>
  <si>
    <t>Lord Salisbury</t>
  </si>
  <si>
    <t>Malabar</t>
  </si>
  <si>
    <t>Isaac Da Costa</t>
  </si>
  <si>
    <t>Thomas Norton</t>
  </si>
  <si>
    <t>Patuxent</t>
  </si>
  <si>
    <t>Charles Harrison</t>
  </si>
  <si>
    <t>Perseverence</t>
  </si>
  <si>
    <t>James Byrne</t>
  </si>
  <si>
    <t>James Sampson</t>
  </si>
  <si>
    <r>
      <t>1</t>
    </r>
    <r>
      <rPr>
        <sz val="12"/>
        <color theme="1"/>
        <rFont val="Calibri"/>
        <family val="2"/>
        <scheme val="minor"/>
      </rPr>
      <t>/3/1804</t>
    </r>
  </si>
  <si>
    <t>Robert Dunberry</t>
  </si>
  <si>
    <t>Arthur Smith</t>
  </si>
  <si>
    <t>John Hands</t>
  </si>
  <si>
    <r>
      <t>1</t>
    </r>
    <r>
      <rPr>
        <sz val="12"/>
        <color theme="1"/>
        <rFont val="Calibri"/>
        <family val="2"/>
        <scheme val="minor"/>
      </rPr>
      <t>/1/1704</t>
    </r>
  </si>
  <si>
    <t>Vreede</t>
  </si>
  <si>
    <t>John Jelleson</t>
  </si>
  <si>
    <t>HMS Lime</t>
  </si>
  <si>
    <t>HCA32_1834</t>
  </si>
  <si>
    <t>23/7/1702</t>
  </si>
  <si>
    <t>Virton Violon</t>
  </si>
  <si>
    <t>HMS Bebtford</t>
  </si>
  <si>
    <t>5/10/1702</t>
  </si>
  <si>
    <t>Vierge</t>
  </si>
  <si>
    <t>Bordeaux</t>
  </si>
  <si>
    <t>HMS Reserve</t>
  </si>
  <si>
    <t>2/8/1811</t>
  </si>
  <si>
    <t>? Palmer</t>
  </si>
  <si>
    <t>HCA30_774</t>
  </si>
  <si>
    <t>20/8/1811</t>
  </si>
  <si>
    <t>Carl &amp; Rosina</t>
  </si>
  <si>
    <t>? Notzel</t>
  </si>
  <si>
    <t>3/5/1803</t>
  </si>
  <si>
    <t>John Mullins</t>
  </si>
  <si>
    <t>? Foster</t>
  </si>
  <si>
    <t>Jacob Christian Jebson</t>
  </si>
  <si>
    <r>
      <t>1</t>
    </r>
    <r>
      <rPr>
        <sz val="12"/>
        <color theme="1"/>
        <rFont val="Calibri"/>
        <family val="2"/>
        <scheme val="minor"/>
      </rPr>
      <t>/1/1811</t>
    </r>
  </si>
  <si>
    <t>Huron</t>
  </si>
  <si>
    <t>? Hill</t>
  </si>
  <si>
    <t>Harregaard</t>
  </si>
  <si>
    <t>P Peterson</t>
  </si>
  <si>
    <t>25/7/1815</t>
  </si>
  <si>
    <t>Jonge Clara</t>
  </si>
  <si>
    <t>HMS Barbados</t>
  </si>
  <si>
    <t>1/2/1817</t>
  </si>
  <si>
    <t>Lord Melville</t>
  </si>
  <si>
    <t>Halliburton</t>
  </si>
  <si>
    <t>26/7/1805</t>
  </si>
  <si>
    <t>Madonna della Salute</t>
  </si>
  <si>
    <t>Claich</t>
  </si>
  <si>
    <t>19/11/1805</t>
  </si>
  <si>
    <t>Nuestra Senora de la Victoria</t>
  </si>
  <si>
    <t>Manuel Duarte da Silva</t>
  </si>
  <si>
    <t>26/9/1796</t>
  </si>
  <si>
    <t>Providentia</t>
  </si>
  <si>
    <t>Andreas Hornbeck</t>
  </si>
  <si>
    <t>28/5/1802</t>
  </si>
  <si>
    <t>Montgomery</t>
  </si>
  <si>
    <t>Cape of Good Hope</t>
  </si>
  <si>
    <t>[unknown]</t>
  </si>
  <si>
    <t>HCA49</t>
  </si>
  <si>
    <t>Rix Dollars converted to pounds (5Rd=1pound)</t>
  </si>
  <si>
    <t>La Prudente</t>
  </si>
  <si>
    <t>Pacific</t>
  </si>
  <si>
    <t>15/4/1802</t>
  </si>
  <si>
    <t>Buen Jardin</t>
  </si>
  <si>
    <t>22/12/1801</t>
  </si>
  <si>
    <t>La Raisonable</t>
  </si>
  <si>
    <t>L'Amitie</t>
  </si>
  <si>
    <t>Nuestra Senora de Monserrat</t>
  </si>
  <si>
    <t>Les Deux Cousines</t>
  </si>
  <si>
    <t>13/7/1802</t>
  </si>
  <si>
    <t>Le Courier de Seychelles</t>
  </si>
  <si>
    <t>J M Dumaine</t>
  </si>
  <si>
    <t>Diane</t>
  </si>
  <si>
    <t>15/7/1802</t>
  </si>
  <si>
    <t>Glaucus</t>
  </si>
  <si>
    <t>14/7/1802</t>
  </si>
  <si>
    <t>Santa Fortunata</t>
  </si>
  <si>
    <t>19/12/1799</t>
  </si>
  <si>
    <t>19/11/1801</t>
  </si>
  <si>
    <t>St Josef y Animas</t>
  </si>
  <si>
    <t>26/6/1800</t>
  </si>
  <si>
    <t>Bien Fait</t>
  </si>
  <si>
    <t>15/5/1800</t>
  </si>
  <si>
    <t>Nuestra Senora del Carmen</t>
  </si>
  <si>
    <t>20/12/1799</t>
  </si>
  <si>
    <t>Desiree</t>
  </si>
  <si>
    <t>? Le Noir</t>
  </si>
  <si>
    <t>13/6/1799</t>
  </si>
  <si>
    <t>Santa Rosa</t>
  </si>
  <si>
    <t>23/2/1801</t>
  </si>
  <si>
    <t>Numero Sete</t>
  </si>
  <si>
    <t>6/6/1801</t>
  </si>
  <si>
    <t>Angelo</t>
  </si>
  <si>
    <t>19/3/1758</t>
  </si>
  <si>
    <t>constantia</t>
  </si>
  <si>
    <t>torres toft</t>
  </si>
  <si>
    <t>denmark</t>
  </si>
  <si>
    <t>portsmouth</t>
  </si>
  <si>
    <t>james benson</t>
  </si>
  <si>
    <t>paul benson</t>
  </si>
  <si>
    <t>william bryan</t>
  </si>
  <si>
    <t>abraham spence</t>
  </si>
  <si>
    <t>fox</t>
  </si>
  <si>
    <t>HCA 45/1</t>
  </si>
  <si>
    <t>not clear in which dollars the value of the cargo is expressed; I assume Spanish dollars</t>
  </si>
  <si>
    <t>24/1/1758</t>
  </si>
  <si>
    <t>de hoop</t>
  </si>
  <si>
    <t>jakob keetel</t>
  </si>
  <si>
    <t>netherlands</t>
  </si>
  <si>
    <t>jamaica</t>
  </si>
  <si>
    <t>cornelius bakker</t>
  </si>
  <si>
    <t>simon de graaf</t>
  </si>
  <si>
    <t>blenheim</t>
  </si>
  <si>
    <t>fortuyne</t>
  </si>
  <si>
    <t>jacob gerard</t>
  </si>
  <si>
    <t>jan cossart</t>
  </si>
  <si>
    <t>jacob cossart</t>
  </si>
  <si>
    <t>elizabeth hamilton</t>
  </si>
  <si>
    <t>jan gerard</t>
  </si>
  <si>
    <t>sturdy beggar</t>
  </si>
  <si>
    <t>6/3/1758</t>
  </si>
  <si>
    <t>rebecca</t>
  </si>
  <si>
    <t>mark horton</t>
  </si>
  <si>
    <t>antigua</t>
  </si>
  <si>
    <t>peter simmons</t>
  </si>
  <si>
    <t>charles</t>
  </si>
  <si>
    <t>taker claims that ship was carrying goods to a French settlement and therefore was taken lawfully</t>
  </si>
  <si>
    <t>7/8/1757</t>
  </si>
  <si>
    <t>good christian</t>
  </si>
  <si>
    <t>anthony plow</t>
  </si>
  <si>
    <t>wilmington</t>
  </si>
  <si>
    <t>peter heyligar</t>
  </si>
  <si>
    <t>cape-fear hawk</t>
  </si>
  <si>
    <t>HCA 45/5</t>
  </si>
  <si>
    <t>16/4/1758</t>
  </si>
  <si>
    <t>speedwell</t>
  </si>
  <si>
    <t>richard harton</t>
  </si>
  <si>
    <t>johanna dinsey</t>
  </si>
  <si>
    <t>john beaks</t>
  </si>
  <si>
    <t>oliver oyen</t>
  </si>
  <si>
    <t>spitfire</t>
  </si>
  <si>
    <t>st. fernando</t>
  </si>
  <si>
    <t>nicholas hilkes</t>
  </si>
  <si>
    <t>new york</t>
  </si>
  <si>
    <t>hendrick coecq</t>
  </si>
  <si>
    <t>caesar sardy</t>
  </si>
  <si>
    <t>jouaneaulx</t>
  </si>
  <si>
    <t>royal esther</t>
  </si>
  <si>
    <t>26/1/1758</t>
  </si>
  <si>
    <t>sainte maria</t>
  </si>
  <si>
    <t>roeloff robyn</t>
  </si>
  <si>
    <t>jan testas</t>
  </si>
  <si>
    <t>general johnson</t>
  </si>
  <si>
    <t>14/9/1762</t>
  </si>
  <si>
    <t>friendship</t>
  </si>
  <si>
    <t>francis parrett</t>
  </si>
  <si>
    <t>abraham pereira mendez</t>
  </si>
  <si>
    <t>david pereira mendez</t>
  </si>
  <si>
    <t>westmoreland</t>
  </si>
  <si>
    <t>16/1/1763</t>
  </si>
  <si>
    <t>la vigilante</t>
  </si>
  <si>
    <t>charles la cour</t>
  </si>
  <si>
    <t>france</t>
  </si>
  <si>
    <t>mars</t>
  </si>
  <si>
    <t>saint thomas</t>
  </si>
  <si>
    <t>dirk pieter thamen</t>
  </si>
  <si>
    <t>alexander oliviero</t>
  </si>
  <si>
    <t>joseph massahod</t>
  </si>
  <si>
    <t>tartar</t>
  </si>
  <si>
    <t>general murray</t>
  </si>
  <si>
    <t>james lepage</t>
  </si>
  <si>
    <t>britain</t>
  </si>
  <si>
    <t>charles de carterat</t>
  </si>
  <si>
    <t>thomas pryaulx</t>
  </si>
  <si>
    <t>charlotte</t>
  </si>
  <si>
    <t>7/6/1779</t>
  </si>
  <si>
    <t>st. croix</t>
  </si>
  <si>
    <t>bartholomew grazan</t>
  </si>
  <si>
    <t>trieste</t>
  </si>
  <si>
    <t>antoine bierens</t>
  </si>
  <si>
    <t>daniel bierens</t>
  </si>
  <si>
    <t>HCA 45/10</t>
  </si>
  <si>
    <t>appelants claim prize was taken unlawfully because it was taken in harbor, not in open waters</t>
  </si>
  <si>
    <t>28/1/1781</t>
  </si>
  <si>
    <t>commerce</t>
  </si>
  <si>
    <t>gerrit zowe</t>
  </si>
  <si>
    <t>barbados</t>
  </si>
  <si>
    <t>john french</t>
  </si>
  <si>
    <t>andrew darey</t>
  </si>
  <si>
    <t>favorite</t>
  </si>
  <si>
    <t>captain Lock was ill on shore when prize was captured; he was dead by time of appeal; executionaer of his will is claiming that prize rightfully belonged to captain Lock</t>
  </si>
  <si>
    <t>26/1/1781</t>
  </si>
  <si>
    <t>de twee gebroeders</t>
  </si>
  <si>
    <t>anke rinkes</t>
  </si>
  <si>
    <t>plymouth</t>
  </si>
  <si>
    <t>john ralph battier</t>
  </si>
  <si>
    <t>william mair</t>
  </si>
  <si>
    <t>johannes walther van halder</t>
  </si>
  <si>
    <t>george walther van halder</t>
  </si>
  <si>
    <t>british lyon</t>
  </si>
  <si>
    <t>1/1/1781</t>
  </si>
  <si>
    <t>de snelle zeylder</t>
  </si>
  <si>
    <t>pieter hansen leeiw</t>
  </si>
  <si>
    <t>mount's bay</t>
  </si>
  <si>
    <t>imanuel cortissos</t>
  </si>
  <si>
    <t>phoenix</t>
  </si>
  <si>
    <t>appelants claim capture was unlawful because owners of cargo are Danish and British subjects</t>
  </si>
  <si>
    <t>8/2/1781</t>
  </si>
  <si>
    <t>de vrouw gertruyda</t>
  </si>
  <si>
    <t>jans janse rowaan</t>
  </si>
  <si>
    <t>cork</t>
  </si>
  <si>
    <t>emanuel philip bize</t>
  </si>
  <si>
    <t>emanuel bientz</t>
  </si>
  <si>
    <t>heyder</t>
  </si>
  <si>
    <t>christopher bourcard</t>
  </si>
  <si>
    <r>
      <t xml:space="preserve">san luis </t>
    </r>
    <r>
      <rPr>
        <i/>
        <sz val="10"/>
        <rFont val="Arial"/>
        <family val="2"/>
      </rPr>
      <t>alia</t>
    </r>
    <r>
      <rPr>
        <sz val="10"/>
        <rFont val="Arial"/>
        <family val="2"/>
      </rPr>
      <t xml:space="preserve"> el alesandro</t>
    </r>
  </si>
  <si>
    <t>batholomew toutant beauregard</t>
  </si>
  <si>
    <t>peter paul vanden busche</t>
  </si>
  <si>
    <t>king george</t>
  </si>
  <si>
    <t>22/8/1781</t>
  </si>
  <si>
    <t>schwerdt fisch</t>
  </si>
  <si>
    <t>jacob hackaerdt</t>
  </si>
  <si>
    <t>sweden</t>
  </si>
  <si>
    <t>liverpool</t>
  </si>
  <si>
    <t>erdmann gottlob schroeder</t>
  </si>
  <si>
    <t>christian eckerdt</t>
  </si>
  <si>
    <t>lightning</t>
  </si>
  <si>
    <t>7/3/1781</t>
  </si>
  <si>
    <t>de twee gesusters</t>
  </si>
  <si>
    <t>henricus jubbe brehoff</t>
  </si>
  <si>
    <t>falmouth</t>
  </si>
  <si>
    <t>joseph de la ville le roulx</t>
  </si>
  <si>
    <t>bird</t>
  </si>
  <si>
    <t>20/6/1781</t>
  </si>
  <si>
    <t>de margaretha dorothea &amp; catherina</t>
  </si>
  <si>
    <t>gerrit springers</t>
  </si>
  <si>
    <t>vander keen</t>
  </si>
  <si>
    <t>sir joseph yorke</t>
  </si>
  <si>
    <t>argument is over whether ship was taken before or after war was declared</t>
  </si>
  <si>
    <t>2/4/1781</t>
  </si>
  <si>
    <t>de hollands welvaart</t>
  </si>
  <si>
    <t>johannes volkerts</t>
  </si>
  <si>
    <t>limerick</t>
  </si>
  <si>
    <t>david de aguilar</t>
  </si>
  <si>
    <t>anthony songa</t>
  </si>
  <si>
    <t>sebastian fridag</t>
  </si>
  <si>
    <t>eleanora</t>
  </si>
  <si>
    <t>captors claim that prize was later burned by american privateer</t>
  </si>
  <si>
    <t>18/1/1781</t>
  </si>
  <si>
    <t>de goede thee boom</t>
  </si>
  <si>
    <t>hark out</t>
  </si>
  <si>
    <t>samuel chollet</t>
  </si>
  <si>
    <t>alexander wardrobe</t>
  </si>
  <si>
    <t>essex</t>
  </si>
  <si>
    <t>25/8/1780</t>
  </si>
  <si>
    <t>endeavour</t>
  </si>
  <si>
    <t>john bowyer</t>
  </si>
  <si>
    <t>monserrat</t>
  </si>
  <si>
    <t>william harper</t>
  </si>
  <si>
    <t>alarm</t>
  </si>
  <si>
    <t>captor claims good were damaged after capture and he got just 235 pounds from sale</t>
  </si>
  <si>
    <t>26/10/1780</t>
  </si>
  <si>
    <t>saint francisco de paula</t>
  </si>
  <si>
    <t>joseph vicich</t>
  </si>
  <si>
    <t>germany</t>
  </si>
  <si>
    <t>minorca</t>
  </si>
  <si>
    <t>francisco tomassick</t>
  </si>
  <si>
    <t>trimmer</t>
  </si>
  <si>
    <t>28/10/1780</t>
  </si>
  <si>
    <t>vrouw adriaana</t>
  </si>
  <si>
    <t>jan claasz</t>
  </si>
  <si>
    <t>degalz</t>
  </si>
  <si>
    <t>loquet</t>
  </si>
  <si>
    <t>20/11/1779</t>
  </si>
  <si>
    <t>nuestra senora de buen consejo</t>
  </si>
  <si>
    <t>juan josef de espalata</t>
  </si>
  <si>
    <t>spain</t>
  </si>
  <si>
    <t>lisbon</t>
  </si>
  <si>
    <t>resolution</t>
  </si>
  <si>
    <t>HCA 45/15</t>
  </si>
  <si>
    <t>this is a dispute between the captors about how they should divide the prize</t>
  </si>
  <si>
    <t>13/2/1783</t>
  </si>
  <si>
    <t>karel den vyfden</t>
  </si>
  <si>
    <t>jean gaston</t>
  </si>
  <si>
    <t>tortola</t>
  </si>
  <si>
    <t>famin</t>
  </si>
  <si>
    <t>rigoult</t>
  </si>
  <si>
    <t>regulator</t>
  </si>
  <si>
    <t>28/3/1783</t>
  </si>
  <si>
    <t>neustra senhora des carmes</t>
  </si>
  <si>
    <t>matthew francisco lima</t>
  </si>
  <si>
    <t>portugal</t>
  </si>
  <si>
    <t>pierre gavannon</t>
  </si>
  <si>
    <t>vulture</t>
  </si>
  <si>
    <t>14/1/1781</t>
  </si>
  <si>
    <t>hendrick and jacob</t>
  </si>
  <si>
    <t>johann christopher rabe</t>
  </si>
  <si>
    <t>george frederick pauly</t>
  </si>
  <si>
    <t>jacob balthers</t>
  </si>
  <si>
    <t>gerhard iven</t>
  </si>
  <si>
    <t>van zeller</t>
  </si>
  <si>
    <t>little ben</t>
  </si>
  <si>
    <t>17/11/1780</t>
  </si>
  <si>
    <t>mahon</t>
  </si>
  <si>
    <t>corneliud vander keen</t>
  </si>
  <si>
    <t>j voorkhumer</t>
  </si>
  <si>
    <t>c v d hoeven</t>
  </si>
  <si>
    <t>j v spyk</t>
  </si>
  <si>
    <t>hector</t>
  </si>
  <si>
    <t>4/3/1781</t>
  </si>
  <si>
    <t>de vleyt</t>
  </si>
  <si>
    <t>claas ehlers</t>
  </si>
  <si>
    <t>penryn</t>
  </si>
  <si>
    <t>von obwexer</t>
  </si>
  <si>
    <t>lookout</t>
  </si>
  <si>
    <t>de vrouw maria</t>
  </si>
  <si>
    <t>ephraim radau</t>
  </si>
  <si>
    <t>12/4/1783</t>
  </si>
  <si>
    <t>saint zacharias</t>
  </si>
  <si>
    <t>antonio roiz veloso</t>
  </si>
  <si>
    <t>bermuda</t>
  </si>
  <si>
    <t>f bird</t>
  </si>
  <si>
    <t>marc antonio lambert</t>
  </si>
  <si>
    <t>eagle</t>
  </si>
  <si>
    <t>prize was returned to captain; the dispute is over the terms of return</t>
  </si>
  <si>
    <t>2/8/1794</t>
  </si>
  <si>
    <t>betsey</t>
  </si>
  <si>
    <t>jacob betterton</t>
  </si>
  <si>
    <t>usa</t>
  </si>
  <si>
    <t>john reed</t>
  </si>
  <si>
    <t>standish forde</t>
  </si>
  <si>
    <t>experiment</t>
  </si>
  <si>
    <t>HCA 45/20</t>
  </si>
  <si>
    <t>30/10/1794</t>
  </si>
  <si>
    <t>salome</t>
  </si>
  <si>
    <t>hugh wasson</t>
  </si>
  <si>
    <t>ambrose vasse</t>
  </si>
  <si>
    <t>james venuxham</t>
  </si>
  <si>
    <t>duke of york</t>
  </si>
  <si>
    <t>8/10/1793</t>
  </si>
  <si>
    <t>maryland</t>
  </si>
  <si>
    <t>john stran</t>
  </si>
  <si>
    <t>prince of wales</t>
  </si>
  <si>
    <t>25/8/1794</t>
  </si>
  <si>
    <t>atalanta</t>
  </si>
  <si>
    <t>john waterman</t>
  </si>
  <si>
    <t>william shaler</t>
  </si>
  <si>
    <t>david gelston</t>
  </si>
  <si>
    <t>nathaniel ingraham</t>
  </si>
  <si>
    <t>tudwell jackson</t>
  </si>
  <si>
    <t>11/8/1794</t>
  </si>
  <si>
    <t>john</t>
  </si>
  <si>
    <t>john pollard</t>
  </si>
  <si>
    <t>daniel william coxe</t>
  </si>
  <si>
    <t>lewis simond</t>
  </si>
  <si>
    <t>francis frank</t>
  </si>
  <si>
    <t>6/4/1794</t>
  </si>
  <si>
    <t>jane</t>
  </si>
  <si>
    <t>thomas lillibridge</t>
  </si>
  <si>
    <t>james vanuxem</t>
  </si>
  <si>
    <t>20/10/1793</t>
  </si>
  <si>
    <t>nancy</t>
  </si>
  <si>
    <t>william howland powers</t>
  </si>
  <si>
    <t>david mumford</t>
  </si>
  <si>
    <t>gurdon mumford</t>
  </si>
  <si>
    <t>jedidiah leeds</t>
  </si>
  <si>
    <t>scorpion</t>
  </si>
  <si>
    <t>5/9/1793</t>
  </si>
  <si>
    <t>fair lady</t>
  </si>
  <si>
    <t>robert lillibridge</t>
  </si>
  <si>
    <t>mathew martineau</t>
  </si>
  <si>
    <t>hope</t>
  </si>
  <si>
    <t>30/11/1793</t>
  </si>
  <si>
    <t>lydia</t>
  </si>
  <si>
    <t>samuel rinker</t>
  </si>
  <si>
    <t>stephen dulith</t>
  </si>
  <si>
    <t>john godfried wachsmuth</t>
  </si>
  <si>
    <t>fancy</t>
  </si>
  <si>
    <t>21/7/1793</t>
  </si>
  <si>
    <t>joseph brown</t>
  </si>
  <si>
    <t>john godfrey wacksmuth</t>
  </si>
  <si>
    <t>little ann</t>
  </si>
  <si>
    <t>7/10/1793</t>
  </si>
  <si>
    <t>juno</t>
  </si>
  <si>
    <t>archibald maxwell</t>
  </si>
  <si>
    <t>bahamas</t>
  </si>
  <si>
    <t>peter le maigre</t>
  </si>
  <si>
    <t>james mackenzie</t>
  </si>
  <si>
    <t>flying fish</t>
  </si>
  <si>
    <t>21/8/1793</t>
  </si>
  <si>
    <t>william moodie</t>
  </si>
  <si>
    <t>gruper</t>
  </si>
  <si>
    <t>15/6/1793</t>
  </si>
  <si>
    <t>flora</t>
  </si>
  <si>
    <t>thomas arnold</t>
  </si>
  <si>
    <t>louis crousillac</t>
  </si>
  <si>
    <t>16/12/1793</t>
  </si>
  <si>
    <t>james cassell</t>
  </si>
  <si>
    <t>montserrat</t>
  </si>
  <si>
    <t>thomas dennie</t>
  </si>
  <si>
    <t>daneil sargent</t>
  </si>
  <si>
    <t>benjamin coolage</t>
  </si>
  <si>
    <t>8/8/1795</t>
  </si>
  <si>
    <t>henry bates</t>
  </si>
  <si>
    <t>HCA 45/25</t>
  </si>
  <si>
    <t>2/8/1795</t>
  </si>
  <si>
    <t>two friends</t>
  </si>
  <si>
    <t>samuel williams</t>
  </si>
  <si>
    <t>john swanwick</t>
  </si>
  <si>
    <t>10/2/1794</t>
  </si>
  <si>
    <t>james tracy</t>
  </si>
  <si>
    <t>william stewart</t>
  </si>
  <si>
    <t>15/3/1794</t>
  </si>
  <si>
    <t>betsy</t>
  </si>
  <si>
    <t>abiel hatheway</t>
  </si>
  <si>
    <t>david low</t>
  </si>
  <si>
    <t>zebulon stanwood</t>
  </si>
  <si>
    <t>fanny and betsy</t>
  </si>
  <si>
    <t>21/6/1795</t>
  </si>
  <si>
    <t>dolly</t>
  </si>
  <si>
    <t>thomas smith</t>
  </si>
  <si>
    <t>smith clarke</t>
  </si>
  <si>
    <t>benjamin williams</t>
  </si>
  <si>
    <t>good will</t>
  </si>
  <si>
    <t>7/1/1795</t>
  </si>
  <si>
    <t>stork</t>
  </si>
  <si>
    <t>john holland</t>
  </si>
  <si>
    <t>st christopher</t>
  </si>
  <si>
    <t>william combes</t>
  </si>
  <si>
    <t>ebenezer wheelwright</t>
  </si>
  <si>
    <t>5/2/1794</t>
  </si>
  <si>
    <t>mary</t>
  </si>
  <si>
    <t>james codwise</t>
  </si>
  <si>
    <t>dominica</t>
  </si>
  <si>
    <t>nicolas couger</t>
  </si>
  <si>
    <t>george codwise</t>
  </si>
  <si>
    <t>joseph rose</t>
  </si>
  <si>
    <t>13/1/1794</t>
  </si>
  <si>
    <t>william</t>
  </si>
  <si>
    <t>william trow</t>
  </si>
  <si>
    <t>st kitts</t>
  </si>
  <si>
    <t>william barlett</t>
  </si>
  <si>
    <t>29/8/1795</t>
  </si>
  <si>
    <t>pomona</t>
  </si>
  <si>
    <t>joseph crockett</t>
  </si>
  <si>
    <t>e dulith</t>
  </si>
  <si>
    <t>bobl boblen</t>
  </si>
  <si>
    <t>lord hawkesbury</t>
  </si>
  <si>
    <t>20/1/1794</t>
  </si>
  <si>
    <t>neptune</t>
  </si>
  <si>
    <t>robert towne</t>
  </si>
  <si>
    <t>theodore lyman</t>
  </si>
  <si>
    <t>oliver keating</t>
  </si>
  <si>
    <t>joseph moody</t>
  </si>
  <si>
    <t>9/11/1793</t>
  </si>
  <si>
    <t>sea flower</t>
  </si>
  <si>
    <t>edmund snow</t>
  </si>
  <si>
    <t>thomas bourn</t>
  </si>
  <si>
    <t>cornelius christian westphal</t>
  </si>
  <si>
    <t>king grey</t>
  </si>
  <si>
    <t>17/12/1793</t>
  </si>
  <si>
    <t>lucy</t>
  </si>
  <si>
    <t>elias grant</t>
  </si>
  <si>
    <t>daniel merry</t>
  </si>
  <si>
    <t>19/1/1794</t>
  </si>
  <si>
    <t>polly</t>
  </si>
  <si>
    <t>hezekiah goodhue</t>
  </si>
  <si>
    <t>joseph stanwood</t>
  </si>
  <si>
    <t>amity</t>
  </si>
  <si>
    <t>10/3/1794</t>
  </si>
  <si>
    <t>francis mallaby</t>
  </si>
  <si>
    <t>george scriba</t>
  </si>
  <si>
    <t>31/1/1794</t>
  </si>
  <si>
    <t>sally</t>
  </si>
  <si>
    <t>gee colby</t>
  </si>
  <si>
    <t>joseph wedleigh</t>
  </si>
  <si>
    <t>israel morrill</t>
  </si>
  <si>
    <t>robert morrill</t>
  </si>
  <si>
    <t>jonathan webster</t>
  </si>
  <si>
    <t>christopher</t>
  </si>
  <si>
    <t>10/1/1794</t>
  </si>
  <si>
    <t>dove</t>
  </si>
  <si>
    <t>isaac isaacs</t>
  </si>
  <si>
    <t>robert taylor</t>
  </si>
  <si>
    <t>alexander ferror</t>
  </si>
  <si>
    <t>joseph hills woodman</t>
  </si>
  <si>
    <t>retrieve</t>
  </si>
  <si>
    <t>HCA 45/30</t>
  </si>
  <si>
    <t>19/7/1797</t>
  </si>
  <si>
    <t>frouw susanna</t>
  </si>
  <si>
    <t>roelof muring</t>
  </si>
  <si>
    <t>grenada</t>
  </si>
  <si>
    <t>andrias oorman</t>
  </si>
  <si>
    <t>cecile</t>
  </si>
  <si>
    <t>11/7/1793</t>
  </si>
  <si>
    <t>alexander duguid</t>
  </si>
  <si>
    <t>david stewart</t>
  </si>
  <si>
    <t>david plunket</t>
  </si>
  <si>
    <t>20/2/1794</t>
  </si>
  <si>
    <t>daniel farley</t>
  </si>
  <si>
    <t>duckworth</t>
  </si>
  <si>
    <t>19/8/1798</t>
  </si>
  <si>
    <t>argus</t>
  </si>
  <si>
    <t>svend mullerup</t>
  </si>
  <si>
    <t>a m thygesen</t>
  </si>
  <si>
    <t>george daniel v g pahlen</t>
  </si>
  <si>
    <t>eclipse</t>
  </si>
  <si>
    <t>14/6/1797</t>
  </si>
  <si>
    <t>duke of sudermania</t>
  </si>
  <si>
    <t>gustaf william bagge</t>
  </si>
  <si>
    <t>carl henrick wolffer</t>
  </si>
  <si>
    <t>elias johan metzler</t>
  </si>
  <si>
    <t>prince william henry</t>
  </si>
  <si>
    <t>23/1/1794</t>
  </si>
  <si>
    <t>john foster</t>
  </si>
  <si>
    <t>john tucker</t>
  </si>
  <si>
    <t>john norris</t>
  </si>
  <si>
    <t>benjamin goodhue</t>
  </si>
  <si>
    <t>rattlesnake</t>
  </si>
  <si>
    <t>27/4/1797</t>
  </si>
  <si>
    <t>hercules</t>
  </si>
  <si>
    <t>jurgen cornelius</t>
  </si>
  <si>
    <t>martinique</t>
  </si>
  <si>
    <t>j b j castelyn</t>
  </si>
  <si>
    <t>thomas</t>
  </si>
  <si>
    <t>8/4/1797</t>
  </si>
  <si>
    <t>patty</t>
  </si>
  <si>
    <t>charles collins</t>
  </si>
  <si>
    <t>new providence</t>
  </si>
  <si>
    <t>james dewolfe</t>
  </si>
  <si>
    <t>william dewolfe</t>
  </si>
  <si>
    <t>john dewolfe</t>
  </si>
  <si>
    <t>campbell</t>
  </si>
  <si>
    <t>7/6/1797</t>
  </si>
  <si>
    <t>george</t>
  </si>
  <si>
    <t>claus ropers</t>
  </si>
  <si>
    <t>gibraltar</t>
  </si>
  <si>
    <t>george simon dede</t>
  </si>
  <si>
    <t>tyger</t>
  </si>
  <si>
    <t>25/2/1797</t>
  </si>
  <si>
    <t>recovery</t>
  </si>
  <si>
    <t>ebenezer riley</t>
  </si>
  <si>
    <t>melpomene</t>
  </si>
  <si>
    <t>20/9/1797</t>
  </si>
  <si>
    <t>abigail</t>
  </si>
  <si>
    <t>joshua gage</t>
  </si>
  <si>
    <t>jonathan williams</t>
  </si>
  <si>
    <t>zoath smith</t>
  </si>
  <si>
    <t>thomas emberly gage</t>
  </si>
  <si>
    <t>hulker</t>
  </si>
  <si>
    <t>8/9/1798</t>
  </si>
  <si>
    <t>edward burrows</t>
  </si>
  <si>
    <t>smith</t>
  </si>
  <si>
    <t>ridgeway</t>
  </si>
  <si>
    <t>princess royal</t>
  </si>
  <si>
    <t>HCA 45/35</t>
  </si>
  <si>
    <t>25/2/1798</t>
  </si>
  <si>
    <t>sisters</t>
  </si>
  <si>
    <t>valentine alexander stokes</t>
  </si>
  <si>
    <t>usa, britain</t>
  </si>
  <si>
    <t>thomas forbes</t>
  </si>
  <si>
    <t>john forbes</t>
  </si>
  <si>
    <t>william panton</t>
  </si>
  <si>
    <t>robert leslie</t>
  </si>
  <si>
    <t>plover</t>
  </si>
  <si>
    <t>8/7/1798</t>
  </si>
  <si>
    <t>john mcalaster</t>
  </si>
  <si>
    <t>john leslie</t>
  </si>
  <si>
    <t>guana</t>
  </si>
  <si>
    <t>31/5/1798</t>
  </si>
  <si>
    <t>general washington</t>
  </si>
  <si>
    <t>william lake</t>
  </si>
  <si>
    <t>james crawford</t>
  </si>
  <si>
    <t>william ruth</t>
  </si>
  <si>
    <t>hunter</t>
  </si>
  <si>
    <t>12/7/1798</t>
  </si>
  <si>
    <t>john mcneal</t>
  </si>
  <si>
    <t>john boblen</t>
  </si>
  <si>
    <t>amiable alert</t>
  </si>
  <si>
    <t>saint croix packet</t>
  </si>
  <si>
    <t>jeppe hansen holm</t>
  </si>
  <si>
    <t>jens frederick hage</t>
  </si>
  <si>
    <t>peter lotharies oxholm</t>
  </si>
  <si>
    <t>31/1/1797</t>
  </si>
  <si>
    <t>anna elizabeth</t>
  </si>
  <si>
    <t>arian frerks</t>
  </si>
  <si>
    <t>diedrick willinck</t>
  </si>
  <si>
    <t>lion</t>
  </si>
  <si>
    <t>11/4/1797</t>
  </si>
  <si>
    <t>joseph francis</t>
  </si>
  <si>
    <t>stephen arnold aplin</t>
  </si>
  <si>
    <t>lippet</t>
  </si>
  <si>
    <t>jackson</t>
  </si>
  <si>
    <t>4/2/1794</t>
  </si>
  <si>
    <t>hiram rollins</t>
  </si>
  <si>
    <t>john roger champagne</t>
  </si>
  <si>
    <t>john deyme</t>
  </si>
  <si>
    <t>archibald campbell</t>
  </si>
  <si>
    <t>30/5/1798</t>
  </si>
  <si>
    <t>rambler</t>
  </si>
  <si>
    <t>isaac parker</t>
  </si>
  <si>
    <t>william muir</t>
  </si>
  <si>
    <t>william mcclure</t>
  </si>
  <si>
    <t>3/2/1794</t>
  </si>
  <si>
    <t>nelly</t>
  </si>
  <si>
    <t>nathaniel wattles</t>
  </si>
  <si>
    <t>williams</t>
  </si>
  <si>
    <t>cary</t>
  </si>
  <si>
    <t>patton</t>
  </si>
  <si>
    <t>finlay</t>
  </si>
  <si>
    <t>black jack</t>
  </si>
  <si>
    <t>2/2/1798</t>
  </si>
  <si>
    <t>eloisa</t>
  </si>
  <si>
    <t>martin mckenzie</t>
  </si>
  <si>
    <t>joseph thebaud</t>
  </si>
  <si>
    <t>ida johanna</t>
  </si>
  <si>
    <t>jan veder</t>
  </si>
  <si>
    <t>tens of owners</t>
  </si>
  <si>
    <t>fortune of war</t>
  </si>
  <si>
    <t>hermina &amp; belia</t>
  </si>
  <si>
    <t>nis jessen krag</t>
  </si>
  <si>
    <t>28/7/1800</t>
  </si>
  <si>
    <t>neptunus</t>
  </si>
  <si>
    <t>angelus poppe</t>
  </si>
  <si>
    <t>prussia or britain</t>
  </si>
  <si>
    <t>lambertus voss</t>
  </si>
  <si>
    <t>maria</t>
  </si>
  <si>
    <t>HCA 45/40+45</t>
  </si>
  <si>
    <t>ownership of ship and cargo disputed between a prussian and a british subject</t>
  </si>
  <si>
    <t>28/11/1797</t>
  </si>
  <si>
    <t>christina</t>
  </si>
  <si>
    <t>richard everit</t>
  </si>
  <si>
    <t>lewis adam</t>
  </si>
  <si>
    <t>portland's prize</t>
  </si>
  <si>
    <t>80 slaves on board; average slave price is indicated as $180</t>
  </si>
  <si>
    <t>18/7/1799</t>
  </si>
  <si>
    <t>william weeks</t>
  </si>
  <si>
    <t>richard gernon</t>
  </si>
  <si>
    <t>vigilant</t>
  </si>
  <si>
    <t>15/11/1793</t>
  </si>
  <si>
    <t>obed paddock</t>
  </si>
  <si>
    <t>prize value disputed by apellant, respondents place it lower by 2700</t>
  </si>
  <si>
    <t>2/11/1799</t>
  </si>
  <si>
    <t>lady rachel</t>
  </si>
  <si>
    <t>martino montanero</t>
  </si>
  <si>
    <t>elias sarquy</t>
  </si>
  <si>
    <t>14/6/1801</t>
  </si>
  <si>
    <t>susannah</t>
  </si>
  <si>
    <t>j v spencer</t>
  </si>
  <si>
    <t>blacklock</t>
  </si>
  <si>
    <t>bower</t>
  </si>
  <si>
    <t>william milliger</t>
  </si>
  <si>
    <t>la mouche</t>
  </si>
  <si>
    <t>7/12/1800</t>
  </si>
  <si>
    <t>young montezuma</t>
  </si>
  <si>
    <t>samuel hopkins</t>
  </si>
  <si>
    <t>william taylor</t>
  </si>
  <si>
    <t>swift</t>
  </si>
  <si>
    <t>5/6/1800</t>
  </si>
  <si>
    <t>john mathews</t>
  </si>
  <si>
    <t>john desdoity</t>
  </si>
  <si>
    <t>argonaut</t>
  </si>
  <si>
    <t>17/12/1800</t>
  </si>
  <si>
    <t>newton</t>
  </si>
  <si>
    <t>george wakefield</t>
  </si>
  <si>
    <t>nathaniel mcgill</t>
  </si>
  <si>
    <t>james taylor</t>
  </si>
  <si>
    <t>randolph</t>
  </si>
  <si>
    <t>armistead</t>
  </si>
  <si>
    <t>lion's revenge</t>
  </si>
  <si>
    <t>16/3/1801</t>
  </si>
  <si>
    <t>batt</t>
  </si>
  <si>
    <t>anthony voss</t>
  </si>
  <si>
    <t>marco cavallieri</t>
  </si>
  <si>
    <t>lord nelson</t>
  </si>
  <si>
    <t>29/5/1799</t>
  </si>
  <si>
    <t>thomas andrews</t>
  </si>
  <si>
    <t>j anderson</t>
  </si>
  <si>
    <t>h anderson</t>
  </si>
  <si>
    <t>b wolfenden</t>
  </si>
  <si>
    <t>ship damaged and cargo lost after capture</t>
  </si>
  <si>
    <t>16/9/1800</t>
  </si>
  <si>
    <t>massachusetts</t>
  </si>
  <si>
    <t>john mansfield</t>
  </si>
  <si>
    <t>john casenave</t>
  </si>
  <si>
    <t>31/10/1800</t>
  </si>
  <si>
    <t>ceres</t>
  </si>
  <si>
    <t>james peters</t>
  </si>
  <si>
    <t>thomas satterthwaite</t>
  </si>
  <si>
    <t>william robinson</t>
  </si>
  <si>
    <t>william hartshorne</t>
  </si>
  <si>
    <t>john seaman</t>
  </si>
  <si>
    <t>two brothers</t>
  </si>
  <si>
    <t>19/12/1800</t>
  </si>
  <si>
    <t>venus</t>
  </si>
  <si>
    <t>carl lonberg</t>
  </si>
  <si>
    <t>carl gustaff eckholm</t>
  </si>
  <si>
    <t>sly</t>
  </si>
  <si>
    <t>29/10/1800</t>
  </si>
  <si>
    <t>paul</t>
  </si>
  <si>
    <t>george wills</t>
  </si>
  <si>
    <t>robert wills</t>
  </si>
  <si>
    <t>moses myers</t>
  </si>
  <si>
    <t>27/10/1798</t>
  </si>
  <si>
    <t>flyer</t>
  </si>
  <si>
    <t>timothy gardner</t>
  </si>
  <si>
    <t>joseph covachich</t>
  </si>
  <si>
    <t>18/2/1797</t>
  </si>
  <si>
    <t>anthony fos</t>
  </si>
  <si>
    <t>denmark or spain</t>
  </si>
  <si>
    <t>isaac ribeiro furtado</t>
  </si>
  <si>
    <t>kitty sheen</t>
  </si>
  <si>
    <t>10/10/1800</t>
  </si>
  <si>
    <t>raven</t>
  </si>
  <si>
    <t>lettice jennings</t>
  </si>
  <si>
    <t>scott</t>
  </si>
  <si>
    <t>seaman</t>
  </si>
  <si>
    <t>brothers</t>
  </si>
  <si>
    <t>not clear in what currency cargo value is expressed; invoice was issued in new york</t>
  </si>
  <si>
    <t>14/8/1800</t>
  </si>
  <si>
    <t>berkeley</t>
  </si>
  <si>
    <t>prince snow</t>
  </si>
  <si>
    <t>halifax</t>
  </si>
  <si>
    <t>earl of dublin</t>
  </si>
  <si>
    <t>12/2/1801</t>
  </si>
  <si>
    <t>serpente</t>
  </si>
  <si>
    <t>joseph machado</t>
  </si>
  <si>
    <t>cape of good hope</t>
  </si>
  <si>
    <t>jacinto jorge dos anjos</t>
  </si>
  <si>
    <t>fortune</t>
  </si>
  <si>
    <t>17/7/1804</t>
  </si>
  <si>
    <t>la bella guidetta</t>
  </si>
  <si>
    <t>nicolo fachinetti</t>
  </si>
  <si>
    <t>germany or venice, usa</t>
  </si>
  <si>
    <t>joseph hill</t>
  </si>
  <si>
    <t>dominico fachinetti</t>
  </si>
  <si>
    <t>marco fachinetti</t>
  </si>
  <si>
    <t>colpoys</t>
  </si>
  <si>
    <t>HCA 45/50</t>
  </si>
  <si>
    <t>23/1/1799</t>
  </si>
  <si>
    <t>jesus nazarino</t>
  </si>
  <si>
    <t>francisco inver</t>
  </si>
  <si>
    <t>teazer</t>
  </si>
  <si>
    <t>22/9/1800</t>
  </si>
  <si>
    <t>matthias soderberg</t>
  </si>
  <si>
    <t>francis morrogh</t>
  </si>
  <si>
    <t>general stuart</t>
  </si>
  <si>
    <t>joseph smith</t>
  </si>
  <si>
    <t>michael shanahan</t>
  </si>
  <si>
    <t>perseus</t>
  </si>
  <si>
    <t>1/1/1802</t>
  </si>
  <si>
    <t>nuestra senora de livermento e st anna</t>
  </si>
  <si>
    <t>manoel da costa pinto</t>
  </si>
  <si>
    <t>antonio da costa pinto</t>
  </si>
  <si>
    <t>HCA 45/55</t>
  </si>
  <si>
    <t>prize value from record of prize sale</t>
  </si>
  <si>
    <t>3/11/1805</t>
  </si>
  <si>
    <t>thomas allen jones</t>
  </si>
  <si>
    <t>11/9/1805</t>
  </si>
  <si>
    <t>die drie freunde</t>
  </si>
  <si>
    <t>w n woegens</t>
  </si>
  <si>
    <t>denmark or netherlands</t>
  </si>
  <si>
    <t>altmann</t>
  </si>
  <si>
    <t>winckelmann</t>
  </si>
  <si>
    <t>hero</t>
  </si>
  <si>
    <t>1/9/1805</t>
  </si>
  <si>
    <t>aidar</t>
  </si>
  <si>
    <t>hector coffin</t>
  </si>
  <si>
    <t>dover</t>
  </si>
  <si>
    <t>george jenkins</t>
  </si>
  <si>
    <t>hedtor coffin</t>
  </si>
  <si>
    <t>samuel foster</t>
  </si>
  <si>
    <t>6/11/1806</t>
  </si>
  <si>
    <t>nova aurora</t>
  </si>
  <si>
    <t>m j coelho</t>
  </si>
  <si>
    <t>guernsey</t>
  </si>
  <si>
    <t>francisco xavier de silva</t>
  </si>
  <si>
    <t>algesiras</t>
  </si>
  <si>
    <t>assume "hard dollars" means spanish dollars</t>
  </si>
  <si>
    <t>27/11/1805</t>
  </si>
  <si>
    <t>caroline</t>
  </si>
  <si>
    <t>john partridge</t>
  </si>
  <si>
    <t>john maynard</t>
  </si>
  <si>
    <t>robert lamb</t>
  </si>
  <si>
    <t>john rice</t>
  </si>
  <si>
    <t>HCA 45/60</t>
  </si>
  <si>
    <t>13/12/1807</t>
  </si>
  <si>
    <t>mount vernon</t>
  </si>
  <si>
    <t>joseph pierce</t>
  </si>
  <si>
    <t>joseph clarke</t>
  </si>
  <si>
    <t>ambuscade</t>
  </si>
  <si>
    <t>alert</t>
  </si>
  <si>
    <t>joseph coleman</t>
  </si>
  <si>
    <t>william patterson</t>
  </si>
  <si>
    <t>enterprize</t>
  </si>
  <si>
    <t>eliza</t>
  </si>
  <si>
    <t>allen pendleton</t>
  </si>
  <si>
    <t>william winthorp</t>
  </si>
  <si>
    <t>bellona</t>
  </si>
  <si>
    <t>14/8/1806</t>
  </si>
  <si>
    <t>die vier gebroeders</t>
  </si>
  <si>
    <t>alert hermes</t>
  </si>
  <si>
    <t>oldenburg</t>
  </si>
  <si>
    <t>harm hindricks</t>
  </si>
  <si>
    <t>queenborough</t>
  </si>
  <si>
    <t>24/1/1812</t>
  </si>
  <si>
    <t>vrouw debora</t>
  </si>
  <si>
    <t>willem van luyk</t>
  </si>
  <si>
    <t>prussia or netherlands</t>
  </si>
  <si>
    <t>burnham</t>
  </si>
  <si>
    <t>thomas baker</t>
  </si>
  <si>
    <t>jacob israel brandon</t>
  </si>
  <si>
    <t>courier</t>
  </si>
  <si>
    <t>HCA 45/65</t>
  </si>
  <si>
    <t>15/5/1805</t>
  </si>
  <si>
    <t>luiza</t>
  </si>
  <si>
    <t>f j de mendonca</t>
  </si>
  <si>
    <t>joao da costa pinheiro</t>
  </si>
  <si>
    <t>antelope</t>
  </si>
  <si>
    <t>12/5/1778</t>
  </si>
  <si>
    <t>ville du cap</t>
  </si>
  <si>
    <t>ellis</t>
  </si>
  <si>
    <t>Starkey, A5</t>
  </si>
  <si>
    <t>14/5/1779</t>
  </si>
  <si>
    <t>genevieve</t>
  </si>
  <si>
    <t>gregson</t>
  </si>
  <si>
    <t>prudent</t>
  </si>
  <si>
    <t>25/5/1779</t>
  </si>
  <si>
    <t>carnatic</t>
  </si>
  <si>
    <t>mentor</t>
  </si>
  <si>
    <t>london</t>
  </si>
  <si>
    <t>black dog</t>
  </si>
  <si>
    <t>Andrews (1964)</t>
  </si>
  <si>
    <t>cherubim</t>
  </si>
  <si>
    <t>delight</t>
  </si>
  <si>
    <t>discharge</t>
  </si>
  <si>
    <t>elizabeth and mary</t>
  </si>
  <si>
    <t>fortunatus</t>
  </si>
  <si>
    <t>greyhound</t>
  </si>
  <si>
    <t>harry &amp; john</t>
  </si>
  <si>
    <t>margaret</t>
  </si>
  <si>
    <t>mermaid</t>
  </si>
  <si>
    <t>moonshine</t>
  </si>
  <si>
    <t>passport</t>
  </si>
  <si>
    <t>penelope</t>
  </si>
  <si>
    <t>robert</t>
  </si>
  <si>
    <t>roebuck</t>
  </si>
  <si>
    <t>salamander</t>
  </si>
  <si>
    <t>seadragon</t>
  </si>
  <si>
    <t>susan</t>
  </si>
  <si>
    <t>swallow</t>
  </si>
  <si>
    <t>southampton</t>
  </si>
  <si>
    <t>bevis</t>
  </si>
  <si>
    <t>blessing</t>
  </si>
  <si>
    <t>chance</t>
  </si>
  <si>
    <t>eleanour</t>
  </si>
  <si>
    <t>brazil</t>
  </si>
  <si>
    <t>john young</t>
  </si>
  <si>
    <t>minion</t>
  </si>
  <si>
    <t>prudence</t>
  </si>
  <si>
    <t>william bonaventure</t>
  </si>
  <si>
    <t>bark young</t>
  </si>
  <si>
    <t>dorset</t>
  </si>
  <si>
    <t>advantage</t>
  </si>
  <si>
    <t>anne huddy</t>
  </si>
  <si>
    <t>bark bond</t>
  </si>
  <si>
    <t>bark brooke</t>
  </si>
  <si>
    <t>carouse</t>
  </si>
  <si>
    <t>catherine</t>
  </si>
  <si>
    <t>hopewell</t>
  </si>
  <si>
    <t>julian</t>
  </si>
  <si>
    <t>little john</t>
  </si>
  <si>
    <t>lyme</t>
  </si>
  <si>
    <t>bark randall</t>
  </si>
  <si>
    <t>son</t>
  </si>
  <si>
    <t>arthur</t>
  </si>
  <si>
    <t>bark burton</t>
  </si>
  <si>
    <t>dolphin</t>
  </si>
  <si>
    <t>drift</t>
  </si>
  <si>
    <t>elizabeth fishbourne</t>
  </si>
  <si>
    <t>barnstaple</t>
  </si>
  <si>
    <t>francis</t>
  </si>
  <si>
    <t>bark halse</t>
  </si>
  <si>
    <t>hare</t>
  </si>
  <si>
    <t>topsham</t>
  </si>
  <si>
    <t>nicholas</t>
  </si>
  <si>
    <t>sparke</t>
  </si>
  <si>
    <t>bristol</t>
  </si>
  <si>
    <t>bridgewater</t>
  </si>
  <si>
    <t>diamond</t>
  </si>
  <si>
    <t>diana</t>
  </si>
  <si>
    <t>elizabeth bonaventure</t>
  </si>
  <si>
    <t>green dragon</t>
  </si>
  <si>
    <t>lubeck</t>
  </si>
  <si>
    <t>jeromie</t>
  </si>
  <si>
    <t>jonas</t>
  </si>
  <si>
    <t>looking-glass</t>
  </si>
  <si>
    <t>marlin</t>
  </si>
  <si>
    <t>mayflower</t>
  </si>
  <si>
    <t>merman</t>
  </si>
  <si>
    <t>pilgrim</t>
  </si>
  <si>
    <t>pleasure</t>
  </si>
  <si>
    <t>seabright</t>
  </si>
  <si>
    <t>toby</t>
  </si>
  <si>
    <t>white lion</t>
  </si>
  <si>
    <t>lynn</t>
  </si>
  <si>
    <t>flying hart</t>
  </si>
  <si>
    <t>little grace of god</t>
  </si>
  <si>
    <t>black pinnace</t>
  </si>
  <si>
    <t>disdain</t>
  </si>
  <si>
    <t>discontent</t>
  </si>
  <si>
    <t>galleon dudley</t>
  </si>
  <si>
    <t>ilfracombe</t>
  </si>
  <si>
    <t>st ives</t>
  </si>
  <si>
    <t>affection</t>
  </si>
  <si>
    <t>balzar</t>
  </si>
  <si>
    <t>golden phoenix</t>
  </si>
  <si>
    <t>lizard</t>
  </si>
  <si>
    <t>margaret &amp; john</t>
  </si>
  <si>
    <t>merchant bonaventure</t>
  </si>
  <si>
    <t>report</t>
  </si>
  <si>
    <t>seamew</t>
  </si>
  <si>
    <t>angel</t>
  </si>
  <si>
    <t>darling</t>
  </si>
  <si>
    <t>elizabeth</t>
  </si>
  <si>
    <t>phoenix bonaventure</t>
  </si>
  <si>
    <t>welcome</t>
  </si>
  <si>
    <t>aid</t>
  </si>
  <si>
    <t>catherine white</t>
  </si>
  <si>
    <t>pearl</t>
  </si>
  <si>
    <t>return</t>
  </si>
  <si>
    <t>revenge</t>
  </si>
  <si>
    <t>tobacco pipe</t>
  </si>
  <si>
    <t>flying dragon</t>
  </si>
  <si>
    <t>mary fortune</t>
  </si>
  <si>
    <t>shiver</t>
  </si>
  <si>
    <t>hamburg</t>
  </si>
  <si>
    <t>dunkirk</t>
  </si>
  <si>
    <t>Bromley (1987)</t>
  </si>
  <si>
    <t>marseille</t>
  </si>
  <si>
    <t>jean bart</t>
  </si>
  <si>
    <t>Crowhurst (1989)</t>
  </si>
  <si>
    <t>leeds</t>
  </si>
  <si>
    <t>dubordieu</t>
  </si>
  <si>
    <t>paysan la tour</t>
  </si>
  <si>
    <t>cesar</t>
  </si>
  <si>
    <t>onwerwagt</t>
  </si>
  <si>
    <t>nantes</t>
  </si>
  <si>
    <t>adelaide</t>
  </si>
  <si>
    <t>1739-1748</t>
  </si>
  <si>
    <t>stafford</t>
  </si>
  <si>
    <t>Williams (1966)</t>
  </si>
  <si>
    <t>ransomed</t>
  </si>
  <si>
    <t>molly</t>
  </si>
  <si>
    <t>bridget</t>
  </si>
  <si>
    <t>anne</t>
  </si>
  <si>
    <t>1756-1763</t>
  </si>
  <si>
    <t>granville</t>
  </si>
  <si>
    <t>anson</t>
  </si>
  <si>
    <t>Williams (1966:87)</t>
  </si>
  <si>
    <t>20/9/1756</t>
  </si>
  <si>
    <t>alexander</t>
  </si>
  <si>
    <t>Williams (1966:89)</t>
  </si>
  <si>
    <r>
      <rPr>
        <sz val="10"/>
        <color indexed="10"/>
        <rFont val="Arial"/>
        <family val="2"/>
      </rPr>
      <t>1/1</t>
    </r>
    <r>
      <rPr>
        <sz val="10"/>
        <rFont val="Arial"/>
        <family val="2"/>
      </rPr>
      <t>/1756</t>
    </r>
  </si>
  <si>
    <t>artabonetta</t>
  </si>
  <si>
    <t>8/1/1757</t>
  </si>
  <si>
    <t>le victoire</t>
  </si>
  <si>
    <t>havre</t>
  </si>
  <si>
    <t>isaac</t>
  </si>
  <si>
    <t>Williams (1966:104)</t>
  </si>
  <si>
    <t>1/7/1757</t>
  </si>
  <si>
    <t>prince de conti</t>
  </si>
  <si>
    <t>Williams (1966:106)</t>
  </si>
  <si>
    <t>11/12/1756</t>
  </si>
  <si>
    <t>blay</t>
  </si>
  <si>
    <t>hibernia</t>
  </si>
  <si>
    <t>Williams (1966:108)</t>
  </si>
  <si>
    <t>29/1/1757</t>
  </si>
  <si>
    <t>king of prussia</t>
  </si>
  <si>
    <t>Williams (1966:111)</t>
  </si>
  <si>
    <t>30/5/1757</t>
  </si>
  <si>
    <t>ottway</t>
  </si>
  <si>
    <t>Williams (1966:123)</t>
  </si>
  <si>
    <t>18/6/1757</t>
  </si>
  <si>
    <t>grand marquis de tournay</t>
  </si>
  <si>
    <t>Williams (1966:128)</t>
  </si>
  <si>
    <t>Williams (1966:133)</t>
  </si>
  <si>
    <t>9/5/1759</t>
  </si>
  <si>
    <t>upton</t>
  </si>
  <si>
    <t>Williams (1966:156)</t>
  </si>
  <si>
    <t>Williams (1966:201)</t>
  </si>
  <si>
    <t>richard</t>
  </si>
  <si>
    <t>Williams (1966:219)</t>
  </si>
  <si>
    <t>belcour</t>
  </si>
  <si>
    <t>Williams (1966:222)</t>
  </si>
  <si>
    <t>necessary</t>
  </si>
  <si>
    <t>Williams (1966:227)</t>
  </si>
  <si>
    <t>la mallie</t>
  </si>
  <si>
    <t>exeter</t>
  </si>
  <si>
    <t>Williams (1966:234)</t>
  </si>
  <si>
    <t>catharina</t>
  </si>
  <si>
    <t>knight</t>
  </si>
  <si>
    <t>Williams (1966:235)</t>
  </si>
  <si>
    <t>28/5/1778</t>
  </si>
  <si>
    <t>Williams (1966:237)</t>
  </si>
  <si>
    <t>28/10/1779</t>
  </si>
  <si>
    <t>Williams (1966:239)</t>
  </si>
  <si>
    <t>"richest prize ever taken and brought safe into port by a Liverpool adventurer"</t>
  </si>
  <si>
    <t>14/3/1781</t>
  </si>
  <si>
    <t>stag</t>
  </si>
  <si>
    <t>Williams (1966:263)</t>
  </si>
  <si>
    <t>16/1/1781</t>
  </si>
  <si>
    <t>antigallican, alert</t>
  </si>
  <si>
    <t>Williams (1966:266)</t>
  </si>
  <si>
    <t>tonyn</t>
  </si>
  <si>
    <t>Williams (1966:270)</t>
  </si>
  <si>
    <t>la sartine</t>
  </si>
  <si>
    <t>woolton</t>
  </si>
  <si>
    <t>Williams (1966:285)</t>
  </si>
  <si>
    <t>eendroght</t>
  </si>
  <si>
    <t>patsey, harlequin</t>
  </si>
  <si>
    <t>Williams (1966:287)</t>
  </si>
  <si>
    <t>Williams (1966:289)</t>
  </si>
  <si>
    <t>6/2/1783</t>
  </si>
  <si>
    <t>quaker</t>
  </si>
  <si>
    <t>Williams (1966:290)</t>
  </si>
  <si>
    <t>peace</t>
  </si>
  <si>
    <t>spooner</t>
  </si>
  <si>
    <t>fortitude</t>
  </si>
  <si>
    <t>six sisters</t>
  </si>
  <si>
    <t>lark</t>
  </si>
  <si>
    <t>glory</t>
  </si>
  <si>
    <t>countess de maurepas</t>
  </si>
  <si>
    <t>Williams (1966:291)</t>
  </si>
  <si>
    <t>Lydon (1970:271-274)</t>
  </si>
  <si>
    <t>morning star</t>
  </si>
  <si>
    <t>bellisle</t>
  </si>
  <si>
    <t>defiance</t>
  </si>
  <si>
    <t>general amherst</t>
  </si>
  <si>
    <t>heroe</t>
  </si>
  <si>
    <t>king william III</t>
  </si>
  <si>
    <t>orleans</t>
  </si>
  <si>
    <t>paragon</t>
  </si>
  <si>
    <t>peggy</t>
  </si>
  <si>
    <t>5/4/1793</t>
  </si>
  <si>
    <t>l'agreable</t>
  </si>
  <si>
    <t>thomas barton</t>
  </si>
  <si>
    <t>harriet</t>
  </si>
  <si>
    <t>Williams (1966:305)</t>
  </si>
  <si>
    <t>6/4/1793</t>
  </si>
  <si>
    <t>la expeditif</t>
  </si>
  <si>
    <t>Williams (1966:306)</t>
  </si>
  <si>
    <t>le federatif</t>
  </si>
  <si>
    <t>Williams (1966:307)</t>
  </si>
  <si>
    <t>13/4/1793</t>
  </si>
  <si>
    <t>st roman</t>
  </si>
  <si>
    <t>dudgeon</t>
  </si>
  <si>
    <t>Williams (1966:308)</t>
  </si>
  <si>
    <t>17/4/1793</t>
  </si>
  <si>
    <t>4/5/1793</t>
  </si>
  <si>
    <t>la liberte</t>
  </si>
  <si>
    <t>Williams (1966:310)</t>
  </si>
  <si>
    <t>bon menage</t>
  </si>
  <si>
    <t>Williams (1966:314)</t>
  </si>
  <si>
    <t>la victoria</t>
  </si>
  <si>
    <t>ocean</t>
  </si>
  <si>
    <t>Williams (1966:360)</t>
  </si>
  <si>
    <t>benson</t>
  </si>
  <si>
    <t>Williams (1966:372)</t>
  </si>
  <si>
    <t>angola</t>
  </si>
  <si>
    <t>russia</t>
  </si>
  <si>
    <t>HMS actaeon</t>
  </si>
  <si>
    <t>Williams (1966:377)</t>
  </si>
  <si>
    <t>l'amicable lucile</t>
  </si>
  <si>
    <t>ainsley</t>
  </si>
  <si>
    <t>Williams (1966:387)</t>
  </si>
  <si>
    <t>5/9/1803</t>
  </si>
  <si>
    <t>maria alletta</t>
  </si>
  <si>
    <t>margaret and eliza</t>
  </si>
  <si>
    <t>city of lyons</t>
  </si>
  <si>
    <t>sarah</t>
  </si>
  <si>
    <t>Williams (1966:398)</t>
  </si>
  <si>
    <t>4/4/1805</t>
  </si>
  <si>
    <t>las dos amigas</t>
  </si>
  <si>
    <t>eliza, greyhound</t>
  </si>
  <si>
    <t>Williams (1966:414)</t>
  </si>
  <si>
    <t>queen</t>
  </si>
  <si>
    <t>general armstrong</t>
  </si>
  <si>
    <t>Williams (1966:440)</t>
  </si>
  <si>
    <t>henry</t>
  </si>
  <si>
    <t>governor tompkins</t>
  </si>
  <si>
    <t>portsmouth, NH</t>
  </si>
  <si>
    <t>Williams (1966:441)</t>
  </si>
  <si>
    <t>dromo</t>
  </si>
  <si>
    <t>thames</t>
  </si>
  <si>
    <t>bristol, RI</t>
  </si>
  <si>
    <t>james de wolf</t>
  </si>
  <si>
    <t>yankee</t>
  </si>
  <si>
    <t>Williams (1966:448)</t>
  </si>
  <si>
    <t>shannon</t>
  </si>
  <si>
    <t>st jose</t>
  </si>
  <si>
    <t>portland, usa</t>
  </si>
  <si>
    <t>alder</t>
  </si>
  <si>
    <t>despatch</t>
  </si>
  <si>
    <t>jersey</t>
  </si>
  <si>
    <t>Jamieson (1986:124)</t>
  </si>
  <si>
    <t>england</t>
  </si>
  <si>
    <t>duchess of kingston</t>
  </si>
  <si>
    <t>Jamieson (1986:163)</t>
  </si>
  <si>
    <t>recaptured english ship</t>
  </si>
  <si>
    <t>boston</t>
  </si>
  <si>
    <t>dragon</t>
  </si>
  <si>
    <t>Jamieson (1986:171)</t>
  </si>
  <si>
    <t>san jose andrea</t>
  </si>
  <si>
    <t>hms euryalus, may flower</t>
  </si>
  <si>
    <t>Jamieson (1986:191)</t>
  </si>
  <si>
    <t>7/10/1711</t>
  </si>
  <si>
    <t>St. Nicolas</t>
  </si>
  <si>
    <t>Powell (1930)</t>
  </si>
  <si>
    <r>
      <t>1</t>
    </r>
    <r>
      <rPr>
        <sz val="12"/>
        <color theme="1"/>
        <rFont val="Calibri"/>
        <family val="2"/>
        <scheme val="minor"/>
      </rPr>
      <t>/10/1746</t>
    </r>
  </si>
  <si>
    <t>unknown</t>
  </si>
  <si>
    <t>blandford</t>
  </si>
  <si>
    <t>22/1/1747</t>
  </si>
  <si>
    <t>st philip</t>
  </si>
  <si>
    <t>constantine</t>
  </si>
  <si>
    <t>21/2/1747</t>
  </si>
  <si>
    <t>2/1/1748</t>
  </si>
  <si>
    <t>jean baptiste</t>
  </si>
  <si>
    <t>st blaize</t>
  </si>
  <si>
    <r>
      <t>1</t>
    </r>
    <r>
      <rPr>
        <sz val="12"/>
        <color theme="1"/>
        <rFont val="Calibri"/>
        <family val="2"/>
        <scheme val="minor"/>
      </rPr>
      <t>/12/1744</t>
    </r>
  </si>
  <si>
    <t>king william</t>
  </si>
  <si>
    <t>26/6/1744</t>
  </si>
  <si>
    <t>domingo</t>
  </si>
  <si>
    <t>mediterranean</t>
  </si>
  <si>
    <t>20/8/1744</t>
  </si>
  <si>
    <t>prince charles</t>
  </si>
  <si>
    <t>rostan</t>
  </si>
  <si>
    <t>queen of hungary</t>
  </si>
  <si>
    <t>23/5/1745</t>
  </si>
  <si>
    <t>duc de guyenne of bordeaux</t>
  </si>
  <si>
    <t>sheerness</t>
  </si>
  <si>
    <t>st andre of bordeaux</t>
  </si>
  <si>
    <t>belle louise of bordeaux</t>
  </si>
  <si>
    <t>abraham of nantes</t>
  </si>
  <si>
    <t>victoire of nantes</t>
  </si>
  <si>
    <r>
      <t>1</t>
    </r>
    <r>
      <rPr>
        <sz val="12"/>
        <color theme="1"/>
        <rFont val="Calibri"/>
        <family val="2"/>
        <scheme val="minor"/>
      </rPr>
      <t>/7/1746</t>
    </r>
  </si>
  <si>
    <t>charming peggy</t>
  </si>
  <si>
    <t>southwell</t>
  </si>
  <si>
    <t>day unknown; assumed 1st</t>
  </si>
  <si>
    <t>5/3/1748</t>
  </si>
  <si>
    <t>santa theresa</t>
  </si>
  <si>
    <t>tiger</t>
  </si>
  <si>
    <t>townshend</t>
  </si>
  <si>
    <r>
      <t>1</t>
    </r>
    <r>
      <rPr>
        <sz val="12"/>
        <color theme="1"/>
        <rFont val="Calibri"/>
        <family val="2"/>
        <scheme val="minor"/>
      </rPr>
      <t>/11/1740</t>
    </r>
  </si>
  <si>
    <t>vernon</t>
  </si>
  <si>
    <r>
      <t>1</t>
    </r>
    <r>
      <rPr>
        <sz val="12"/>
        <color theme="1"/>
        <rFont val="Calibri"/>
        <family val="2"/>
        <scheme val="minor"/>
      </rPr>
      <t>/8/1756</t>
    </r>
  </si>
  <si>
    <t>marie esther</t>
  </si>
  <si>
    <t>amiable julie</t>
  </si>
  <si>
    <r>
      <t>1</t>
    </r>
    <r>
      <rPr>
        <sz val="12"/>
        <color theme="1"/>
        <rFont val="Calibri"/>
        <family val="2"/>
        <scheme val="minor"/>
      </rPr>
      <t>/8/1757</t>
    </r>
  </si>
  <si>
    <t>marquis de conflans</t>
  </si>
  <si>
    <t>dreadnought</t>
  </si>
  <si>
    <r>
      <t>1</t>
    </r>
    <r>
      <rPr>
        <sz val="12"/>
        <color theme="1"/>
        <rFont val="Calibri"/>
        <family val="2"/>
        <scheme val="minor"/>
      </rPr>
      <t>/7/1757</t>
    </r>
  </si>
  <si>
    <t>duc d'aquitaine</t>
  </si>
  <si>
    <t>duke of cornwall</t>
  </si>
  <si>
    <r>
      <t>1</t>
    </r>
    <r>
      <rPr>
        <sz val="12"/>
        <color theme="1"/>
        <rFont val="Calibri"/>
        <family val="2"/>
        <scheme val="minor"/>
      </rPr>
      <t>/7/1759</t>
    </r>
  </si>
  <si>
    <t>pitt</t>
  </si>
  <si>
    <r>
      <t>1</t>
    </r>
    <r>
      <rPr>
        <sz val="12"/>
        <color theme="1"/>
        <rFont val="Calibri"/>
        <family val="2"/>
        <scheme val="minor"/>
      </rPr>
      <t>/3/1781</t>
    </r>
  </si>
  <si>
    <t>d'endracht</t>
  </si>
  <si>
    <t>caesar</t>
  </si>
  <si>
    <r>
      <t>1</t>
    </r>
    <r>
      <rPr>
        <sz val="12"/>
        <color theme="1"/>
        <rFont val="Calibri"/>
        <family val="2"/>
        <scheme val="minor"/>
      </rPr>
      <t>/4/1781</t>
    </r>
  </si>
  <si>
    <t>three friends</t>
  </si>
  <si>
    <t>hornet</t>
  </si>
  <si>
    <t>24/8/1779</t>
  </si>
  <si>
    <t>santa inez</t>
  </si>
  <si>
    <t>ranger</t>
  </si>
  <si>
    <r>
      <t>1</t>
    </r>
    <r>
      <rPr>
        <sz val="12"/>
        <color theme="1"/>
        <rFont val="Calibri"/>
        <family val="2"/>
        <scheme val="minor"/>
      </rPr>
      <t>/5/1780</t>
    </r>
  </si>
  <si>
    <t>victorieux</t>
  </si>
  <si>
    <r>
      <t>1</t>
    </r>
    <r>
      <rPr>
        <sz val="12"/>
        <color theme="1"/>
        <rFont val="Calibri"/>
        <family val="2"/>
        <scheme val="minor"/>
      </rPr>
      <t>/3/1779</t>
    </r>
  </si>
  <si>
    <t>louisa elizabeth</t>
  </si>
  <si>
    <t>rover</t>
  </si>
  <si>
    <r>
      <t>1</t>
    </r>
    <r>
      <rPr>
        <sz val="12"/>
        <color theme="1"/>
        <rFont val="Calibri"/>
        <family val="2"/>
        <scheme val="minor"/>
      </rPr>
      <t>/8/1793</t>
    </r>
  </si>
  <si>
    <t>liberty</t>
  </si>
  <si>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/2/1795</t>
    </r>
  </si>
  <si>
    <t>requin</t>
  </si>
  <si>
    <t>thalia</t>
  </si>
  <si>
    <t>Hill (1998)</t>
  </si>
  <si>
    <t>24/2/1805</t>
  </si>
  <si>
    <t>la fortuna</t>
  </si>
  <si>
    <t>pallas</t>
  </si>
  <si>
    <t>20/12/1797</t>
  </si>
  <si>
    <t>nereide</t>
  </si>
  <si>
    <t>biscay</t>
  </si>
  <si>
    <t>phoebe</t>
  </si>
  <si>
    <t>3/2/1809</t>
  </si>
  <si>
    <t>iris</t>
  </si>
  <si>
    <t>dutch coast</t>
  </si>
  <si>
    <t>aimable</t>
  </si>
  <si>
    <t>5/4/1809</t>
  </si>
  <si>
    <t>le niemen</t>
  </si>
  <si>
    <t>amethyst</t>
  </si>
  <si>
    <t>29/3/1800</t>
  </si>
  <si>
    <t>guillaume tell</t>
  </si>
  <si>
    <t>malta</t>
  </si>
  <si>
    <t>culloden</t>
  </si>
  <si>
    <t>7/3/1801</t>
  </si>
  <si>
    <t>nouvelle mouche</t>
  </si>
  <si>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/5/1813</t>
    </r>
  </si>
  <si>
    <t>imperatrice reine</t>
  </si>
  <si>
    <t>hotspur</t>
  </si>
  <si>
    <r>
      <rPr>
        <sz val="10"/>
        <color indexed="10"/>
        <rFont val="Arial"/>
        <family val="2"/>
      </rPr>
      <t>1/1</t>
    </r>
    <r>
      <rPr>
        <sz val="10"/>
        <rFont val="Arial"/>
        <family val="2"/>
      </rPr>
      <t>/1810</t>
    </r>
  </si>
  <si>
    <t>jeannie</t>
  </si>
  <si>
    <t>england recapture</t>
  </si>
  <si>
    <t>helena</t>
  </si>
  <si>
    <t>12/12/1804</t>
  </si>
  <si>
    <t>new concord</t>
  </si>
  <si>
    <t>courier, charlotte</t>
  </si>
  <si>
    <t>16/7/1812</t>
  </si>
  <si>
    <t>nautilus</t>
  </si>
  <si>
    <t>shannon + 4 others</t>
  </si>
  <si>
    <t>1/10/1813</t>
  </si>
  <si>
    <t>zealous + 6 others</t>
  </si>
  <si>
    <t>6/5/1807</t>
  </si>
  <si>
    <t>julia</t>
  </si>
  <si>
    <t>inconstant, jamaica, albicore</t>
  </si>
  <si>
    <t>25/8/1807</t>
  </si>
  <si>
    <t>juliana</t>
  </si>
  <si>
    <t>quebec, cruizer, archer, sparkler</t>
  </si>
  <si>
    <t>10/2/1809</t>
  </si>
  <si>
    <t>junon</t>
  </si>
  <si>
    <t>saintes</t>
  </si>
  <si>
    <t>horatio, latona, superieure, driver</t>
  </si>
  <si>
    <r>
      <rPr>
        <sz val="10"/>
        <color indexed="10"/>
        <rFont val="Arial"/>
        <family val="2"/>
      </rPr>
      <t>1/1/</t>
    </r>
    <r>
      <rPr>
        <sz val="10"/>
        <rFont val="Arial"/>
        <family val="2"/>
      </rPr>
      <t>1780</t>
    </r>
  </si>
  <si>
    <t>jeune emilia</t>
  </si>
  <si>
    <t>hawke</t>
  </si>
  <si>
    <t>Hyde, Parkinson and Marriner (1953)</t>
  </si>
  <si>
    <r>
      <rPr>
        <sz val="10"/>
        <color indexed="10"/>
        <rFont val="Arial"/>
        <family val="2"/>
      </rPr>
      <t>1/1/</t>
    </r>
    <r>
      <rPr>
        <sz val="10"/>
        <rFont val="Arial"/>
        <family val="2"/>
      </rPr>
      <t>1747</t>
    </r>
  </si>
  <si>
    <t>st. philip</t>
  </si>
  <si>
    <t>Morgan, K. (1993)</t>
  </si>
  <si>
    <r>
      <rPr>
        <sz val="10"/>
        <color indexed="10"/>
        <rFont val="Arial"/>
        <family val="2"/>
      </rPr>
      <t>1/1/</t>
    </r>
    <r>
      <rPr>
        <sz val="10"/>
        <rFont val="Arial"/>
        <family val="2"/>
      </rPr>
      <t>1748</t>
    </r>
  </si>
  <si>
    <t>goede verwagting</t>
  </si>
  <si>
    <t>dutch</t>
  </si>
  <si>
    <t>true briton</t>
  </si>
  <si>
    <t>Jamieson (1986)</t>
  </si>
  <si>
    <t>gay</t>
  </si>
  <si>
    <t>Timewell (1970)</t>
  </si>
  <si>
    <t>la perla</t>
  </si>
  <si>
    <t>south sea</t>
  </si>
  <si>
    <t>sprightly, shark</t>
  </si>
  <si>
    <t>vainquier</t>
  </si>
  <si>
    <t>sto. domingo to bordeaux</t>
  </si>
  <si>
    <t>hawk</t>
  </si>
  <si>
    <t>st. jacques</t>
  </si>
  <si>
    <t>le duc le roy</t>
  </si>
  <si>
    <t>havre to lisbon</t>
  </si>
  <si>
    <t>royal charlotte</t>
  </si>
  <si>
    <t>signora mercantoli</t>
  </si>
  <si>
    <t>cadiz to nantes</t>
  </si>
  <si>
    <t>unicorn</t>
  </si>
  <si>
    <t>santa trinidada</t>
  </si>
  <si>
    <t>nero</t>
  </si>
  <si>
    <t>st. jacques de rosa</t>
  </si>
  <si>
    <t>cadiz to lorient</t>
  </si>
  <si>
    <t>savage</t>
  </si>
  <si>
    <t>Meyer (1986)</t>
  </si>
  <si>
    <t>IDPrize</t>
  </si>
  <si>
    <t>Dummy_Prize</t>
  </si>
  <si>
    <t>Period</t>
  </si>
  <si>
    <t>General Class</t>
  </si>
  <si>
    <t>Ship Name</t>
  </si>
  <si>
    <t>Alt. Ship Name</t>
  </si>
  <si>
    <t xml:space="preserve">Year renamed1 </t>
  </si>
  <si>
    <t>Ship Name1</t>
  </si>
  <si>
    <t>Type</t>
  </si>
  <si>
    <t>Gun_wh</t>
  </si>
  <si>
    <t>Gun_wos</t>
  </si>
  <si>
    <t>Swivels</t>
  </si>
  <si>
    <t>Mortar</t>
  </si>
  <si>
    <t>Minions</t>
  </si>
  <si>
    <t>Sakers</t>
  </si>
  <si>
    <t>Tonnage</t>
  </si>
  <si>
    <t>Crew Size Home</t>
  </si>
  <si>
    <t>Crew Size Overseas</t>
  </si>
  <si>
    <t>Crew Size Peace</t>
  </si>
  <si>
    <t>How to Navy</t>
  </si>
  <si>
    <t>Captor</t>
  </si>
  <si>
    <t>Country of Origin</t>
  </si>
  <si>
    <t>Previous Owner</t>
  </si>
  <si>
    <t>Month Taken</t>
  </si>
  <si>
    <t>Year to Navy</t>
  </si>
  <si>
    <t>Place Taken</t>
  </si>
  <si>
    <t>Region Taken</t>
  </si>
  <si>
    <t>Place Built</t>
  </si>
  <si>
    <t>Year Built</t>
  </si>
  <si>
    <t>Original Owner</t>
  </si>
  <si>
    <t>Fate</t>
  </si>
  <si>
    <t>Fate1</t>
  </si>
  <si>
    <t>Place Lost</t>
  </si>
  <si>
    <t>Month Lost</t>
  </si>
  <si>
    <t>Year Lost</t>
  </si>
  <si>
    <t>Year Retaken</t>
  </si>
  <si>
    <t>Fourth Rates</t>
  </si>
  <si>
    <t>Tiger Prize</t>
  </si>
  <si>
    <t>Taken</t>
  </si>
  <si>
    <t>Turkish</t>
  </si>
  <si>
    <t>Foundation</t>
  </si>
  <si>
    <t>Mordaunt</t>
  </si>
  <si>
    <t>Purchased</t>
  </si>
  <si>
    <t>English</t>
  </si>
  <si>
    <t>Privateer</t>
  </si>
  <si>
    <t>Wrecked</t>
  </si>
  <si>
    <t>Cuba</t>
  </si>
  <si>
    <t>Fifth Rates</t>
  </si>
  <si>
    <t>Swan</t>
  </si>
  <si>
    <t>Swann</t>
  </si>
  <si>
    <t>Captain Anthony Young</t>
  </si>
  <si>
    <t>Jamaica</t>
  </si>
  <si>
    <t>Saint Paul</t>
  </si>
  <si>
    <t>Sold</t>
  </si>
  <si>
    <t>Helderenberg</t>
  </si>
  <si>
    <t>Duke of Monmoutth</t>
  </si>
  <si>
    <t>Run Down</t>
  </si>
  <si>
    <t>Sixth Rates</t>
  </si>
  <si>
    <t>Sally Rose</t>
  </si>
  <si>
    <t>Salee</t>
  </si>
  <si>
    <t>Dumbarton</t>
  </si>
  <si>
    <t>Dunbarton</t>
  </si>
  <si>
    <t xml:space="preserve">Earl of Argyle </t>
  </si>
  <si>
    <t>Cast and condemned</t>
  </si>
  <si>
    <t>Ketches</t>
  </si>
  <si>
    <t>Quaker</t>
  </si>
  <si>
    <t>Mr Moore</t>
  </si>
  <si>
    <t>Kingfisher</t>
  </si>
  <si>
    <t>Taken by French</t>
  </si>
  <si>
    <t>Fireships</t>
  </si>
  <si>
    <t>Castle</t>
  </si>
  <si>
    <t>Sunk</t>
  </si>
  <si>
    <t>Ann and Christopher</t>
  </si>
  <si>
    <t>1692/3</t>
  </si>
  <si>
    <t>Young Sprag</t>
  </si>
  <si>
    <t>Spragge</t>
  </si>
  <si>
    <t>Admiral Sir Edward Spragge</t>
  </si>
  <si>
    <t>Sophia</t>
  </si>
  <si>
    <t>.</t>
  </si>
  <si>
    <t>Duke of Argyle</t>
  </si>
  <si>
    <t>BU</t>
  </si>
  <si>
    <t>Half Moon</t>
  </si>
  <si>
    <t>Expended</t>
  </si>
  <si>
    <t>La Hogue</t>
  </si>
  <si>
    <t>Unlisted</t>
  </si>
  <si>
    <t>Little London</t>
  </si>
  <si>
    <t xml:space="preserve">Sold </t>
  </si>
  <si>
    <t>1689-97</t>
  </si>
  <si>
    <t>Small Line of Battleships</t>
  </si>
  <si>
    <t>Content Prize</t>
  </si>
  <si>
    <t>3rd rate</t>
  </si>
  <si>
    <t>Toulon</t>
  </si>
  <si>
    <t>Hulked</t>
  </si>
  <si>
    <t>Small 2-deckers</t>
  </si>
  <si>
    <t>Saudadoes</t>
  </si>
  <si>
    <t>Saudadoes Prize</t>
  </si>
  <si>
    <t>5th rate</t>
  </si>
  <si>
    <t>off Saudadoes</t>
  </si>
  <si>
    <t>Trident</t>
  </si>
  <si>
    <t>Trident Prize</t>
  </si>
  <si>
    <t>4th rate</t>
  </si>
  <si>
    <t>Breakwater</t>
  </si>
  <si>
    <t>Lewis Prize</t>
  </si>
  <si>
    <t>Saint Lewis Prize</t>
  </si>
  <si>
    <t>6th rate</t>
  </si>
  <si>
    <t>Medway</t>
  </si>
  <si>
    <t>St. Malo</t>
  </si>
  <si>
    <t>Medway Prize</t>
  </si>
  <si>
    <t>Lively Prize</t>
  </si>
  <si>
    <t>Retaken by French</t>
  </si>
  <si>
    <t>Play Prize</t>
  </si>
  <si>
    <t>Dunkirk</t>
  </si>
  <si>
    <t>Conception Prize</t>
  </si>
  <si>
    <t>Virgin Prize</t>
  </si>
  <si>
    <t>Dover Prize</t>
  </si>
  <si>
    <t>Diligent Prize</t>
  </si>
  <si>
    <t>Le Havre</t>
  </si>
  <si>
    <t>Ruby Prize</t>
  </si>
  <si>
    <t>Rainbow Prize</t>
  </si>
  <si>
    <t>Thunderbolt Prize</t>
  </si>
  <si>
    <t>Content</t>
  </si>
  <si>
    <t>L'Orient</t>
  </si>
  <si>
    <t>Corvettes (large Sixth Rates)</t>
  </si>
  <si>
    <t>Swift Prize</t>
  </si>
  <si>
    <t>Nonsuch</t>
  </si>
  <si>
    <t>Discarded</t>
  </si>
  <si>
    <t>Henry Prize</t>
  </si>
  <si>
    <t xml:space="preserve">Dover </t>
  </si>
  <si>
    <t>Crown Prize</t>
  </si>
  <si>
    <t>Sun Prize</t>
  </si>
  <si>
    <t>Legore</t>
  </si>
  <si>
    <t>Unknown</t>
  </si>
  <si>
    <t>Mary de Ponchartine</t>
  </si>
  <si>
    <t>Reserve, Foresight</t>
  </si>
  <si>
    <t>Queen Prize</t>
  </si>
  <si>
    <t>Small Sixth Rates</t>
  </si>
  <si>
    <t>Blade of Wheat</t>
  </si>
  <si>
    <t>Mill Bay</t>
  </si>
  <si>
    <t>Dragon Prize</t>
  </si>
  <si>
    <t>Lost</t>
  </si>
  <si>
    <t>Saint Albans Prize</t>
  </si>
  <si>
    <t>Saint Albans</t>
  </si>
  <si>
    <t>Saint Martin</t>
  </si>
  <si>
    <t>Pembroke</t>
  </si>
  <si>
    <t>Germoon</t>
  </si>
  <si>
    <t>Germoon Prize</t>
  </si>
  <si>
    <t>Porto Bello</t>
  </si>
  <si>
    <t>Goodwin Prize</t>
  </si>
  <si>
    <t>Goodwin</t>
  </si>
  <si>
    <t>Marianna Prize</t>
  </si>
  <si>
    <t>York, Dover</t>
  </si>
  <si>
    <t>Burnt by accident</t>
  </si>
  <si>
    <t>Previous Stone</t>
  </si>
  <si>
    <t>Hyacintha</t>
  </si>
  <si>
    <t>Deptford, Portsmouth</t>
  </si>
  <si>
    <t>Rupert Prize</t>
  </si>
  <si>
    <t>Rupert</t>
  </si>
  <si>
    <t>Swallow Prize</t>
  </si>
  <si>
    <t>Tartan Prize</t>
  </si>
  <si>
    <t>Adventure Prize</t>
  </si>
  <si>
    <t>Jolly Prize</t>
  </si>
  <si>
    <t>Fireship</t>
  </si>
  <si>
    <t>Essex Prize</t>
  </si>
  <si>
    <t>Portsmouth Prize</t>
  </si>
  <si>
    <t>Out of service</t>
  </si>
  <si>
    <t>Joyfull Prize</t>
  </si>
  <si>
    <t>Brilliant Prize</t>
  </si>
  <si>
    <t>Battle of Barfleur</t>
  </si>
  <si>
    <t>Saint Nicholas</t>
  </si>
  <si>
    <t>Fireships and Machines</t>
  </si>
  <si>
    <t>Cadiz Merchant</t>
  </si>
  <si>
    <t>Charles and Henry</t>
  </si>
  <si>
    <t>Elizabeth and Sarah</t>
  </si>
  <si>
    <t>Sunk as foundation</t>
  </si>
  <si>
    <t>Richard and John</t>
  </si>
  <si>
    <t>Thomas and Elizabeth</t>
  </si>
  <si>
    <t>Yard Craft</t>
  </si>
  <si>
    <t>Owners Love</t>
  </si>
  <si>
    <t>Sunk by French</t>
  </si>
  <si>
    <t>Hudson Bay</t>
  </si>
  <si>
    <t>Nathaniel</t>
  </si>
  <si>
    <t>Crescent</t>
  </si>
  <si>
    <t>Pelican</t>
  </si>
  <si>
    <t>Sir Shovell</t>
  </si>
  <si>
    <t>Extravigant</t>
  </si>
  <si>
    <t>Marseilles</t>
  </si>
  <si>
    <t>Fortune Prize</t>
  </si>
  <si>
    <t>Machine</t>
  </si>
  <si>
    <t>Saint Vincent</t>
  </si>
  <si>
    <t>Ruzee</t>
  </si>
  <si>
    <t>Owners Goodwill</t>
  </si>
  <si>
    <t>Blessing</t>
  </si>
  <si>
    <t>Grafton</t>
  </si>
  <si>
    <t>Sea Horse</t>
  </si>
  <si>
    <t>Trumpett</t>
  </si>
  <si>
    <t>Abraham's Offering</t>
  </si>
  <si>
    <t>Abram's Offering</t>
  </si>
  <si>
    <t>Castle of Masterland</t>
  </si>
  <si>
    <t>Crown Herring</t>
  </si>
  <si>
    <t>Young Lady</t>
  </si>
  <si>
    <t>Vesuvius</t>
  </si>
  <si>
    <t>Bomb vessels</t>
  </si>
  <si>
    <t>Foresight</t>
  </si>
  <si>
    <t>Mary Ann</t>
  </si>
  <si>
    <t>Owner's Advent</t>
  </si>
  <si>
    <t>Angel</t>
  </si>
  <si>
    <t>Truelove</t>
  </si>
  <si>
    <t>Misc. Small Vessels</t>
  </si>
  <si>
    <t xml:space="preserve">Storeships etc. </t>
  </si>
  <si>
    <t xml:space="preserve">Canterbury </t>
  </si>
  <si>
    <t>Ipswich</t>
  </si>
  <si>
    <t>Suffolk</t>
  </si>
  <si>
    <t>Suffolk Hagboat</t>
  </si>
  <si>
    <t>Josiah</t>
  </si>
  <si>
    <t>Mis. Unregistered Vessels</t>
  </si>
  <si>
    <t>Advice Prize</t>
  </si>
  <si>
    <t>Sloop</t>
  </si>
  <si>
    <t>fireship</t>
  </si>
  <si>
    <t>Basing</t>
  </si>
  <si>
    <t>Basing Galley</t>
  </si>
  <si>
    <t>Atlantic</t>
  </si>
  <si>
    <t xml:space="preserve">Dover Prize </t>
  </si>
  <si>
    <t>Eaglet</t>
  </si>
  <si>
    <t>England</t>
  </si>
  <si>
    <t>Cape Clear</t>
  </si>
  <si>
    <t>Ephraim</t>
  </si>
  <si>
    <t>machine</t>
  </si>
  <si>
    <t>Gabriel</t>
  </si>
  <si>
    <t>scout boat</t>
  </si>
  <si>
    <t>Humber</t>
  </si>
  <si>
    <t>John (of Dublin)</t>
  </si>
  <si>
    <t>Joshua</t>
  </si>
  <si>
    <t>storeship</t>
  </si>
  <si>
    <t>Magdalene</t>
  </si>
  <si>
    <t>Montague</t>
  </si>
  <si>
    <t>ketch</t>
  </si>
  <si>
    <t>Foundered</t>
  </si>
  <si>
    <t>smack</t>
  </si>
  <si>
    <t>Muscovy Merchant</t>
  </si>
  <si>
    <t>New Africa</t>
  </si>
  <si>
    <t>Redbridge</t>
  </si>
  <si>
    <t xml:space="preserve">Saint Malo </t>
  </si>
  <si>
    <t>Siam</t>
  </si>
  <si>
    <t>Syam</t>
  </si>
  <si>
    <t>Thomas and James</t>
  </si>
  <si>
    <t>Wild</t>
  </si>
  <si>
    <t>Wild Prize</t>
  </si>
  <si>
    <t>William and Elizabeth</t>
  </si>
  <si>
    <t>fire vessel</t>
  </si>
  <si>
    <t>1701-13</t>
  </si>
  <si>
    <t>Large 2-decker</t>
  </si>
  <si>
    <t>Prompt</t>
  </si>
  <si>
    <t>Vigo</t>
  </si>
  <si>
    <t>Assurance</t>
  </si>
  <si>
    <t>Firme</t>
  </si>
  <si>
    <t>Rochefort</t>
  </si>
  <si>
    <t>Moderate</t>
  </si>
  <si>
    <t>Hazardous</t>
  </si>
  <si>
    <t>Warsight, Orford</t>
  </si>
  <si>
    <t>Lorient</t>
  </si>
  <si>
    <t>Selsey Bill</t>
  </si>
  <si>
    <t>Falkland Prize</t>
  </si>
  <si>
    <t>Falkland</t>
  </si>
  <si>
    <t>Sandwich Bay</t>
  </si>
  <si>
    <t>August</t>
  </si>
  <si>
    <t xml:space="preserve">Brest </t>
  </si>
  <si>
    <t>Island of Anholt (returning from Baltic)</t>
  </si>
  <si>
    <t>Arrogant</t>
  </si>
  <si>
    <t>Lost in storm</t>
  </si>
  <si>
    <t>from Lisbon to Port Mahon</t>
  </si>
  <si>
    <t>Sweepstakes</t>
  </si>
  <si>
    <t xml:space="preserve">Moor </t>
  </si>
  <si>
    <t>Berwick, Bredah, Warspight</t>
  </si>
  <si>
    <t>Superb</t>
  </si>
  <si>
    <t>Kent</t>
  </si>
  <si>
    <t>Small 2 deckers</t>
  </si>
  <si>
    <t>Small fifth rates</t>
  </si>
  <si>
    <t>Litchfield Prize</t>
  </si>
  <si>
    <t>Litchfield</t>
  </si>
  <si>
    <t>Orford Prize</t>
  </si>
  <si>
    <t>Orford</t>
  </si>
  <si>
    <t>Triton Prize</t>
  </si>
  <si>
    <t>Corsica</t>
  </si>
  <si>
    <t>Edinburgh</t>
  </si>
  <si>
    <t>Transferred under Act of Union</t>
  </si>
  <si>
    <t>Winchelsea</t>
  </si>
  <si>
    <t>Northward Cape</t>
  </si>
  <si>
    <t>Corvettes, 6th rates</t>
  </si>
  <si>
    <t>Needles</t>
  </si>
  <si>
    <t>Haiti</t>
  </si>
  <si>
    <t>Cruiser</t>
  </si>
  <si>
    <t>Cruizer Prize</t>
  </si>
  <si>
    <t>Island of Terceira</t>
  </si>
  <si>
    <t>Valeur</t>
  </si>
  <si>
    <t>Valure</t>
  </si>
  <si>
    <t>Worcester</t>
  </si>
  <si>
    <t>Brest</t>
  </si>
  <si>
    <t>Newfoundland</t>
  </si>
  <si>
    <t>Fox Prize</t>
  </si>
  <si>
    <t>Hollyhead</t>
  </si>
  <si>
    <t>Mediterranean (Tholon)</t>
  </si>
  <si>
    <t>Childs Play</t>
  </si>
  <si>
    <t>Saint Kitts</t>
  </si>
  <si>
    <t>Dumbarton Castle</t>
  </si>
  <si>
    <t>Port Mahon</t>
  </si>
  <si>
    <t>Postillion Prize</t>
  </si>
  <si>
    <t>Rochester Prize</t>
  </si>
  <si>
    <t>Rochester</t>
  </si>
  <si>
    <t>Chatham Prize</t>
  </si>
  <si>
    <t>6th rate/advice boat</t>
  </si>
  <si>
    <t>Nottingham Prize</t>
  </si>
  <si>
    <t>Nottingham</t>
  </si>
  <si>
    <t>Advice</t>
  </si>
  <si>
    <t>Worcester Prize</t>
  </si>
  <si>
    <t>Seaford Prize</t>
  </si>
  <si>
    <t>Seaford</t>
  </si>
  <si>
    <t>Speedwell Prize</t>
  </si>
  <si>
    <t>Shoreham Prize</t>
  </si>
  <si>
    <t>Monk</t>
  </si>
  <si>
    <t>Monck</t>
  </si>
  <si>
    <t>Diligence Gally</t>
  </si>
  <si>
    <t xml:space="preserve"> </t>
  </si>
  <si>
    <t>Lands End</t>
  </si>
  <si>
    <t>Discovery Dogger</t>
  </si>
  <si>
    <t>Canterbury</t>
  </si>
  <si>
    <t>Whiteing</t>
  </si>
  <si>
    <t>Winchester</t>
  </si>
  <si>
    <t>sloop</t>
  </si>
  <si>
    <t>Kidd ye pirat</t>
  </si>
  <si>
    <t>Pirate</t>
  </si>
  <si>
    <t>Earl Gally</t>
  </si>
  <si>
    <t>Earl</t>
  </si>
  <si>
    <t>Presented to Crown by Jamaica</t>
  </si>
  <si>
    <t>Harman</t>
  </si>
  <si>
    <t>Storeships</t>
  </si>
  <si>
    <t>Elephant</t>
  </si>
  <si>
    <t>Elephant Flyboat</t>
  </si>
  <si>
    <t>Bayonne</t>
  </si>
  <si>
    <t>Misc. Unregistered Vessels</t>
  </si>
  <si>
    <t xml:space="preserve">Content </t>
  </si>
  <si>
    <t>Grampus</t>
  </si>
  <si>
    <t>Griffin</t>
  </si>
  <si>
    <t>bomb</t>
  </si>
  <si>
    <t>Finisterre</t>
  </si>
  <si>
    <t>Port Louis</t>
  </si>
  <si>
    <t>Restored to French when Peace</t>
  </si>
  <si>
    <t>Oxford Prize</t>
  </si>
  <si>
    <t>Plymouth Prize</t>
  </si>
  <si>
    <t>Le Harve</t>
  </si>
  <si>
    <t>Snake</t>
  </si>
  <si>
    <t>Thoulouse</t>
  </si>
  <si>
    <t>Sterling Castle, Hampton Court</t>
  </si>
  <si>
    <t>1739-48</t>
  </si>
  <si>
    <t>Gun Ships, 3rd Rates</t>
  </si>
  <si>
    <t>Anson's fleet</t>
  </si>
  <si>
    <t>Rochefore</t>
  </si>
  <si>
    <t>Monarch</t>
  </si>
  <si>
    <t>Magnanime</t>
  </si>
  <si>
    <t>Princesa</t>
  </si>
  <si>
    <t>Kent, Lenox, Orford</t>
  </si>
  <si>
    <t>Spanish</t>
  </si>
  <si>
    <t>Santander</t>
  </si>
  <si>
    <t>Warren's squadron</t>
  </si>
  <si>
    <t>Cape Breton</t>
  </si>
  <si>
    <t>Halifax</t>
  </si>
  <si>
    <t>Fougeaux</t>
  </si>
  <si>
    <t>Portlands Prize</t>
  </si>
  <si>
    <t>Portland</t>
  </si>
  <si>
    <t>Glory</t>
  </si>
  <si>
    <t>Isis</t>
  </si>
  <si>
    <t>12 pounder frigate</t>
  </si>
  <si>
    <t>Ambuscade</t>
  </si>
  <si>
    <t>9 pounder frigate</t>
  </si>
  <si>
    <t>East Indies</t>
  </si>
  <si>
    <t>Nantes</t>
  </si>
  <si>
    <t>Gloucester</t>
  </si>
  <si>
    <t>Renown</t>
  </si>
  <si>
    <t>Rippon's Prize</t>
  </si>
  <si>
    <t>Rippon</t>
  </si>
  <si>
    <t>Condemned</t>
  </si>
  <si>
    <t>Grand Turk</t>
  </si>
  <si>
    <t>Captain</t>
  </si>
  <si>
    <t>Lys</t>
  </si>
  <si>
    <t>Hampton Court</t>
  </si>
  <si>
    <t>Leeward Islands</t>
  </si>
  <si>
    <t>Inverness</t>
  </si>
  <si>
    <t>Nightingale</t>
  </si>
  <si>
    <t>Windsor</t>
  </si>
  <si>
    <t>Ship Sloops</t>
  </si>
  <si>
    <t>West Indies</t>
  </si>
  <si>
    <t>Porcupine</t>
  </si>
  <si>
    <t>2 Mastes Sloops</t>
  </si>
  <si>
    <t>Foundered in a storm</t>
  </si>
  <si>
    <t xml:space="preserve">Foundered </t>
  </si>
  <si>
    <t>Shoreham's Prize</t>
  </si>
  <si>
    <t>Sloops, Rig uncertain</t>
  </si>
  <si>
    <t>Deptford's Prize</t>
  </si>
  <si>
    <t>Pembroke's Prize</t>
  </si>
  <si>
    <t>Rupert's Prize</t>
  </si>
  <si>
    <t>French or Spanish?</t>
  </si>
  <si>
    <t>Galgo</t>
  </si>
  <si>
    <t>Galgo Prize</t>
  </si>
  <si>
    <t>Peregrine</t>
  </si>
  <si>
    <t>Peregrine Prize</t>
  </si>
  <si>
    <t>Launceston</t>
  </si>
  <si>
    <t>Saphire's Prize</t>
  </si>
  <si>
    <t>Saphire</t>
  </si>
  <si>
    <t>Dreadnought's Prize</t>
  </si>
  <si>
    <t>Anne Galley</t>
  </si>
  <si>
    <t>Duke</t>
  </si>
  <si>
    <t>Saint Tropez Bay</t>
  </si>
  <si>
    <t>Eleanor</t>
  </si>
  <si>
    <t>Margate Roads</t>
  </si>
  <si>
    <t>Blaze</t>
  </si>
  <si>
    <t>Strombolo</t>
  </si>
  <si>
    <t>Vulcan</t>
  </si>
  <si>
    <t>Etna</t>
  </si>
  <si>
    <t>Firebrand</t>
  </si>
  <si>
    <t>Phaeton</t>
  </si>
  <si>
    <t>Pluto</t>
  </si>
  <si>
    <t>French or Spanish</t>
  </si>
  <si>
    <t>Faversham</t>
  </si>
  <si>
    <t>Margareta</t>
  </si>
  <si>
    <t>Mediator</t>
  </si>
  <si>
    <t>Ostend harbour</t>
  </si>
  <si>
    <t>Princess Royal</t>
  </si>
  <si>
    <t>Wager</t>
  </si>
  <si>
    <t>Vernon</t>
  </si>
  <si>
    <t>Southern Chile</t>
  </si>
  <si>
    <t>Astrea Prize</t>
  </si>
  <si>
    <t>New England</t>
  </si>
  <si>
    <t>transport (pink)</t>
  </si>
  <si>
    <t>Trelawny</t>
  </si>
  <si>
    <t>Bien Aime</t>
  </si>
  <si>
    <t>Anson, Warren</t>
  </si>
  <si>
    <t>Apollo</t>
  </si>
  <si>
    <t>hospital</t>
  </si>
  <si>
    <t>Lost in a storm</t>
  </si>
  <si>
    <t>India</t>
  </si>
  <si>
    <t>Brave</t>
  </si>
  <si>
    <t>transport</t>
  </si>
  <si>
    <t>Achille</t>
  </si>
  <si>
    <t>Taken by Spanish</t>
  </si>
  <si>
    <t>schooner</t>
  </si>
  <si>
    <t>Jamaica Station</t>
  </si>
  <si>
    <t>pink/storeship</t>
  </si>
  <si>
    <t>Barrington</t>
  </si>
  <si>
    <t xml:space="preserve">Paid off </t>
  </si>
  <si>
    <t>Carmela</t>
  </si>
  <si>
    <t xml:space="preserve">Taken </t>
  </si>
  <si>
    <t>Juan Fernandez</t>
  </si>
  <si>
    <t>Destroyed</t>
  </si>
  <si>
    <t>Chequeten</t>
  </si>
  <si>
    <t>Carmin</t>
  </si>
  <si>
    <t>Centurion Prize</t>
  </si>
  <si>
    <t>Sold to Portuguese</t>
  </si>
  <si>
    <t>Dragon's Prize</t>
  </si>
  <si>
    <t>Fogo</t>
  </si>
  <si>
    <t>Galicia</t>
  </si>
  <si>
    <t>Carthagena</t>
  </si>
  <si>
    <t>Garland's Prize</t>
  </si>
  <si>
    <t>xebec</t>
  </si>
  <si>
    <t>Glorioso</t>
  </si>
  <si>
    <t>Lagos</t>
  </si>
  <si>
    <t>Guernsey's Prize</t>
  </si>
  <si>
    <t>barcalonga</t>
  </si>
  <si>
    <t xml:space="preserve">Hind </t>
  </si>
  <si>
    <t>Jane</t>
  </si>
  <si>
    <t>Louisbourg</t>
  </si>
  <si>
    <t>Channel</t>
  </si>
  <si>
    <t>Madelena</t>
  </si>
  <si>
    <t>Maistone's Prize</t>
  </si>
  <si>
    <t>Maidstonre</t>
  </si>
  <si>
    <t>Medea</t>
  </si>
  <si>
    <t>brigatine/sloop</t>
  </si>
  <si>
    <t>Merton</t>
  </si>
  <si>
    <t>Pansy</t>
  </si>
  <si>
    <t>Pancey</t>
  </si>
  <si>
    <t>settee</t>
  </si>
  <si>
    <t>bomb tender</t>
  </si>
  <si>
    <t>cutter</t>
  </si>
  <si>
    <t>Rubis</t>
  </si>
  <si>
    <t>Savage</t>
  </si>
  <si>
    <t>Lizard</t>
  </si>
  <si>
    <t>Saxon</t>
  </si>
  <si>
    <t>slopp</t>
  </si>
  <si>
    <t>Shipley</t>
  </si>
  <si>
    <t>Shirely</t>
  </si>
  <si>
    <t>galley</t>
  </si>
  <si>
    <t>Out of Service</t>
  </si>
  <si>
    <t>Spry</t>
  </si>
  <si>
    <t>Deleted</t>
  </si>
  <si>
    <t>Tryal Prize</t>
  </si>
  <si>
    <t>Burnt</t>
  </si>
  <si>
    <t>Vainquer</t>
  </si>
  <si>
    <t>Vanquer</t>
  </si>
  <si>
    <t>Stirling Castle</t>
  </si>
  <si>
    <t>sloop/armed ship</t>
  </si>
  <si>
    <t>1793-1801</t>
  </si>
  <si>
    <t>Large 3 deckers (1st rates)</t>
  </si>
  <si>
    <t>Commerce de Marseilles</t>
  </si>
  <si>
    <t>Salvador del Mundo</t>
  </si>
  <si>
    <t>St Vincent</t>
  </si>
  <si>
    <t>Havanna</t>
  </si>
  <si>
    <t>Ferrol</t>
  </si>
  <si>
    <t>Large 2 deckers (3rd rate)</t>
  </si>
  <si>
    <t>Pompee</t>
  </si>
  <si>
    <t>Glorious First</t>
  </si>
  <si>
    <t>Impetueux</t>
  </si>
  <si>
    <t>ex Impetuous</t>
  </si>
  <si>
    <t>ex America</t>
  </si>
  <si>
    <t>Juste</t>
  </si>
  <si>
    <t>Northumberland</t>
  </si>
  <si>
    <t>San Nicholas</t>
  </si>
  <si>
    <t>Cartagena</t>
  </si>
  <si>
    <t>Canopus</t>
  </si>
  <si>
    <t>Spartiate</t>
  </si>
  <si>
    <t>Aboukir Bay</t>
  </si>
  <si>
    <t>Tonnant</t>
  </si>
  <si>
    <t>Donegal</t>
  </si>
  <si>
    <t>Genereux</t>
  </si>
  <si>
    <t>74 Gun ships (3rd rates)</t>
  </si>
  <si>
    <t>Puissant</t>
  </si>
  <si>
    <t>Belleisle</t>
  </si>
  <si>
    <t>Tigre</t>
  </si>
  <si>
    <t>San Damaso</t>
  </si>
  <si>
    <t>Trinidad</t>
  </si>
  <si>
    <t>Hercule</t>
  </si>
  <si>
    <t>Conquerant</t>
  </si>
  <si>
    <t>Guerier</t>
  </si>
  <si>
    <t>Aboukir</t>
  </si>
  <si>
    <t>Texel</t>
  </si>
  <si>
    <t>Amsterdam</t>
  </si>
  <si>
    <t>French/Spanish</t>
  </si>
  <si>
    <t>Small Line of Battleships (3rd rates/4th rates)</t>
  </si>
  <si>
    <t>Overyssel</t>
  </si>
  <si>
    <t>Spanish/Dutch</t>
  </si>
  <si>
    <t>Polyphemus</t>
  </si>
  <si>
    <t>Zealand</t>
  </si>
  <si>
    <t>Zeeland</t>
  </si>
  <si>
    <t>East Indiamen</t>
  </si>
  <si>
    <t>North Sea</t>
  </si>
  <si>
    <t>Ardent</t>
  </si>
  <si>
    <t>Northfleet</t>
  </si>
  <si>
    <t>Agincourt</t>
  </si>
  <si>
    <t>Blackwall</t>
  </si>
  <si>
    <t>Rotherthite</t>
  </si>
  <si>
    <t>Dordrecht</t>
  </si>
  <si>
    <t>Saldhana Bay</t>
  </si>
  <si>
    <t>Dort</t>
  </si>
  <si>
    <t>Tromp</t>
  </si>
  <si>
    <t>San Ysidro</t>
  </si>
  <si>
    <t>Alkmaar</t>
  </si>
  <si>
    <t>Camperdown</t>
  </si>
  <si>
    <t>Enkhuizen</t>
  </si>
  <si>
    <t>Admiral de Vries</t>
  </si>
  <si>
    <t>Delft</t>
  </si>
  <si>
    <t>Gelykheid</t>
  </si>
  <si>
    <t>ex Prins Frederick Willem</t>
  </si>
  <si>
    <t>Haerlem</t>
  </si>
  <si>
    <t>Vryheid</t>
  </si>
  <si>
    <t>Wasanaar</t>
  </si>
  <si>
    <t>Wassenaar</t>
  </si>
  <si>
    <t>Guelderland</t>
  </si>
  <si>
    <t>De Ruyter</t>
  </si>
  <si>
    <t>Leyden</t>
  </si>
  <si>
    <t>Utrecht</t>
  </si>
  <si>
    <t>Athenian</t>
  </si>
  <si>
    <t>Sicily</t>
  </si>
  <si>
    <t>Dego</t>
  </si>
  <si>
    <t>Holstein</t>
  </si>
  <si>
    <t>Small 2 deckers (4th&amp;5th rates)</t>
  </si>
  <si>
    <t>Abergavenny</t>
  </si>
  <si>
    <t>Calcutta</t>
  </si>
  <si>
    <t>Glatton</t>
  </si>
  <si>
    <t>Barking Shelf</t>
  </si>
  <si>
    <t>Hindostan</t>
  </si>
  <si>
    <t>Burnt by Accident</t>
  </si>
  <si>
    <t>Rosas Bay</t>
  </si>
  <si>
    <t>Lisbon Bar</t>
  </si>
  <si>
    <t>Coromandel</t>
  </si>
  <si>
    <t>Madras</t>
  </si>
  <si>
    <t>Brakel</t>
  </si>
  <si>
    <t>Rotterdam</t>
  </si>
  <si>
    <t>Beschermer</t>
  </si>
  <si>
    <t>North Holland</t>
  </si>
  <si>
    <t>Broaderscarp</t>
  </si>
  <si>
    <t>Drochterland</t>
  </si>
  <si>
    <t>Pandour</t>
  </si>
  <si>
    <t>To Customs</t>
  </si>
  <si>
    <t>Vlieter</t>
  </si>
  <si>
    <t>Haarlem</t>
  </si>
  <si>
    <t>24 pounder frigates (5th rates)</t>
  </si>
  <si>
    <t>Pomone</t>
  </si>
  <si>
    <t>Flora</t>
  </si>
  <si>
    <t>Imperieuse</t>
  </si>
  <si>
    <t>Egyptienne</t>
  </si>
  <si>
    <t>Alexandria</t>
  </si>
  <si>
    <t>18 pounder frigates (5th rates)</t>
  </si>
  <si>
    <t>Amethyst</t>
  </si>
  <si>
    <t>Arethuse</t>
  </si>
  <si>
    <t>Undaunted</t>
  </si>
  <si>
    <t>Unite</t>
  </si>
  <si>
    <t>La Spezia</t>
  </si>
  <si>
    <t>Modeste</t>
  </si>
  <si>
    <t>San Fiorenzo</t>
  </si>
  <si>
    <t>Saint Fiorenzo</t>
  </si>
  <si>
    <t>Sybille</t>
  </si>
  <si>
    <t>Romney</t>
  </si>
  <si>
    <t>Melpomene</t>
  </si>
  <si>
    <t>Revolutionaire</t>
  </si>
  <si>
    <t>Artois</t>
  </si>
  <si>
    <t>Lowestoft, Dido</t>
  </si>
  <si>
    <t>Cherbourg</t>
  </si>
  <si>
    <t>Virginie</t>
  </si>
  <si>
    <t>Indefatigable</t>
  </si>
  <si>
    <t>Tholin</t>
  </si>
  <si>
    <t>Dryad</t>
  </si>
  <si>
    <t>Saldanha</t>
  </si>
  <si>
    <t>Urania</t>
  </si>
  <si>
    <t>Uranie</t>
  </si>
  <si>
    <t>Fishguard</t>
  </si>
  <si>
    <t>Fisgard</t>
  </si>
  <si>
    <t>Paimboeuf</t>
  </si>
  <si>
    <t>Seine</t>
  </si>
  <si>
    <t>Wrecked to prevent capture</t>
  </si>
  <si>
    <t>Loire</t>
  </si>
  <si>
    <t>Immortalite</t>
  </si>
  <si>
    <t>Princess Charlotte</t>
  </si>
  <si>
    <t>Andromache</t>
  </si>
  <si>
    <t>Lord Keith</t>
  </si>
  <si>
    <t>Pique</t>
  </si>
  <si>
    <t>French Coast</t>
  </si>
  <si>
    <t>St Malo</t>
  </si>
  <si>
    <t>Mona Passage</t>
  </si>
  <si>
    <t>Stranded</t>
  </si>
  <si>
    <t>Dunkirk Roads</t>
  </si>
  <si>
    <t>Niobe</t>
  </si>
  <si>
    <t>Africaine</t>
  </si>
  <si>
    <t>Phoebe</t>
  </si>
  <si>
    <t>Carrere</t>
  </si>
  <si>
    <t>Elba</t>
  </si>
  <si>
    <t>Venice</t>
  </si>
  <si>
    <t>12 pounder frigate (5th rates)</t>
  </si>
  <si>
    <t>Oiseau</t>
  </si>
  <si>
    <t>Nymphe</t>
  </si>
  <si>
    <t>Lutine</t>
  </si>
  <si>
    <t>Vlieland</t>
  </si>
  <si>
    <t>Topaze</t>
  </si>
  <si>
    <t>Reunion</t>
  </si>
  <si>
    <t>South Sand</t>
  </si>
  <si>
    <t>Engageante</t>
  </si>
  <si>
    <t>Concorde</t>
  </si>
  <si>
    <t>Espion</t>
  </si>
  <si>
    <t>Goodwins</t>
  </si>
  <si>
    <t>Blanche</t>
  </si>
  <si>
    <t>Windward Island</t>
  </si>
  <si>
    <t>Destroyed by French</t>
  </si>
  <si>
    <t>Gloire</t>
  </si>
  <si>
    <t>Astrea</t>
  </si>
  <si>
    <t>Gentille</t>
  </si>
  <si>
    <t>Hannibal</t>
  </si>
  <si>
    <t>Prevoyante</t>
  </si>
  <si>
    <t>Thetis/ Hussar</t>
  </si>
  <si>
    <t>Alliance</t>
  </si>
  <si>
    <t>Eurus</t>
  </si>
  <si>
    <t>Forth</t>
  </si>
  <si>
    <t>ex La Gracieuse</t>
  </si>
  <si>
    <t>Janus</t>
  </si>
  <si>
    <t>Tribune</t>
  </si>
  <si>
    <t>Halifax Harbour</t>
  </si>
  <si>
    <t>Proselyte</t>
  </si>
  <si>
    <t>Renommee</t>
  </si>
  <si>
    <t>Braave</t>
  </si>
  <si>
    <t>Mahonesa</t>
  </si>
  <si>
    <t>Terpsichore</t>
  </si>
  <si>
    <t>Mahon</t>
  </si>
  <si>
    <t>Hamadryad</t>
  </si>
  <si>
    <t>Irresistible</t>
  </si>
  <si>
    <t>Portuguese Coast</t>
  </si>
  <si>
    <t>Nereide</t>
  </si>
  <si>
    <t>Mauritius</t>
  </si>
  <si>
    <t>Sensible</t>
  </si>
  <si>
    <t>Seahorse</t>
  </si>
  <si>
    <t>Ceylon</t>
  </si>
  <si>
    <t>Santa Dorothea</t>
  </si>
  <si>
    <t>Alicante</t>
  </si>
  <si>
    <t>Decade</t>
  </si>
  <si>
    <t>Magnanime, Naiad</t>
  </si>
  <si>
    <t>Warren's Squadron</t>
  </si>
  <si>
    <t>Resolue</t>
  </si>
  <si>
    <t>Melampus</t>
  </si>
  <si>
    <t>Wilhelmina</t>
  </si>
  <si>
    <t>Die Furie</t>
  </si>
  <si>
    <t>Sirius</t>
  </si>
  <si>
    <t>Vlissingen</t>
  </si>
  <si>
    <t>Helder</t>
  </si>
  <si>
    <t>Santa Teresa</t>
  </si>
  <si>
    <t>Argo</t>
  </si>
  <si>
    <t>Majorca</t>
  </si>
  <si>
    <t>Alceste</t>
  </si>
  <si>
    <t>Heldin</t>
  </si>
  <si>
    <t>Florentina</t>
  </si>
  <si>
    <t>Leviathan, Emerald</t>
  </si>
  <si>
    <t>Cadiz</t>
  </si>
  <si>
    <t>Carmen</t>
  </si>
  <si>
    <t>Dedaigneuse</t>
  </si>
  <si>
    <t>Chiffone</t>
  </si>
  <si>
    <t>Seyechelles</t>
  </si>
  <si>
    <t>9 pounder frigates</t>
  </si>
  <si>
    <t>Prompte</t>
  </si>
  <si>
    <t>Jervis' squadron</t>
  </si>
  <si>
    <t>Martinique</t>
  </si>
  <si>
    <t>Babet</t>
  </si>
  <si>
    <t>Martinique/Jamaica</t>
  </si>
  <si>
    <t>Ganges, Montague</t>
  </si>
  <si>
    <t>Tourtelle</t>
  </si>
  <si>
    <t>Inconstant</t>
  </si>
  <si>
    <t>Vindictive</t>
  </si>
  <si>
    <t>Amaranthe</t>
  </si>
  <si>
    <t>Corvettes (6th rates)</t>
  </si>
  <si>
    <t>Raison</t>
  </si>
  <si>
    <t>Chesapeake</t>
  </si>
  <si>
    <t>Perdrix</t>
  </si>
  <si>
    <t>Vanguard</t>
  </si>
  <si>
    <t>Antigua</t>
  </si>
  <si>
    <t>Port Plata</t>
  </si>
  <si>
    <t>Utile</t>
  </si>
  <si>
    <t>Cormorant</t>
  </si>
  <si>
    <t>Coast of Egypt</t>
  </si>
  <si>
    <t>Constance</t>
  </si>
  <si>
    <t>San Fiorenzo, Nymphe</t>
  </si>
  <si>
    <t>Cape Frehel, France</t>
  </si>
  <si>
    <t>Volage</t>
  </si>
  <si>
    <t>Coureur</t>
  </si>
  <si>
    <t>Arab</t>
  </si>
  <si>
    <t>Danae</t>
  </si>
  <si>
    <t>Mutiny</t>
  </si>
  <si>
    <t>Waaksamheidt</t>
  </si>
  <si>
    <t>Poulette</t>
  </si>
  <si>
    <t>Determinee</t>
  </si>
  <si>
    <t>Braak</t>
  </si>
  <si>
    <t>Bourdelois</t>
  </si>
  <si>
    <t>Hereux</t>
  </si>
  <si>
    <t>Cape Francois</t>
  </si>
  <si>
    <t>Ship sloops</t>
  </si>
  <si>
    <t>Éclair</t>
  </si>
  <si>
    <t>Leda</t>
  </si>
  <si>
    <t>Siren</t>
  </si>
  <si>
    <t>Avenger</t>
  </si>
  <si>
    <t>Moselle</t>
  </si>
  <si>
    <t>Laid up until sold in 1802</t>
  </si>
  <si>
    <t>Hobart</t>
  </si>
  <si>
    <t>Resistance</t>
  </si>
  <si>
    <t>Sunda</t>
  </si>
  <si>
    <t>Cerberus</t>
  </si>
  <si>
    <t>Glenan Island</t>
  </si>
  <si>
    <t>Beaver</t>
  </si>
  <si>
    <t>Spencer</t>
  </si>
  <si>
    <t>Taken by French privateer</t>
  </si>
  <si>
    <t>Georgia</t>
  </si>
  <si>
    <t>Bonne Citoyenne</t>
  </si>
  <si>
    <t>Scourge</t>
  </si>
  <si>
    <t>Legere</t>
  </si>
  <si>
    <t>Apollo, Doris</t>
  </si>
  <si>
    <t>Havick</t>
  </si>
  <si>
    <t>Saint Aubin's Bay, Jersey</t>
  </si>
  <si>
    <t>Bermuda</t>
  </si>
  <si>
    <t xml:space="preserve">Wrecked </t>
  </si>
  <si>
    <t>Gulf of St. Lawrence</t>
  </si>
  <si>
    <t>Musette</t>
  </si>
  <si>
    <t>Sardine</t>
  </si>
  <si>
    <t>Egmont, Barfleur</t>
  </si>
  <si>
    <t>Trompeuse</t>
  </si>
  <si>
    <t>Gayette</t>
  </si>
  <si>
    <t>Arethusa</t>
  </si>
  <si>
    <t>Epervoir</t>
  </si>
  <si>
    <t>Renard</t>
  </si>
  <si>
    <t>Railleur</t>
  </si>
  <si>
    <t>Boadicea</t>
  </si>
  <si>
    <t>Voltigeur</t>
  </si>
  <si>
    <t>Albion</t>
  </si>
  <si>
    <t>Hermes</t>
  </si>
  <si>
    <t>Selby</t>
  </si>
  <si>
    <t>Whitby</t>
  </si>
  <si>
    <t>Xenophon</t>
  </si>
  <si>
    <t>Investigator</t>
  </si>
  <si>
    <t>Bonetta</t>
  </si>
  <si>
    <t>Endymion</t>
  </si>
  <si>
    <t>Brazen</t>
  </si>
  <si>
    <t>Brighton</t>
  </si>
  <si>
    <t>Fleche</t>
  </si>
  <si>
    <t>Mouth of Elbe</t>
  </si>
  <si>
    <t>Sophie</t>
  </si>
  <si>
    <t>Despatch</t>
  </si>
  <si>
    <t>Ethalion</t>
  </si>
  <si>
    <t>Surinam</t>
  </si>
  <si>
    <t>Seymour's squadron</t>
  </si>
  <si>
    <t>Taken by Dutch</t>
  </si>
  <si>
    <t>Curacao</t>
  </si>
  <si>
    <t>Nimrod</t>
  </si>
  <si>
    <t>Rosario</t>
  </si>
  <si>
    <t>Scout</t>
  </si>
  <si>
    <t>Isle of Wright</t>
  </si>
  <si>
    <t>Imogen</t>
  </si>
  <si>
    <t>Charwell</t>
  </si>
  <si>
    <t>La Ciotat</t>
  </si>
  <si>
    <t>Alonzo</t>
  </si>
  <si>
    <t>Autumn</t>
  </si>
  <si>
    <t>South Shields</t>
  </si>
  <si>
    <t>Hound</t>
  </si>
  <si>
    <t xml:space="preserve">Brigs etc. </t>
  </si>
  <si>
    <t>Goelan</t>
  </si>
  <si>
    <t>brig sloop</t>
  </si>
  <si>
    <t>Penelope</t>
  </si>
  <si>
    <t>Espiegle</t>
  </si>
  <si>
    <t>Nymphe, Circe</t>
  </si>
  <si>
    <t>Sphynx</t>
  </si>
  <si>
    <t>Kinsale</t>
  </si>
  <si>
    <t>Shannon</t>
  </si>
  <si>
    <t>Actif</t>
  </si>
  <si>
    <t>Ford's squadron</t>
  </si>
  <si>
    <t>Jack Tar</t>
  </si>
  <si>
    <t>armed brig</t>
  </si>
  <si>
    <t>Requiem</t>
  </si>
  <si>
    <t>Thalia</t>
  </si>
  <si>
    <t>Quiberon</t>
  </si>
  <si>
    <t>Simons Bay</t>
  </si>
  <si>
    <t>De Braak</t>
  </si>
  <si>
    <t xml:space="preserve">Capsized </t>
  </si>
  <si>
    <t>Delaware</t>
  </si>
  <si>
    <t>Suffisante</t>
  </si>
  <si>
    <t>Admiral Duncan</t>
  </si>
  <si>
    <t>Queenstown</t>
  </si>
  <si>
    <t>Victorieuse</t>
  </si>
  <si>
    <t>Honfleur</t>
  </si>
  <si>
    <t>Comeet</t>
  </si>
  <si>
    <t>Penguin</t>
  </si>
  <si>
    <t>Miermen</t>
  </si>
  <si>
    <t>sold</t>
  </si>
  <si>
    <t>Pyl</t>
  </si>
  <si>
    <t>Sylph</t>
  </si>
  <si>
    <t>brig-rigged cutter</t>
  </si>
  <si>
    <t>Rocheford</t>
  </si>
  <si>
    <t>Transfer</t>
  </si>
  <si>
    <t>Eugenia</t>
  </si>
  <si>
    <t>Jalouse</t>
  </si>
  <si>
    <t>Vestal</t>
  </si>
  <si>
    <t>Dunkirk/Honfleur</t>
  </si>
  <si>
    <t>Mutine</t>
  </si>
  <si>
    <t>Teneriffa</t>
  </si>
  <si>
    <t>Espoir</t>
  </si>
  <si>
    <t>Belette</t>
  </si>
  <si>
    <t>San Leon</t>
  </si>
  <si>
    <t>Magnamine</t>
  </si>
  <si>
    <t>Wolverene</t>
  </si>
  <si>
    <t>Western Atlantic</t>
  </si>
  <si>
    <t>gunboat/brig sloop</t>
  </si>
  <si>
    <t>Mendovi</t>
  </si>
  <si>
    <t>Cerigo</t>
  </si>
  <si>
    <t>Weazel</t>
  </si>
  <si>
    <t>Vincejo</t>
  </si>
  <si>
    <t>Vensejo</t>
  </si>
  <si>
    <t>276 12</t>
  </si>
  <si>
    <t>Conmorant</t>
  </si>
  <si>
    <t>Quiberon Bay</t>
  </si>
  <si>
    <t>Minorca</t>
  </si>
  <si>
    <t>Salamene</t>
  </si>
  <si>
    <t>Anacreon</t>
  </si>
  <si>
    <t>brig</t>
  </si>
  <si>
    <t>Camphaan</t>
  </si>
  <si>
    <t>Kemphann</t>
  </si>
  <si>
    <t>Raven</t>
  </si>
  <si>
    <t>Nantes or L'Orient</t>
  </si>
  <si>
    <t>Siciliy</t>
  </si>
  <si>
    <t>Gannet</t>
  </si>
  <si>
    <t>Gironde</t>
  </si>
  <si>
    <t>Vivo</t>
  </si>
  <si>
    <t>Calpe</t>
  </si>
  <si>
    <t>Malaga</t>
  </si>
  <si>
    <t>Greece</t>
  </si>
  <si>
    <t>Morgiana</t>
  </si>
  <si>
    <t>Disposed</t>
  </si>
  <si>
    <t>Moucheron</t>
  </si>
  <si>
    <t>brig/brig sloop</t>
  </si>
  <si>
    <t>Guachapin</t>
  </si>
  <si>
    <t>Serin</t>
  </si>
  <si>
    <t>Sirene</t>
  </si>
  <si>
    <t>San Domingo</t>
  </si>
  <si>
    <t>Cape Antonio</t>
  </si>
  <si>
    <t>ship sloop</t>
  </si>
  <si>
    <t>Argonaut</t>
  </si>
  <si>
    <t>Corso</t>
  </si>
  <si>
    <t>Romulus</t>
  </si>
  <si>
    <t xml:space="preserve">Expended </t>
  </si>
  <si>
    <t>Galathee</t>
  </si>
  <si>
    <t>Sold to BU</t>
  </si>
  <si>
    <t>Fire Vessels</t>
  </si>
  <si>
    <t>Amity</t>
  </si>
  <si>
    <t>Satisfaction</t>
  </si>
  <si>
    <t>Akers</t>
  </si>
  <si>
    <t>Victoire</t>
  </si>
  <si>
    <t>Termagant</t>
  </si>
  <si>
    <t>Explosion</t>
  </si>
  <si>
    <t>Helgoland</t>
  </si>
  <si>
    <t>Hecla</t>
  </si>
  <si>
    <t>Sulphur</t>
  </si>
  <si>
    <t>Tartarus</t>
  </si>
  <si>
    <t>Margate Sands</t>
  </si>
  <si>
    <t>Volcano</t>
  </si>
  <si>
    <t>Thunder</t>
  </si>
  <si>
    <t xml:space="preserve">Dutch </t>
  </si>
  <si>
    <t>Cutters</t>
  </si>
  <si>
    <t>Fulminante</t>
  </si>
  <si>
    <t>Egypt</t>
  </si>
  <si>
    <t>Entreprenante</t>
  </si>
  <si>
    <t>Schooners</t>
  </si>
  <si>
    <t>Stitfire</t>
  </si>
  <si>
    <t>Capsized</t>
  </si>
  <si>
    <t>Santo Domingo</t>
  </si>
  <si>
    <t>Island of Gonaive</t>
  </si>
  <si>
    <t>Musquito</t>
  </si>
  <si>
    <t>Marie Antoinette</t>
  </si>
  <si>
    <t>Commodore Ford</t>
  </si>
  <si>
    <t>Cape Saint Nicholas</t>
  </si>
  <si>
    <t>Coureuse</t>
  </si>
  <si>
    <t>Deux Amis</t>
  </si>
  <si>
    <t>Gozo</t>
  </si>
  <si>
    <t>Sting</t>
  </si>
  <si>
    <t>Pickle</t>
  </si>
  <si>
    <t>Floating Batteries</t>
  </si>
  <si>
    <t>Redoubt</t>
  </si>
  <si>
    <t>Gunboats</t>
  </si>
  <si>
    <t>armed galleot/cutter/schooner</t>
  </si>
  <si>
    <t>gunboat</t>
  </si>
  <si>
    <t>Mud barge</t>
  </si>
  <si>
    <t>Benjamin and Ann</t>
  </si>
  <si>
    <t>Bulldog</t>
  </si>
  <si>
    <t>Forrester</t>
  </si>
  <si>
    <t>Four Brothers</t>
  </si>
  <si>
    <t>Fury</t>
  </si>
  <si>
    <t>Grace</t>
  </si>
  <si>
    <t>Hayling</t>
  </si>
  <si>
    <t>James and William</t>
  </si>
  <si>
    <t>New Betsy</t>
  </si>
  <si>
    <t>Robert</t>
  </si>
  <si>
    <t>Serpent</t>
  </si>
  <si>
    <t>Seven Sisters</t>
  </si>
  <si>
    <t>Tiger</t>
  </si>
  <si>
    <t>Wilson</t>
  </si>
  <si>
    <t>Dixmunde</t>
  </si>
  <si>
    <t>Purchased or Taken</t>
  </si>
  <si>
    <t>Uncertain</t>
  </si>
  <si>
    <t>Nieuport</t>
  </si>
  <si>
    <t>Strachan's squadron</t>
  </si>
  <si>
    <t>Crache Feu</t>
  </si>
  <si>
    <t>Vesuve</t>
  </si>
  <si>
    <t>Manly</t>
  </si>
  <si>
    <t>Mastiff</t>
  </si>
  <si>
    <t>Yarmouth Sands</t>
  </si>
  <si>
    <t>Meteor</t>
  </si>
  <si>
    <t>Minx</t>
  </si>
  <si>
    <t>Pincher</t>
  </si>
  <si>
    <t>Pouncer</t>
  </si>
  <si>
    <t>Rattler</t>
  </si>
  <si>
    <t>Ready</t>
  </si>
  <si>
    <t>Safeguard</t>
  </si>
  <si>
    <t>Wrangler</t>
  </si>
  <si>
    <t>Staunch</t>
  </si>
  <si>
    <t>Royalty</t>
  </si>
  <si>
    <t>Judith</t>
  </si>
  <si>
    <t>Netley</t>
  </si>
  <si>
    <t>Contest</t>
  </si>
  <si>
    <t>Cruelle</t>
  </si>
  <si>
    <t>Beachy Head</t>
  </si>
  <si>
    <t>Cerbere</t>
  </si>
  <si>
    <t>Dangereuse</t>
  </si>
  <si>
    <t>Havre de Grace</t>
  </si>
  <si>
    <t>Sheernees</t>
  </si>
  <si>
    <t>Supply</t>
  </si>
  <si>
    <t>armed vessel</t>
  </si>
  <si>
    <t xml:space="preserve">Purchased </t>
  </si>
  <si>
    <t>Reliance</t>
  </si>
  <si>
    <t>Etrusco</t>
  </si>
  <si>
    <t>Spanish or French</t>
  </si>
  <si>
    <t xml:space="preserve">Princess </t>
  </si>
  <si>
    <t>Euphrosyne</t>
  </si>
  <si>
    <t>Buffalo</t>
  </si>
  <si>
    <t>armed transport/storeship</t>
  </si>
  <si>
    <t>Empress Mary</t>
  </si>
  <si>
    <t>Porpoise</t>
  </si>
  <si>
    <t>New South Wales</t>
  </si>
  <si>
    <t xml:space="preserve">Unregistered Vessels </t>
  </si>
  <si>
    <t>Abeille</t>
  </si>
  <si>
    <t>Bonne Rouge</t>
  </si>
  <si>
    <t>Admiral Rainier</t>
  </si>
  <si>
    <t>Rainer's squadron</t>
  </si>
  <si>
    <t>Motherbank</t>
  </si>
  <si>
    <t>Albanaise</t>
  </si>
  <si>
    <t>Cape Fano</t>
  </si>
  <si>
    <t>tender</t>
  </si>
  <si>
    <t>Amboyna</t>
  </si>
  <si>
    <t>Ant</t>
  </si>
  <si>
    <t>schooner/armed tender</t>
  </si>
  <si>
    <t>lugger</t>
  </si>
  <si>
    <t>Athenienne</t>
  </si>
  <si>
    <t>gun brig</t>
  </si>
  <si>
    <t>Augustus</t>
  </si>
  <si>
    <t>gunvessel</t>
  </si>
  <si>
    <t>Plymouth Sound</t>
  </si>
  <si>
    <t>Aurore</t>
  </si>
  <si>
    <t>frigate</t>
  </si>
  <si>
    <t>Aventurier</t>
  </si>
  <si>
    <t>gunbrig</t>
  </si>
  <si>
    <t>Acquired</t>
  </si>
  <si>
    <t>armed ship/sloop</t>
  </si>
  <si>
    <t>Berbice</t>
  </si>
  <si>
    <t>brig sloo[</t>
  </si>
  <si>
    <t>Bishop</t>
  </si>
  <si>
    <t>Blonde</t>
  </si>
  <si>
    <t>Latona, Phaeton</t>
  </si>
  <si>
    <t>Ushant</t>
  </si>
  <si>
    <t>Bloom</t>
  </si>
  <si>
    <t>Holyhead</t>
  </si>
  <si>
    <t>Cacafuego</t>
  </si>
  <si>
    <t>mortar vessel</t>
  </si>
  <si>
    <t>Ca Ira</t>
  </si>
  <si>
    <t>Hotham's Action</t>
  </si>
  <si>
    <t>San Fiorenzo Bay</t>
  </si>
  <si>
    <t>Camden</t>
  </si>
  <si>
    <t>Campbell</t>
  </si>
  <si>
    <t>schooner/cutter</t>
  </si>
  <si>
    <t>Censeur</t>
  </si>
  <si>
    <t>Cape Saint Vincent</t>
  </si>
  <si>
    <t>brig/sloop</t>
  </si>
  <si>
    <t>Convert</t>
  </si>
  <si>
    <t>Penelope, Iphigenia</t>
  </si>
  <si>
    <t>Grand Cayman</t>
  </si>
  <si>
    <t>Coquille</t>
  </si>
  <si>
    <t>Cornwallis</t>
  </si>
  <si>
    <t>Courageux</t>
  </si>
  <si>
    <t>Paid Off</t>
  </si>
  <si>
    <t>Courageous</t>
  </si>
  <si>
    <t>Markham's squadron</t>
  </si>
  <si>
    <t>Still in service</t>
  </si>
  <si>
    <t>schooner/lugger</t>
  </si>
  <si>
    <t>Dame de Grace</t>
  </si>
  <si>
    <t>Mount Carmel</t>
  </si>
  <si>
    <t>Dauphin Royal</t>
  </si>
  <si>
    <t>Desperate</t>
  </si>
  <si>
    <t>Diligent</t>
  </si>
  <si>
    <t>Wolverine, Arrow</t>
  </si>
  <si>
    <t>Nevis</t>
  </si>
  <si>
    <t>Earl of Chatham</t>
  </si>
  <si>
    <t>Safety</t>
  </si>
  <si>
    <t>Enterprise</t>
  </si>
  <si>
    <t>Eveille</t>
  </si>
  <si>
    <t>Bastia</t>
  </si>
  <si>
    <t>Forte</t>
  </si>
  <si>
    <t>24 pounder</t>
  </si>
  <si>
    <t>Sands Head</t>
  </si>
  <si>
    <t>Jeddah</t>
  </si>
  <si>
    <t>Syrian coast</t>
  </si>
  <si>
    <t>Foudre</t>
  </si>
  <si>
    <t>Gulf of Mexico</t>
  </si>
  <si>
    <t>Frederick</t>
  </si>
  <si>
    <t>armed ship/schooner</t>
  </si>
  <si>
    <t>cutter/schooner</t>
  </si>
  <si>
    <t>General Duff</t>
  </si>
  <si>
    <t>General Lake</t>
  </si>
  <si>
    <t>cutter/sloop</t>
  </si>
  <si>
    <t>Martinique/Demerara</t>
  </si>
  <si>
    <t>Gipsy</t>
  </si>
  <si>
    <t>Goonong Assi</t>
  </si>
  <si>
    <t>In service</t>
  </si>
  <si>
    <t>Hart</t>
  </si>
  <si>
    <t>bomb vessel</t>
  </si>
  <si>
    <t>Hosier</t>
  </si>
  <si>
    <t>Hussar</t>
  </si>
  <si>
    <t>James and Elizabeth</t>
  </si>
  <si>
    <t>Janissary</t>
  </si>
  <si>
    <t>Jean Bart</t>
  </si>
  <si>
    <t>Kingsmill</t>
  </si>
  <si>
    <t>Lacedemonian</t>
  </si>
  <si>
    <t>Charon, Pique</t>
  </si>
  <si>
    <t>Lady Nelson</t>
  </si>
  <si>
    <t>Destroyed by Natives</t>
  </si>
  <si>
    <t>Timor</t>
  </si>
  <si>
    <t>Alcmene</t>
  </si>
  <si>
    <t>Leighton</t>
  </si>
  <si>
    <t>Lord Nelson</t>
  </si>
  <si>
    <t>Love and Friendship</t>
  </si>
  <si>
    <t>Marie Rose</t>
  </si>
  <si>
    <t>gunboat/gunbrig</t>
  </si>
  <si>
    <t>Acre</t>
  </si>
  <si>
    <t>Marsouin</t>
  </si>
  <si>
    <t>Mary and Lucy</t>
  </si>
  <si>
    <t>armed cutter</t>
  </si>
  <si>
    <t>North Sand Head</t>
  </si>
  <si>
    <t>Medee</t>
  </si>
  <si>
    <t>Rio</t>
  </si>
  <si>
    <t>Mignonne</t>
  </si>
  <si>
    <t>Calvi</t>
  </si>
  <si>
    <t>Porto Ferrajo</t>
  </si>
  <si>
    <t>Handed over to Spain</t>
  </si>
  <si>
    <t>Mohawk</t>
  </si>
  <si>
    <t>Mongoose</t>
  </si>
  <si>
    <t>gunboat/armed ship</t>
  </si>
  <si>
    <t>Montego Bay</t>
  </si>
  <si>
    <t>Mosquito</t>
  </si>
  <si>
    <t>Mulette</t>
  </si>
  <si>
    <t>armed ship</t>
  </si>
  <si>
    <t>Mustico</t>
  </si>
  <si>
    <t>Manstice</t>
  </si>
  <si>
    <t>cutter/lateen settee</t>
  </si>
  <si>
    <t>Catalonia</t>
  </si>
  <si>
    <t>National Cockade</t>
  </si>
  <si>
    <t>Negresse</t>
  </si>
  <si>
    <t>tender/transport</t>
  </si>
  <si>
    <t>Pakenham</t>
  </si>
  <si>
    <t>Pedro</t>
  </si>
  <si>
    <t>Petit Boston</t>
  </si>
  <si>
    <t>Abandoned</t>
  </si>
  <si>
    <t>Petit Victoire</t>
  </si>
  <si>
    <t xml:space="preserve">Lost </t>
  </si>
  <si>
    <t>Cape Corse</t>
  </si>
  <si>
    <t>Plym</t>
  </si>
  <si>
    <t>Port Royal</t>
  </si>
  <si>
    <t>frigate/floating battery</t>
  </si>
  <si>
    <t>Proserpine</t>
  </si>
  <si>
    <t>Irish Coast</t>
  </si>
  <si>
    <t>Prince William Henry</t>
  </si>
  <si>
    <t>Boulogne</t>
  </si>
  <si>
    <t>Prudence</t>
  </si>
  <si>
    <t>Republican</t>
  </si>
  <si>
    <t>Mermaid, Zebra</t>
  </si>
  <si>
    <t>Grenada</t>
  </si>
  <si>
    <t>Nelson's squadron</t>
  </si>
  <si>
    <t>Bay of Alassio</t>
  </si>
  <si>
    <t>Revolutionnaire</t>
  </si>
  <si>
    <t>Reprise</t>
  </si>
  <si>
    <t>Rhinoceros</t>
  </si>
  <si>
    <t>floating battery/6th rate</t>
  </si>
  <si>
    <t>Rosa</t>
  </si>
  <si>
    <t>Royalist</t>
  </si>
  <si>
    <t>St Croix</t>
  </si>
  <si>
    <t>St Pierre</t>
  </si>
  <si>
    <t>Port Negro</t>
  </si>
  <si>
    <t>St Thome</t>
  </si>
  <si>
    <t>Scipion</t>
  </si>
  <si>
    <t>Burnt by accidence</t>
  </si>
  <si>
    <t>Leghorn (Livorno)</t>
  </si>
  <si>
    <t>Self</t>
  </si>
  <si>
    <t>Sincere</t>
  </si>
  <si>
    <t>Sparrow</t>
  </si>
  <si>
    <t>Speaker</t>
  </si>
  <si>
    <t>Spiteful</t>
  </si>
  <si>
    <t>Admiralty Island</t>
  </si>
  <si>
    <t>Stromolo</t>
  </si>
  <si>
    <t>Surprise</t>
  </si>
  <si>
    <t>Transferred</t>
  </si>
  <si>
    <t>Swinger</t>
  </si>
  <si>
    <t>Tarleton</t>
  </si>
  <si>
    <t>Teazer</t>
  </si>
  <si>
    <t>gunboat/gunvessel/schooner</t>
  </si>
  <si>
    <t>Honduras</t>
  </si>
  <si>
    <t>Tickler</t>
  </si>
  <si>
    <t>Tormentor</t>
  </si>
  <si>
    <t>Torridge</t>
  </si>
  <si>
    <t>Goliath</t>
  </si>
  <si>
    <t>Aboukir Castle</t>
  </si>
  <si>
    <t>Towzer</t>
  </si>
  <si>
    <t>Trincomalee</t>
  </si>
  <si>
    <t>French or Dutch</t>
  </si>
  <si>
    <t xml:space="preserve">Blown up </t>
  </si>
  <si>
    <t>Straits of Bab el Mandeb</t>
  </si>
  <si>
    <t>Albatros</t>
  </si>
  <si>
    <t>Indian Ocean</t>
  </si>
  <si>
    <t>Tyrone</t>
  </si>
  <si>
    <t>Pylades</t>
  </si>
  <si>
    <t>Dutch Coast</t>
  </si>
  <si>
    <t>Urchin</t>
  </si>
  <si>
    <t>gunboat/gunvessel</t>
  </si>
  <si>
    <t>Tetuan Bay</t>
  </si>
  <si>
    <t>Vanneau</t>
  </si>
  <si>
    <t>Colossus</t>
  </si>
  <si>
    <t>Bay of Biscay</t>
  </si>
  <si>
    <t>Venom</t>
  </si>
  <si>
    <t>Vidette</t>
  </si>
  <si>
    <t>Vigilante</t>
  </si>
  <si>
    <t>Vipere</t>
  </si>
  <si>
    <t>Hieres Bay</t>
  </si>
  <si>
    <t>Virago</t>
  </si>
  <si>
    <t>Madagascar</t>
  </si>
  <si>
    <t>William and Ann</t>
  </si>
  <si>
    <t>cutter tender</t>
  </si>
  <si>
    <t>1802-1815</t>
  </si>
  <si>
    <t xml:space="preserve">Large 2 deckers </t>
  </si>
  <si>
    <t>San Rafael</t>
  </si>
  <si>
    <t>3rd rates</t>
  </si>
  <si>
    <t>Calder's Action</t>
  </si>
  <si>
    <t>Implacable</t>
  </si>
  <si>
    <t>Strachan's Action</t>
  </si>
  <si>
    <t>Maida</t>
  </si>
  <si>
    <t>Santa Domingo</t>
  </si>
  <si>
    <t>Marengo</t>
  </si>
  <si>
    <t>London, Amazon</t>
  </si>
  <si>
    <t>Alexandre</t>
  </si>
  <si>
    <t>Christian VII</t>
  </si>
  <si>
    <t>Nyholm</t>
  </si>
  <si>
    <t>Waldemar</t>
  </si>
  <si>
    <t>Genova</t>
  </si>
  <si>
    <t>Duquesne</t>
  </si>
  <si>
    <t>Bellerophon, Vanguard</t>
  </si>
  <si>
    <t>Ildefonso</t>
  </si>
  <si>
    <t>Trafalgar</t>
  </si>
  <si>
    <t>Bahama</t>
  </si>
  <si>
    <t>San Juan</t>
  </si>
  <si>
    <t>Mont Blanc</t>
  </si>
  <si>
    <t>Dannemark</t>
  </si>
  <si>
    <t>Fyen</t>
  </si>
  <si>
    <t>exBengal</t>
  </si>
  <si>
    <t>Heir Apparent Frederick</t>
  </si>
  <si>
    <t>ex Cornwall</t>
  </si>
  <si>
    <t>Justitia</t>
  </si>
  <si>
    <t>ex Oxford</t>
  </si>
  <si>
    <t>Kron Princen</t>
  </si>
  <si>
    <t>ex Norfolk</t>
  </si>
  <si>
    <t>Kron Princessen</t>
  </si>
  <si>
    <t>ex Torbay</t>
  </si>
  <si>
    <t>Norge</t>
  </si>
  <si>
    <t>ex Nonsuch</t>
  </si>
  <si>
    <t>Odin</t>
  </si>
  <si>
    <t>Princess Carolina</t>
  </si>
  <si>
    <t>ex Braganza</t>
  </si>
  <si>
    <t>Princess Sophia Frederica</t>
  </si>
  <si>
    <t>ex Cambridge</t>
  </si>
  <si>
    <t>Skiold</t>
  </si>
  <si>
    <t>ex Somerset</t>
  </si>
  <si>
    <t>Tre Kronen</t>
  </si>
  <si>
    <t>ex Medway</t>
  </si>
  <si>
    <t>Abercrombie</t>
  </si>
  <si>
    <t>North Atlantic</t>
  </si>
  <si>
    <t>Rivoli</t>
  </si>
  <si>
    <t>1804  41/94</t>
  </si>
  <si>
    <t>Victorious</t>
  </si>
  <si>
    <t>Adriatic</t>
  </si>
  <si>
    <t>Small Line of Battleships (3rd rates)</t>
  </si>
  <si>
    <t>Syeren</t>
  </si>
  <si>
    <t>4th rates</t>
  </si>
  <si>
    <t>Basque Road</t>
  </si>
  <si>
    <t>24 pounder frigates</t>
  </si>
  <si>
    <t>Surveillante</t>
  </si>
  <si>
    <t>5th rates</t>
  </si>
  <si>
    <t>Dedalus</t>
  </si>
  <si>
    <t>Bombay</t>
  </si>
  <si>
    <t>Daedalus</t>
  </si>
  <si>
    <t>Battle of Lissa</t>
  </si>
  <si>
    <t>President</t>
  </si>
  <si>
    <t>American</t>
  </si>
  <si>
    <t>New York</t>
  </si>
  <si>
    <t>Clorinde</t>
  </si>
  <si>
    <t>Virtu</t>
  </si>
  <si>
    <t>Fama</t>
  </si>
  <si>
    <t>Medea, Lively</t>
  </si>
  <si>
    <t>South America</t>
  </si>
  <si>
    <t>Amphitrie</t>
  </si>
  <si>
    <t>Donegal, Medusa</t>
  </si>
  <si>
    <t>Milan</t>
  </si>
  <si>
    <t>Leander, Cambridge</t>
  </si>
  <si>
    <t>Didon</t>
  </si>
  <si>
    <t>Volontaire</t>
  </si>
  <si>
    <t>Belle Poule</t>
  </si>
  <si>
    <t>central Atlantic</t>
  </si>
  <si>
    <t>Guerriere</t>
  </si>
  <si>
    <t>Guerrier</t>
  </si>
  <si>
    <t>Taken by US</t>
  </si>
  <si>
    <t>Rhin</t>
  </si>
  <si>
    <t>Armide</t>
  </si>
  <si>
    <t>Mars, Centaur</t>
  </si>
  <si>
    <t>Straits of Gaspar</t>
  </si>
  <si>
    <t>Morbihan</t>
  </si>
  <si>
    <t>Piedmontaise</t>
  </si>
  <si>
    <t>Freya</t>
  </si>
  <si>
    <t>Freija</t>
  </si>
  <si>
    <t>Nymphen</t>
  </si>
  <si>
    <t>Nymphin</t>
  </si>
  <si>
    <t>Pearlen</t>
  </si>
  <si>
    <t>Perlen/Perlin</t>
  </si>
  <si>
    <t>Rota</t>
  </si>
  <si>
    <t>ex Sensible</t>
  </si>
  <si>
    <t>Hasfruen</t>
  </si>
  <si>
    <t>ex Boreas</t>
  </si>
  <si>
    <t>Iris</t>
  </si>
  <si>
    <t>ex Marie, ex Alaric</t>
  </si>
  <si>
    <t>Nyaden</t>
  </si>
  <si>
    <t>Nayaden</t>
  </si>
  <si>
    <t>ex Levant</t>
  </si>
  <si>
    <t>Brune</t>
  </si>
  <si>
    <t>ex Jewel</t>
  </si>
  <si>
    <t>Guadeloupe</t>
  </si>
  <si>
    <t>Niemen</t>
  </si>
  <si>
    <t>Amethyst, Emerald</t>
  </si>
  <si>
    <t>Furieuse</t>
  </si>
  <si>
    <t>Bourbonnoise</t>
  </si>
  <si>
    <t>Bourbonnaise</t>
  </si>
  <si>
    <t>French/Dutch</t>
  </si>
  <si>
    <t>Walcheren Expedition</t>
  </si>
  <si>
    <t>Flushing</t>
  </si>
  <si>
    <t>Teigneux Passage</t>
  </si>
  <si>
    <t>Junon</t>
  </si>
  <si>
    <t>Java</t>
  </si>
  <si>
    <t>Bahia</t>
  </si>
  <si>
    <t>Active, Alceste</t>
  </si>
  <si>
    <t>Corfu</t>
  </si>
  <si>
    <t>Weser</t>
  </si>
  <si>
    <t>Isle Bas</t>
  </si>
  <si>
    <t>Trave</t>
  </si>
  <si>
    <t>Niger, Tagus</t>
  </si>
  <si>
    <t>ex Palma</t>
  </si>
  <si>
    <t>Venerable, Cyane</t>
  </si>
  <si>
    <t>Majestic</t>
  </si>
  <si>
    <t>Antwerp</t>
  </si>
  <si>
    <t>ex Dunira</t>
  </si>
  <si>
    <t>Venerable</t>
  </si>
  <si>
    <t>Sultane</t>
  </si>
  <si>
    <t>Hebrus</t>
  </si>
  <si>
    <t>Phoebe, Cherub</t>
  </si>
  <si>
    <t>Valparaiso</t>
  </si>
  <si>
    <t>Salem</t>
  </si>
  <si>
    <t>Dryad, Eurotas</t>
  </si>
  <si>
    <t>Ischia</t>
  </si>
  <si>
    <t xml:space="preserve">12 pounder frigates (5th rates) </t>
  </si>
  <si>
    <t>Franchise</t>
  </si>
  <si>
    <t>Barbadoes</t>
  </si>
  <si>
    <t>Sable Island</t>
  </si>
  <si>
    <t>Clara</t>
  </si>
  <si>
    <t>Indefatigable, Lively, Amphion, Medusa</t>
  </si>
  <si>
    <t>Santa Gertruyda</t>
  </si>
  <si>
    <t>Polyphemus, Lively</t>
  </si>
  <si>
    <t>Psyche</t>
  </si>
  <si>
    <t>East India Company</t>
  </si>
  <si>
    <t>Frederickstein</t>
  </si>
  <si>
    <t>ex Teresa</t>
  </si>
  <si>
    <t>Frederickswaern</t>
  </si>
  <si>
    <t>Hyena</t>
  </si>
  <si>
    <t>6th rates</t>
  </si>
  <si>
    <t>Anholt Reef</t>
  </si>
  <si>
    <t>Hoste</t>
  </si>
  <si>
    <t>Lissa</t>
  </si>
  <si>
    <t>frigates, guns uncertain</t>
  </si>
  <si>
    <t>Sir Francis Drake</t>
  </si>
  <si>
    <t>Sir Edward Hughes</t>
  </si>
  <si>
    <t>ex Duncan/Lord Duncan</t>
  </si>
  <si>
    <t>Madras Road</t>
  </si>
  <si>
    <t>corvettes</t>
  </si>
  <si>
    <t>Bacchante</t>
  </si>
  <si>
    <t>Ednymion</t>
  </si>
  <si>
    <t>Sagesse</t>
  </si>
  <si>
    <t>Theseus</t>
  </si>
  <si>
    <t>Ligera</t>
  </si>
  <si>
    <t>Diana, Pique</t>
  </si>
  <si>
    <t>Confiance</t>
  </si>
  <si>
    <t>Mudros</t>
  </si>
  <si>
    <t>Barbette</t>
  </si>
  <si>
    <t>Muros</t>
  </si>
  <si>
    <t>Fuerte</t>
  </si>
  <si>
    <t>Montevideo</t>
  </si>
  <si>
    <t>Little Belt</t>
  </si>
  <si>
    <t>Fylla</t>
  </si>
  <si>
    <t>Fiila</t>
  </si>
  <si>
    <t>Rainbow</t>
  </si>
  <si>
    <t>Aimable</t>
  </si>
  <si>
    <t>Ganymede</t>
  </si>
  <si>
    <t>Andromeda</t>
  </si>
  <si>
    <t>Maryland</t>
  </si>
  <si>
    <t>Orpheus</t>
  </si>
  <si>
    <t>Massachussetts</t>
  </si>
  <si>
    <t>ship sloops</t>
  </si>
  <si>
    <t>Curlew</t>
  </si>
  <si>
    <t>Merlin</t>
  </si>
  <si>
    <t>Speedy</t>
  </si>
  <si>
    <t>Hawk</t>
  </si>
  <si>
    <t>Inspector</t>
  </si>
  <si>
    <t>Orestes</t>
  </si>
  <si>
    <t>Hippomenes</t>
  </si>
  <si>
    <t>Dieppe</t>
  </si>
  <si>
    <t>Eugenie</t>
  </si>
  <si>
    <t>Heron</t>
  </si>
  <si>
    <t>Lilly</t>
  </si>
  <si>
    <t>Bergere</t>
  </si>
  <si>
    <t>Thursh</t>
  </si>
  <si>
    <t>Eijderen</t>
  </si>
  <si>
    <t>ex Utile</t>
  </si>
  <si>
    <t>Gammenholm</t>
  </si>
  <si>
    <t>Elven</t>
  </si>
  <si>
    <t>ex Harlequin</t>
  </si>
  <si>
    <t>Peacock</t>
  </si>
  <si>
    <t>Washington</t>
  </si>
  <si>
    <t>South Carolina</t>
  </si>
  <si>
    <t xml:space="preserve">brigs etc. </t>
  </si>
  <si>
    <t>Colombe</t>
  </si>
  <si>
    <t>Dragon, Endymion</t>
  </si>
  <si>
    <t>Eclipse</t>
  </si>
  <si>
    <t>gunbrig/gunboat</t>
  </si>
  <si>
    <t>Superieure</t>
  </si>
  <si>
    <t>Halycon</t>
  </si>
  <si>
    <t>Alcion</t>
  </si>
  <si>
    <t>Narcissus</t>
  </si>
  <si>
    <t>Epervier</t>
  </si>
  <si>
    <t>Morne Fortunee</t>
  </si>
  <si>
    <t>Pique, Pelican</t>
  </si>
  <si>
    <t>Cerf</t>
  </si>
  <si>
    <t>gun brig/brig sloop</t>
  </si>
  <si>
    <t>Curieux</t>
  </si>
  <si>
    <t>Certaur</t>
  </si>
  <si>
    <t>Sentinel</t>
  </si>
  <si>
    <t>Centinel</t>
  </si>
  <si>
    <t>Ruegen Islans</t>
  </si>
  <si>
    <t>Thrasher</t>
  </si>
  <si>
    <t>Watchful</t>
  </si>
  <si>
    <t>Enchantress</t>
  </si>
  <si>
    <t>armed vessel/brig sloop</t>
  </si>
  <si>
    <t>Leocadia</t>
  </si>
  <si>
    <t>Helena</t>
  </si>
  <si>
    <t>Acteon</t>
  </si>
  <si>
    <t>Melville</t>
  </si>
  <si>
    <t>Rolla</t>
  </si>
  <si>
    <t>Cape</t>
  </si>
  <si>
    <t>Buzzard</t>
  </si>
  <si>
    <t>Carysfort</t>
  </si>
  <si>
    <t>ex Mignonne</t>
  </si>
  <si>
    <t>Nearque</t>
  </si>
  <si>
    <t>ex Prudente</t>
  </si>
  <si>
    <t>Bustard</t>
  </si>
  <si>
    <t>Observateur</t>
  </si>
  <si>
    <t>1799/1800</t>
  </si>
  <si>
    <t>Heureux</t>
  </si>
  <si>
    <t>Le Lynx</t>
  </si>
  <si>
    <t>Galatea</t>
  </si>
  <si>
    <t>Caracas</t>
  </si>
  <si>
    <t>Gluckstadt</t>
  </si>
  <si>
    <t>Glykstat</t>
  </si>
  <si>
    <t>ex Raison</t>
  </si>
  <si>
    <t>Mercurius</t>
  </si>
  <si>
    <t>ex Transfer</t>
  </si>
  <si>
    <t>Nid Elvin</t>
  </si>
  <si>
    <t>ex Legere</t>
  </si>
  <si>
    <t>Sarpen</t>
  </si>
  <si>
    <t>ex Voltigeur</t>
  </si>
  <si>
    <t>Warning</t>
  </si>
  <si>
    <t>Brev Drageren</t>
  </si>
  <si>
    <t>brig sloop/gun brig/ armed vessel</t>
  </si>
  <si>
    <t>Delphinen</t>
  </si>
  <si>
    <t>Glommen</t>
  </si>
  <si>
    <t>Barlisle Bay</t>
  </si>
  <si>
    <t>ex Cassandra</t>
  </si>
  <si>
    <t>Danish Coast</t>
  </si>
  <si>
    <t>Putulsk</t>
  </si>
  <si>
    <t>Standard</t>
  </si>
  <si>
    <t>France-Italy</t>
  </si>
  <si>
    <t>Cape Blanco</t>
  </si>
  <si>
    <t>Tuscan</t>
  </si>
  <si>
    <t>Gulf of Venice</t>
  </si>
  <si>
    <t>Cape Saint Antony</t>
  </si>
  <si>
    <t>Cretan</t>
  </si>
  <si>
    <t>Roman</t>
  </si>
  <si>
    <t>Asp</t>
  </si>
  <si>
    <t>Acasta</t>
  </si>
  <si>
    <t>Sabine</t>
  </si>
  <si>
    <t>Electra</t>
  </si>
  <si>
    <t>Seagull</t>
  </si>
  <si>
    <t>Comet</t>
  </si>
  <si>
    <t>gun brig/ armed brig</t>
  </si>
  <si>
    <t>Vimiera</t>
  </si>
  <si>
    <t>Snap</t>
  </si>
  <si>
    <t>Circe</t>
  </si>
  <si>
    <t>Magnet</t>
  </si>
  <si>
    <t>Atlantic (passage to US)</t>
  </si>
  <si>
    <t>Vautour</t>
  </si>
  <si>
    <t>France-Dutch</t>
  </si>
  <si>
    <t>Achates</t>
  </si>
  <si>
    <t>Le Milan</t>
  </si>
  <si>
    <t>Surveillante, Seine</t>
  </si>
  <si>
    <t>Foxhound</t>
  </si>
  <si>
    <t>Le Basque</t>
  </si>
  <si>
    <t>Druid</t>
  </si>
  <si>
    <t>Papillon</t>
  </si>
  <si>
    <t>Rosamond</t>
  </si>
  <si>
    <t>La Nisus</t>
  </si>
  <si>
    <t>Le Bearnais</t>
  </si>
  <si>
    <t>Wellington</t>
  </si>
  <si>
    <t>L'Oreste</t>
  </si>
  <si>
    <t>Fantome</t>
  </si>
  <si>
    <t>Nova Scotia</t>
  </si>
  <si>
    <t>Carlotta</t>
  </si>
  <si>
    <t>Emulous</t>
  </si>
  <si>
    <t>Nautilus</t>
  </si>
  <si>
    <t>Rapid</t>
  </si>
  <si>
    <t>North America</t>
  </si>
  <si>
    <t>Columbia</t>
  </si>
  <si>
    <t>Cape Sable</t>
  </si>
  <si>
    <t>Anaconda</t>
  </si>
  <si>
    <t>Chesapeake Bay</t>
  </si>
  <si>
    <t>Herald</t>
  </si>
  <si>
    <t>Variable</t>
  </si>
  <si>
    <t>Caledon</t>
  </si>
  <si>
    <t>L'Henri</t>
  </si>
  <si>
    <t>Eruption</t>
  </si>
  <si>
    <t>Mercantile</t>
  </si>
  <si>
    <t>Incendiary</t>
  </si>
  <si>
    <t>Phosphorus</t>
  </si>
  <si>
    <t>Haasje</t>
  </si>
  <si>
    <t>Ignition</t>
  </si>
  <si>
    <t>Jeany</t>
  </si>
  <si>
    <t>Quebec</t>
  </si>
  <si>
    <t>Beacon</t>
  </si>
  <si>
    <t>Duff</t>
  </si>
  <si>
    <t>Waller/Walter</t>
  </si>
  <si>
    <t>Flambeau</t>
  </si>
  <si>
    <t>Flash</t>
  </si>
  <si>
    <t>Fuze</t>
  </si>
  <si>
    <t>William Adventure</t>
  </si>
  <si>
    <t>Lowestoft</t>
  </si>
  <si>
    <t>Rocket</t>
  </si>
  <si>
    <t>Busy</t>
  </si>
  <si>
    <t>United</t>
  </si>
  <si>
    <t>Squib</t>
  </si>
  <si>
    <t>Diligent/Defence</t>
  </si>
  <si>
    <t>Driven Ashore</t>
  </si>
  <si>
    <t>Deal and Bilged</t>
  </si>
  <si>
    <t>Torch</t>
  </si>
  <si>
    <t>Firedrake</t>
  </si>
  <si>
    <t>Wildfire</t>
  </si>
  <si>
    <t>Lord Lenox</t>
  </si>
  <si>
    <t>Rifleman</t>
  </si>
  <si>
    <t>Telegraph</t>
  </si>
  <si>
    <t>Sarah Ann</t>
  </si>
  <si>
    <t>Newcastle</t>
  </si>
  <si>
    <t>Acheron</t>
  </si>
  <si>
    <t>New Grove</t>
  </si>
  <si>
    <t>Devastation</t>
  </si>
  <si>
    <t>Lucifer</t>
  </si>
  <si>
    <t>Spring</t>
  </si>
  <si>
    <t>Prospero</t>
  </si>
  <si>
    <t>Dasher</t>
  </si>
  <si>
    <t>Carrier</t>
  </si>
  <si>
    <t>Frisk</t>
  </si>
  <si>
    <t>Coast of France</t>
  </si>
  <si>
    <t>Ariadne</t>
  </si>
  <si>
    <t>Pigeon</t>
  </si>
  <si>
    <t>Flight</t>
  </si>
  <si>
    <t>Foundered?</t>
  </si>
  <si>
    <t>Pigmy</t>
  </si>
  <si>
    <t>Speedwel</t>
  </si>
  <si>
    <t>Lord Duncan</t>
  </si>
  <si>
    <t>Tigress</t>
  </si>
  <si>
    <t>Pierre Czar</t>
  </si>
  <si>
    <t>Algerine</t>
  </si>
  <si>
    <t>Baltimore, US</t>
  </si>
  <si>
    <t>Baltic</t>
  </si>
  <si>
    <t>Apith</t>
  </si>
  <si>
    <t>Salsette</t>
  </si>
  <si>
    <t>Niger</t>
  </si>
  <si>
    <t>Trial</t>
  </si>
  <si>
    <t>Nimble</t>
  </si>
  <si>
    <t>Felix</t>
  </si>
  <si>
    <t>French Privateer</t>
  </si>
  <si>
    <t>Nonpareil</t>
  </si>
  <si>
    <t>Paz</t>
  </si>
  <si>
    <t>Ornen</t>
  </si>
  <si>
    <t>schooner/armed vessel</t>
  </si>
  <si>
    <t>Subtle</t>
  </si>
  <si>
    <t>Island of Bartholomew</t>
  </si>
  <si>
    <t>Theodosia</t>
  </si>
  <si>
    <t>La Nouvelle Enterprise</t>
  </si>
  <si>
    <t>Franco-Italy</t>
  </si>
  <si>
    <t>Dominicia</t>
  </si>
  <si>
    <t>Le Duc de Wagram</t>
  </si>
  <si>
    <t>Taken by American P</t>
  </si>
  <si>
    <t>Charlestown</t>
  </si>
  <si>
    <t>Phipps</t>
  </si>
  <si>
    <t>schooner/sloop</t>
  </si>
  <si>
    <t>Sealark</t>
  </si>
  <si>
    <t>Scylla</t>
  </si>
  <si>
    <t>Racer</t>
  </si>
  <si>
    <t>American Privateer</t>
  </si>
  <si>
    <t>Whiting</t>
  </si>
  <si>
    <t>Arrow</t>
  </si>
  <si>
    <t>Baltimore</t>
  </si>
  <si>
    <t>Dunbar Sand</t>
  </si>
  <si>
    <t>schooner/ gun brig</t>
  </si>
  <si>
    <t>Canso</t>
  </si>
  <si>
    <t xml:space="preserve">American </t>
  </si>
  <si>
    <t>Alban</t>
  </si>
  <si>
    <t>William Bayard</t>
  </si>
  <si>
    <t>Warspite</t>
  </si>
  <si>
    <t>Musquidobit</t>
  </si>
  <si>
    <t>Shelburne</t>
  </si>
  <si>
    <t>Cockchafer</t>
  </si>
  <si>
    <t>Highflyer</t>
  </si>
  <si>
    <t>Taken by US Navy</t>
  </si>
  <si>
    <t>Pike</t>
  </si>
  <si>
    <t>New Orleans</t>
  </si>
  <si>
    <t>Saint Lawrence</t>
  </si>
  <si>
    <t>Atlas</t>
  </si>
  <si>
    <t>Pictou</t>
  </si>
  <si>
    <t>Leyson</t>
  </si>
  <si>
    <t>Grecian</t>
  </si>
  <si>
    <t>Jaseur</t>
  </si>
  <si>
    <t>schooner advice boat</t>
  </si>
  <si>
    <t>Gunboats, luggers</t>
  </si>
  <si>
    <t>Violet</t>
  </si>
  <si>
    <t>Customs</t>
  </si>
  <si>
    <t>General Concleux</t>
  </si>
  <si>
    <t>Defender</t>
  </si>
  <si>
    <t>Bonne Marseilles</t>
  </si>
  <si>
    <t xml:space="preserve">Given up </t>
  </si>
  <si>
    <t>to Customs</t>
  </si>
  <si>
    <t>Staverens</t>
  </si>
  <si>
    <t>gunboat or gun brig</t>
  </si>
  <si>
    <t>Scrub</t>
  </si>
  <si>
    <t>Kaikusroo</t>
  </si>
  <si>
    <t>Dromedary</t>
  </si>
  <si>
    <t>Gleaner</t>
  </si>
  <si>
    <t>survey vessel</t>
  </si>
  <si>
    <t>St. Jean de Luz</t>
  </si>
  <si>
    <t>Chichester</t>
  </si>
  <si>
    <t>Le Var</t>
  </si>
  <si>
    <t>Sydney</t>
  </si>
  <si>
    <t>Camel</t>
  </si>
  <si>
    <t>New Zealand</t>
  </si>
  <si>
    <t>Abigail</t>
  </si>
  <si>
    <t>Acertif</t>
  </si>
  <si>
    <t>Affiance</t>
  </si>
  <si>
    <t>Ambush</t>
  </si>
  <si>
    <t>Transferred to Customs</t>
  </si>
  <si>
    <t>Anholt</t>
  </si>
  <si>
    <t>schooner tender</t>
  </si>
  <si>
    <t>Anholt Island</t>
  </si>
  <si>
    <t>schooner or cutter</t>
  </si>
  <si>
    <t>L'Egyptienne</t>
  </si>
  <si>
    <t>prison ship</t>
  </si>
  <si>
    <t>Hyppomenes</t>
  </si>
  <si>
    <t>French P</t>
  </si>
  <si>
    <t>Siro</t>
  </si>
  <si>
    <t>Baltimore?</t>
  </si>
  <si>
    <t>Retaken by Americans</t>
  </si>
  <si>
    <t>Attentive</t>
  </si>
  <si>
    <t>Barracouta</t>
  </si>
  <si>
    <t>Taken into Service</t>
  </si>
  <si>
    <t>Belem</t>
  </si>
  <si>
    <t xml:space="preserve">Taken by Spanish </t>
  </si>
  <si>
    <t>Buenos Aires</t>
  </si>
  <si>
    <t>Bellone</t>
  </si>
  <si>
    <t>sixth rate</t>
  </si>
  <si>
    <t>Powerful</t>
  </si>
  <si>
    <t>Demarara river</t>
  </si>
  <si>
    <t>Le Cassard</t>
  </si>
  <si>
    <t>Third rate</t>
  </si>
  <si>
    <t>Azores</t>
  </si>
  <si>
    <t>Brooke</t>
  </si>
  <si>
    <t>Celebes</t>
  </si>
  <si>
    <t>Pallas?</t>
  </si>
  <si>
    <t>Greyhound and Harrier</t>
  </si>
  <si>
    <t>Cesar</t>
  </si>
  <si>
    <t>Colibri</t>
  </si>
  <si>
    <t>Cornelius</t>
  </si>
  <si>
    <t>schooner?</t>
  </si>
  <si>
    <t>Commissioned</t>
  </si>
  <si>
    <t>Crafty</t>
  </si>
  <si>
    <t>Tetuan</t>
  </si>
  <si>
    <t>Creole</t>
  </si>
  <si>
    <t>Bayntun Squadron</t>
  </si>
  <si>
    <t>Crib</t>
  </si>
  <si>
    <t>1804/5</t>
  </si>
  <si>
    <t>Port Jacksn</t>
  </si>
  <si>
    <t>Mevagissey</t>
  </si>
  <si>
    <t>Decouverte</t>
  </si>
  <si>
    <t>Eclipse or Encounter?</t>
  </si>
  <si>
    <t>brig or schooner</t>
  </si>
  <si>
    <t>Santo Domingo?</t>
  </si>
  <si>
    <t>Demerara</t>
  </si>
  <si>
    <t>Taken by French P</t>
  </si>
  <si>
    <t>Cosmopolite</t>
  </si>
  <si>
    <t>Taken or aquired</t>
  </si>
  <si>
    <t>Destruction</t>
  </si>
  <si>
    <t>gun boat</t>
  </si>
  <si>
    <t>Devonshire</t>
  </si>
  <si>
    <t>Fort Diamond</t>
  </si>
  <si>
    <t>Diamond Rock</t>
  </si>
  <si>
    <t>Shore Battery</t>
  </si>
  <si>
    <t>Taken by French Navy</t>
  </si>
  <si>
    <t>brig or cutter</t>
  </si>
  <si>
    <t>Rodriguez</t>
  </si>
  <si>
    <t>Thebe?</t>
  </si>
  <si>
    <t>Dixmund</t>
  </si>
  <si>
    <t>Dolores</t>
  </si>
  <si>
    <t>Dol[phin</t>
  </si>
  <si>
    <t>Tender</t>
  </si>
  <si>
    <t>Dominica</t>
  </si>
  <si>
    <t>Tape de l'Oeuil</t>
  </si>
  <si>
    <t>Tortola</t>
  </si>
  <si>
    <t>Mutiny and Given to French</t>
  </si>
  <si>
    <t>Don Carlos</t>
  </si>
  <si>
    <t>1815/6</t>
  </si>
  <si>
    <t>Earl Moira</t>
  </si>
  <si>
    <t>Tender to Guerriere</t>
  </si>
  <si>
    <t>Egremont</t>
  </si>
  <si>
    <t>Capsized while chasing American P</t>
  </si>
  <si>
    <t>Ems</t>
  </si>
  <si>
    <t>gunboat?</t>
  </si>
  <si>
    <t>Danzig</t>
  </si>
  <si>
    <t>Edgar</t>
  </si>
  <si>
    <t>Nyborg</t>
  </si>
  <si>
    <t>Bornholm</t>
  </si>
  <si>
    <t>Fawn</t>
  </si>
  <si>
    <t>Brig sloop</t>
  </si>
  <si>
    <t>Camilla and Goliath</t>
  </si>
  <si>
    <t>Felicite</t>
  </si>
  <si>
    <t>Latona</t>
  </si>
  <si>
    <t xml:space="preserve">Seized by Rebels </t>
  </si>
  <si>
    <t>Fierce</t>
  </si>
  <si>
    <t>Firefly</t>
  </si>
  <si>
    <t>John Gordon?</t>
  </si>
  <si>
    <t>1807/8</t>
  </si>
  <si>
    <t>Fleur de la Mer</t>
  </si>
  <si>
    <t>schooner/armed ship</t>
  </si>
  <si>
    <t>1805/6</t>
  </si>
  <si>
    <t>Poisson Volante</t>
  </si>
  <si>
    <t>Baytun's Squadron</t>
  </si>
  <si>
    <t>armed sloop</t>
  </si>
  <si>
    <t>Dowey</t>
  </si>
  <si>
    <t>Furnace</t>
  </si>
  <si>
    <t>1811/3</t>
  </si>
  <si>
    <t>Gracieuse</t>
  </si>
  <si>
    <t>Jena</t>
  </si>
  <si>
    <t>brig or shcooner</t>
  </si>
  <si>
    <t>Halstarr</t>
  </si>
  <si>
    <t>gunboat/tender</t>
  </si>
  <si>
    <t>Harriet</t>
  </si>
  <si>
    <t>Spanish?</t>
  </si>
  <si>
    <t>L'Empereur</t>
  </si>
  <si>
    <t>Hirondelle</t>
  </si>
  <si>
    <t>L'Hirondelle</t>
  </si>
  <si>
    <t>Bittern</t>
  </si>
  <si>
    <t>Hurd</t>
  </si>
  <si>
    <t>gun vessel</t>
  </si>
  <si>
    <t>River Shannon</t>
  </si>
  <si>
    <t>Infante Don Carlos</t>
  </si>
  <si>
    <t>Australia</t>
  </si>
  <si>
    <t>Jahde</t>
  </si>
  <si>
    <t>cutter or brig sloop</t>
  </si>
  <si>
    <t>Andamans</t>
  </si>
  <si>
    <t>Maria Reijersbergen</t>
  </si>
  <si>
    <t>Rodriguez (Indian Ocean)</t>
  </si>
  <si>
    <t>Horatio, Latona</t>
  </si>
  <si>
    <t>Kingfish</t>
  </si>
  <si>
    <t>1812?</t>
  </si>
  <si>
    <t>Lemon</t>
  </si>
  <si>
    <t>Loberon</t>
  </si>
  <si>
    <t>Macassar</t>
  </si>
  <si>
    <t>Mandarin</t>
  </si>
  <si>
    <t>Mandurese</t>
  </si>
  <si>
    <t>Raised</t>
  </si>
  <si>
    <t>Singapore</t>
  </si>
  <si>
    <t>Maria/Marie</t>
  </si>
  <si>
    <t>La Constance</t>
  </si>
  <si>
    <t>d</t>
  </si>
  <si>
    <t>1809/10</t>
  </si>
  <si>
    <t>Mariana</t>
  </si>
  <si>
    <t>Mathilde</t>
  </si>
  <si>
    <t>Cambrian</t>
  </si>
  <si>
    <t>Grounded</t>
  </si>
  <si>
    <t>prison hospital ship</t>
  </si>
  <si>
    <t>Josephine</t>
  </si>
  <si>
    <t>Prince Charlotte</t>
  </si>
  <si>
    <t>Mors Aut Gloria</t>
  </si>
  <si>
    <t>Mosambique</t>
  </si>
  <si>
    <t>Emerald</t>
  </si>
  <si>
    <t>Mulgrave</t>
  </si>
  <si>
    <t>Orinoco</t>
  </si>
  <si>
    <t>Ortenza</t>
  </si>
  <si>
    <t>Patriot</t>
  </si>
  <si>
    <t>fireship/fire vessel</t>
  </si>
  <si>
    <t>Pert</t>
  </si>
  <si>
    <t>Buonaparte</t>
  </si>
  <si>
    <t>Cyane</t>
  </si>
  <si>
    <t>Santa Margarita</t>
  </si>
  <si>
    <t>La Guaira</t>
  </si>
  <si>
    <t>Pioneer</t>
  </si>
  <si>
    <t>Port d'Espagne</t>
  </si>
  <si>
    <t>brig sloop or schooner</t>
  </si>
  <si>
    <t>Gift from Trinidad</t>
  </si>
  <si>
    <t>Prevost</t>
  </si>
  <si>
    <t>Prince de Neufchatel</t>
  </si>
  <si>
    <t>American P</t>
  </si>
  <si>
    <t>1808/9</t>
  </si>
  <si>
    <t>Ramillies</t>
  </si>
  <si>
    <t>Queen Mab</t>
  </si>
  <si>
    <t>Coureer</t>
  </si>
  <si>
    <t>Rapide</t>
  </si>
  <si>
    <t>schooner/tender</t>
  </si>
  <si>
    <t>Raposa/Raposo</t>
  </si>
  <si>
    <t>Campeachy</t>
  </si>
  <si>
    <t>Grounded, destroyed to prevent capture</t>
  </si>
  <si>
    <t>Built</t>
  </si>
  <si>
    <t>New Providence, West Indies</t>
  </si>
  <si>
    <t>Aristotle</t>
  </si>
  <si>
    <t>Out of service after</t>
  </si>
  <si>
    <t>Renara</t>
  </si>
  <si>
    <t>Saint Christopher</t>
  </si>
  <si>
    <t>Gift by Saint Knitts</t>
  </si>
  <si>
    <t>Saint Lucia</t>
  </si>
  <si>
    <t>Saloman/Salorman</t>
  </si>
  <si>
    <t>1804/6</t>
  </si>
  <si>
    <t>Seaforth</t>
  </si>
  <si>
    <t>Dame Ernouf</t>
  </si>
  <si>
    <t>Sir Andrew Mitchell</t>
  </si>
  <si>
    <t>hospital hulk</t>
  </si>
  <si>
    <t>Philadelphia</t>
  </si>
  <si>
    <t>Skylark</t>
  </si>
  <si>
    <t>sloop or schooner</t>
  </si>
  <si>
    <t>Skipjack</t>
  </si>
  <si>
    <t>Sombrero</t>
  </si>
  <si>
    <t>Somers</t>
  </si>
  <si>
    <t>???</t>
  </si>
  <si>
    <t>ex Vigilant</t>
  </si>
  <si>
    <t>Sultan</t>
  </si>
  <si>
    <t>1802/4</t>
  </si>
  <si>
    <t>Surveyor</t>
  </si>
  <si>
    <t>Swaggerer</t>
  </si>
  <si>
    <t>Bonaparte</t>
  </si>
  <si>
    <t>gunbrig/brig</t>
  </si>
  <si>
    <t>Tapageuse</t>
  </si>
  <si>
    <t>Basque Roads</t>
  </si>
  <si>
    <t>Tobago</t>
  </si>
  <si>
    <t>Vengeur</t>
  </si>
  <si>
    <t>corvette</t>
  </si>
  <si>
    <t>Cape Finisterre</t>
  </si>
  <si>
    <t>Tritona</t>
  </si>
  <si>
    <t>hospital ship</t>
  </si>
  <si>
    <t>Unique</t>
  </si>
  <si>
    <t>Basse terre</t>
  </si>
  <si>
    <t>Urequijo</t>
  </si>
  <si>
    <t>Orquixo</t>
  </si>
  <si>
    <t>Ventura</t>
  </si>
  <si>
    <t>Venturer</t>
  </si>
  <si>
    <t>Theodica</t>
  </si>
  <si>
    <t>Victor</t>
  </si>
  <si>
    <t>Iena</t>
  </si>
  <si>
    <t>Bay of Bengal</t>
  </si>
  <si>
    <t>Captured</t>
  </si>
  <si>
    <t>Volador</t>
  </si>
  <si>
    <t>Gulf of Coro</t>
  </si>
  <si>
    <t>1756-63</t>
  </si>
  <si>
    <t>3rd rate, large 2 deckers</t>
  </si>
  <si>
    <t>Foudroyant</t>
  </si>
  <si>
    <t>197769/94</t>
  </si>
  <si>
    <t>3rd rate, 74 gun ships</t>
  </si>
  <si>
    <t>Centaur</t>
  </si>
  <si>
    <t>Temeraire</t>
  </si>
  <si>
    <t>North Africa</t>
  </si>
  <si>
    <t>Infanta</t>
  </si>
  <si>
    <t>San Luis Gonzaga</t>
  </si>
  <si>
    <t>Moro</t>
  </si>
  <si>
    <t>Aquilon/San Damaso</t>
  </si>
  <si>
    <t>Reyna</t>
  </si>
  <si>
    <t>Reina</t>
  </si>
  <si>
    <t>Soverano</t>
  </si>
  <si>
    <t>Soberano/San Gregoria</t>
  </si>
  <si>
    <t>Tigre/San Lorenzo</t>
  </si>
  <si>
    <t>Small line of battle ships</t>
  </si>
  <si>
    <t>Alcide</t>
  </si>
  <si>
    <t>Duke of Aquitaine</t>
  </si>
  <si>
    <t>Eagle, Medway</t>
  </si>
  <si>
    <t>Foundered in hurricane</t>
  </si>
  <si>
    <t>Pondicherry</t>
  </si>
  <si>
    <t>Raisonable</t>
  </si>
  <si>
    <t>Dorsetshire</t>
  </si>
  <si>
    <t>Bienfaisant</t>
  </si>
  <si>
    <t>Belliquex</t>
  </si>
  <si>
    <t>Saint Florentine</t>
  </si>
  <si>
    <t>Hero, Venus</t>
  </si>
  <si>
    <t>Saint Ann</t>
  </si>
  <si>
    <t>Holmes</t>
  </si>
  <si>
    <t>Conquestadore</t>
  </si>
  <si>
    <t>Arc-en-Ciel</t>
  </si>
  <si>
    <t>5th rates, 18 pounder frigates</t>
  </si>
  <si>
    <t>5th rates, 12 pounder frigates</t>
  </si>
  <si>
    <t>Melampe</t>
  </si>
  <si>
    <t>Laid up</t>
  </si>
  <si>
    <t>Torbay, Chichester</t>
  </si>
  <si>
    <t>Southampton, Melampus</t>
  </si>
  <si>
    <t>Baleine</t>
  </si>
  <si>
    <t>Scuttled to prevent capture</t>
  </si>
  <si>
    <t>Rhode Island</t>
  </si>
  <si>
    <t>6th rates, 9 pounder</t>
  </si>
  <si>
    <t>6th rates, corvettes</t>
  </si>
  <si>
    <t>Tartar's Prize</t>
  </si>
  <si>
    <t>Coventry</t>
  </si>
  <si>
    <t>Escorte</t>
  </si>
  <si>
    <t>Grounded under enemy fire</t>
  </si>
  <si>
    <t>Roman Emperor</t>
  </si>
  <si>
    <t>Gramont</t>
  </si>
  <si>
    <t>Retaken</t>
  </si>
  <si>
    <t>Signet</t>
  </si>
  <si>
    <t>Epreuve</t>
  </si>
  <si>
    <t>Eprevue</t>
  </si>
  <si>
    <t>Pheasant</t>
  </si>
  <si>
    <t>Albany</t>
  </si>
  <si>
    <t>Sardoine</t>
  </si>
  <si>
    <t>Brigs</t>
  </si>
  <si>
    <t>Dolphins Prize</t>
  </si>
  <si>
    <t>Goree Brig</t>
  </si>
  <si>
    <t>Hazard Prize</t>
  </si>
  <si>
    <t>Gibraltar's Prize</t>
  </si>
  <si>
    <t>Flamborough Prize</t>
  </si>
  <si>
    <t>Flamborough</t>
  </si>
  <si>
    <t>Racehorse</t>
  </si>
  <si>
    <t>Cholmondley</t>
  </si>
  <si>
    <t>Duke of York</t>
  </si>
  <si>
    <t>Hester</t>
  </si>
  <si>
    <t>Esther</t>
  </si>
  <si>
    <t>Goodwill</t>
  </si>
  <si>
    <t>Mecklenburgh</t>
  </si>
  <si>
    <t>Meredith</t>
  </si>
  <si>
    <t>Morning Star</t>
  </si>
  <si>
    <t>Tartuffe</t>
  </si>
  <si>
    <t>Grenville</t>
  </si>
  <si>
    <t>Small Vessel</t>
  </si>
  <si>
    <t>Polacca</t>
  </si>
  <si>
    <t>Mediterranean Xebec</t>
  </si>
  <si>
    <t>Senegal</t>
  </si>
  <si>
    <t>Lost in action</t>
  </si>
  <si>
    <t>Port Antonio</t>
  </si>
  <si>
    <t>Virgin</t>
  </si>
  <si>
    <t>Manilla</t>
  </si>
  <si>
    <t>Unregistered vessels</t>
  </si>
  <si>
    <t>Bedford</t>
  </si>
  <si>
    <t>Returned to French</t>
  </si>
  <si>
    <t>Storeship</t>
  </si>
  <si>
    <t>Erynnis</t>
  </si>
  <si>
    <t>Hermione</t>
  </si>
  <si>
    <t>New Augusta</t>
  </si>
  <si>
    <t>Oriflamme</t>
  </si>
  <si>
    <t>Pensacola</t>
  </si>
  <si>
    <t>Protector</t>
  </si>
  <si>
    <t>Robust</t>
  </si>
  <si>
    <t>Robuste</t>
  </si>
  <si>
    <t>Alcide, Actaeon</t>
  </si>
  <si>
    <t>Rodney</t>
  </si>
  <si>
    <t>San Genaro</t>
  </si>
  <si>
    <t>brig rigged sloop</t>
  </si>
  <si>
    <t>1764-1775</t>
  </si>
  <si>
    <t>ex Vesuvius</t>
  </si>
  <si>
    <t>ex Etna</t>
  </si>
  <si>
    <t>brigs</t>
  </si>
  <si>
    <t>schooners</t>
  </si>
  <si>
    <t>Egmont</t>
  </si>
  <si>
    <t>schooner or snow</t>
  </si>
  <si>
    <t>Trpassey Bay</t>
  </si>
  <si>
    <t>Chaleur</t>
  </si>
  <si>
    <t>Gaspee</t>
  </si>
  <si>
    <t xml:space="preserve">Burnt by mob </t>
  </si>
  <si>
    <t>Blew up by accident</t>
  </si>
  <si>
    <t>Magdalen</t>
  </si>
  <si>
    <t>Sultana</t>
  </si>
  <si>
    <t>Sir Edward Hawke</t>
  </si>
  <si>
    <t>Earl of Northampton</t>
  </si>
  <si>
    <t>schooner rig</t>
  </si>
  <si>
    <t>Earl of Egmont</t>
  </si>
  <si>
    <t>Saint Laurence</t>
  </si>
  <si>
    <t>storeships</t>
  </si>
  <si>
    <t>Canceaux</t>
  </si>
  <si>
    <t>2 masted rig</t>
  </si>
  <si>
    <t>bark, sloop</t>
  </si>
  <si>
    <t>ex Raleigh</t>
  </si>
  <si>
    <t>ex Drake</t>
  </si>
  <si>
    <t>Machias</t>
  </si>
  <si>
    <t>Germain</t>
  </si>
  <si>
    <t>schooner or brig</t>
  </si>
  <si>
    <t>Taken by Americans</t>
  </si>
  <si>
    <t>Margaretta</t>
  </si>
  <si>
    <t>1776-1783</t>
  </si>
  <si>
    <t>Large 3 deckers</t>
  </si>
  <si>
    <t>Ville de Paris</t>
  </si>
  <si>
    <t>1st rate</t>
  </si>
  <si>
    <t>Saintes</t>
  </si>
  <si>
    <t>Foundered in gale</t>
  </si>
  <si>
    <t>Large 2 deckers</t>
  </si>
  <si>
    <t>1805 (23)</t>
  </si>
  <si>
    <t>Cape St. Vincent</t>
  </si>
  <si>
    <t>3rd rates, 74 guns</t>
  </si>
  <si>
    <t>l'Hector</t>
  </si>
  <si>
    <t>Glorieux</t>
  </si>
  <si>
    <t>Pegase</t>
  </si>
  <si>
    <t>Fouroyant</t>
  </si>
  <si>
    <t>San Miguel</t>
  </si>
  <si>
    <t>Monarca</t>
  </si>
  <si>
    <t>Moonlight Battle</t>
  </si>
  <si>
    <t>Princessa</t>
  </si>
  <si>
    <t>Prothee</t>
  </si>
  <si>
    <t>Digby</t>
  </si>
  <si>
    <t>Saint Eustasius</t>
  </si>
  <si>
    <t>Solitaire</t>
  </si>
  <si>
    <t>Ruby, Polyphemus</t>
  </si>
  <si>
    <t>Caton</t>
  </si>
  <si>
    <t>Princess Caroline</t>
  </si>
  <si>
    <t>Warwick</t>
  </si>
  <si>
    <t>18 pounder frigates</t>
  </si>
  <si>
    <t>Saint Malo</t>
  </si>
  <si>
    <t>12 pounder frigates</t>
  </si>
  <si>
    <t>Newburyport</t>
  </si>
  <si>
    <t>Raleigh</t>
  </si>
  <si>
    <t>Experiment, Unicorn</t>
  </si>
  <si>
    <t>Portsmouth, NH</t>
  </si>
  <si>
    <t>Licorne</t>
  </si>
  <si>
    <t>Keppel</t>
  </si>
  <si>
    <t>Santa Monica</t>
  </si>
  <si>
    <t>Santa Ammonica</t>
  </si>
  <si>
    <t>Virgin Islands</t>
  </si>
  <si>
    <t>Prudente</t>
  </si>
  <si>
    <t>Fortunee</t>
  </si>
  <si>
    <t>Parker's fleet</t>
  </si>
  <si>
    <t>Monsieur</t>
  </si>
  <si>
    <t>Charleston</t>
  </si>
  <si>
    <t>Not fit for Navy</t>
  </si>
  <si>
    <t>Firth of Forth</t>
  </si>
  <si>
    <t>Clinton</t>
  </si>
  <si>
    <t>Sain Eustatius</t>
  </si>
  <si>
    <t>Confederate</t>
  </si>
  <si>
    <t>Roebuck, Orpheus</t>
  </si>
  <si>
    <t>Norwich</t>
  </si>
  <si>
    <t>Canada</t>
  </si>
  <si>
    <t>Magicienne</t>
  </si>
  <si>
    <t>Burnt to avoid capture</t>
  </si>
  <si>
    <t>Cape Farina Barbary</t>
  </si>
  <si>
    <t>Magnificent</t>
  </si>
  <si>
    <t>Heroine</t>
  </si>
  <si>
    <t>Sartine</t>
  </si>
  <si>
    <t>Seahorse, Coventry</t>
  </si>
  <si>
    <t>Albermarle</t>
  </si>
  <si>
    <t>Abondance</t>
  </si>
  <si>
    <t>Kempenfelt's squadron</t>
  </si>
  <si>
    <t>Merchant</t>
  </si>
  <si>
    <t>frigates</t>
  </si>
  <si>
    <t>Hydra</t>
  </si>
  <si>
    <t>US Navy</t>
  </si>
  <si>
    <t>Grana</t>
  </si>
  <si>
    <t>Bellisarius</t>
  </si>
  <si>
    <t>Naiade</t>
  </si>
  <si>
    <t>Blast</t>
  </si>
  <si>
    <t>Grasshopper</t>
  </si>
  <si>
    <t>Basilisk</t>
  </si>
  <si>
    <t>Falmouth harbor</t>
  </si>
  <si>
    <t>Harpy</t>
  </si>
  <si>
    <t>Beaver's Prize</t>
  </si>
  <si>
    <t>Cupid</t>
  </si>
  <si>
    <t>Hinchinbrook</t>
  </si>
  <si>
    <t>Guay Trouin</t>
  </si>
  <si>
    <t>Marquis de Seignelly</t>
  </si>
  <si>
    <t>Portland, Solebay</t>
  </si>
  <si>
    <t>Fremch</t>
  </si>
  <si>
    <t>Porto</t>
  </si>
  <si>
    <t>Johnson's squadron</t>
  </si>
  <si>
    <t>Duc de Chartres</t>
  </si>
  <si>
    <t>Darby's squadron</t>
  </si>
  <si>
    <t>Duc d'Estissac</t>
  </si>
  <si>
    <t>Rattlesnake</t>
  </si>
  <si>
    <t>Albecore</t>
  </si>
  <si>
    <t>Mentor</t>
  </si>
  <si>
    <t>Aglaia</t>
  </si>
  <si>
    <t>Aeolus</t>
  </si>
  <si>
    <t>Robecque</t>
  </si>
  <si>
    <t>Cabot</t>
  </si>
  <si>
    <t>Lowestoffe's Prize</t>
  </si>
  <si>
    <t>Taken by American privateer</t>
  </si>
  <si>
    <t>Retaken 1779</t>
  </si>
  <si>
    <t>Long Island</t>
  </si>
  <si>
    <t>Taken by American prisoners</t>
  </si>
  <si>
    <t>Friesland</t>
  </si>
  <si>
    <t>San Firmin</t>
  </si>
  <si>
    <t>Retaken by Spanish</t>
  </si>
  <si>
    <t>Cape Bon</t>
  </si>
  <si>
    <t>Savannah</t>
  </si>
  <si>
    <t>Placentia</t>
  </si>
  <si>
    <t>Cameleon</t>
  </si>
  <si>
    <t>Foundered in a hurricane</t>
  </si>
  <si>
    <t>Capsized in wind</t>
  </si>
  <si>
    <t>Dunkirk Road</t>
  </si>
  <si>
    <t>American/French</t>
  </si>
  <si>
    <t>Penobscot Bay</t>
  </si>
  <si>
    <t>Belfast</t>
  </si>
  <si>
    <t>Ostrich</t>
  </si>
  <si>
    <t>Star</t>
  </si>
  <si>
    <t>Greenwich</t>
  </si>
  <si>
    <t>Carolina Coast</t>
  </si>
  <si>
    <t>North</t>
  </si>
  <si>
    <t>Otter</t>
  </si>
  <si>
    <t>Allegiance</t>
  </si>
  <si>
    <t>Trespassey</t>
  </si>
  <si>
    <t>Loyalist</t>
  </si>
  <si>
    <t>Wrecked in gale</t>
  </si>
  <si>
    <t>Pacahunta</t>
  </si>
  <si>
    <t>Beaumont</t>
  </si>
  <si>
    <t>San Vicente</t>
  </si>
  <si>
    <t>Chaser</t>
  </si>
  <si>
    <t>Lisborne</t>
  </si>
  <si>
    <t>Saint Philips Castle</t>
  </si>
  <si>
    <t>Stormont</t>
  </si>
  <si>
    <t>Vaughan</t>
  </si>
  <si>
    <t xml:space="preserve">Trimmer </t>
  </si>
  <si>
    <t>Bloodhound</t>
  </si>
  <si>
    <t>Observer</t>
  </si>
  <si>
    <t>Destroyed to prevent capture</t>
  </si>
  <si>
    <t>Yorktown</t>
  </si>
  <si>
    <t>Infernal</t>
  </si>
  <si>
    <t>Combustion</t>
  </si>
  <si>
    <t>Jackall</t>
  </si>
  <si>
    <t>Mutiny and given to French</t>
  </si>
  <si>
    <t>Retaken 1781</t>
  </si>
  <si>
    <t>Kite</t>
  </si>
  <si>
    <t>Mounts Bay</t>
  </si>
  <si>
    <t xml:space="preserve">True Briton </t>
  </si>
  <si>
    <t>Tapageur</t>
  </si>
  <si>
    <t>Duc de la Vaugignon</t>
  </si>
  <si>
    <t>Mutin</t>
  </si>
  <si>
    <t>Pilote</t>
  </si>
  <si>
    <t>Demara</t>
  </si>
  <si>
    <t>Monkey</t>
  </si>
  <si>
    <t>Run aground</t>
  </si>
  <si>
    <t>Seaflower</t>
  </si>
  <si>
    <t>Substitute</t>
  </si>
  <si>
    <t>Rio de Janeiro</t>
  </si>
  <si>
    <t>Antigua Harbor</t>
  </si>
  <si>
    <t>Gros Isle</t>
  </si>
  <si>
    <t>Galleys</t>
  </si>
  <si>
    <t>Dependance</t>
  </si>
  <si>
    <t>East Indiaman</t>
  </si>
  <si>
    <t xml:space="preserve">Burnt to avoid capture </t>
  </si>
  <si>
    <t>Crane</t>
  </si>
  <si>
    <t>Pigot</t>
  </si>
  <si>
    <t>Lee</t>
  </si>
  <si>
    <t>Marquis de Bretigny</t>
  </si>
  <si>
    <t>Storeships, Transport</t>
  </si>
  <si>
    <t>Retaken 1776</t>
  </si>
  <si>
    <t>Discovery</t>
  </si>
  <si>
    <t>Peterel</t>
  </si>
  <si>
    <t>Tortoise</t>
  </si>
  <si>
    <t>Nabob</t>
  </si>
  <si>
    <t>Lioness</t>
  </si>
  <si>
    <t>San Carlos</t>
  </si>
  <si>
    <t>armed transport</t>
  </si>
  <si>
    <t>Raikes</t>
  </si>
  <si>
    <t>Dauphine</t>
  </si>
  <si>
    <t>Port Morant</t>
  </si>
  <si>
    <t>armed storeship</t>
  </si>
  <si>
    <t>Kentish Knock</t>
  </si>
  <si>
    <t>Harriott</t>
  </si>
  <si>
    <t>Berwick</t>
  </si>
  <si>
    <t>Bountiful</t>
  </si>
  <si>
    <t>Steady</t>
  </si>
  <si>
    <t>Taken by American</t>
  </si>
  <si>
    <t>Adder</t>
  </si>
  <si>
    <t>Lost in hurricane</t>
  </si>
  <si>
    <t>Arbuthnot</t>
  </si>
  <si>
    <t>Barbuda</t>
  </si>
  <si>
    <t>Bolton</t>
  </si>
  <si>
    <t>Bonavista</t>
  </si>
  <si>
    <t>Castor</t>
  </si>
  <si>
    <t>armed galley</t>
  </si>
  <si>
    <t>Comte d'Estaing</t>
  </si>
  <si>
    <t>Conflagration</t>
  </si>
  <si>
    <t>Congress</t>
  </si>
  <si>
    <t>Coquette</t>
  </si>
  <si>
    <t>schooner, sloop</t>
  </si>
  <si>
    <t>Fair Rhodian</t>
  </si>
  <si>
    <t xml:space="preserve">brig </t>
  </si>
  <si>
    <t>armed ship or galley</t>
  </si>
  <si>
    <t>Calais</t>
  </si>
  <si>
    <t>Fracour</t>
  </si>
  <si>
    <t>General Monck</t>
  </si>
  <si>
    <t>sloop, armed ship</t>
  </si>
  <si>
    <t>Piscatagua</t>
  </si>
  <si>
    <t>Germaine</t>
  </si>
  <si>
    <t>Hammond</t>
  </si>
  <si>
    <t>Holderness</t>
  </si>
  <si>
    <t>Taken by French, Spanish</t>
  </si>
  <si>
    <t>Puchased</t>
  </si>
  <si>
    <t>Labrador</t>
  </si>
  <si>
    <t>Lawrence</t>
  </si>
  <si>
    <t>Little Lucy</t>
  </si>
  <si>
    <t>Little Sally</t>
  </si>
  <si>
    <t>advice boat</t>
  </si>
  <si>
    <t>Marechal de Bretagne</t>
  </si>
  <si>
    <t>6th rate, armed ship</t>
  </si>
  <si>
    <t>vessel</t>
  </si>
  <si>
    <t>Necker</t>
  </si>
  <si>
    <t>Nestor</t>
  </si>
  <si>
    <t>5th or 6th rate</t>
  </si>
  <si>
    <t>Ramilles, Ulysseus</t>
  </si>
  <si>
    <t>North American</t>
  </si>
  <si>
    <t>Oronoque</t>
  </si>
  <si>
    <t>Polecat</t>
  </si>
  <si>
    <t>La Comtesse de Maurepas</t>
  </si>
  <si>
    <t>Countess of Scarborough</t>
  </si>
  <si>
    <t>Penobscot</t>
  </si>
  <si>
    <t>Racoon</t>
  </si>
  <si>
    <t>Cyclops</t>
  </si>
  <si>
    <t>Reynard</t>
  </si>
  <si>
    <t>San Bruno</t>
  </si>
  <si>
    <t>Not taken into RN</t>
  </si>
  <si>
    <t>Santa Lucia</t>
  </si>
  <si>
    <t>brig 14</t>
  </si>
  <si>
    <t>brig, armed ship</t>
  </si>
  <si>
    <t>Sunk as a blockship</t>
  </si>
  <si>
    <t>Shelby</t>
  </si>
  <si>
    <t>Shelanagig</t>
  </si>
  <si>
    <t>Diomede, Astrea, Quebec</t>
  </si>
  <si>
    <t>Holland</t>
  </si>
  <si>
    <t>Stanley</t>
  </si>
  <si>
    <t>Stork</t>
  </si>
  <si>
    <t>Tapigeur</t>
  </si>
  <si>
    <t>Terrier</t>
  </si>
  <si>
    <t>Waterwitch</t>
  </si>
  <si>
    <t>1784-1792</t>
  </si>
  <si>
    <t>Bealieu</t>
  </si>
  <si>
    <t>Venture</t>
  </si>
  <si>
    <t>Retaken 1798</t>
  </si>
  <si>
    <t>armed schooner</t>
  </si>
  <si>
    <t>storeships etc.</t>
  </si>
  <si>
    <t>Bounty</t>
  </si>
  <si>
    <t>tender brig-rig</t>
  </si>
  <si>
    <t>Woolwich</t>
  </si>
  <si>
    <t>Sorlings</t>
  </si>
  <si>
    <t>St Davids</t>
  </si>
  <si>
    <t>BU 1834</t>
  </si>
  <si>
    <t>Blackwell</t>
  </si>
  <si>
    <t>Formosa</t>
  </si>
  <si>
    <t>Assistant</t>
  </si>
  <si>
    <t>armed tender</t>
  </si>
  <si>
    <t>Indus</t>
  </si>
  <si>
    <r>
      <t xml:space="preserve">Source: David Lyon. </t>
    </r>
    <r>
      <rPr>
        <b/>
        <i/>
        <sz val="12"/>
        <rFont val="Arial"/>
        <family val="2"/>
      </rPr>
      <t>Sailing Navy List: All the Ships of the Royal Navy - Built, Purchased and Captured, 1688-1860.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</si>
</sst>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dd\-mm\-yyyy;@"/>
    <numFmt numFmtId="166" formatCode="&quot;$&quot;#,##0_);[Red]\(&quot;$&quot;#,##0\)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53">
    <xf numFmtId="0" fontId="0" fillId="0" borderId="0" xfId="0"/>
    <xf numFmtId="0" fontId="3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/>
    <xf numFmtId="0" fontId="3" fillId="2" borderId="0" xfId="1" applyFont="1" applyFill="1" applyAlignment="1">
      <alignment horizontal="center"/>
    </xf>
    <xf numFmtId="0" fontId="3" fillId="2" borderId="0" xfId="1" applyFont="1" applyFill="1"/>
    <xf numFmtId="0" fontId="2" fillId="3" borderId="0" xfId="1" applyFill="1" applyAlignment="1">
      <alignment horizontal="center"/>
    </xf>
    <xf numFmtId="0" fontId="2" fillId="4" borderId="0" xfId="1" applyFill="1"/>
    <xf numFmtId="0" fontId="2" fillId="4" borderId="0" xfId="1" applyFill="1" applyAlignment="1">
      <alignment horizontal="left"/>
    </xf>
    <xf numFmtId="0" fontId="2" fillId="4" borderId="0" xfId="1" applyFill="1" applyAlignment="1">
      <alignment horizontal="right"/>
    </xf>
    <xf numFmtId="0" fontId="2" fillId="0" borderId="0" xfId="1" applyAlignment="1">
      <alignment horizontal="left"/>
    </xf>
    <xf numFmtId="0" fontId="2" fillId="0" borderId="0" xfId="1"/>
    <xf numFmtId="0" fontId="2" fillId="0" borderId="0" xfId="1" applyAlignment="1">
      <alignment horizontal="right"/>
    </xf>
    <xf numFmtId="0" fontId="2" fillId="0" borderId="0" xfId="1" applyAlignment="1">
      <alignment horizontal="center"/>
    </xf>
    <xf numFmtId="0" fontId="2" fillId="5" borderId="0" xfId="1" applyFill="1"/>
    <xf numFmtId="0" fontId="2" fillId="5" borderId="0" xfId="1" applyFill="1" applyAlignment="1">
      <alignment horizontal="left"/>
    </xf>
    <xf numFmtId="0" fontId="2" fillId="5" borderId="0" xfId="1" applyFill="1" applyAlignment="1">
      <alignment horizontal="right"/>
    </xf>
    <xf numFmtId="0" fontId="2" fillId="6" borderId="0" xfId="1" applyFill="1" applyAlignment="1">
      <alignment horizontal="right"/>
    </xf>
    <xf numFmtId="0" fontId="2" fillId="6" borderId="0" xfId="1" applyFill="1"/>
    <xf numFmtId="0" fontId="2" fillId="0" borderId="0" xfId="1" quotePrefix="1"/>
    <xf numFmtId="0" fontId="6" fillId="0" borderId="0" xfId="1" applyFont="1"/>
    <xf numFmtId="0" fontId="5" fillId="0" borderId="0" xfId="1" applyFont="1"/>
    <xf numFmtId="0" fontId="5" fillId="6" borderId="0" xfId="1" applyFont="1" applyFill="1"/>
    <xf numFmtId="0" fontId="2" fillId="0" borderId="1" xfId="1" applyBorder="1"/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right"/>
    </xf>
    <xf numFmtId="0" fontId="7" fillId="0" borderId="0" xfId="1" applyFont="1" applyAlignment="1">
      <alignment horizontal="center"/>
    </xf>
    <xf numFmtId="0" fontId="3" fillId="2" borderId="0" xfId="2" applyFont="1" applyFill="1"/>
    <xf numFmtId="1" fontId="3" fillId="2" borderId="0" xfId="2" applyNumberFormat="1" applyFont="1" applyFill="1"/>
    <xf numFmtId="0" fontId="4" fillId="0" borderId="0" xfId="2"/>
    <xf numFmtId="165" fontId="4" fillId="0" borderId="0" xfId="2" applyNumberFormat="1"/>
    <xf numFmtId="1" fontId="4" fillId="0" borderId="0" xfId="2" applyNumberFormat="1"/>
    <xf numFmtId="0" fontId="5" fillId="0" borderId="0" xfId="2" applyFont="1"/>
    <xf numFmtId="166" fontId="4" fillId="0" borderId="0" xfId="2" applyNumberFormat="1"/>
    <xf numFmtId="3" fontId="4" fillId="0" borderId="0" xfId="2" applyNumberFormat="1"/>
    <xf numFmtId="0" fontId="9" fillId="2" borderId="2" xfId="2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4" fillId="0" borderId="5" xfId="2" applyBorder="1" applyAlignment="1">
      <alignment vertical="top"/>
    </xf>
    <xf numFmtId="0" fontId="4" fillId="0" borderId="0" xfId="2" applyAlignment="1">
      <alignment horizontal="left"/>
    </xf>
    <xf numFmtId="0" fontId="4" fillId="0" borderId="0" xfId="2" applyAlignment="1">
      <alignment horizontal="center"/>
    </xf>
    <xf numFmtId="12" fontId="4" fillId="0" borderId="0" xfId="2" applyNumberFormat="1" applyAlignment="1">
      <alignment horizontal="left"/>
    </xf>
    <xf numFmtId="13" fontId="4" fillId="0" borderId="0" xfId="2" applyNumberFormat="1" applyAlignment="1">
      <alignment horizontal="left"/>
    </xf>
    <xf numFmtId="0" fontId="4" fillId="0" borderId="0" xfId="2" applyAlignment="1">
      <alignment horizontal="right"/>
    </xf>
    <xf numFmtId="13" fontId="4" fillId="0" borderId="0" xfId="2" applyNumberFormat="1"/>
    <xf numFmtId="12" fontId="4" fillId="0" borderId="0" xfId="2" applyNumberFormat="1"/>
    <xf numFmtId="0" fontId="10" fillId="0" borderId="0" xfId="2" applyFont="1" applyAlignment="1">
      <alignment horizontal="left"/>
    </xf>
  </cellXfs>
  <cellStyles count="3">
    <cellStyle name="Normal" xfId="0" builtinId="0"/>
    <cellStyle name="Normal 2" xfId="1" xr:uid="{55A3BDE8-8D6F-7A44-88E2-D41E2C968F88}"/>
    <cellStyle name="Normal 2 2" xfId="2" xr:uid="{B1213D6F-D017-B944-BC20-FA58440D5A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5DA8-3900-C444-A675-B907D9319C14}">
  <sheetPr>
    <tabColor theme="0"/>
    <pageSetUpPr fitToPage="1"/>
  </sheetPr>
  <dimension ref="A1:Q2761"/>
  <sheetViews>
    <sheetView tabSelected="1" zoomScale="75" workbookViewId="0">
      <pane xSplit="3" ySplit="2" topLeftCell="D106" activePane="bottomRight" state="frozen"/>
      <selection pane="topRight" activeCell="D1" sqref="D1"/>
      <selection pane="bottomLeft" activeCell="A3" sqref="A3"/>
      <selection pane="bottomRight" activeCell="D123" sqref="D123"/>
    </sheetView>
  </sheetViews>
  <sheetFormatPr baseColWidth="10" defaultColWidth="9.1640625" defaultRowHeight="13" x14ac:dyDescent="0.15"/>
  <cols>
    <col min="1" max="1" width="7.33203125" style="16" customWidth="1"/>
    <col min="2" max="2" width="11.1640625" style="14" customWidth="1"/>
    <col min="3" max="3" width="10.1640625" style="13" customWidth="1"/>
    <col min="4" max="4" width="22.6640625" style="14" customWidth="1"/>
    <col min="5" max="5" width="20.1640625" style="14" customWidth="1"/>
    <col min="6" max="6" width="18.6640625" style="14" customWidth="1"/>
    <col min="7" max="7" width="14.83203125" style="14" customWidth="1"/>
    <col min="8" max="8" width="12.33203125" style="14" customWidth="1"/>
    <col min="9" max="9" width="8.33203125" style="14" customWidth="1"/>
    <col min="10" max="10" width="9.1640625" style="15" customWidth="1"/>
    <col min="11" max="11" width="6.83203125" style="14" customWidth="1"/>
    <col min="12" max="12" width="7" style="14" customWidth="1"/>
    <col min="13" max="13" width="11.33203125" style="14" customWidth="1"/>
    <col min="14" max="14" width="11" style="14" customWidth="1"/>
    <col min="15" max="15" width="31.1640625" style="13" customWidth="1"/>
    <col min="16" max="256" width="9.1640625" style="14"/>
    <col min="257" max="257" width="7.33203125" style="14" customWidth="1"/>
    <col min="258" max="258" width="11.1640625" style="14" customWidth="1"/>
    <col min="259" max="259" width="10.1640625" style="14" customWidth="1"/>
    <col min="260" max="260" width="22.6640625" style="14" customWidth="1"/>
    <col min="261" max="261" width="20.1640625" style="14" customWidth="1"/>
    <col min="262" max="262" width="18.6640625" style="14" customWidth="1"/>
    <col min="263" max="263" width="14.83203125" style="14" customWidth="1"/>
    <col min="264" max="264" width="12.33203125" style="14" customWidth="1"/>
    <col min="265" max="265" width="8.33203125" style="14" customWidth="1"/>
    <col min="266" max="266" width="9.1640625" style="14"/>
    <col min="267" max="267" width="6.83203125" style="14" customWidth="1"/>
    <col min="268" max="268" width="7" style="14" customWidth="1"/>
    <col min="269" max="269" width="11.33203125" style="14" customWidth="1"/>
    <col min="270" max="270" width="11" style="14" customWidth="1"/>
    <col min="271" max="271" width="31.1640625" style="14" customWidth="1"/>
    <col min="272" max="512" width="9.1640625" style="14"/>
    <col min="513" max="513" width="7.33203125" style="14" customWidth="1"/>
    <col min="514" max="514" width="11.1640625" style="14" customWidth="1"/>
    <col min="515" max="515" width="10.1640625" style="14" customWidth="1"/>
    <col min="516" max="516" width="22.6640625" style="14" customWidth="1"/>
    <col min="517" max="517" width="20.1640625" style="14" customWidth="1"/>
    <col min="518" max="518" width="18.6640625" style="14" customWidth="1"/>
    <col min="519" max="519" width="14.83203125" style="14" customWidth="1"/>
    <col min="520" max="520" width="12.33203125" style="14" customWidth="1"/>
    <col min="521" max="521" width="8.33203125" style="14" customWidth="1"/>
    <col min="522" max="522" width="9.1640625" style="14"/>
    <col min="523" max="523" width="6.83203125" style="14" customWidth="1"/>
    <col min="524" max="524" width="7" style="14" customWidth="1"/>
    <col min="525" max="525" width="11.33203125" style="14" customWidth="1"/>
    <col min="526" max="526" width="11" style="14" customWidth="1"/>
    <col min="527" max="527" width="31.1640625" style="14" customWidth="1"/>
    <col min="528" max="768" width="9.1640625" style="14"/>
    <col min="769" max="769" width="7.33203125" style="14" customWidth="1"/>
    <col min="770" max="770" width="11.1640625" style="14" customWidth="1"/>
    <col min="771" max="771" width="10.1640625" style="14" customWidth="1"/>
    <col min="772" max="772" width="22.6640625" style="14" customWidth="1"/>
    <col min="773" max="773" width="20.1640625" style="14" customWidth="1"/>
    <col min="774" max="774" width="18.6640625" style="14" customWidth="1"/>
    <col min="775" max="775" width="14.83203125" style="14" customWidth="1"/>
    <col min="776" max="776" width="12.33203125" style="14" customWidth="1"/>
    <col min="777" max="777" width="8.33203125" style="14" customWidth="1"/>
    <col min="778" max="778" width="9.1640625" style="14"/>
    <col min="779" max="779" width="6.83203125" style="14" customWidth="1"/>
    <col min="780" max="780" width="7" style="14" customWidth="1"/>
    <col min="781" max="781" width="11.33203125" style="14" customWidth="1"/>
    <col min="782" max="782" width="11" style="14" customWidth="1"/>
    <col min="783" max="783" width="31.1640625" style="14" customWidth="1"/>
    <col min="784" max="1024" width="9.1640625" style="14"/>
    <col min="1025" max="1025" width="7.33203125" style="14" customWidth="1"/>
    <col min="1026" max="1026" width="11.1640625" style="14" customWidth="1"/>
    <col min="1027" max="1027" width="10.1640625" style="14" customWidth="1"/>
    <col min="1028" max="1028" width="22.6640625" style="14" customWidth="1"/>
    <col min="1029" max="1029" width="20.1640625" style="14" customWidth="1"/>
    <col min="1030" max="1030" width="18.6640625" style="14" customWidth="1"/>
    <col min="1031" max="1031" width="14.83203125" style="14" customWidth="1"/>
    <col min="1032" max="1032" width="12.33203125" style="14" customWidth="1"/>
    <col min="1033" max="1033" width="8.33203125" style="14" customWidth="1"/>
    <col min="1034" max="1034" width="9.1640625" style="14"/>
    <col min="1035" max="1035" width="6.83203125" style="14" customWidth="1"/>
    <col min="1036" max="1036" width="7" style="14" customWidth="1"/>
    <col min="1037" max="1037" width="11.33203125" style="14" customWidth="1"/>
    <col min="1038" max="1038" width="11" style="14" customWidth="1"/>
    <col min="1039" max="1039" width="31.1640625" style="14" customWidth="1"/>
    <col min="1040" max="1280" width="9.1640625" style="14"/>
    <col min="1281" max="1281" width="7.33203125" style="14" customWidth="1"/>
    <col min="1282" max="1282" width="11.1640625" style="14" customWidth="1"/>
    <col min="1283" max="1283" width="10.1640625" style="14" customWidth="1"/>
    <col min="1284" max="1284" width="22.6640625" style="14" customWidth="1"/>
    <col min="1285" max="1285" width="20.1640625" style="14" customWidth="1"/>
    <col min="1286" max="1286" width="18.6640625" style="14" customWidth="1"/>
    <col min="1287" max="1287" width="14.83203125" style="14" customWidth="1"/>
    <col min="1288" max="1288" width="12.33203125" style="14" customWidth="1"/>
    <col min="1289" max="1289" width="8.33203125" style="14" customWidth="1"/>
    <col min="1290" max="1290" width="9.1640625" style="14"/>
    <col min="1291" max="1291" width="6.83203125" style="14" customWidth="1"/>
    <col min="1292" max="1292" width="7" style="14" customWidth="1"/>
    <col min="1293" max="1293" width="11.33203125" style="14" customWidth="1"/>
    <col min="1294" max="1294" width="11" style="14" customWidth="1"/>
    <col min="1295" max="1295" width="31.1640625" style="14" customWidth="1"/>
    <col min="1296" max="1536" width="9.1640625" style="14"/>
    <col min="1537" max="1537" width="7.33203125" style="14" customWidth="1"/>
    <col min="1538" max="1538" width="11.1640625" style="14" customWidth="1"/>
    <col min="1539" max="1539" width="10.1640625" style="14" customWidth="1"/>
    <col min="1540" max="1540" width="22.6640625" style="14" customWidth="1"/>
    <col min="1541" max="1541" width="20.1640625" style="14" customWidth="1"/>
    <col min="1542" max="1542" width="18.6640625" style="14" customWidth="1"/>
    <col min="1543" max="1543" width="14.83203125" style="14" customWidth="1"/>
    <col min="1544" max="1544" width="12.33203125" style="14" customWidth="1"/>
    <col min="1545" max="1545" width="8.33203125" style="14" customWidth="1"/>
    <col min="1546" max="1546" width="9.1640625" style="14"/>
    <col min="1547" max="1547" width="6.83203125" style="14" customWidth="1"/>
    <col min="1548" max="1548" width="7" style="14" customWidth="1"/>
    <col min="1549" max="1549" width="11.33203125" style="14" customWidth="1"/>
    <col min="1550" max="1550" width="11" style="14" customWidth="1"/>
    <col min="1551" max="1551" width="31.1640625" style="14" customWidth="1"/>
    <col min="1552" max="1792" width="9.1640625" style="14"/>
    <col min="1793" max="1793" width="7.33203125" style="14" customWidth="1"/>
    <col min="1794" max="1794" width="11.1640625" style="14" customWidth="1"/>
    <col min="1795" max="1795" width="10.1640625" style="14" customWidth="1"/>
    <col min="1796" max="1796" width="22.6640625" style="14" customWidth="1"/>
    <col min="1797" max="1797" width="20.1640625" style="14" customWidth="1"/>
    <col min="1798" max="1798" width="18.6640625" style="14" customWidth="1"/>
    <col min="1799" max="1799" width="14.83203125" style="14" customWidth="1"/>
    <col min="1800" max="1800" width="12.33203125" style="14" customWidth="1"/>
    <col min="1801" max="1801" width="8.33203125" style="14" customWidth="1"/>
    <col min="1802" max="1802" width="9.1640625" style="14"/>
    <col min="1803" max="1803" width="6.83203125" style="14" customWidth="1"/>
    <col min="1804" max="1804" width="7" style="14" customWidth="1"/>
    <col min="1805" max="1805" width="11.33203125" style="14" customWidth="1"/>
    <col min="1806" max="1806" width="11" style="14" customWidth="1"/>
    <col min="1807" max="1807" width="31.1640625" style="14" customWidth="1"/>
    <col min="1808" max="2048" width="9.1640625" style="14"/>
    <col min="2049" max="2049" width="7.33203125" style="14" customWidth="1"/>
    <col min="2050" max="2050" width="11.1640625" style="14" customWidth="1"/>
    <col min="2051" max="2051" width="10.1640625" style="14" customWidth="1"/>
    <col min="2052" max="2052" width="22.6640625" style="14" customWidth="1"/>
    <col min="2053" max="2053" width="20.1640625" style="14" customWidth="1"/>
    <col min="2054" max="2054" width="18.6640625" style="14" customWidth="1"/>
    <col min="2055" max="2055" width="14.83203125" style="14" customWidth="1"/>
    <col min="2056" max="2056" width="12.33203125" style="14" customWidth="1"/>
    <col min="2057" max="2057" width="8.33203125" style="14" customWidth="1"/>
    <col min="2058" max="2058" width="9.1640625" style="14"/>
    <col min="2059" max="2059" width="6.83203125" style="14" customWidth="1"/>
    <col min="2060" max="2060" width="7" style="14" customWidth="1"/>
    <col min="2061" max="2061" width="11.33203125" style="14" customWidth="1"/>
    <col min="2062" max="2062" width="11" style="14" customWidth="1"/>
    <col min="2063" max="2063" width="31.1640625" style="14" customWidth="1"/>
    <col min="2064" max="2304" width="9.1640625" style="14"/>
    <col min="2305" max="2305" width="7.33203125" style="14" customWidth="1"/>
    <col min="2306" max="2306" width="11.1640625" style="14" customWidth="1"/>
    <col min="2307" max="2307" width="10.1640625" style="14" customWidth="1"/>
    <col min="2308" max="2308" width="22.6640625" style="14" customWidth="1"/>
    <col min="2309" max="2309" width="20.1640625" style="14" customWidth="1"/>
    <col min="2310" max="2310" width="18.6640625" style="14" customWidth="1"/>
    <col min="2311" max="2311" width="14.83203125" style="14" customWidth="1"/>
    <col min="2312" max="2312" width="12.33203125" style="14" customWidth="1"/>
    <col min="2313" max="2313" width="8.33203125" style="14" customWidth="1"/>
    <col min="2314" max="2314" width="9.1640625" style="14"/>
    <col min="2315" max="2315" width="6.83203125" style="14" customWidth="1"/>
    <col min="2316" max="2316" width="7" style="14" customWidth="1"/>
    <col min="2317" max="2317" width="11.33203125" style="14" customWidth="1"/>
    <col min="2318" max="2318" width="11" style="14" customWidth="1"/>
    <col min="2319" max="2319" width="31.1640625" style="14" customWidth="1"/>
    <col min="2320" max="2560" width="9.1640625" style="14"/>
    <col min="2561" max="2561" width="7.33203125" style="14" customWidth="1"/>
    <col min="2562" max="2562" width="11.1640625" style="14" customWidth="1"/>
    <col min="2563" max="2563" width="10.1640625" style="14" customWidth="1"/>
    <col min="2564" max="2564" width="22.6640625" style="14" customWidth="1"/>
    <col min="2565" max="2565" width="20.1640625" style="14" customWidth="1"/>
    <col min="2566" max="2566" width="18.6640625" style="14" customWidth="1"/>
    <col min="2567" max="2567" width="14.83203125" style="14" customWidth="1"/>
    <col min="2568" max="2568" width="12.33203125" style="14" customWidth="1"/>
    <col min="2569" max="2569" width="8.33203125" style="14" customWidth="1"/>
    <col min="2570" max="2570" width="9.1640625" style="14"/>
    <col min="2571" max="2571" width="6.83203125" style="14" customWidth="1"/>
    <col min="2572" max="2572" width="7" style="14" customWidth="1"/>
    <col min="2573" max="2573" width="11.33203125" style="14" customWidth="1"/>
    <col min="2574" max="2574" width="11" style="14" customWidth="1"/>
    <col min="2575" max="2575" width="31.1640625" style="14" customWidth="1"/>
    <col min="2576" max="2816" width="9.1640625" style="14"/>
    <col min="2817" max="2817" width="7.33203125" style="14" customWidth="1"/>
    <col min="2818" max="2818" width="11.1640625" style="14" customWidth="1"/>
    <col min="2819" max="2819" width="10.1640625" style="14" customWidth="1"/>
    <col min="2820" max="2820" width="22.6640625" style="14" customWidth="1"/>
    <col min="2821" max="2821" width="20.1640625" style="14" customWidth="1"/>
    <col min="2822" max="2822" width="18.6640625" style="14" customWidth="1"/>
    <col min="2823" max="2823" width="14.83203125" style="14" customWidth="1"/>
    <col min="2824" max="2824" width="12.33203125" style="14" customWidth="1"/>
    <col min="2825" max="2825" width="8.33203125" style="14" customWidth="1"/>
    <col min="2826" max="2826" width="9.1640625" style="14"/>
    <col min="2827" max="2827" width="6.83203125" style="14" customWidth="1"/>
    <col min="2828" max="2828" width="7" style="14" customWidth="1"/>
    <col min="2829" max="2829" width="11.33203125" style="14" customWidth="1"/>
    <col min="2830" max="2830" width="11" style="14" customWidth="1"/>
    <col min="2831" max="2831" width="31.1640625" style="14" customWidth="1"/>
    <col min="2832" max="3072" width="9.1640625" style="14"/>
    <col min="3073" max="3073" width="7.33203125" style="14" customWidth="1"/>
    <col min="3074" max="3074" width="11.1640625" style="14" customWidth="1"/>
    <col min="3075" max="3075" width="10.1640625" style="14" customWidth="1"/>
    <col min="3076" max="3076" width="22.6640625" style="14" customWidth="1"/>
    <col min="3077" max="3077" width="20.1640625" style="14" customWidth="1"/>
    <col min="3078" max="3078" width="18.6640625" style="14" customWidth="1"/>
    <col min="3079" max="3079" width="14.83203125" style="14" customWidth="1"/>
    <col min="3080" max="3080" width="12.33203125" style="14" customWidth="1"/>
    <col min="3081" max="3081" width="8.33203125" style="14" customWidth="1"/>
    <col min="3082" max="3082" width="9.1640625" style="14"/>
    <col min="3083" max="3083" width="6.83203125" style="14" customWidth="1"/>
    <col min="3084" max="3084" width="7" style="14" customWidth="1"/>
    <col min="3085" max="3085" width="11.33203125" style="14" customWidth="1"/>
    <col min="3086" max="3086" width="11" style="14" customWidth="1"/>
    <col min="3087" max="3087" width="31.1640625" style="14" customWidth="1"/>
    <col min="3088" max="3328" width="9.1640625" style="14"/>
    <col min="3329" max="3329" width="7.33203125" style="14" customWidth="1"/>
    <col min="3330" max="3330" width="11.1640625" style="14" customWidth="1"/>
    <col min="3331" max="3331" width="10.1640625" style="14" customWidth="1"/>
    <col min="3332" max="3332" width="22.6640625" style="14" customWidth="1"/>
    <col min="3333" max="3333" width="20.1640625" style="14" customWidth="1"/>
    <col min="3334" max="3334" width="18.6640625" style="14" customWidth="1"/>
    <col min="3335" max="3335" width="14.83203125" style="14" customWidth="1"/>
    <col min="3336" max="3336" width="12.33203125" style="14" customWidth="1"/>
    <col min="3337" max="3337" width="8.33203125" style="14" customWidth="1"/>
    <col min="3338" max="3338" width="9.1640625" style="14"/>
    <col min="3339" max="3339" width="6.83203125" style="14" customWidth="1"/>
    <col min="3340" max="3340" width="7" style="14" customWidth="1"/>
    <col min="3341" max="3341" width="11.33203125" style="14" customWidth="1"/>
    <col min="3342" max="3342" width="11" style="14" customWidth="1"/>
    <col min="3343" max="3343" width="31.1640625" style="14" customWidth="1"/>
    <col min="3344" max="3584" width="9.1640625" style="14"/>
    <col min="3585" max="3585" width="7.33203125" style="14" customWidth="1"/>
    <col min="3586" max="3586" width="11.1640625" style="14" customWidth="1"/>
    <col min="3587" max="3587" width="10.1640625" style="14" customWidth="1"/>
    <col min="3588" max="3588" width="22.6640625" style="14" customWidth="1"/>
    <col min="3589" max="3589" width="20.1640625" style="14" customWidth="1"/>
    <col min="3590" max="3590" width="18.6640625" style="14" customWidth="1"/>
    <col min="3591" max="3591" width="14.83203125" style="14" customWidth="1"/>
    <col min="3592" max="3592" width="12.33203125" style="14" customWidth="1"/>
    <col min="3593" max="3593" width="8.33203125" style="14" customWidth="1"/>
    <col min="3594" max="3594" width="9.1640625" style="14"/>
    <col min="3595" max="3595" width="6.83203125" style="14" customWidth="1"/>
    <col min="3596" max="3596" width="7" style="14" customWidth="1"/>
    <col min="3597" max="3597" width="11.33203125" style="14" customWidth="1"/>
    <col min="3598" max="3598" width="11" style="14" customWidth="1"/>
    <col min="3599" max="3599" width="31.1640625" style="14" customWidth="1"/>
    <col min="3600" max="3840" width="9.1640625" style="14"/>
    <col min="3841" max="3841" width="7.33203125" style="14" customWidth="1"/>
    <col min="3842" max="3842" width="11.1640625" style="14" customWidth="1"/>
    <col min="3843" max="3843" width="10.1640625" style="14" customWidth="1"/>
    <col min="3844" max="3844" width="22.6640625" style="14" customWidth="1"/>
    <col min="3845" max="3845" width="20.1640625" style="14" customWidth="1"/>
    <col min="3846" max="3846" width="18.6640625" style="14" customWidth="1"/>
    <col min="3847" max="3847" width="14.83203125" style="14" customWidth="1"/>
    <col min="3848" max="3848" width="12.33203125" style="14" customWidth="1"/>
    <col min="3849" max="3849" width="8.33203125" style="14" customWidth="1"/>
    <col min="3850" max="3850" width="9.1640625" style="14"/>
    <col min="3851" max="3851" width="6.83203125" style="14" customWidth="1"/>
    <col min="3852" max="3852" width="7" style="14" customWidth="1"/>
    <col min="3853" max="3853" width="11.33203125" style="14" customWidth="1"/>
    <col min="3854" max="3854" width="11" style="14" customWidth="1"/>
    <col min="3855" max="3855" width="31.1640625" style="14" customWidth="1"/>
    <col min="3856" max="4096" width="9.1640625" style="14"/>
    <col min="4097" max="4097" width="7.33203125" style="14" customWidth="1"/>
    <col min="4098" max="4098" width="11.1640625" style="14" customWidth="1"/>
    <col min="4099" max="4099" width="10.1640625" style="14" customWidth="1"/>
    <col min="4100" max="4100" width="22.6640625" style="14" customWidth="1"/>
    <col min="4101" max="4101" width="20.1640625" style="14" customWidth="1"/>
    <col min="4102" max="4102" width="18.6640625" style="14" customWidth="1"/>
    <col min="4103" max="4103" width="14.83203125" style="14" customWidth="1"/>
    <col min="4104" max="4104" width="12.33203125" style="14" customWidth="1"/>
    <col min="4105" max="4105" width="8.33203125" style="14" customWidth="1"/>
    <col min="4106" max="4106" width="9.1640625" style="14"/>
    <col min="4107" max="4107" width="6.83203125" style="14" customWidth="1"/>
    <col min="4108" max="4108" width="7" style="14" customWidth="1"/>
    <col min="4109" max="4109" width="11.33203125" style="14" customWidth="1"/>
    <col min="4110" max="4110" width="11" style="14" customWidth="1"/>
    <col min="4111" max="4111" width="31.1640625" style="14" customWidth="1"/>
    <col min="4112" max="4352" width="9.1640625" style="14"/>
    <col min="4353" max="4353" width="7.33203125" style="14" customWidth="1"/>
    <col min="4354" max="4354" width="11.1640625" style="14" customWidth="1"/>
    <col min="4355" max="4355" width="10.1640625" style="14" customWidth="1"/>
    <col min="4356" max="4356" width="22.6640625" style="14" customWidth="1"/>
    <col min="4357" max="4357" width="20.1640625" style="14" customWidth="1"/>
    <col min="4358" max="4358" width="18.6640625" style="14" customWidth="1"/>
    <col min="4359" max="4359" width="14.83203125" style="14" customWidth="1"/>
    <col min="4360" max="4360" width="12.33203125" style="14" customWidth="1"/>
    <col min="4361" max="4361" width="8.33203125" style="14" customWidth="1"/>
    <col min="4362" max="4362" width="9.1640625" style="14"/>
    <col min="4363" max="4363" width="6.83203125" style="14" customWidth="1"/>
    <col min="4364" max="4364" width="7" style="14" customWidth="1"/>
    <col min="4365" max="4365" width="11.33203125" style="14" customWidth="1"/>
    <col min="4366" max="4366" width="11" style="14" customWidth="1"/>
    <col min="4367" max="4367" width="31.1640625" style="14" customWidth="1"/>
    <col min="4368" max="4608" width="9.1640625" style="14"/>
    <col min="4609" max="4609" width="7.33203125" style="14" customWidth="1"/>
    <col min="4610" max="4610" width="11.1640625" style="14" customWidth="1"/>
    <col min="4611" max="4611" width="10.1640625" style="14" customWidth="1"/>
    <col min="4612" max="4612" width="22.6640625" style="14" customWidth="1"/>
    <col min="4613" max="4613" width="20.1640625" style="14" customWidth="1"/>
    <col min="4614" max="4614" width="18.6640625" style="14" customWidth="1"/>
    <col min="4615" max="4615" width="14.83203125" style="14" customWidth="1"/>
    <col min="4616" max="4616" width="12.33203125" style="14" customWidth="1"/>
    <col min="4617" max="4617" width="8.33203125" style="14" customWidth="1"/>
    <col min="4618" max="4618" width="9.1640625" style="14"/>
    <col min="4619" max="4619" width="6.83203125" style="14" customWidth="1"/>
    <col min="4620" max="4620" width="7" style="14" customWidth="1"/>
    <col min="4621" max="4621" width="11.33203125" style="14" customWidth="1"/>
    <col min="4622" max="4622" width="11" style="14" customWidth="1"/>
    <col min="4623" max="4623" width="31.1640625" style="14" customWidth="1"/>
    <col min="4624" max="4864" width="9.1640625" style="14"/>
    <col min="4865" max="4865" width="7.33203125" style="14" customWidth="1"/>
    <col min="4866" max="4866" width="11.1640625" style="14" customWidth="1"/>
    <col min="4867" max="4867" width="10.1640625" style="14" customWidth="1"/>
    <col min="4868" max="4868" width="22.6640625" style="14" customWidth="1"/>
    <col min="4869" max="4869" width="20.1640625" style="14" customWidth="1"/>
    <col min="4870" max="4870" width="18.6640625" style="14" customWidth="1"/>
    <col min="4871" max="4871" width="14.83203125" style="14" customWidth="1"/>
    <col min="4872" max="4872" width="12.33203125" style="14" customWidth="1"/>
    <col min="4873" max="4873" width="8.33203125" style="14" customWidth="1"/>
    <col min="4874" max="4874" width="9.1640625" style="14"/>
    <col min="4875" max="4875" width="6.83203125" style="14" customWidth="1"/>
    <col min="4876" max="4876" width="7" style="14" customWidth="1"/>
    <col min="4877" max="4877" width="11.33203125" style="14" customWidth="1"/>
    <col min="4878" max="4878" width="11" style="14" customWidth="1"/>
    <col min="4879" max="4879" width="31.1640625" style="14" customWidth="1"/>
    <col min="4880" max="5120" width="9.1640625" style="14"/>
    <col min="5121" max="5121" width="7.33203125" style="14" customWidth="1"/>
    <col min="5122" max="5122" width="11.1640625" style="14" customWidth="1"/>
    <col min="5123" max="5123" width="10.1640625" style="14" customWidth="1"/>
    <col min="5124" max="5124" width="22.6640625" style="14" customWidth="1"/>
    <col min="5125" max="5125" width="20.1640625" style="14" customWidth="1"/>
    <col min="5126" max="5126" width="18.6640625" style="14" customWidth="1"/>
    <col min="5127" max="5127" width="14.83203125" style="14" customWidth="1"/>
    <col min="5128" max="5128" width="12.33203125" style="14" customWidth="1"/>
    <col min="5129" max="5129" width="8.33203125" style="14" customWidth="1"/>
    <col min="5130" max="5130" width="9.1640625" style="14"/>
    <col min="5131" max="5131" width="6.83203125" style="14" customWidth="1"/>
    <col min="5132" max="5132" width="7" style="14" customWidth="1"/>
    <col min="5133" max="5133" width="11.33203125" style="14" customWidth="1"/>
    <col min="5134" max="5134" width="11" style="14" customWidth="1"/>
    <col min="5135" max="5135" width="31.1640625" style="14" customWidth="1"/>
    <col min="5136" max="5376" width="9.1640625" style="14"/>
    <col min="5377" max="5377" width="7.33203125" style="14" customWidth="1"/>
    <col min="5378" max="5378" width="11.1640625" style="14" customWidth="1"/>
    <col min="5379" max="5379" width="10.1640625" style="14" customWidth="1"/>
    <col min="5380" max="5380" width="22.6640625" style="14" customWidth="1"/>
    <col min="5381" max="5381" width="20.1640625" style="14" customWidth="1"/>
    <col min="5382" max="5382" width="18.6640625" style="14" customWidth="1"/>
    <col min="5383" max="5383" width="14.83203125" style="14" customWidth="1"/>
    <col min="5384" max="5384" width="12.33203125" style="14" customWidth="1"/>
    <col min="5385" max="5385" width="8.33203125" style="14" customWidth="1"/>
    <col min="5386" max="5386" width="9.1640625" style="14"/>
    <col min="5387" max="5387" width="6.83203125" style="14" customWidth="1"/>
    <col min="5388" max="5388" width="7" style="14" customWidth="1"/>
    <col min="5389" max="5389" width="11.33203125" style="14" customWidth="1"/>
    <col min="5390" max="5390" width="11" style="14" customWidth="1"/>
    <col min="5391" max="5391" width="31.1640625" style="14" customWidth="1"/>
    <col min="5392" max="5632" width="9.1640625" style="14"/>
    <col min="5633" max="5633" width="7.33203125" style="14" customWidth="1"/>
    <col min="5634" max="5634" width="11.1640625" style="14" customWidth="1"/>
    <col min="5635" max="5635" width="10.1640625" style="14" customWidth="1"/>
    <col min="5636" max="5636" width="22.6640625" style="14" customWidth="1"/>
    <col min="5637" max="5637" width="20.1640625" style="14" customWidth="1"/>
    <col min="5638" max="5638" width="18.6640625" style="14" customWidth="1"/>
    <col min="5639" max="5639" width="14.83203125" style="14" customWidth="1"/>
    <col min="5640" max="5640" width="12.33203125" style="14" customWidth="1"/>
    <col min="5641" max="5641" width="8.33203125" style="14" customWidth="1"/>
    <col min="5642" max="5642" width="9.1640625" style="14"/>
    <col min="5643" max="5643" width="6.83203125" style="14" customWidth="1"/>
    <col min="5644" max="5644" width="7" style="14" customWidth="1"/>
    <col min="5645" max="5645" width="11.33203125" style="14" customWidth="1"/>
    <col min="5646" max="5646" width="11" style="14" customWidth="1"/>
    <col min="5647" max="5647" width="31.1640625" style="14" customWidth="1"/>
    <col min="5648" max="5888" width="9.1640625" style="14"/>
    <col min="5889" max="5889" width="7.33203125" style="14" customWidth="1"/>
    <col min="5890" max="5890" width="11.1640625" style="14" customWidth="1"/>
    <col min="5891" max="5891" width="10.1640625" style="14" customWidth="1"/>
    <col min="5892" max="5892" width="22.6640625" style="14" customWidth="1"/>
    <col min="5893" max="5893" width="20.1640625" style="14" customWidth="1"/>
    <col min="5894" max="5894" width="18.6640625" style="14" customWidth="1"/>
    <col min="5895" max="5895" width="14.83203125" style="14" customWidth="1"/>
    <col min="5896" max="5896" width="12.33203125" style="14" customWidth="1"/>
    <col min="5897" max="5897" width="8.33203125" style="14" customWidth="1"/>
    <col min="5898" max="5898" width="9.1640625" style="14"/>
    <col min="5899" max="5899" width="6.83203125" style="14" customWidth="1"/>
    <col min="5900" max="5900" width="7" style="14" customWidth="1"/>
    <col min="5901" max="5901" width="11.33203125" style="14" customWidth="1"/>
    <col min="5902" max="5902" width="11" style="14" customWidth="1"/>
    <col min="5903" max="5903" width="31.1640625" style="14" customWidth="1"/>
    <col min="5904" max="6144" width="9.1640625" style="14"/>
    <col min="6145" max="6145" width="7.33203125" style="14" customWidth="1"/>
    <col min="6146" max="6146" width="11.1640625" style="14" customWidth="1"/>
    <col min="6147" max="6147" width="10.1640625" style="14" customWidth="1"/>
    <col min="6148" max="6148" width="22.6640625" style="14" customWidth="1"/>
    <col min="6149" max="6149" width="20.1640625" style="14" customWidth="1"/>
    <col min="6150" max="6150" width="18.6640625" style="14" customWidth="1"/>
    <col min="6151" max="6151" width="14.83203125" style="14" customWidth="1"/>
    <col min="6152" max="6152" width="12.33203125" style="14" customWidth="1"/>
    <col min="6153" max="6153" width="8.33203125" style="14" customWidth="1"/>
    <col min="6154" max="6154" width="9.1640625" style="14"/>
    <col min="6155" max="6155" width="6.83203125" style="14" customWidth="1"/>
    <col min="6156" max="6156" width="7" style="14" customWidth="1"/>
    <col min="6157" max="6157" width="11.33203125" style="14" customWidth="1"/>
    <col min="6158" max="6158" width="11" style="14" customWidth="1"/>
    <col min="6159" max="6159" width="31.1640625" style="14" customWidth="1"/>
    <col min="6160" max="6400" width="9.1640625" style="14"/>
    <col min="6401" max="6401" width="7.33203125" style="14" customWidth="1"/>
    <col min="6402" max="6402" width="11.1640625" style="14" customWidth="1"/>
    <col min="6403" max="6403" width="10.1640625" style="14" customWidth="1"/>
    <col min="6404" max="6404" width="22.6640625" style="14" customWidth="1"/>
    <col min="6405" max="6405" width="20.1640625" style="14" customWidth="1"/>
    <col min="6406" max="6406" width="18.6640625" style="14" customWidth="1"/>
    <col min="6407" max="6407" width="14.83203125" style="14" customWidth="1"/>
    <col min="6408" max="6408" width="12.33203125" style="14" customWidth="1"/>
    <col min="6409" max="6409" width="8.33203125" style="14" customWidth="1"/>
    <col min="6410" max="6410" width="9.1640625" style="14"/>
    <col min="6411" max="6411" width="6.83203125" style="14" customWidth="1"/>
    <col min="6412" max="6412" width="7" style="14" customWidth="1"/>
    <col min="6413" max="6413" width="11.33203125" style="14" customWidth="1"/>
    <col min="6414" max="6414" width="11" style="14" customWidth="1"/>
    <col min="6415" max="6415" width="31.1640625" style="14" customWidth="1"/>
    <col min="6416" max="6656" width="9.1640625" style="14"/>
    <col min="6657" max="6657" width="7.33203125" style="14" customWidth="1"/>
    <col min="6658" max="6658" width="11.1640625" style="14" customWidth="1"/>
    <col min="6659" max="6659" width="10.1640625" style="14" customWidth="1"/>
    <col min="6660" max="6660" width="22.6640625" style="14" customWidth="1"/>
    <col min="6661" max="6661" width="20.1640625" style="14" customWidth="1"/>
    <col min="6662" max="6662" width="18.6640625" style="14" customWidth="1"/>
    <col min="6663" max="6663" width="14.83203125" style="14" customWidth="1"/>
    <col min="6664" max="6664" width="12.33203125" style="14" customWidth="1"/>
    <col min="6665" max="6665" width="8.33203125" style="14" customWidth="1"/>
    <col min="6666" max="6666" width="9.1640625" style="14"/>
    <col min="6667" max="6667" width="6.83203125" style="14" customWidth="1"/>
    <col min="6668" max="6668" width="7" style="14" customWidth="1"/>
    <col min="6669" max="6669" width="11.33203125" style="14" customWidth="1"/>
    <col min="6670" max="6670" width="11" style="14" customWidth="1"/>
    <col min="6671" max="6671" width="31.1640625" style="14" customWidth="1"/>
    <col min="6672" max="6912" width="9.1640625" style="14"/>
    <col min="6913" max="6913" width="7.33203125" style="14" customWidth="1"/>
    <col min="6914" max="6914" width="11.1640625" style="14" customWidth="1"/>
    <col min="6915" max="6915" width="10.1640625" style="14" customWidth="1"/>
    <col min="6916" max="6916" width="22.6640625" style="14" customWidth="1"/>
    <col min="6917" max="6917" width="20.1640625" style="14" customWidth="1"/>
    <col min="6918" max="6918" width="18.6640625" style="14" customWidth="1"/>
    <col min="6919" max="6919" width="14.83203125" style="14" customWidth="1"/>
    <col min="6920" max="6920" width="12.33203125" style="14" customWidth="1"/>
    <col min="6921" max="6921" width="8.33203125" style="14" customWidth="1"/>
    <col min="6922" max="6922" width="9.1640625" style="14"/>
    <col min="6923" max="6923" width="6.83203125" style="14" customWidth="1"/>
    <col min="6924" max="6924" width="7" style="14" customWidth="1"/>
    <col min="6925" max="6925" width="11.33203125" style="14" customWidth="1"/>
    <col min="6926" max="6926" width="11" style="14" customWidth="1"/>
    <col min="6927" max="6927" width="31.1640625" style="14" customWidth="1"/>
    <col min="6928" max="7168" width="9.1640625" style="14"/>
    <col min="7169" max="7169" width="7.33203125" style="14" customWidth="1"/>
    <col min="7170" max="7170" width="11.1640625" style="14" customWidth="1"/>
    <col min="7171" max="7171" width="10.1640625" style="14" customWidth="1"/>
    <col min="7172" max="7172" width="22.6640625" style="14" customWidth="1"/>
    <col min="7173" max="7173" width="20.1640625" style="14" customWidth="1"/>
    <col min="7174" max="7174" width="18.6640625" style="14" customWidth="1"/>
    <col min="7175" max="7175" width="14.83203125" style="14" customWidth="1"/>
    <col min="7176" max="7176" width="12.33203125" style="14" customWidth="1"/>
    <col min="7177" max="7177" width="8.33203125" style="14" customWidth="1"/>
    <col min="7178" max="7178" width="9.1640625" style="14"/>
    <col min="7179" max="7179" width="6.83203125" style="14" customWidth="1"/>
    <col min="7180" max="7180" width="7" style="14" customWidth="1"/>
    <col min="7181" max="7181" width="11.33203125" style="14" customWidth="1"/>
    <col min="7182" max="7182" width="11" style="14" customWidth="1"/>
    <col min="7183" max="7183" width="31.1640625" style="14" customWidth="1"/>
    <col min="7184" max="7424" width="9.1640625" style="14"/>
    <col min="7425" max="7425" width="7.33203125" style="14" customWidth="1"/>
    <col min="7426" max="7426" width="11.1640625" style="14" customWidth="1"/>
    <col min="7427" max="7427" width="10.1640625" style="14" customWidth="1"/>
    <col min="7428" max="7428" width="22.6640625" style="14" customWidth="1"/>
    <col min="7429" max="7429" width="20.1640625" style="14" customWidth="1"/>
    <col min="7430" max="7430" width="18.6640625" style="14" customWidth="1"/>
    <col min="7431" max="7431" width="14.83203125" style="14" customWidth="1"/>
    <col min="7432" max="7432" width="12.33203125" style="14" customWidth="1"/>
    <col min="7433" max="7433" width="8.33203125" style="14" customWidth="1"/>
    <col min="7434" max="7434" width="9.1640625" style="14"/>
    <col min="7435" max="7435" width="6.83203125" style="14" customWidth="1"/>
    <col min="7436" max="7436" width="7" style="14" customWidth="1"/>
    <col min="7437" max="7437" width="11.33203125" style="14" customWidth="1"/>
    <col min="7438" max="7438" width="11" style="14" customWidth="1"/>
    <col min="7439" max="7439" width="31.1640625" style="14" customWidth="1"/>
    <col min="7440" max="7680" width="9.1640625" style="14"/>
    <col min="7681" max="7681" width="7.33203125" style="14" customWidth="1"/>
    <col min="7682" max="7682" width="11.1640625" style="14" customWidth="1"/>
    <col min="7683" max="7683" width="10.1640625" style="14" customWidth="1"/>
    <col min="7684" max="7684" width="22.6640625" style="14" customWidth="1"/>
    <col min="7685" max="7685" width="20.1640625" style="14" customWidth="1"/>
    <col min="7686" max="7686" width="18.6640625" style="14" customWidth="1"/>
    <col min="7687" max="7687" width="14.83203125" style="14" customWidth="1"/>
    <col min="7688" max="7688" width="12.33203125" style="14" customWidth="1"/>
    <col min="7689" max="7689" width="8.33203125" style="14" customWidth="1"/>
    <col min="7690" max="7690" width="9.1640625" style="14"/>
    <col min="7691" max="7691" width="6.83203125" style="14" customWidth="1"/>
    <col min="7692" max="7692" width="7" style="14" customWidth="1"/>
    <col min="7693" max="7693" width="11.33203125" style="14" customWidth="1"/>
    <col min="7694" max="7694" width="11" style="14" customWidth="1"/>
    <col min="7695" max="7695" width="31.1640625" style="14" customWidth="1"/>
    <col min="7696" max="7936" width="9.1640625" style="14"/>
    <col min="7937" max="7937" width="7.33203125" style="14" customWidth="1"/>
    <col min="7938" max="7938" width="11.1640625" style="14" customWidth="1"/>
    <col min="7939" max="7939" width="10.1640625" style="14" customWidth="1"/>
    <col min="7940" max="7940" width="22.6640625" style="14" customWidth="1"/>
    <col min="7941" max="7941" width="20.1640625" style="14" customWidth="1"/>
    <col min="7942" max="7942" width="18.6640625" style="14" customWidth="1"/>
    <col min="7943" max="7943" width="14.83203125" style="14" customWidth="1"/>
    <col min="7944" max="7944" width="12.33203125" style="14" customWidth="1"/>
    <col min="7945" max="7945" width="8.33203125" style="14" customWidth="1"/>
    <col min="7946" max="7946" width="9.1640625" style="14"/>
    <col min="7947" max="7947" width="6.83203125" style="14" customWidth="1"/>
    <col min="7948" max="7948" width="7" style="14" customWidth="1"/>
    <col min="7949" max="7949" width="11.33203125" style="14" customWidth="1"/>
    <col min="7950" max="7950" width="11" style="14" customWidth="1"/>
    <col min="7951" max="7951" width="31.1640625" style="14" customWidth="1"/>
    <col min="7952" max="8192" width="9.1640625" style="14"/>
    <col min="8193" max="8193" width="7.33203125" style="14" customWidth="1"/>
    <col min="8194" max="8194" width="11.1640625" style="14" customWidth="1"/>
    <col min="8195" max="8195" width="10.1640625" style="14" customWidth="1"/>
    <col min="8196" max="8196" width="22.6640625" style="14" customWidth="1"/>
    <col min="8197" max="8197" width="20.1640625" style="14" customWidth="1"/>
    <col min="8198" max="8198" width="18.6640625" style="14" customWidth="1"/>
    <col min="8199" max="8199" width="14.83203125" style="14" customWidth="1"/>
    <col min="8200" max="8200" width="12.33203125" style="14" customWidth="1"/>
    <col min="8201" max="8201" width="8.33203125" style="14" customWidth="1"/>
    <col min="8202" max="8202" width="9.1640625" style="14"/>
    <col min="8203" max="8203" width="6.83203125" style="14" customWidth="1"/>
    <col min="8204" max="8204" width="7" style="14" customWidth="1"/>
    <col min="8205" max="8205" width="11.33203125" style="14" customWidth="1"/>
    <col min="8206" max="8206" width="11" style="14" customWidth="1"/>
    <col min="8207" max="8207" width="31.1640625" style="14" customWidth="1"/>
    <col min="8208" max="8448" width="9.1640625" style="14"/>
    <col min="8449" max="8449" width="7.33203125" style="14" customWidth="1"/>
    <col min="8450" max="8450" width="11.1640625" style="14" customWidth="1"/>
    <col min="8451" max="8451" width="10.1640625" style="14" customWidth="1"/>
    <col min="8452" max="8452" width="22.6640625" style="14" customWidth="1"/>
    <col min="8453" max="8453" width="20.1640625" style="14" customWidth="1"/>
    <col min="8454" max="8454" width="18.6640625" style="14" customWidth="1"/>
    <col min="8455" max="8455" width="14.83203125" style="14" customWidth="1"/>
    <col min="8456" max="8456" width="12.33203125" style="14" customWidth="1"/>
    <col min="8457" max="8457" width="8.33203125" style="14" customWidth="1"/>
    <col min="8458" max="8458" width="9.1640625" style="14"/>
    <col min="8459" max="8459" width="6.83203125" style="14" customWidth="1"/>
    <col min="8460" max="8460" width="7" style="14" customWidth="1"/>
    <col min="8461" max="8461" width="11.33203125" style="14" customWidth="1"/>
    <col min="8462" max="8462" width="11" style="14" customWidth="1"/>
    <col min="8463" max="8463" width="31.1640625" style="14" customWidth="1"/>
    <col min="8464" max="8704" width="9.1640625" style="14"/>
    <col min="8705" max="8705" width="7.33203125" style="14" customWidth="1"/>
    <col min="8706" max="8706" width="11.1640625" style="14" customWidth="1"/>
    <col min="8707" max="8707" width="10.1640625" style="14" customWidth="1"/>
    <col min="8708" max="8708" width="22.6640625" style="14" customWidth="1"/>
    <col min="8709" max="8709" width="20.1640625" style="14" customWidth="1"/>
    <col min="8710" max="8710" width="18.6640625" style="14" customWidth="1"/>
    <col min="8711" max="8711" width="14.83203125" style="14" customWidth="1"/>
    <col min="8712" max="8712" width="12.33203125" style="14" customWidth="1"/>
    <col min="8713" max="8713" width="8.33203125" style="14" customWidth="1"/>
    <col min="8714" max="8714" width="9.1640625" style="14"/>
    <col min="8715" max="8715" width="6.83203125" style="14" customWidth="1"/>
    <col min="8716" max="8716" width="7" style="14" customWidth="1"/>
    <col min="8717" max="8717" width="11.33203125" style="14" customWidth="1"/>
    <col min="8718" max="8718" width="11" style="14" customWidth="1"/>
    <col min="8719" max="8719" width="31.1640625" style="14" customWidth="1"/>
    <col min="8720" max="8960" width="9.1640625" style="14"/>
    <col min="8961" max="8961" width="7.33203125" style="14" customWidth="1"/>
    <col min="8962" max="8962" width="11.1640625" style="14" customWidth="1"/>
    <col min="8963" max="8963" width="10.1640625" style="14" customWidth="1"/>
    <col min="8964" max="8964" width="22.6640625" style="14" customWidth="1"/>
    <col min="8965" max="8965" width="20.1640625" style="14" customWidth="1"/>
    <col min="8966" max="8966" width="18.6640625" style="14" customWidth="1"/>
    <col min="8967" max="8967" width="14.83203125" style="14" customWidth="1"/>
    <col min="8968" max="8968" width="12.33203125" style="14" customWidth="1"/>
    <col min="8969" max="8969" width="8.33203125" style="14" customWidth="1"/>
    <col min="8970" max="8970" width="9.1640625" style="14"/>
    <col min="8971" max="8971" width="6.83203125" style="14" customWidth="1"/>
    <col min="8972" max="8972" width="7" style="14" customWidth="1"/>
    <col min="8973" max="8973" width="11.33203125" style="14" customWidth="1"/>
    <col min="8974" max="8974" width="11" style="14" customWidth="1"/>
    <col min="8975" max="8975" width="31.1640625" style="14" customWidth="1"/>
    <col min="8976" max="9216" width="9.1640625" style="14"/>
    <col min="9217" max="9217" width="7.33203125" style="14" customWidth="1"/>
    <col min="9218" max="9218" width="11.1640625" style="14" customWidth="1"/>
    <col min="9219" max="9219" width="10.1640625" style="14" customWidth="1"/>
    <col min="9220" max="9220" width="22.6640625" style="14" customWidth="1"/>
    <col min="9221" max="9221" width="20.1640625" style="14" customWidth="1"/>
    <col min="9222" max="9222" width="18.6640625" style="14" customWidth="1"/>
    <col min="9223" max="9223" width="14.83203125" style="14" customWidth="1"/>
    <col min="9224" max="9224" width="12.33203125" style="14" customWidth="1"/>
    <col min="9225" max="9225" width="8.33203125" style="14" customWidth="1"/>
    <col min="9226" max="9226" width="9.1640625" style="14"/>
    <col min="9227" max="9227" width="6.83203125" style="14" customWidth="1"/>
    <col min="9228" max="9228" width="7" style="14" customWidth="1"/>
    <col min="9229" max="9229" width="11.33203125" style="14" customWidth="1"/>
    <col min="9230" max="9230" width="11" style="14" customWidth="1"/>
    <col min="9231" max="9231" width="31.1640625" style="14" customWidth="1"/>
    <col min="9232" max="9472" width="9.1640625" style="14"/>
    <col min="9473" max="9473" width="7.33203125" style="14" customWidth="1"/>
    <col min="9474" max="9474" width="11.1640625" style="14" customWidth="1"/>
    <col min="9475" max="9475" width="10.1640625" style="14" customWidth="1"/>
    <col min="9476" max="9476" width="22.6640625" style="14" customWidth="1"/>
    <col min="9477" max="9477" width="20.1640625" style="14" customWidth="1"/>
    <col min="9478" max="9478" width="18.6640625" style="14" customWidth="1"/>
    <col min="9479" max="9479" width="14.83203125" style="14" customWidth="1"/>
    <col min="9480" max="9480" width="12.33203125" style="14" customWidth="1"/>
    <col min="9481" max="9481" width="8.33203125" style="14" customWidth="1"/>
    <col min="9482" max="9482" width="9.1640625" style="14"/>
    <col min="9483" max="9483" width="6.83203125" style="14" customWidth="1"/>
    <col min="9484" max="9484" width="7" style="14" customWidth="1"/>
    <col min="9485" max="9485" width="11.33203125" style="14" customWidth="1"/>
    <col min="9486" max="9486" width="11" style="14" customWidth="1"/>
    <col min="9487" max="9487" width="31.1640625" style="14" customWidth="1"/>
    <col min="9488" max="9728" width="9.1640625" style="14"/>
    <col min="9729" max="9729" width="7.33203125" style="14" customWidth="1"/>
    <col min="9730" max="9730" width="11.1640625" style="14" customWidth="1"/>
    <col min="9731" max="9731" width="10.1640625" style="14" customWidth="1"/>
    <col min="9732" max="9732" width="22.6640625" style="14" customWidth="1"/>
    <col min="9733" max="9733" width="20.1640625" style="14" customWidth="1"/>
    <col min="9734" max="9734" width="18.6640625" style="14" customWidth="1"/>
    <col min="9735" max="9735" width="14.83203125" style="14" customWidth="1"/>
    <col min="9736" max="9736" width="12.33203125" style="14" customWidth="1"/>
    <col min="9737" max="9737" width="8.33203125" style="14" customWidth="1"/>
    <col min="9738" max="9738" width="9.1640625" style="14"/>
    <col min="9739" max="9739" width="6.83203125" style="14" customWidth="1"/>
    <col min="9740" max="9740" width="7" style="14" customWidth="1"/>
    <col min="9741" max="9741" width="11.33203125" style="14" customWidth="1"/>
    <col min="9742" max="9742" width="11" style="14" customWidth="1"/>
    <col min="9743" max="9743" width="31.1640625" style="14" customWidth="1"/>
    <col min="9744" max="9984" width="9.1640625" style="14"/>
    <col min="9985" max="9985" width="7.33203125" style="14" customWidth="1"/>
    <col min="9986" max="9986" width="11.1640625" style="14" customWidth="1"/>
    <col min="9987" max="9987" width="10.1640625" style="14" customWidth="1"/>
    <col min="9988" max="9988" width="22.6640625" style="14" customWidth="1"/>
    <col min="9989" max="9989" width="20.1640625" style="14" customWidth="1"/>
    <col min="9990" max="9990" width="18.6640625" style="14" customWidth="1"/>
    <col min="9991" max="9991" width="14.83203125" style="14" customWidth="1"/>
    <col min="9992" max="9992" width="12.33203125" style="14" customWidth="1"/>
    <col min="9993" max="9993" width="8.33203125" style="14" customWidth="1"/>
    <col min="9994" max="9994" width="9.1640625" style="14"/>
    <col min="9995" max="9995" width="6.83203125" style="14" customWidth="1"/>
    <col min="9996" max="9996" width="7" style="14" customWidth="1"/>
    <col min="9997" max="9997" width="11.33203125" style="14" customWidth="1"/>
    <col min="9998" max="9998" width="11" style="14" customWidth="1"/>
    <col min="9999" max="9999" width="31.1640625" style="14" customWidth="1"/>
    <col min="10000" max="10240" width="9.1640625" style="14"/>
    <col min="10241" max="10241" width="7.33203125" style="14" customWidth="1"/>
    <col min="10242" max="10242" width="11.1640625" style="14" customWidth="1"/>
    <col min="10243" max="10243" width="10.1640625" style="14" customWidth="1"/>
    <col min="10244" max="10244" width="22.6640625" style="14" customWidth="1"/>
    <col min="10245" max="10245" width="20.1640625" style="14" customWidth="1"/>
    <col min="10246" max="10246" width="18.6640625" style="14" customWidth="1"/>
    <col min="10247" max="10247" width="14.83203125" style="14" customWidth="1"/>
    <col min="10248" max="10248" width="12.33203125" style="14" customWidth="1"/>
    <col min="10249" max="10249" width="8.33203125" style="14" customWidth="1"/>
    <col min="10250" max="10250" width="9.1640625" style="14"/>
    <col min="10251" max="10251" width="6.83203125" style="14" customWidth="1"/>
    <col min="10252" max="10252" width="7" style="14" customWidth="1"/>
    <col min="10253" max="10253" width="11.33203125" style="14" customWidth="1"/>
    <col min="10254" max="10254" width="11" style="14" customWidth="1"/>
    <col min="10255" max="10255" width="31.1640625" style="14" customWidth="1"/>
    <col min="10256" max="10496" width="9.1640625" style="14"/>
    <col min="10497" max="10497" width="7.33203125" style="14" customWidth="1"/>
    <col min="10498" max="10498" width="11.1640625" style="14" customWidth="1"/>
    <col min="10499" max="10499" width="10.1640625" style="14" customWidth="1"/>
    <col min="10500" max="10500" width="22.6640625" style="14" customWidth="1"/>
    <col min="10501" max="10501" width="20.1640625" style="14" customWidth="1"/>
    <col min="10502" max="10502" width="18.6640625" style="14" customWidth="1"/>
    <col min="10503" max="10503" width="14.83203125" style="14" customWidth="1"/>
    <col min="10504" max="10504" width="12.33203125" style="14" customWidth="1"/>
    <col min="10505" max="10505" width="8.33203125" style="14" customWidth="1"/>
    <col min="10506" max="10506" width="9.1640625" style="14"/>
    <col min="10507" max="10507" width="6.83203125" style="14" customWidth="1"/>
    <col min="10508" max="10508" width="7" style="14" customWidth="1"/>
    <col min="10509" max="10509" width="11.33203125" style="14" customWidth="1"/>
    <col min="10510" max="10510" width="11" style="14" customWidth="1"/>
    <col min="10511" max="10511" width="31.1640625" style="14" customWidth="1"/>
    <col min="10512" max="10752" width="9.1640625" style="14"/>
    <col min="10753" max="10753" width="7.33203125" style="14" customWidth="1"/>
    <col min="10754" max="10754" width="11.1640625" style="14" customWidth="1"/>
    <col min="10755" max="10755" width="10.1640625" style="14" customWidth="1"/>
    <col min="10756" max="10756" width="22.6640625" style="14" customWidth="1"/>
    <col min="10757" max="10757" width="20.1640625" style="14" customWidth="1"/>
    <col min="10758" max="10758" width="18.6640625" style="14" customWidth="1"/>
    <col min="10759" max="10759" width="14.83203125" style="14" customWidth="1"/>
    <col min="10760" max="10760" width="12.33203125" style="14" customWidth="1"/>
    <col min="10761" max="10761" width="8.33203125" style="14" customWidth="1"/>
    <col min="10762" max="10762" width="9.1640625" style="14"/>
    <col min="10763" max="10763" width="6.83203125" style="14" customWidth="1"/>
    <col min="10764" max="10764" width="7" style="14" customWidth="1"/>
    <col min="10765" max="10765" width="11.33203125" style="14" customWidth="1"/>
    <col min="10766" max="10766" width="11" style="14" customWidth="1"/>
    <col min="10767" max="10767" width="31.1640625" style="14" customWidth="1"/>
    <col min="10768" max="11008" width="9.1640625" style="14"/>
    <col min="11009" max="11009" width="7.33203125" style="14" customWidth="1"/>
    <col min="11010" max="11010" width="11.1640625" style="14" customWidth="1"/>
    <col min="11011" max="11011" width="10.1640625" style="14" customWidth="1"/>
    <col min="11012" max="11012" width="22.6640625" style="14" customWidth="1"/>
    <col min="11013" max="11013" width="20.1640625" style="14" customWidth="1"/>
    <col min="11014" max="11014" width="18.6640625" style="14" customWidth="1"/>
    <col min="11015" max="11015" width="14.83203125" style="14" customWidth="1"/>
    <col min="11016" max="11016" width="12.33203125" style="14" customWidth="1"/>
    <col min="11017" max="11017" width="8.33203125" style="14" customWidth="1"/>
    <col min="11018" max="11018" width="9.1640625" style="14"/>
    <col min="11019" max="11019" width="6.83203125" style="14" customWidth="1"/>
    <col min="11020" max="11020" width="7" style="14" customWidth="1"/>
    <col min="11021" max="11021" width="11.33203125" style="14" customWidth="1"/>
    <col min="11022" max="11022" width="11" style="14" customWidth="1"/>
    <col min="11023" max="11023" width="31.1640625" style="14" customWidth="1"/>
    <col min="11024" max="11264" width="9.1640625" style="14"/>
    <col min="11265" max="11265" width="7.33203125" style="14" customWidth="1"/>
    <col min="11266" max="11266" width="11.1640625" style="14" customWidth="1"/>
    <col min="11267" max="11267" width="10.1640625" style="14" customWidth="1"/>
    <col min="11268" max="11268" width="22.6640625" style="14" customWidth="1"/>
    <col min="11269" max="11269" width="20.1640625" style="14" customWidth="1"/>
    <col min="11270" max="11270" width="18.6640625" style="14" customWidth="1"/>
    <col min="11271" max="11271" width="14.83203125" style="14" customWidth="1"/>
    <col min="11272" max="11272" width="12.33203125" style="14" customWidth="1"/>
    <col min="11273" max="11273" width="8.33203125" style="14" customWidth="1"/>
    <col min="11274" max="11274" width="9.1640625" style="14"/>
    <col min="11275" max="11275" width="6.83203125" style="14" customWidth="1"/>
    <col min="11276" max="11276" width="7" style="14" customWidth="1"/>
    <col min="11277" max="11277" width="11.33203125" style="14" customWidth="1"/>
    <col min="11278" max="11278" width="11" style="14" customWidth="1"/>
    <col min="11279" max="11279" width="31.1640625" style="14" customWidth="1"/>
    <col min="11280" max="11520" width="9.1640625" style="14"/>
    <col min="11521" max="11521" width="7.33203125" style="14" customWidth="1"/>
    <col min="11522" max="11522" width="11.1640625" style="14" customWidth="1"/>
    <col min="11523" max="11523" width="10.1640625" style="14" customWidth="1"/>
    <col min="11524" max="11524" width="22.6640625" style="14" customWidth="1"/>
    <col min="11525" max="11525" width="20.1640625" style="14" customWidth="1"/>
    <col min="11526" max="11526" width="18.6640625" style="14" customWidth="1"/>
    <col min="11527" max="11527" width="14.83203125" style="14" customWidth="1"/>
    <col min="11528" max="11528" width="12.33203125" style="14" customWidth="1"/>
    <col min="11529" max="11529" width="8.33203125" style="14" customWidth="1"/>
    <col min="11530" max="11530" width="9.1640625" style="14"/>
    <col min="11531" max="11531" width="6.83203125" style="14" customWidth="1"/>
    <col min="11532" max="11532" width="7" style="14" customWidth="1"/>
    <col min="11533" max="11533" width="11.33203125" style="14" customWidth="1"/>
    <col min="11534" max="11534" width="11" style="14" customWidth="1"/>
    <col min="11535" max="11535" width="31.1640625" style="14" customWidth="1"/>
    <col min="11536" max="11776" width="9.1640625" style="14"/>
    <col min="11777" max="11777" width="7.33203125" style="14" customWidth="1"/>
    <col min="11778" max="11778" width="11.1640625" style="14" customWidth="1"/>
    <col min="11779" max="11779" width="10.1640625" style="14" customWidth="1"/>
    <col min="11780" max="11780" width="22.6640625" style="14" customWidth="1"/>
    <col min="11781" max="11781" width="20.1640625" style="14" customWidth="1"/>
    <col min="11782" max="11782" width="18.6640625" style="14" customWidth="1"/>
    <col min="11783" max="11783" width="14.83203125" style="14" customWidth="1"/>
    <col min="11784" max="11784" width="12.33203125" style="14" customWidth="1"/>
    <col min="11785" max="11785" width="8.33203125" style="14" customWidth="1"/>
    <col min="11786" max="11786" width="9.1640625" style="14"/>
    <col min="11787" max="11787" width="6.83203125" style="14" customWidth="1"/>
    <col min="11788" max="11788" width="7" style="14" customWidth="1"/>
    <col min="11789" max="11789" width="11.33203125" style="14" customWidth="1"/>
    <col min="11790" max="11790" width="11" style="14" customWidth="1"/>
    <col min="11791" max="11791" width="31.1640625" style="14" customWidth="1"/>
    <col min="11792" max="12032" width="9.1640625" style="14"/>
    <col min="12033" max="12033" width="7.33203125" style="14" customWidth="1"/>
    <col min="12034" max="12034" width="11.1640625" style="14" customWidth="1"/>
    <col min="12035" max="12035" width="10.1640625" style="14" customWidth="1"/>
    <col min="12036" max="12036" width="22.6640625" style="14" customWidth="1"/>
    <col min="12037" max="12037" width="20.1640625" style="14" customWidth="1"/>
    <col min="12038" max="12038" width="18.6640625" style="14" customWidth="1"/>
    <col min="12039" max="12039" width="14.83203125" style="14" customWidth="1"/>
    <col min="12040" max="12040" width="12.33203125" style="14" customWidth="1"/>
    <col min="12041" max="12041" width="8.33203125" style="14" customWidth="1"/>
    <col min="12042" max="12042" width="9.1640625" style="14"/>
    <col min="12043" max="12043" width="6.83203125" style="14" customWidth="1"/>
    <col min="12044" max="12044" width="7" style="14" customWidth="1"/>
    <col min="12045" max="12045" width="11.33203125" style="14" customWidth="1"/>
    <col min="12046" max="12046" width="11" style="14" customWidth="1"/>
    <col min="12047" max="12047" width="31.1640625" style="14" customWidth="1"/>
    <col min="12048" max="12288" width="9.1640625" style="14"/>
    <col min="12289" max="12289" width="7.33203125" style="14" customWidth="1"/>
    <col min="12290" max="12290" width="11.1640625" style="14" customWidth="1"/>
    <col min="12291" max="12291" width="10.1640625" style="14" customWidth="1"/>
    <col min="12292" max="12292" width="22.6640625" style="14" customWidth="1"/>
    <col min="12293" max="12293" width="20.1640625" style="14" customWidth="1"/>
    <col min="12294" max="12294" width="18.6640625" style="14" customWidth="1"/>
    <col min="12295" max="12295" width="14.83203125" style="14" customWidth="1"/>
    <col min="12296" max="12296" width="12.33203125" style="14" customWidth="1"/>
    <col min="12297" max="12297" width="8.33203125" style="14" customWidth="1"/>
    <col min="12298" max="12298" width="9.1640625" style="14"/>
    <col min="12299" max="12299" width="6.83203125" style="14" customWidth="1"/>
    <col min="12300" max="12300" width="7" style="14" customWidth="1"/>
    <col min="12301" max="12301" width="11.33203125" style="14" customWidth="1"/>
    <col min="12302" max="12302" width="11" style="14" customWidth="1"/>
    <col min="12303" max="12303" width="31.1640625" style="14" customWidth="1"/>
    <col min="12304" max="12544" width="9.1640625" style="14"/>
    <col min="12545" max="12545" width="7.33203125" style="14" customWidth="1"/>
    <col min="12546" max="12546" width="11.1640625" style="14" customWidth="1"/>
    <col min="12547" max="12547" width="10.1640625" style="14" customWidth="1"/>
    <col min="12548" max="12548" width="22.6640625" style="14" customWidth="1"/>
    <col min="12549" max="12549" width="20.1640625" style="14" customWidth="1"/>
    <col min="12550" max="12550" width="18.6640625" style="14" customWidth="1"/>
    <col min="12551" max="12551" width="14.83203125" style="14" customWidth="1"/>
    <col min="12552" max="12552" width="12.33203125" style="14" customWidth="1"/>
    <col min="12553" max="12553" width="8.33203125" style="14" customWidth="1"/>
    <col min="12554" max="12554" width="9.1640625" style="14"/>
    <col min="12555" max="12555" width="6.83203125" style="14" customWidth="1"/>
    <col min="12556" max="12556" width="7" style="14" customWidth="1"/>
    <col min="12557" max="12557" width="11.33203125" style="14" customWidth="1"/>
    <col min="12558" max="12558" width="11" style="14" customWidth="1"/>
    <col min="12559" max="12559" width="31.1640625" style="14" customWidth="1"/>
    <col min="12560" max="12800" width="9.1640625" style="14"/>
    <col min="12801" max="12801" width="7.33203125" style="14" customWidth="1"/>
    <col min="12802" max="12802" width="11.1640625" style="14" customWidth="1"/>
    <col min="12803" max="12803" width="10.1640625" style="14" customWidth="1"/>
    <col min="12804" max="12804" width="22.6640625" style="14" customWidth="1"/>
    <col min="12805" max="12805" width="20.1640625" style="14" customWidth="1"/>
    <col min="12806" max="12806" width="18.6640625" style="14" customWidth="1"/>
    <col min="12807" max="12807" width="14.83203125" style="14" customWidth="1"/>
    <col min="12808" max="12808" width="12.33203125" style="14" customWidth="1"/>
    <col min="12809" max="12809" width="8.33203125" style="14" customWidth="1"/>
    <col min="12810" max="12810" width="9.1640625" style="14"/>
    <col min="12811" max="12811" width="6.83203125" style="14" customWidth="1"/>
    <col min="12812" max="12812" width="7" style="14" customWidth="1"/>
    <col min="12813" max="12813" width="11.33203125" style="14" customWidth="1"/>
    <col min="12814" max="12814" width="11" style="14" customWidth="1"/>
    <col min="12815" max="12815" width="31.1640625" style="14" customWidth="1"/>
    <col min="12816" max="13056" width="9.1640625" style="14"/>
    <col min="13057" max="13057" width="7.33203125" style="14" customWidth="1"/>
    <col min="13058" max="13058" width="11.1640625" style="14" customWidth="1"/>
    <col min="13059" max="13059" width="10.1640625" style="14" customWidth="1"/>
    <col min="13060" max="13060" width="22.6640625" style="14" customWidth="1"/>
    <col min="13061" max="13061" width="20.1640625" style="14" customWidth="1"/>
    <col min="13062" max="13062" width="18.6640625" style="14" customWidth="1"/>
    <col min="13063" max="13063" width="14.83203125" style="14" customWidth="1"/>
    <col min="13064" max="13064" width="12.33203125" style="14" customWidth="1"/>
    <col min="13065" max="13065" width="8.33203125" style="14" customWidth="1"/>
    <col min="13066" max="13066" width="9.1640625" style="14"/>
    <col min="13067" max="13067" width="6.83203125" style="14" customWidth="1"/>
    <col min="13068" max="13068" width="7" style="14" customWidth="1"/>
    <col min="13069" max="13069" width="11.33203125" style="14" customWidth="1"/>
    <col min="13070" max="13070" width="11" style="14" customWidth="1"/>
    <col min="13071" max="13071" width="31.1640625" style="14" customWidth="1"/>
    <col min="13072" max="13312" width="9.1640625" style="14"/>
    <col min="13313" max="13313" width="7.33203125" style="14" customWidth="1"/>
    <col min="13314" max="13314" width="11.1640625" style="14" customWidth="1"/>
    <col min="13315" max="13315" width="10.1640625" style="14" customWidth="1"/>
    <col min="13316" max="13316" width="22.6640625" style="14" customWidth="1"/>
    <col min="13317" max="13317" width="20.1640625" style="14" customWidth="1"/>
    <col min="13318" max="13318" width="18.6640625" style="14" customWidth="1"/>
    <col min="13319" max="13319" width="14.83203125" style="14" customWidth="1"/>
    <col min="13320" max="13320" width="12.33203125" style="14" customWidth="1"/>
    <col min="13321" max="13321" width="8.33203125" style="14" customWidth="1"/>
    <col min="13322" max="13322" width="9.1640625" style="14"/>
    <col min="13323" max="13323" width="6.83203125" style="14" customWidth="1"/>
    <col min="13324" max="13324" width="7" style="14" customWidth="1"/>
    <col min="13325" max="13325" width="11.33203125" style="14" customWidth="1"/>
    <col min="13326" max="13326" width="11" style="14" customWidth="1"/>
    <col min="13327" max="13327" width="31.1640625" style="14" customWidth="1"/>
    <col min="13328" max="13568" width="9.1640625" style="14"/>
    <col min="13569" max="13569" width="7.33203125" style="14" customWidth="1"/>
    <col min="13570" max="13570" width="11.1640625" style="14" customWidth="1"/>
    <col min="13571" max="13571" width="10.1640625" style="14" customWidth="1"/>
    <col min="13572" max="13572" width="22.6640625" style="14" customWidth="1"/>
    <col min="13573" max="13573" width="20.1640625" style="14" customWidth="1"/>
    <col min="13574" max="13574" width="18.6640625" style="14" customWidth="1"/>
    <col min="13575" max="13575" width="14.83203125" style="14" customWidth="1"/>
    <col min="13576" max="13576" width="12.33203125" style="14" customWidth="1"/>
    <col min="13577" max="13577" width="8.33203125" style="14" customWidth="1"/>
    <col min="13578" max="13578" width="9.1640625" style="14"/>
    <col min="13579" max="13579" width="6.83203125" style="14" customWidth="1"/>
    <col min="13580" max="13580" width="7" style="14" customWidth="1"/>
    <col min="13581" max="13581" width="11.33203125" style="14" customWidth="1"/>
    <col min="13582" max="13582" width="11" style="14" customWidth="1"/>
    <col min="13583" max="13583" width="31.1640625" style="14" customWidth="1"/>
    <col min="13584" max="13824" width="9.1640625" style="14"/>
    <col min="13825" max="13825" width="7.33203125" style="14" customWidth="1"/>
    <col min="13826" max="13826" width="11.1640625" style="14" customWidth="1"/>
    <col min="13827" max="13827" width="10.1640625" style="14" customWidth="1"/>
    <col min="13828" max="13828" width="22.6640625" style="14" customWidth="1"/>
    <col min="13829" max="13829" width="20.1640625" style="14" customWidth="1"/>
    <col min="13830" max="13830" width="18.6640625" style="14" customWidth="1"/>
    <col min="13831" max="13831" width="14.83203125" style="14" customWidth="1"/>
    <col min="13832" max="13832" width="12.33203125" style="14" customWidth="1"/>
    <col min="13833" max="13833" width="8.33203125" style="14" customWidth="1"/>
    <col min="13834" max="13834" width="9.1640625" style="14"/>
    <col min="13835" max="13835" width="6.83203125" style="14" customWidth="1"/>
    <col min="13836" max="13836" width="7" style="14" customWidth="1"/>
    <col min="13837" max="13837" width="11.33203125" style="14" customWidth="1"/>
    <col min="13838" max="13838" width="11" style="14" customWidth="1"/>
    <col min="13839" max="13839" width="31.1640625" style="14" customWidth="1"/>
    <col min="13840" max="14080" width="9.1640625" style="14"/>
    <col min="14081" max="14081" width="7.33203125" style="14" customWidth="1"/>
    <col min="14082" max="14082" width="11.1640625" style="14" customWidth="1"/>
    <col min="14083" max="14083" width="10.1640625" style="14" customWidth="1"/>
    <col min="14084" max="14084" width="22.6640625" style="14" customWidth="1"/>
    <col min="14085" max="14085" width="20.1640625" style="14" customWidth="1"/>
    <col min="14086" max="14086" width="18.6640625" style="14" customWidth="1"/>
    <col min="14087" max="14087" width="14.83203125" style="14" customWidth="1"/>
    <col min="14088" max="14088" width="12.33203125" style="14" customWidth="1"/>
    <col min="14089" max="14089" width="8.33203125" style="14" customWidth="1"/>
    <col min="14090" max="14090" width="9.1640625" style="14"/>
    <col min="14091" max="14091" width="6.83203125" style="14" customWidth="1"/>
    <col min="14092" max="14092" width="7" style="14" customWidth="1"/>
    <col min="14093" max="14093" width="11.33203125" style="14" customWidth="1"/>
    <col min="14094" max="14094" width="11" style="14" customWidth="1"/>
    <col min="14095" max="14095" width="31.1640625" style="14" customWidth="1"/>
    <col min="14096" max="14336" width="9.1640625" style="14"/>
    <col min="14337" max="14337" width="7.33203125" style="14" customWidth="1"/>
    <col min="14338" max="14338" width="11.1640625" style="14" customWidth="1"/>
    <col min="14339" max="14339" width="10.1640625" style="14" customWidth="1"/>
    <col min="14340" max="14340" width="22.6640625" style="14" customWidth="1"/>
    <col min="14341" max="14341" width="20.1640625" style="14" customWidth="1"/>
    <col min="14342" max="14342" width="18.6640625" style="14" customWidth="1"/>
    <col min="14343" max="14343" width="14.83203125" style="14" customWidth="1"/>
    <col min="14344" max="14344" width="12.33203125" style="14" customWidth="1"/>
    <col min="14345" max="14345" width="8.33203125" style="14" customWidth="1"/>
    <col min="14346" max="14346" width="9.1640625" style="14"/>
    <col min="14347" max="14347" width="6.83203125" style="14" customWidth="1"/>
    <col min="14348" max="14348" width="7" style="14" customWidth="1"/>
    <col min="14349" max="14349" width="11.33203125" style="14" customWidth="1"/>
    <col min="14350" max="14350" width="11" style="14" customWidth="1"/>
    <col min="14351" max="14351" width="31.1640625" style="14" customWidth="1"/>
    <col min="14352" max="14592" width="9.1640625" style="14"/>
    <col min="14593" max="14593" width="7.33203125" style="14" customWidth="1"/>
    <col min="14594" max="14594" width="11.1640625" style="14" customWidth="1"/>
    <col min="14595" max="14595" width="10.1640625" style="14" customWidth="1"/>
    <col min="14596" max="14596" width="22.6640625" style="14" customWidth="1"/>
    <col min="14597" max="14597" width="20.1640625" style="14" customWidth="1"/>
    <col min="14598" max="14598" width="18.6640625" style="14" customWidth="1"/>
    <col min="14599" max="14599" width="14.83203125" style="14" customWidth="1"/>
    <col min="14600" max="14600" width="12.33203125" style="14" customWidth="1"/>
    <col min="14601" max="14601" width="8.33203125" style="14" customWidth="1"/>
    <col min="14602" max="14602" width="9.1640625" style="14"/>
    <col min="14603" max="14603" width="6.83203125" style="14" customWidth="1"/>
    <col min="14604" max="14604" width="7" style="14" customWidth="1"/>
    <col min="14605" max="14605" width="11.33203125" style="14" customWidth="1"/>
    <col min="14606" max="14606" width="11" style="14" customWidth="1"/>
    <col min="14607" max="14607" width="31.1640625" style="14" customWidth="1"/>
    <col min="14608" max="14848" width="9.1640625" style="14"/>
    <col min="14849" max="14849" width="7.33203125" style="14" customWidth="1"/>
    <col min="14850" max="14850" width="11.1640625" style="14" customWidth="1"/>
    <col min="14851" max="14851" width="10.1640625" style="14" customWidth="1"/>
    <col min="14852" max="14852" width="22.6640625" style="14" customWidth="1"/>
    <col min="14853" max="14853" width="20.1640625" style="14" customWidth="1"/>
    <col min="14854" max="14854" width="18.6640625" style="14" customWidth="1"/>
    <col min="14855" max="14855" width="14.83203125" style="14" customWidth="1"/>
    <col min="14856" max="14856" width="12.33203125" style="14" customWidth="1"/>
    <col min="14857" max="14857" width="8.33203125" style="14" customWidth="1"/>
    <col min="14858" max="14858" width="9.1640625" style="14"/>
    <col min="14859" max="14859" width="6.83203125" style="14" customWidth="1"/>
    <col min="14860" max="14860" width="7" style="14" customWidth="1"/>
    <col min="14861" max="14861" width="11.33203125" style="14" customWidth="1"/>
    <col min="14862" max="14862" width="11" style="14" customWidth="1"/>
    <col min="14863" max="14863" width="31.1640625" style="14" customWidth="1"/>
    <col min="14864" max="15104" width="9.1640625" style="14"/>
    <col min="15105" max="15105" width="7.33203125" style="14" customWidth="1"/>
    <col min="15106" max="15106" width="11.1640625" style="14" customWidth="1"/>
    <col min="15107" max="15107" width="10.1640625" style="14" customWidth="1"/>
    <col min="15108" max="15108" width="22.6640625" style="14" customWidth="1"/>
    <col min="15109" max="15109" width="20.1640625" style="14" customWidth="1"/>
    <col min="15110" max="15110" width="18.6640625" style="14" customWidth="1"/>
    <col min="15111" max="15111" width="14.83203125" style="14" customWidth="1"/>
    <col min="15112" max="15112" width="12.33203125" style="14" customWidth="1"/>
    <col min="15113" max="15113" width="8.33203125" style="14" customWidth="1"/>
    <col min="15114" max="15114" width="9.1640625" style="14"/>
    <col min="15115" max="15115" width="6.83203125" style="14" customWidth="1"/>
    <col min="15116" max="15116" width="7" style="14" customWidth="1"/>
    <col min="15117" max="15117" width="11.33203125" style="14" customWidth="1"/>
    <col min="15118" max="15118" width="11" style="14" customWidth="1"/>
    <col min="15119" max="15119" width="31.1640625" style="14" customWidth="1"/>
    <col min="15120" max="15360" width="9.1640625" style="14"/>
    <col min="15361" max="15361" width="7.33203125" style="14" customWidth="1"/>
    <col min="15362" max="15362" width="11.1640625" style="14" customWidth="1"/>
    <col min="15363" max="15363" width="10.1640625" style="14" customWidth="1"/>
    <col min="15364" max="15364" width="22.6640625" style="14" customWidth="1"/>
    <col min="15365" max="15365" width="20.1640625" style="14" customWidth="1"/>
    <col min="15366" max="15366" width="18.6640625" style="14" customWidth="1"/>
    <col min="15367" max="15367" width="14.83203125" style="14" customWidth="1"/>
    <col min="15368" max="15368" width="12.33203125" style="14" customWidth="1"/>
    <col min="15369" max="15369" width="8.33203125" style="14" customWidth="1"/>
    <col min="15370" max="15370" width="9.1640625" style="14"/>
    <col min="15371" max="15371" width="6.83203125" style="14" customWidth="1"/>
    <col min="15372" max="15372" width="7" style="14" customWidth="1"/>
    <col min="15373" max="15373" width="11.33203125" style="14" customWidth="1"/>
    <col min="15374" max="15374" width="11" style="14" customWidth="1"/>
    <col min="15375" max="15375" width="31.1640625" style="14" customWidth="1"/>
    <col min="15376" max="15616" width="9.1640625" style="14"/>
    <col min="15617" max="15617" width="7.33203125" style="14" customWidth="1"/>
    <col min="15618" max="15618" width="11.1640625" style="14" customWidth="1"/>
    <col min="15619" max="15619" width="10.1640625" style="14" customWidth="1"/>
    <col min="15620" max="15620" width="22.6640625" style="14" customWidth="1"/>
    <col min="15621" max="15621" width="20.1640625" style="14" customWidth="1"/>
    <col min="15622" max="15622" width="18.6640625" style="14" customWidth="1"/>
    <col min="15623" max="15623" width="14.83203125" style="14" customWidth="1"/>
    <col min="15624" max="15624" width="12.33203125" style="14" customWidth="1"/>
    <col min="15625" max="15625" width="8.33203125" style="14" customWidth="1"/>
    <col min="15626" max="15626" width="9.1640625" style="14"/>
    <col min="15627" max="15627" width="6.83203125" style="14" customWidth="1"/>
    <col min="15628" max="15628" width="7" style="14" customWidth="1"/>
    <col min="15629" max="15629" width="11.33203125" style="14" customWidth="1"/>
    <col min="15630" max="15630" width="11" style="14" customWidth="1"/>
    <col min="15631" max="15631" width="31.1640625" style="14" customWidth="1"/>
    <col min="15632" max="15872" width="9.1640625" style="14"/>
    <col min="15873" max="15873" width="7.33203125" style="14" customWidth="1"/>
    <col min="15874" max="15874" width="11.1640625" style="14" customWidth="1"/>
    <col min="15875" max="15875" width="10.1640625" style="14" customWidth="1"/>
    <col min="15876" max="15876" width="22.6640625" style="14" customWidth="1"/>
    <col min="15877" max="15877" width="20.1640625" style="14" customWidth="1"/>
    <col min="15878" max="15878" width="18.6640625" style="14" customWidth="1"/>
    <col min="15879" max="15879" width="14.83203125" style="14" customWidth="1"/>
    <col min="15880" max="15880" width="12.33203125" style="14" customWidth="1"/>
    <col min="15881" max="15881" width="8.33203125" style="14" customWidth="1"/>
    <col min="15882" max="15882" width="9.1640625" style="14"/>
    <col min="15883" max="15883" width="6.83203125" style="14" customWidth="1"/>
    <col min="15884" max="15884" width="7" style="14" customWidth="1"/>
    <col min="15885" max="15885" width="11.33203125" style="14" customWidth="1"/>
    <col min="15886" max="15886" width="11" style="14" customWidth="1"/>
    <col min="15887" max="15887" width="31.1640625" style="14" customWidth="1"/>
    <col min="15888" max="16128" width="9.1640625" style="14"/>
    <col min="16129" max="16129" width="7.33203125" style="14" customWidth="1"/>
    <col min="16130" max="16130" width="11.1640625" style="14" customWidth="1"/>
    <col min="16131" max="16131" width="10.1640625" style="14" customWidth="1"/>
    <col min="16132" max="16132" width="22.6640625" style="14" customWidth="1"/>
    <col min="16133" max="16133" width="20.1640625" style="14" customWidth="1"/>
    <col min="16134" max="16134" width="18.6640625" style="14" customWidth="1"/>
    <col min="16135" max="16135" width="14.83203125" style="14" customWidth="1"/>
    <col min="16136" max="16136" width="12.33203125" style="14" customWidth="1"/>
    <col min="16137" max="16137" width="8.33203125" style="14" customWidth="1"/>
    <col min="16138" max="16138" width="9.1640625" style="14"/>
    <col min="16139" max="16139" width="6.83203125" style="14" customWidth="1"/>
    <col min="16140" max="16140" width="7" style="14" customWidth="1"/>
    <col min="16141" max="16141" width="11.33203125" style="14" customWidth="1"/>
    <col min="16142" max="16142" width="11" style="14" customWidth="1"/>
    <col min="16143" max="16143" width="31.1640625" style="14" customWidth="1"/>
    <col min="16144" max="16384" width="9.1640625" style="14"/>
  </cols>
  <sheetData>
    <row r="1" spans="1:15" s="6" customFormat="1" ht="13.5" customHeight="1" x14ac:dyDescent="0.1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/>
      <c r="L1" s="4"/>
      <c r="M1" s="1" t="s">
        <v>10</v>
      </c>
      <c r="N1" s="1" t="s">
        <v>11</v>
      </c>
      <c r="O1" s="5"/>
    </row>
    <row r="2" spans="1:15" s="6" customFormat="1" ht="69" customHeight="1" x14ac:dyDescent="0.15">
      <c r="A2" s="1"/>
      <c r="B2" s="1"/>
      <c r="C2" s="2"/>
      <c r="D2" s="3"/>
      <c r="E2" s="1"/>
      <c r="F2" s="1"/>
      <c r="G2" s="1"/>
      <c r="H2" s="1"/>
      <c r="I2" s="1"/>
      <c r="J2" s="7" t="s">
        <v>12</v>
      </c>
      <c r="K2" s="8" t="s">
        <v>13</v>
      </c>
      <c r="L2" s="8" t="s">
        <v>14</v>
      </c>
      <c r="M2" s="1"/>
      <c r="N2" s="1"/>
      <c r="O2" s="5" t="s">
        <v>15</v>
      </c>
    </row>
    <row r="3" spans="1:15" x14ac:dyDescent="0.15">
      <c r="A3" s="9">
        <v>1</v>
      </c>
      <c r="B3" s="10" t="s">
        <v>16</v>
      </c>
      <c r="C3" s="11">
        <v>9265</v>
      </c>
      <c r="D3" s="10" t="s">
        <v>17</v>
      </c>
      <c r="E3" s="10"/>
      <c r="F3" s="10"/>
      <c r="G3" s="10"/>
      <c r="H3" s="10"/>
      <c r="I3" s="10"/>
      <c r="J3" s="12"/>
      <c r="K3" s="10"/>
      <c r="L3" s="10"/>
      <c r="M3" s="10"/>
      <c r="N3" s="10"/>
    </row>
    <row r="4" spans="1:15" x14ac:dyDescent="0.15">
      <c r="A4" s="9">
        <v>2</v>
      </c>
      <c r="B4" s="14" t="s">
        <v>16</v>
      </c>
      <c r="C4" s="13" t="s">
        <v>18</v>
      </c>
      <c r="D4" s="14" t="s">
        <v>19</v>
      </c>
      <c r="E4" s="14" t="s">
        <v>20</v>
      </c>
      <c r="F4" s="14" t="s">
        <v>21</v>
      </c>
      <c r="G4" s="14" t="s">
        <v>22</v>
      </c>
      <c r="H4" s="14" t="s">
        <v>23</v>
      </c>
    </row>
    <row r="5" spans="1:15" x14ac:dyDescent="0.15">
      <c r="A5" s="9">
        <v>3</v>
      </c>
      <c r="B5" s="14" t="s">
        <v>16</v>
      </c>
      <c r="C5" s="13" t="s">
        <v>24</v>
      </c>
      <c r="D5" s="14" t="s">
        <v>25</v>
      </c>
      <c r="E5" s="14" t="s">
        <v>26</v>
      </c>
      <c r="F5" s="14" t="s">
        <v>27</v>
      </c>
    </row>
    <row r="6" spans="1:15" x14ac:dyDescent="0.15">
      <c r="A6" s="9">
        <v>4</v>
      </c>
      <c r="B6" s="14" t="s">
        <v>16</v>
      </c>
      <c r="C6" s="13" t="s">
        <v>28</v>
      </c>
      <c r="D6" s="14" t="s">
        <v>25</v>
      </c>
      <c r="E6" s="14" t="s">
        <v>29</v>
      </c>
      <c r="F6" s="14" t="s">
        <v>30</v>
      </c>
      <c r="G6" s="14" t="s">
        <v>31</v>
      </c>
    </row>
    <row r="7" spans="1:15" x14ac:dyDescent="0.15">
      <c r="A7" s="9">
        <v>5</v>
      </c>
      <c r="B7" s="14" t="s">
        <v>16</v>
      </c>
      <c r="C7" s="13" t="s">
        <v>32</v>
      </c>
      <c r="D7" s="14" t="s">
        <v>33</v>
      </c>
      <c r="E7" s="14" t="s">
        <v>34</v>
      </c>
      <c r="F7" s="14" t="s">
        <v>30</v>
      </c>
      <c r="G7" s="14" t="s">
        <v>31</v>
      </c>
    </row>
    <row r="8" spans="1:15" x14ac:dyDescent="0.15">
      <c r="A8" s="9">
        <v>6</v>
      </c>
      <c r="B8" s="14" t="s">
        <v>16</v>
      </c>
      <c r="C8" s="13" t="s">
        <v>35</v>
      </c>
      <c r="D8" s="14" t="s">
        <v>36</v>
      </c>
      <c r="E8" s="14" t="s">
        <v>37</v>
      </c>
      <c r="F8" s="14" t="s">
        <v>38</v>
      </c>
      <c r="G8" s="14" t="s">
        <v>39</v>
      </c>
    </row>
    <row r="9" spans="1:15" x14ac:dyDescent="0.15">
      <c r="A9" s="9">
        <v>7</v>
      </c>
      <c r="B9" s="14" t="s">
        <v>16</v>
      </c>
      <c r="C9" s="13" t="s">
        <v>40</v>
      </c>
      <c r="D9" s="14" t="s">
        <v>41</v>
      </c>
      <c r="E9" s="14" t="s">
        <v>42</v>
      </c>
      <c r="F9" s="14" t="s">
        <v>43</v>
      </c>
      <c r="G9" s="14" t="s">
        <v>44</v>
      </c>
    </row>
    <row r="10" spans="1:15" x14ac:dyDescent="0.15">
      <c r="A10" s="9">
        <v>8</v>
      </c>
      <c r="B10" s="14" t="s">
        <v>16</v>
      </c>
      <c r="C10" s="13" t="s">
        <v>45</v>
      </c>
      <c r="D10" s="14" t="s">
        <v>46</v>
      </c>
      <c r="E10" s="14" t="s">
        <v>47</v>
      </c>
    </row>
    <row r="11" spans="1:15" x14ac:dyDescent="0.15">
      <c r="A11" s="9">
        <v>9</v>
      </c>
      <c r="B11" s="14" t="s">
        <v>16</v>
      </c>
      <c r="C11" s="13" t="s">
        <v>48</v>
      </c>
      <c r="D11" s="14" t="s">
        <v>49</v>
      </c>
      <c r="E11" s="14" t="s">
        <v>50</v>
      </c>
      <c r="F11" s="14" t="s">
        <v>51</v>
      </c>
      <c r="G11" s="14" t="s">
        <v>52</v>
      </c>
      <c r="H11" s="14" t="s">
        <v>23</v>
      </c>
    </row>
    <row r="12" spans="1:15" x14ac:dyDescent="0.15">
      <c r="A12" s="9">
        <v>10</v>
      </c>
      <c r="B12" s="14" t="s">
        <v>16</v>
      </c>
      <c r="C12" s="13" t="s">
        <v>53</v>
      </c>
      <c r="D12" s="14" t="s">
        <v>54</v>
      </c>
      <c r="E12" s="14" t="s">
        <v>37</v>
      </c>
      <c r="F12" s="14" t="s">
        <v>51</v>
      </c>
      <c r="G12" s="14" t="s">
        <v>52</v>
      </c>
      <c r="H12" s="14" t="s">
        <v>23</v>
      </c>
    </row>
    <row r="13" spans="1:15" x14ac:dyDescent="0.15">
      <c r="A13" s="9">
        <v>11</v>
      </c>
      <c r="B13" s="14" t="s">
        <v>16</v>
      </c>
      <c r="C13" s="13" t="s">
        <v>55</v>
      </c>
      <c r="D13" s="14" t="s">
        <v>56</v>
      </c>
      <c r="E13" s="14" t="s">
        <v>57</v>
      </c>
      <c r="F13" s="14" t="s">
        <v>51</v>
      </c>
      <c r="G13" s="14" t="s">
        <v>52</v>
      </c>
      <c r="H13" s="14" t="s">
        <v>23</v>
      </c>
    </row>
    <row r="14" spans="1:15" x14ac:dyDescent="0.15">
      <c r="A14" s="9">
        <v>12</v>
      </c>
      <c r="B14" s="14" t="s">
        <v>16</v>
      </c>
      <c r="C14" s="13" t="s">
        <v>58</v>
      </c>
      <c r="D14" s="14" t="s">
        <v>59</v>
      </c>
      <c r="E14" s="14" t="s">
        <v>60</v>
      </c>
      <c r="F14" s="14" t="s">
        <v>51</v>
      </c>
      <c r="G14" s="14" t="s">
        <v>52</v>
      </c>
      <c r="H14" s="14" t="s">
        <v>23</v>
      </c>
    </row>
    <row r="15" spans="1:15" x14ac:dyDescent="0.15">
      <c r="A15" s="9">
        <v>13</v>
      </c>
      <c r="B15" s="14" t="s">
        <v>16</v>
      </c>
      <c r="C15" s="13" t="s">
        <v>61</v>
      </c>
      <c r="D15" s="14" t="s">
        <v>62</v>
      </c>
      <c r="E15" s="14" t="s">
        <v>63</v>
      </c>
      <c r="F15" s="14" t="s">
        <v>64</v>
      </c>
      <c r="G15" s="14" t="s">
        <v>65</v>
      </c>
    </row>
    <row r="16" spans="1:15" x14ac:dyDescent="0.15">
      <c r="A16" s="9">
        <v>14</v>
      </c>
      <c r="B16" s="14" t="s">
        <v>16</v>
      </c>
      <c r="C16" s="13" t="s">
        <v>66</v>
      </c>
      <c r="D16" s="14" t="s">
        <v>67</v>
      </c>
      <c r="E16" s="14" t="s">
        <v>68</v>
      </c>
      <c r="F16" s="14" t="s">
        <v>69</v>
      </c>
      <c r="G16" s="14" t="s">
        <v>70</v>
      </c>
      <c r="H16" s="14" t="s">
        <v>23</v>
      </c>
    </row>
    <row r="17" spans="1:7" x14ac:dyDescent="0.15">
      <c r="A17" s="9">
        <v>15</v>
      </c>
      <c r="B17" s="14" t="s">
        <v>16</v>
      </c>
      <c r="C17" s="13" t="s">
        <v>71</v>
      </c>
      <c r="D17" s="14" t="s">
        <v>72</v>
      </c>
      <c r="E17" s="14" t="s">
        <v>37</v>
      </c>
      <c r="G17" s="14" t="s">
        <v>73</v>
      </c>
    </row>
    <row r="18" spans="1:7" x14ac:dyDescent="0.15">
      <c r="A18" s="9">
        <v>16</v>
      </c>
      <c r="B18" s="14" t="s">
        <v>16</v>
      </c>
      <c r="C18" s="13" t="s">
        <v>74</v>
      </c>
      <c r="D18" s="14" t="s">
        <v>75</v>
      </c>
      <c r="E18" s="14" t="s">
        <v>76</v>
      </c>
    </row>
    <row r="19" spans="1:7" x14ac:dyDescent="0.15">
      <c r="A19" s="9">
        <v>17</v>
      </c>
      <c r="B19" s="14" t="s">
        <v>16</v>
      </c>
      <c r="C19" s="13" t="s">
        <v>77</v>
      </c>
      <c r="D19" s="14" t="s">
        <v>78</v>
      </c>
      <c r="E19" s="14" t="s">
        <v>79</v>
      </c>
    </row>
    <row r="20" spans="1:7" x14ac:dyDescent="0.15">
      <c r="A20" s="9">
        <v>18</v>
      </c>
      <c r="B20" s="14" t="s">
        <v>16</v>
      </c>
      <c r="C20" s="13" t="s">
        <v>80</v>
      </c>
      <c r="D20" s="14" t="s">
        <v>81</v>
      </c>
      <c r="E20" s="14" t="s">
        <v>82</v>
      </c>
    </row>
    <row r="21" spans="1:7" x14ac:dyDescent="0.15">
      <c r="A21" s="9">
        <v>19</v>
      </c>
      <c r="B21" s="14" t="s">
        <v>16</v>
      </c>
      <c r="C21" s="13" t="s">
        <v>83</v>
      </c>
      <c r="D21" s="14" t="s">
        <v>84</v>
      </c>
      <c r="E21" s="14" t="s">
        <v>85</v>
      </c>
    </row>
    <row r="22" spans="1:7" x14ac:dyDescent="0.15">
      <c r="A22" s="9">
        <v>20</v>
      </c>
      <c r="B22" s="14" t="s">
        <v>16</v>
      </c>
      <c r="C22" s="13" t="s">
        <v>86</v>
      </c>
      <c r="D22" s="14" t="s">
        <v>87</v>
      </c>
      <c r="E22" s="14" t="s">
        <v>88</v>
      </c>
    </row>
    <row r="23" spans="1:7" x14ac:dyDescent="0.15">
      <c r="A23" s="9">
        <v>21</v>
      </c>
      <c r="B23" s="14" t="s">
        <v>16</v>
      </c>
      <c r="C23" s="13" t="s">
        <v>89</v>
      </c>
      <c r="D23" s="14" t="s">
        <v>90</v>
      </c>
      <c r="E23" s="14" t="s">
        <v>47</v>
      </c>
    </row>
    <row r="24" spans="1:7" x14ac:dyDescent="0.15">
      <c r="A24" s="9">
        <v>22</v>
      </c>
      <c r="B24" s="14" t="s">
        <v>16</v>
      </c>
      <c r="C24" s="13" t="s">
        <v>91</v>
      </c>
      <c r="D24" s="14" t="s">
        <v>92</v>
      </c>
      <c r="E24" s="14" t="s">
        <v>93</v>
      </c>
    </row>
    <row r="25" spans="1:7" x14ac:dyDescent="0.15">
      <c r="A25" s="9">
        <v>23</v>
      </c>
      <c r="B25" s="14" t="s">
        <v>16</v>
      </c>
      <c r="C25" s="13" t="s">
        <v>94</v>
      </c>
      <c r="D25" s="14" t="s">
        <v>95</v>
      </c>
      <c r="E25" s="14" t="s">
        <v>96</v>
      </c>
    </row>
    <row r="26" spans="1:7" x14ac:dyDescent="0.15">
      <c r="A26" s="9">
        <v>24</v>
      </c>
      <c r="B26" s="14" t="s">
        <v>16</v>
      </c>
      <c r="C26" s="13" t="s">
        <v>97</v>
      </c>
      <c r="D26" s="14" t="s">
        <v>98</v>
      </c>
      <c r="E26" s="14" t="s">
        <v>99</v>
      </c>
    </row>
    <row r="27" spans="1:7" x14ac:dyDescent="0.15">
      <c r="A27" s="9">
        <v>25</v>
      </c>
      <c r="B27" s="14" t="s">
        <v>16</v>
      </c>
      <c r="C27" s="13" t="s">
        <v>100</v>
      </c>
      <c r="D27" s="14" t="s">
        <v>101</v>
      </c>
      <c r="E27" s="14" t="s">
        <v>102</v>
      </c>
    </row>
    <row r="28" spans="1:7" x14ac:dyDescent="0.15">
      <c r="A28" s="9">
        <v>26</v>
      </c>
      <c r="B28" s="14" t="s">
        <v>16</v>
      </c>
      <c r="C28" s="13" t="s">
        <v>103</v>
      </c>
      <c r="D28" s="14" t="s">
        <v>104</v>
      </c>
      <c r="E28" s="14" t="s">
        <v>105</v>
      </c>
      <c r="F28" s="14" t="s">
        <v>106</v>
      </c>
      <c r="G28" s="14" t="s">
        <v>107</v>
      </c>
    </row>
    <row r="29" spans="1:7" x14ac:dyDescent="0.15">
      <c r="A29" s="9">
        <v>27</v>
      </c>
      <c r="B29" s="14" t="s">
        <v>16</v>
      </c>
      <c r="C29" s="13" t="s">
        <v>108</v>
      </c>
      <c r="D29" s="14" t="s">
        <v>109</v>
      </c>
      <c r="E29" s="14" t="s">
        <v>110</v>
      </c>
      <c r="F29" s="14" t="s">
        <v>111</v>
      </c>
      <c r="G29" s="14" t="s">
        <v>112</v>
      </c>
    </row>
    <row r="30" spans="1:7" x14ac:dyDescent="0.15">
      <c r="A30" s="9">
        <v>28</v>
      </c>
      <c r="B30" s="14" t="s">
        <v>16</v>
      </c>
      <c r="C30" s="13" t="s">
        <v>113</v>
      </c>
      <c r="D30" s="14" t="s">
        <v>114</v>
      </c>
      <c r="E30" s="14" t="s">
        <v>115</v>
      </c>
      <c r="F30" s="14" t="s">
        <v>116</v>
      </c>
      <c r="G30" s="14" t="s">
        <v>117</v>
      </c>
    </row>
    <row r="31" spans="1:7" x14ac:dyDescent="0.15">
      <c r="A31" s="9">
        <v>29</v>
      </c>
      <c r="B31" s="14" t="s">
        <v>16</v>
      </c>
      <c r="C31" s="13" t="s">
        <v>118</v>
      </c>
      <c r="D31" s="14" t="s">
        <v>119</v>
      </c>
      <c r="E31" s="14" t="s">
        <v>120</v>
      </c>
      <c r="F31" s="14" t="s">
        <v>121</v>
      </c>
      <c r="G31" s="14" t="s">
        <v>122</v>
      </c>
    </row>
    <row r="32" spans="1:7" x14ac:dyDescent="0.15">
      <c r="A32" s="9">
        <v>30</v>
      </c>
      <c r="B32" s="14" t="s">
        <v>16</v>
      </c>
      <c r="C32" s="13" t="s">
        <v>123</v>
      </c>
      <c r="D32" s="14" t="s">
        <v>124</v>
      </c>
      <c r="E32" s="14" t="s">
        <v>125</v>
      </c>
      <c r="F32" s="14" t="s">
        <v>121</v>
      </c>
      <c r="G32" s="14" t="s">
        <v>122</v>
      </c>
    </row>
    <row r="33" spans="1:7" x14ac:dyDescent="0.15">
      <c r="A33" s="9">
        <v>31</v>
      </c>
      <c r="B33" s="14" t="s">
        <v>16</v>
      </c>
      <c r="C33" s="13" t="s">
        <v>126</v>
      </c>
      <c r="D33" s="14" t="s">
        <v>127</v>
      </c>
      <c r="E33" s="14" t="s">
        <v>128</v>
      </c>
    </row>
    <row r="34" spans="1:7" x14ac:dyDescent="0.15">
      <c r="A34" s="9">
        <v>32</v>
      </c>
      <c r="B34" s="14" t="s">
        <v>16</v>
      </c>
      <c r="C34" s="13" t="s">
        <v>129</v>
      </c>
      <c r="D34" s="14" t="s">
        <v>130</v>
      </c>
      <c r="E34" s="14" t="s">
        <v>131</v>
      </c>
    </row>
    <row r="35" spans="1:7" x14ac:dyDescent="0.15">
      <c r="A35" s="9">
        <v>33</v>
      </c>
      <c r="B35" s="14" t="s">
        <v>16</v>
      </c>
      <c r="C35" s="13" t="s">
        <v>132</v>
      </c>
      <c r="D35" s="14" t="s">
        <v>133</v>
      </c>
      <c r="E35" s="14" t="s">
        <v>134</v>
      </c>
    </row>
    <row r="36" spans="1:7" x14ac:dyDescent="0.15">
      <c r="A36" s="9">
        <v>34</v>
      </c>
      <c r="B36" s="14" t="s">
        <v>16</v>
      </c>
      <c r="C36" s="13" t="s">
        <v>135</v>
      </c>
      <c r="D36" s="14" t="s">
        <v>136</v>
      </c>
      <c r="E36" s="14" t="s">
        <v>137</v>
      </c>
      <c r="F36" s="14" t="s">
        <v>138</v>
      </c>
      <c r="G36" s="14" t="s">
        <v>65</v>
      </c>
    </row>
    <row r="37" spans="1:7" x14ac:dyDescent="0.15">
      <c r="A37" s="9">
        <v>35</v>
      </c>
      <c r="B37" s="14" t="s">
        <v>16</v>
      </c>
      <c r="C37" s="13" t="s">
        <v>139</v>
      </c>
      <c r="D37" s="14" t="s">
        <v>140</v>
      </c>
      <c r="E37" s="14" t="s">
        <v>141</v>
      </c>
    </row>
    <row r="38" spans="1:7" x14ac:dyDescent="0.15">
      <c r="A38" s="9">
        <v>36</v>
      </c>
      <c r="B38" s="14" t="s">
        <v>16</v>
      </c>
      <c r="C38" s="13" t="s">
        <v>142</v>
      </c>
      <c r="D38" s="14" t="s">
        <v>143</v>
      </c>
      <c r="E38" s="14" t="s">
        <v>144</v>
      </c>
    </row>
    <row r="39" spans="1:7" x14ac:dyDescent="0.15">
      <c r="A39" s="9">
        <v>37</v>
      </c>
      <c r="B39" s="14" t="s">
        <v>16</v>
      </c>
      <c r="C39" s="13" t="s">
        <v>145</v>
      </c>
      <c r="D39" s="14" t="s">
        <v>146</v>
      </c>
      <c r="E39" s="14" t="s">
        <v>147</v>
      </c>
    </row>
    <row r="40" spans="1:7" x14ac:dyDescent="0.15">
      <c r="A40" s="9">
        <v>38</v>
      </c>
      <c r="B40" s="14" t="s">
        <v>16</v>
      </c>
      <c r="C40" s="13" t="s">
        <v>148</v>
      </c>
      <c r="D40" s="14" t="s">
        <v>149</v>
      </c>
      <c r="E40" s="14" t="s">
        <v>150</v>
      </c>
      <c r="G40" s="14" t="s">
        <v>151</v>
      </c>
    </row>
    <row r="41" spans="1:7" x14ac:dyDescent="0.15">
      <c r="A41" s="9">
        <v>39</v>
      </c>
      <c r="B41" s="14" t="s">
        <v>16</v>
      </c>
      <c r="C41" s="13" t="s">
        <v>152</v>
      </c>
      <c r="D41" s="14" t="s">
        <v>153</v>
      </c>
      <c r="E41" s="14" t="s">
        <v>154</v>
      </c>
      <c r="G41" s="14" t="s">
        <v>151</v>
      </c>
    </row>
    <row r="42" spans="1:7" x14ac:dyDescent="0.15">
      <c r="A42" s="9">
        <v>40</v>
      </c>
      <c r="B42" s="14" t="s">
        <v>16</v>
      </c>
      <c r="C42" s="13" t="s">
        <v>155</v>
      </c>
      <c r="D42" s="14" t="s">
        <v>156</v>
      </c>
      <c r="E42" s="14" t="s">
        <v>157</v>
      </c>
    </row>
    <row r="43" spans="1:7" x14ac:dyDescent="0.15">
      <c r="A43" s="9">
        <v>41</v>
      </c>
      <c r="B43" s="14" t="s">
        <v>16</v>
      </c>
      <c r="C43" s="13" t="s">
        <v>158</v>
      </c>
      <c r="D43" s="14" t="s">
        <v>159</v>
      </c>
      <c r="E43" s="14" t="s">
        <v>160</v>
      </c>
      <c r="F43" s="14" t="s">
        <v>161</v>
      </c>
    </row>
    <row r="44" spans="1:7" x14ac:dyDescent="0.15">
      <c r="A44" s="9">
        <v>42</v>
      </c>
      <c r="B44" s="14" t="s">
        <v>16</v>
      </c>
      <c r="C44" s="13" t="s">
        <v>162</v>
      </c>
      <c r="D44" s="14" t="s">
        <v>163</v>
      </c>
      <c r="E44" s="14" t="s">
        <v>164</v>
      </c>
    </row>
    <row r="45" spans="1:7" x14ac:dyDescent="0.15">
      <c r="A45" s="9">
        <v>43</v>
      </c>
      <c r="B45" s="14" t="s">
        <v>16</v>
      </c>
      <c r="C45" s="13" t="s">
        <v>165</v>
      </c>
      <c r="D45" s="14" t="s">
        <v>166</v>
      </c>
      <c r="E45" s="14" t="s">
        <v>167</v>
      </c>
    </row>
    <row r="46" spans="1:7" x14ac:dyDescent="0.15">
      <c r="A46" s="9">
        <v>44</v>
      </c>
      <c r="B46" s="14" t="s">
        <v>16</v>
      </c>
      <c r="C46" s="13" t="s">
        <v>168</v>
      </c>
      <c r="D46" s="14" t="s">
        <v>169</v>
      </c>
      <c r="E46" s="14" t="s">
        <v>37</v>
      </c>
    </row>
    <row r="47" spans="1:7" x14ac:dyDescent="0.15">
      <c r="A47" s="9">
        <v>45</v>
      </c>
      <c r="B47" s="14" t="s">
        <v>16</v>
      </c>
      <c r="C47" s="13" t="s">
        <v>170</v>
      </c>
      <c r="D47" s="14" t="s">
        <v>171</v>
      </c>
      <c r="E47" s="14" t="s">
        <v>172</v>
      </c>
      <c r="F47" s="14" t="s">
        <v>173</v>
      </c>
      <c r="G47" s="14" t="s">
        <v>174</v>
      </c>
    </row>
    <row r="48" spans="1:7" x14ac:dyDescent="0.15">
      <c r="A48" s="9">
        <v>46</v>
      </c>
      <c r="B48" s="14" t="s">
        <v>16</v>
      </c>
      <c r="C48" s="13" t="s">
        <v>175</v>
      </c>
      <c r="D48" s="14" t="s">
        <v>176</v>
      </c>
      <c r="E48" s="14" t="s">
        <v>177</v>
      </c>
    </row>
    <row r="49" spans="1:8" x14ac:dyDescent="0.15">
      <c r="A49" s="9">
        <v>47</v>
      </c>
      <c r="B49" s="14" t="s">
        <v>16</v>
      </c>
      <c r="C49" s="13" t="s">
        <v>178</v>
      </c>
      <c r="D49" s="14" t="s">
        <v>179</v>
      </c>
      <c r="E49" s="14" t="s">
        <v>180</v>
      </c>
    </row>
    <row r="50" spans="1:8" x14ac:dyDescent="0.15">
      <c r="A50" s="9">
        <v>48</v>
      </c>
      <c r="B50" s="14" t="s">
        <v>16</v>
      </c>
      <c r="C50" s="13" t="s">
        <v>181</v>
      </c>
      <c r="D50" s="14" t="s">
        <v>182</v>
      </c>
      <c r="E50" s="14" t="s">
        <v>183</v>
      </c>
      <c r="F50" s="14" t="s">
        <v>184</v>
      </c>
      <c r="G50" s="14" t="s">
        <v>185</v>
      </c>
    </row>
    <row r="51" spans="1:8" x14ac:dyDescent="0.15">
      <c r="A51" s="9">
        <v>49</v>
      </c>
      <c r="B51" s="14" t="s">
        <v>16</v>
      </c>
      <c r="C51" s="13" t="s">
        <v>186</v>
      </c>
      <c r="D51" s="14" t="s">
        <v>187</v>
      </c>
      <c r="E51" s="14" t="s">
        <v>188</v>
      </c>
      <c r="F51" s="14" t="s">
        <v>189</v>
      </c>
      <c r="G51" s="14" t="s">
        <v>190</v>
      </c>
    </row>
    <row r="52" spans="1:8" x14ac:dyDescent="0.15">
      <c r="A52" s="9">
        <v>50</v>
      </c>
      <c r="B52" s="14" t="s">
        <v>16</v>
      </c>
      <c r="C52" s="13" t="s">
        <v>191</v>
      </c>
      <c r="D52" s="14" t="s">
        <v>192</v>
      </c>
      <c r="E52" s="14" t="s">
        <v>193</v>
      </c>
      <c r="F52" s="14" t="s">
        <v>194</v>
      </c>
      <c r="G52" s="14" t="s">
        <v>195</v>
      </c>
    </row>
    <row r="53" spans="1:8" x14ac:dyDescent="0.15">
      <c r="A53" s="9">
        <v>51</v>
      </c>
      <c r="B53" s="14" t="s">
        <v>16</v>
      </c>
      <c r="C53" s="13" t="s">
        <v>196</v>
      </c>
      <c r="D53" s="14" t="s">
        <v>197</v>
      </c>
      <c r="E53" s="14" t="s">
        <v>198</v>
      </c>
      <c r="G53" s="14" t="s">
        <v>199</v>
      </c>
    </row>
    <row r="54" spans="1:8" x14ac:dyDescent="0.15">
      <c r="A54" s="9">
        <v>52</v>
      </c>
      <c r="B54" s="14" t="s">
        <v>16</v>
      </c>
      <c r="C54" s="13" t="s">
        <v>200</v>
      </c>
      <c r="D54" s="14" t="s">
        <v>201</v>
      </c>
      <c r="E54" s="14" t="s">
        <v>202</v>
      </c>
      <c r="F54" s="14" t="s">
        <v>203</v>
      </c>
      <c r="G54" s="14" t="s">
        <v>204</v>
      </c>
    </row>
    <row r="55" spans="1:8" x14ac:dyDescent="0.15">
      <c r="A55" s="9">
        <v>53</v>
      </c>
      <c r="B55" s="14" t="s">
        <v>16</v>
      </c>
      <c r="C55" s="13" t="s">
        <v>205</v>
      </c>
      <c r="D55" s="14" t="s">
        <v>206</v>
      </c>
      <c r="E55" s="14" t="s">
        <v>207</v>
      </c>
      <c r="F55" s="14" t="s">
        <v>208</v>
      </c>
      <c r="G55" s="14" t="s">
        <v>209</v>
      </c>
    </row>
    <row r="56" spans="1:8" x14ac:dyDescent="0.15">
      <c r="A56" s="9">
        <v>54</v>
      </c>
      <c r="B56" s="14" t="s">
        <v>16</v>
      </c>
      <c r="C56" s="13" t="s">
        <v>210</v>
      </c>
      <c r="D56" s="14" t="s">
        <v>211</v>
      </c>
      <c r="E56" s="14" t="s">
        <v>212</v>
      </c>
      <c r="F56" s="14" t="s">
        <v>208</v>
      </c>
      <c r="G56" s="14" t="s">
        <v>209</v>
      </c>
    </row>
    <row r="57" spans="1:8" x14ac:dyDescent="0.15">
      <c r="A57" s="9">
        <v>55</v>
      </c>
      <c r="B57" s="14" t="s">
        <v>16</v>
      </c>
      <c r="C57" s="13" t="s">
        <v>213</v>
      </c>
      <c r="D57" s="14" t="s">
        <v>182</v>
      </c>
      <c r="E57" s="14" t="s">
        <v>214</v>
      </c>
      <c r="F57" s="14" t="s">
        <v>208</v>
      </c>
      <c r="G57" s="14" t="s">
        <v>209</v>
      </c>
      <c r="H57" s="14" t="s">
        <v>215</v>
      </c>
    </row>
    <row r="58" spans="1:8" x14ac:dyDescent="0.15">
      <c r="A58" s="9">
        <v>56</v>
      </c>
      <c r="B58" s="14" t="s">
        <v>16</v>
      </c>
      <c r="C58" s="13" t="s">
        <v>216</v>
      </c>
      <c r="D58" s="14" t="s">
        <v>217</v>
      </c>
      <c r="E58" s="14" t="s">
        <v>218</v>
      </c>
      <c r="F58" s="14" t="s">
        <v>111</v>
      </c>
      <c r="G58" s="14" t="s">
        <v>219</v>
      </c>
    </row>
    <row r="59" spans="1:8" x14ac:dyDescent="0.15">
      <c r="A59" s="9">
        <v>57</v>
      </c>
      <c r="B59" s="14" t="s">
        <v>16</v>
      </c>
      <c r="C59" s="13" t="s">
        <v>220</v>
      </c>
      <c r="D59" s="14" t="s">
        <v>221</v>
      </c>
      <c r="E59" s="14" t="s">
        <v>222</v>
      </c>
      <c r="F59" s="14" t="s">
        <v>223</v>
      </c>
      <c r="G59" s="14" t="s">
        <v>219</v>
      </c>
    </row>
    <row r="60" spans="1:8" x14ac:dyDescent="0.15">
      <c r="A60" s="9">
        <v>58</v>
      </c>
      <c r="B60" s="14" t="s">
        <v>16</v>
      </c>
      <c r="C60" s="13" t="s">
        <v>224</v>
      </c>
      <c r="D60" s="14" t="s">
        <v>225</v>
      </c>
      <c r="E60" s="14" t="s">
        <v>226</v>
      </c>
      <c r="F60" s="14" t="s">
        <v>208</v>
      </c>
      <c r="G60" s="14" t="s">
        <v>27</v>
      </c>
    </row>
    <row r="61" spans="1:8" x14ac:dyDescent="0.15">
      <c r="A61" s="9">
        <v>59</v>
      </c>
      <c r="B61" s="14" t="s">
        <v>16</v>
      </c>
      <c r="C61" s="13" t="s">
        <v>227</v>
      </c>
      <c r="D61" s="14" t="s">
        <v>228</v>
      </c>
      <c r="E61" s="14" t="s">
        <v>229</v>
      </c>
      <c r="F61" s="14" t="s">
        <v>208</v>
      </c>
      <c r="G61" s="14" t="s">
        <v>209</v>
      </c>
    </row>
    <row r="62" spans="1:8" x14ac:dyDescent="0.15">
      <c r="A62" s="9">
        <v>60</v>
      </c>
      <c r="B62" s="14" t="s">
        <v>16</v>
      </c>
      <c r="C62" s="13" t="s">
        <v>230</v>
      </c>
      <c r="D62" s="14" t="s">
        <v>231</v>
      </c>
      <c r="E62" s="14" t="s">
        <v>232</v>
      </c>
      <c r="F62" s="14" t="s">
        <v>208</v>
      </c>
      <c r="G62" s="14" t="s">
        <v>209</v>
      </c>
    </row>
    <row r="63" spans="1:8" x14ac:dyDescent="0.15">
      <c r="A63" s="9">
        <v>61</v>
      </c>
      <c r="B63" s="14" t="s">
        <v>16</v>
      </c>
      <c r="C63" s="13" t="s">
        <v>233</v>
      </c>
      <c r="D63" s="14" t="s">
        <v>234</v>
      </c>
      <c r="E63" s="14" t="s">
        <v>125</v>
      </c>
      <c r="F63" s="14" t="s">
        <v>208</v>
      </c>
      <c r="G63" s="14" t="s">
        <v>27</v>
      </c>
    </row>
    <row r="64" spans="1:8" x14ac:dyDescent="0.15">
      <c r="A64" s="9">
        <v>62</v>
      </c>
      <c r="B64" s="14" t="s">
        <v>16</v>
      </c>
      <c r="C64" s="13" t="s">
        <v>235</v>
      </c>
      <c r="D64" s="14" t="s">
        <v>236</v>
      </c>
      <c r="E64" s="14" t="s">
        <v>237</v>
      </c>
      <c r="F64" s="14" t="s">
        <v>208</v>
      </c>
      <c r="G64" s="14" t="s">
        <v>27</v>
      </c>
    </row>
    <row r="65" spans="1:7" x14ac:dyDescent="0.15">
      <c r="A65" s="9">
        <v>63</v>
      </c>
      <c r="B65" s="14" t="s">
        <v>16</v>
      </c>
      <c r="C65" s="13" t="s">
        <v>238</v>
      </c>
      <c r="D65" s="14" t="s">
        <v>239</v>
      </c>
      <c r="E65" s="14" t="s">
        <v>240</v>
      </c>
      <c r="F65" s="14" t="s">
        <v>208</v>
      </c>
      <c r="G65" s="14" t="s">
        <v>209</v>
      </c>
    </row>
    <row r="66" spans="1:7" x14ac:dyDescent="0.15">
      <c r="A66" s="9">
        <v>64</v>
      </c>
      <c r="B66" s="14" t="s">
        <v>16</v>
      </c>
      <c r="C66" s="13" t="s">
        <v>241</v>
      </c>
      <c r="D66" s="14" t="s">
        <v>242</v>
      </c>
      <c r="E66" s="14" t="s">
        <v>243</v>
      </c>
      <c r="F66" s="14" t="s">
        <v>208</v>
      </c>
      <c r="G66" s="14" t="s">
        <v>27</v>
      </c>
    </row>
    <row r="67" spans="1:7" x14ac:dyDescent="0.15">
      <c r="A67" s="9">
        <v>65</v>
      </c>
      <c r="B67" s="14" t="s">
        <v>16</v>
      </c>
      <c r="C67" s="13" t="s">
        <v>244</v>
      </c>
      <c r="D67" s="14" t="s">
        <v>234</v>
      </c>
      <c r="E67" s="14" t="s">
        <v>245</v>
      </c>
      <c r="F67" s="14" t="s">
        <v>208</v>
      </c>
      <c r="G67" s="14" t="s">
        <v>27</v>
      </c>
    </row>
    <row r="68" spans="1:7" x14ac:dyDescent="0.15">
      <c r="A68" s="9">
        <v>66</v>
      </c>
      <c r="B68" s="14" t="s">
        <v>16</v>
      </c>
      <c r="C68" s="13" t="s">
        <v>246</v>
      </c>
      <c r="D68" s="14" t="s">
        <v>247</v>
      </c>
      <c r="E68" s="14" t="s">
        <v>248</v>
      </c>
      <c r="F68" s="14" t="s">
        <v>208</v>
      </c>
      <c r="G68" s="14" t="s">
        <v>27</v>
      </c>
    </row>
    <row r="69" spans="1:7" x14ac:dyDescent="0.15">
      <c r="A69" s="9">
        <v>67</v>
      </c>
      <c r="B69" s="14" t="s">
        <v>16</v>
      </c>
      <c r="C69" s="13" t="s">
        <v>249</v>
      </c>
      <c r="D69" s="14" t="s">
        <v>250</v>
      </c>
      <c r="E69" s="14" t="s">
        <v>251</v>
      </c>
    </row>
    <row r="70" spans="1:7" x14ac:dyDescent="0.15">
      <c r="A70" s="9">
        <v>68</v>
      </c>
      <c r="B70" s="14" t="s">
        <v>16</v>
      </c>
      <c r="C70" s="13" t="s">
        <v>252</v>
      </c>
      <c r="D70" s="14" t="s">
        <v>253</v>
      </c>
      <c r="E70" s="14" t="s">
        <v>254</v>
      </c>
      <c r="F70" s="14" t="s">
        <v>255</v>
      </c>
      <c r="G70" s="14" t="s">
        <v>256</v>
      </c>
    </row>
    <row r="71" spans="1:7" x14ac:dyDescent="0.15">
      <c r="A71" s="9">
        <v>69</v>
      </c>
      <c r="B71" s="14" t="s">
        <v>16</v>
      </c>
      <c r="C71" s="13" t="s">
        <v>257</v>
      </c>
      <c r="D71" s="14" t="s">
        <v>258</v>
      </c>
      <c r="E71" s="14" t="s">
        <v>259</v>
      </c>
      <c r="F71" s="14" t="s">
        <v>260</v>
      </c>
      <c r="G71" s="14" t="s">
        <v>261</v>
      </c>
    </row>
    <row r="72" spans="1:7" x14ac:dyDescent="0.15">
      <c r="A72" s="9">
        <v>70</v>
      </c>
      <c r="B72" s="14" t="s">
        <v>16</v>
      </c>
      <c r="C72" s="13" t="s">
        <v>262</v>
      </c>
      <c r="D72" s="14" t="s">
        <v>263</v>
      </c>
      <c r="E72" s="14" t="s">
        <v>264</v>
      </c>
      <c r="F72" s="14" t="s">
        <v>265</v>
      </c>
      <c r="G72" s="14" t="s">
        <v>266</v>
      </c>
    </row>
    <row r="73" spans="1:7" x14ac:dyDescent="0.15">
      <c r="A73" s="9">
        <v>71</v>
      </c>
      <c r="B73" s="14" t="s">
        <v>16</v>
      </c>
      <c r="C73" s="13" t="s">
        <v>267</v>
      </c>
      <c r="D73" s="14" t="s">
        <v>239</v>
      </c>
      <c r="E73" s="14" t="s">
        <v>37</v>
      </c>
      <c r="F73" s="14" t="s">
        <v>268</v>
      </c>
      <c r="G73" s="14" t="s">
        <v>269</v>
      </c>
    </row>
    <row r="74" spans="1:7" x14ac:dyDescent="0.15">
      <c r="A74" s="9">
        <v>72</v>
      </c>
      <c r="B74" s="14" t="s">
        <v>16</v>
      </c>
      <c r="C74" s="13" t="s">
        <v>270</v>
      </c>
      <c r="D74" s="14" t="s">
        <v>271</v>
      </c>
      <c r="E74" s="14" t="s">
        <v>272</v>
      </c>
      <c r="F74" s="14" t="s">
        <v>273</v>
      </c>
      <c r="G74" s="14" t="s">
        <v>274</v>
      </c>
    </row>
    <row r="75" spans="1:7" x14ac:dyDescent="0.15">
      <c r="A75" s="9">
        <v>73</v>
      </c>
      <c r="B75" s="14" t="s">
        <v>16</v>
      </c>
      <c r="C75" s="13" t="s">
        <v>275</v>
      </c>
      <c r="D75" s="14" t="s">
        <v>276</v>
      </c>
      <c r="E75" s="14" t="s">
        <v>277</v>
      </c>
      <c r="F75" s="14" t="s">
        <v>273</v>
      </c>
      <c r="G75" s="14" t="s">
        <v>274</v>
      </c>
    </row>
    <row r="76" spans="1:7" x14ac:dyDescent="0.15">
      <c r="A76" s="9">
        <v>74</v>
      </c>
      <c r="B76" s="14" t="s">
        <v>16</v>
      </c>
      <c r="C76" s="13" t="s">
        <v>278</v>
      </c>
      <c r="D76" s="14" t="s">
        <v>279</v>
      </c>
      <c r="E76" s="14" t="s">
        <v>280</v>
      </c>
      <c r="F76" s="14" t="s">
        <v>281</v>
      </c>
      <c r="G76" s="14" t="s">
        <v>282</v>
      </c>
    </row>
    <row r="77" spans="1:7" x14ac:dyDescent="0.15">
      <c r="A77" s="9">
        <v>75</v>
      </c>
      <c r="B77" s="14" t="s">
        <v>16</v>
      </c>
      <c r="C77" s="13" t="s">
        <v>283</v>
      </c>
      <c r="D77" s="14" t="s">
        <v>284</v>
      </c>
      <c r="E77" s="14" t="s">
        <v>285</v>
      </c>
      <c r="F77" s="14" t="s">
        <v>286</v>
      </c>
      <c r="G77" s="14" t="s">
        <v>287</v>
      </c>
    </row>
    <row r="78" spans="1:7" x14ac:dyDescent="0.15">
      <c r="A78" s="9">
        <v>76</v>
      </c>
      <c r="B78" s="14" t="s">
        <v>16</v>
      </c>
      <c r="C78" s="13" t="s">
        <v>288</v>
      </c>
      <c r="D78" s="14" t="s">
        <v>289</v>
      </c>
      <c r="E78" s="14" t="s">
        <v>290</v>
      </c>
      <c r="F78" s="14" t="s">
        <v>291</v>
      </c>
      <c r="G78" s="14" t="s">
        <v>292</v>
      </c>
    </row>
    <row r="79" spans="1:7" x14ac:dyDescent="0.15">
      <c r="A79" s="9">
        <v>77</v>
      </c>
      <c r="B79" s="14" t="s">
        <v>16</v>
      </c>
      <c r="C79" s="13" t="s">
        <v>293</v>
      </c>
      <c r="D79" s="14" t="s">
        <v>294</v>
      </c>
      <c r="E79" s="14" t="s">
        <v>295</v>
      </c>
      <c r="F79" s="14" t="s">
        <v>296</v>
      </c>
      <c r="G79" s="14" t="s">
        <v>297</v>
      </c>
    </row>
    <row r="80" spans="1:7" x14ac:dyDescent="0.15">
      <c r="A80" s="9">
        <v>78</v>
      </c>
      <c r="B80" s="14" t="s">
        <v>16</v>
      </c>
      <c r="C80" s="13" t="s">
        <v>298</v>
      </c>
      <c r="D80" s="14" t="s">
        <v>299</v>
      </c>
      <c r="E80" s="14" t="s">
        <v>300</v>
      </c>
      <c r="F80" s="14" t="s">
        <v>301</v>
      </c>
      <c r="G80" s="14" t="s">
        <v>302</v>
      </c>
    </row>
    <row r="81" spans="1:7" x14ac:dyDescent="0.15">
      <c r="A81" s="9">
        <v>79</v>
      </c>
      <c r="B81" s="14" t="s">
        <v>16</v>
      </c>
      <c r="C81" s="13" t="s">
        <v>303</v>
      </c>
      <c r="D81" s="14" t="s">
        <v>234</v>
      </c>
      <c r="E81" s="14" t="s">
        <v>304</v>
      </c>
      <c r="F81" s="14" t="s">
        <v>111</v>
      </c>
      <c r="G81" s="14" t="s">
        <v>219</v>
      </c>
    </row>
    <row r="82" spans="1:7" x14ac:dyDescent="0.15">
      <c r="A82" s="9">
        <v>80</v>
      </c>
      <c r="B82" s="14" t="s">
        <v>16</v>
      </c>
      <c r="C82" s="13" t="s">
        <v>305</v>
      </c>
      <c r="D82" s="14" t="s">
        <v>306</v>
      </c>
      <c r="E82" s="14" t="s">
        <v>307</v>
      </c>
      <c r="F82" s="14" t="s">
        <v>308</v>
      </c>
      <c r="G82" s="14" t="s">
        <v>309</v>
      </c>
    </row>
    <row r="83" spans="1:7" x14ac:dyDescent="0.15">
      <c r="A83" s="9">
        <v>81</v>
      </c>
      <c r="B83" s="14" t="s">
        <v>16</v>
      </c>
      <c r="C83" s="13" t="s">
        <v>310</v>
      </c>
      <c r="D83" s="14" t="s">
        <v>311</v>
      </c>
      <c r="E83" s="14" t="s">
        <v>312</v>
      </c>
      <c r="F83" s="14" t="s">
        <v>255</v>
      </c>
      <c r="G83" s="14" t="s">
        <v>313</v>
      </c>
    </row>
    <row r="84" spans="1:7" x14ac:dyDescent="0.15">
      <c r="A84" s="9">
        <v>82</v>
      </c>
      <c r="B84" s="14" t="s">
        <v>16</v>
      </c>
      <c r="C84" s="13" t="s">
        <v>314</v>
      </c>
      <c r="D84" s="14" t="s">
        <v>124</v>
      </c>
      <c r="E84" s="14" t="s">
        <v>315</v>
      </c>
      <c r="F84" s="14" t="s">
        <v>255</v>
      </c>
      <c r="G84" s="14" t="s">
        <v>313</v>
      </c>
    </row>
    <row r="85" spans="1:7" x14ac:dyDescent="0.15">
      <c r="A85" s="9">
        <v>83</v>
      </c>
      <c r="B85" s="14" t="s">
        <v>16</v>
      </c>
      <c r="C85" s="13" t="s">
        <v>316</v>
      </c>
      <c r="D85" s="14" t="s">
        <v>317</v>
      </c>
      <c r="E85" s="14" t="s">
        <v>37</v>
      </c>
      <c r="F85" s="14" t="s">
        <v>318</v>
      </c>
      <c r="G85" s="14" t="s">
        <v>319</v>
      </c>
    </row>
    <row r="86" spans="1:7" x14ac:dyDescent="0.15">
      <c r="A86" s="9">
        <v>84</v>
      </c>
      <c r="B86" s="14" t="s">
        <v>16</v>
      </c>
      <c r="C86" s="13" t="s">
        <v>320</v>
      </c>
      <c r="D86" s="14" t="s">
        <v>321</v>
      </c>
      <c r="E86" s="14" t="s">
        <v>322</v>
      </c>
      <c r="F86" s="14" t="s">
        <v>323</v>
      </c>
      <c r="G86" s="14" t="s">
        <v>324</v>
      </c>
    </row>
    <row r="87" spans="1:7" x14ac:dyDescent="0.15">
      <c r="A87" s="9">
        <v>85</v>
      </c>
      <c r="B87" s="14" t="s">
        <v>16</v>
      </c>
      <c r="C87" s="13" t="s">
        <v>325</v>
      </c>
      <c r="D87" s="14" t="s">
        <v>326</v>
      </c>
      <c r="E87" s="14" t="s">
        <v>327</v>
      </c>
      <c r="F87" s="14" t="s">
        <v>328</v>
      </c>
      <c r="G87" s="14" t="s">
        <v>329</v>
      </c>
    </row>
    <row r="88" spans="1:7" x14ac:dyDescent="0.15">
      <c r="A88" s="9">
        <v>86</v>
      </c>
      <c r="B88" s="14" t="s">
        <v>16</v>
      </c>
      <c r="C88" s="13" t="s">
        <v>330</v>
      </c>
      <c r="D88" s="14" t="s">
        <v>234</v>
      </c>
      <c r="E88" s="14" t="s">
        <v>331</v>
      </c>
      <c r="F88" s="14" t="s">
        <v>332</v>
      </c>
      <c r="G88" s="14" t="s">
        <v>333</v>
      </c>
    </row>
    <row r="89" spans="1:7" x14ac:dyDescent="0.15">
      <c r="A89" s="9">
        <v>87</v>
      </c>
      <c r="B89" s="14" t="s">
        <v>16</v>
      </c>
      <c r="C89" s="13" t="s">
        <v>334</v>
      </c>
      <c r="D89" s="14" t="s">
        <v>335</v>
      </c>
      <c r="E89" s="14" t="s">
        <v>336</v>
      </c>
      <c r="F89" s="14" t="s">
        <v>332</v>
      </c>
      <c r="G89" s="14" t="s">
        <v>333</v>
      </c>
    </row>
    <row r="90" spans="1:7" x14ac:dyDescent="0.15">
      <c r="A90" s="9">
        <v>88</v>
      </c>
      <c r="B90" s="14" t="s">
        <v>16</v>
      </c>
      <c r="C90" s="13" t="s">
        <v>337</v>
      </c>
      <c r="D90" s="14" t="s">
        <v>338</v>
      </c>
      <c r="E90" s="14" t="s">
        <v>37</v>
      </c>
      <c r="F90" s="14" t="s">
        <v>339</v>
      </c>
      <c r="G90" s="14" t="s">
        <v>340</v>
      </c>
    </row>
    <row r="91" spans="1:7" x14ac:dyDescent="0.15">
      <c r="A91" s="9">
        <v>89</v>
      </c>
      <c r="B91" s="14" t="s">
        <v>16</v>
      </c>
      <c r="C91" s="13" t="s">
        <v>341</v>
      </c>
      <c r="D91" s="14" t="s">
        <v>342</v>
      </c>
      <c r="E91" s="14" t="s">
        <v>343</v>
      </c>
      <c r="F91" s="14" t="s">
        <v>344</v>
      </c>
      <c r="G91" s="14" t="s">
        <v>345</v>
      </c>
    </row>
    <row r="92" spans="1:7" x14ac:dyDescent="0.15">
      <c r="A92" s="9">
        <v>90</v>
      </c>
      <c r="B92" s="14" t="s">
        <v>16</v>
      </c>
      <c r="C92" s="13" t="s">
        <v>346</v>
      </c>
      <c r="D92" s="14" t="s">
        <v>347</v>
      </c>
      <c r="E92" s="14" t="s">
        <v>348</v>
      </c>
      <c r="F92" s="14" t="s">
        <v>344</v>
      </c>
      <c r="G92" s="14" t="s">
        <v>345</v>
      </c>
    </row>
    <row r="93" spans="1:7" x14ac:dyDescent="0.15">
      <c r="A93" s="9">
        <v>91</v>
      </c>
      <c r="B93" s="14" t="s">
        <v>16</v>
      </c>
      <c r="C93" s="13" t="s">
        <v>349</v>
      </c>
      <c r="D93" s="14" t="s">
        <v>350</v>
      </c>
      <c r="E93" s="14" t="s">
        <v>351</v>
      </c>
      <c r="F93" s="14" t="s">
        <v>255</v>
      </c>
      <c r="G93" s="14" t="s">
        <v>256</v>
      </c>
    </row>
    <row r="94" spans="1:7" x14ac:dyDescent="0.15">
      <c r="A94" s="9">
        <v>92</v>
      </c>
      <c r="B94" s="14" t="s">
        <v>16</v>
      </c>
      <c r="C94" s="13" t="s">
        <v>352</v>
      </c>
      <c r="D94" s="14" t="s">
        <v>353</v>
      </c>
      <c r="E94" s="14" t="s">
        <v>354</v>
      </c>
      <c r="F94" s="14" t="s">
        <v>344</v>
      </c>
      <c r="G94" s="14" t="s">
        <v>345</v>
      </c>
    </row>
    <row r="95" spans="1:7" x14ac:dyDescent="0.15">
      <c r="A95" s="9">
        <v>93</v>
      </c>
      <c r="B95" s="14" t="s">
        <v>16</v>
      </c>
      <c r="C95" s="13" t="s">
        <v>355</v>
      </c>
      <c r="D95" s="14" t="s">
        <v>356</v>
      </c>
      <c r="E95" s="14" t="s">
        <v>357</v>
      </c>
      <c r="F95" s="14" t="s">
        <v>358</v>
      </c>
      <c r="G95" s="14" t="s">
        <v>359</v>
      </c>
    </row>
    <row r="96" spans="1:7" x14ac:dyDescent="0.15">
      <c r="A96" s="9">
        <v>94</v>
      </c>
      <c r="B96" s="14" t="s">
        <v>16</v>
      </c>
      <c r="C96" s="13" t="s">
        <v>360</v>
      </c>
      <c r="D96" s="14" t="s">
        <v>361</v>
      </c>
      <c r="E96" s="14" t="s">
        <v>362</v>
      </c>
      <c r="F96" s="14" t="s">
        <v>363</v>
      </c>
      <c r="G96" s="14" t="s">
        <v>364</v>
      </c>
    </row>
    <row r="97" spans="1:7" x14ac:dyDescent="0.15">
      <c r="A97" s="9">
        <v>95</v>
      </c>
      <c r="B97" s="14" t="s">
        <v>16</v>
      </c>
      <c r="C97" s="13" t="s">
        <v>365</v>
      </c>
      <c r="D97" s="14" t="s">
        <v>366</v>
      </c>
      <c r="E97" s="14" t="s">
        <v>367</v>
      </c>
      <c r="F97" s="14" t="s">
        <v>368</v>
      </c>
      <c r="G97" s="14" t="s">
        <v>190</v>
      </c>
    </row>
    <row r="98" spans="1:7" x14ac:dyDescent="0.15">
      <c r="A98" s="9">
        <v>96</v>
      </c>
      <c r="B98" s="14" t="s">
        <v>16</v>
      </c>
      <c r="C98" s="13" t="s">
        <v>369</v>
      </c>
      <c r="D98" s="14" t="s">
        <v>370</v>
      </c>
      <c r="E98" s="14" t="s">
        <v>37</v>
      </c>
      <c r="F98" s="14" t="s">
        <v>371</v>
      </c>
      <c r="G98" s="14" t="s">
        <v>372</v>
      </c>
    </row>
    <row r="99" spans="1:7" x14ac:dyDescent="0.15">
      <c r="A99" s="9">
        <v>97</v>
      </c>
      <c r="B99" s="14" t="s">
        <v>16</v>
      </c>
      <c r="C99" s="13" t="s">
        <v>373</v>
      </c>
      <c r="D99" s="14" t="s">
        <v>374</v>
      </c>
      <c r="E99" s="14" t="s">
        <v>37</v>
      </c>
      <c r="F99" s="14" t="s">
        <v>375</v>
      </c>
      <c r="G99" s="14" t="s">
        <v>333</v>
      </c>
    </row>
    <row r="100" spans="1:7" x14ac:dyDescent="0.15">
      <c r="A100" s="9">
        <v>98</v>
      </c>
      <c r="B100" s="14" t="s">
        <v>16</v>
      </c>
      <c r="C100" s="13" t="s">
        <v>376</v>
      </c>
      <c r="D100" s="14" t="s">
        <v>326</v>
      </c>
      <c r="E100" s="14" t="s">
        <v>377</v>
      </c>
      <c r="F100" s="14" t="s">
        <v>273</v>
      </c>
      <c r="G100" s="14" t="s">
        <v>378</v>
      </c>
    </row>
    <row r="101" spans="1:7" x14ac:dyDescent="0.15">
      <c r="A101" s="9">
        <v>99</v>
      </c>
      <c r="B101" s="14" t="s">
        <v>16</v>
      </c>
      <c r="C101" s="13" t="s">
        <v>379</v>
      </c>
      <c r="D101" s="14" t="s">
        <v>380</v>
      </c>
      <c r="E101" s="14" t="s">
        <v>381</v>
      </c>
      <c r="F101" s="14" t="s">
        <v>382</v>
      </c>
      <c r="G101" s="14" t="s">
        <v>383</v>
      </c>
    </row>
    <row r="102" spans="1:7" x14ac:dyDescent="0.15">
      <c r="A102" s="9">
        <v>100</v>
      </c>
      <c r="B102" s="14" t="s">
        <v>16</v>
      </c>
      <c r="C102" s="13" t="s">
        <v>384</v>
      </c>
      <c r="D102" s="14" t="s">
        <v>385</v>
      </c>
      <c r="E102" s="14" t="s">
        <v>386</v>
      </c>
      <c r="F102" s="14" t="s">
        <v>387</v>
      </c>
      <c r="G102" s="14" t="s">
        <v>388</v>
      </c>
    </row>
    <row r="103" spans="1:7" x14ac:dyDescent="0.15">
      <c r="A103" s="9">
        <v>101</v>
      </c>
      <c r="B103" s="14" t="s">
        <v>16</v>
      </c>
      <c r="C103" s="13" t="s">
        <v>389</v>
      </c>
      <c r="D103" s="14" t="s">
        <v>390</v>
      </c>
      <c r="E103" s="14" t="s">
        <v>391</v>
      </c>
      <c r="F103" s="14" t="s">
        <v>392</v>
      </c>
      <c r="G103" s="14" t="s">
        <v>393</v>
      </c>
    </row>
    <row r="104" spans="1:7" x14ac:dyDescent="0.15">
      <c r="A104" s="9">
        <v>102</v>
      </c>
      <c r="B104" s="14" t="s">
        <v>16</v>
      </c>
      <c r="C104" s="13" t="s">
        <v>394</v>
      </c>
      <c r="D104" s="14" t="s">
        <v>395</v>
      </c>
      <c r="E104" s="14" t="s">
        <v>396</v>
      </c>
      <c r="F104" s="14" t="s">
        <v>397</v>
      </c>
      <c r="G104" s="14" t="s">
        <v>398</v>
      </c>
    </row>
    <row r="105" spans="1:7" x14ac:dyDescent="0.15">
      <c r="A105" s="9">
        <v>103</v>
      </c>
      <c r="B105" s="14" t="s">
        <v>16</v>
      </c>
      <c r="C105" s="13" t="s">
        <v>399</v>
      </c>
      <c r="D105" s="14" t="s">
        <v>400</v>
      </c>
      <c r="E105" s="14" t="s">
        <v>401</v>
      </c>
      <c r="F105" s="14" t="s">
        <v>402</v>
      </c>
      <c r="G105" s="14" t="s">
        <v>403</v>
      </c>
    </row>
    <row r="106" spans="1:7" x14ac:dyDescent="0.15">
      <c r="A106" s="9">
        <v>104</v>
      </c>
      <c r="B106" s="14" t="s">
        <v>16</v>
      </c>
      <c r="C106" s="13" t="s">
        <v>404</v>
      </c>
      <c r="D106" s="14" t="s">
        <v>405</v>
      </c>
      <c r="E106" s="14" t="s">
        <v>406</v>
      </c>
      <c r="F106" s="14" t="s">
        <v>407</v>
      </c>
      <c r="G106" s="14" t="s">
        <v>408</v>
      </c>
    </row>
    <row r="107" spans="1:7" x14ac:dyDescent="0.15">
      <c r="A107" s="9">
        <v>105</v>
      </c>
      <c r="B107" s="14" t="s">
        <v>16</v>
      </c>
      <c r="C107" s="13" t="s">
        <v>409</v>
      </c>
      <c r="D107" s="14" t="s">
        <v>410</v>
      </c>
      <c r="E107" s="14" t="s">
        <v>37</v>
      </c>
      <c r="F107" s="14" t="s">
        <v>411</v>
      </c>
      <c r="G107" s="14" t="s">
        <v>412</v>
      </c>
    </row>
    <row r="108" spans="1:7" x14ac:dyDescent="0.15">
      <c r="A108" s="9">
        <v>106</v>
      </c>
      <c r="B108" s="14" t="s">
        <v>16</v>
      </c>
      <c r="C108" s="13" t="s">
        <v>413</v>
      </c>
      <c r="D108" s="14" t="s">
        <v>414</v>
      </c>
      <c r="E108" s="14" t="s">
        <v>415</v>
      </c>
      <c r="F108" s="14" t="s">
        <v>273</v>
      </c>
      <c r="G108" s="14" t="s">
        <v>378</v>
      </c>
    </row>
    <row r="109" spans="1:7" x14ac:dyDescent="0.15">
      <c r="A109" s="9">
        <v>107</v>
      </c>
      <c r="B109" s="14" t="s">
        <v>16</v>
      </c>
      <c r="C109" s="13" t="s">
        <v>416</v>
      </c>
      <c r="D109" s="14" t="s">
        <v>417</v>
      </c>
      <c r="E109" s="14" t="s">
        <v>418</v>
      </c>
      <c r="F109" s="14" t="s">
        <v>273</v>
      </c>
      <c r="G109" s="14" t="s">
        <v>378</v>
      </c>
    </row>
    <row r="110" spans="1:7" x14ac:dyDescent="0.15">
      <c r="A110" s="9">
        <v>108</v>
      </c>
      <c r="B110" s="14" t="s">
        <v>16</v>
      </c>
      <c r="C110" s="13" t="s">
        <v>419</v>
      </c>
      <c r="D110" s="14" t="s">
        <v>420</v>
      </c>
      <c r="E110" s="14" t="s">
        <v>421</v>
      </c>
      <c r="F110" s="14" t="s">
        <v>422</v>
      </c>
      <c r="G110" s="14" t="s">
        <v>423</v>
      </c>
    </row>
    <row r="111" spans="1:7" x14ac:dyDescent="0.15">
      <c r="A111" s="9">
        <v>109</v>
      </c>
      <c r="B111" s="14" t="s">
        <v>16</v>
      </c>
      <c r="C111" s="13" t="s">
        <v>424</v>
      </c>
      <c r="D111" s="14" t="s">
        <v>425</v>
      </c>
      <c r="E111" s="14" t="s">
        <v>426</v>
      </c>
      <c r="F111" s="14" t="s">
        <v>427</v>
      </c>
      <c r="G111" s="14" t="s">
        <v>423</v>
      </c>
    </row>
    <row r="112" spans="1:7" x14ac:dyDescent="0.15">
      <c r="A112" s="9">
        <v>110</v>
      </c>
      <c r="B112" s="14" t="s">
        <v>16</v>
      </c>
      <c r="C112" s="13" t="s">
        <v>428</v>
      </c>
      <c r="D112" s="14" t="s">
        <v>429</v>
      </c>
      <c r="E112" s="14" t="s">
        <v>351</v>
      </c>
      <c r="F112" s="14" t="s">
        <v>427</v>
      </c>
      <c r="G112" s="14" t="s">
        <v>423</v>
      </c>
    </row>
    <row r="113" spans="1:15" x14ac:dyDescent="0.15">
      <c r="A113" s="9">
        <v>111</v>
      </c>
      <c r="B113" s="14" t="s">
        <v>16</v>
      </c>
      <c r="C113" s="13" t="s">
        <v>430</v>
      </c>
      <c r="D113" s="14" t="s">
        <v>431</v>
      </c>
      <c r="E113" s="14" t="s">
        <v>432</v>
      </c>
      <c r="F113" s="14" t="s">
        <v>427</v>
      </c>
      <c r="G113" s="14" t="s">
        <v>423</v>
      </c>
    </row>
    <row r="114" spans="1:15" x14ac:dyDescent="0.15">
      <c r="A114" s="9">
        <v>112</v>
      </c>
      <c r="B114" s="14" t="s">
        <v>16</v>
      </c>
      <c r="C114" s="13" t="s">
        <v>433</v>
      </c>
      <c r="D114" s="14" t="s">
        <v>434</v>
      </c>
      <c r="E114" s="14" t="s">
        <v>435</v>
      </c>
      <c r="F114" s="14" t="s">
        <v>427</v>
      </c>
      <c r="G114" s="14" t="s">
        <v>423</v>
      </c>
    </row>
    <row r="115" spans="1:15" x14ac:dyDescent="0.15">
      <c r="A115" s="9">
        <v>113</v>
      </c>
      <c r="B115" s="14" t="s">
        <v>16</v>
      </c>
      <c r="C115" s="13" t="s">
        <v>436</v>
      </c>
      <c r="D115" s="14" t="s">
        <v>437</v>
      </c>
      <c r="E115" s="14" t="s">
        <v>438</v>
      </c>
      <c r="F115" s="14" t="s">
        <v>439</v>
      </c>
      <c r="G115" s="14" t="s">
        <v>378</v>
      </c>
    </row>
    <row r="116" spans="1:15" x14ac:dyDescent="0.15">
      <c r="A116" s="9">
        <v>114</v>
      </c>
      <c r="B116" s="14" t="s">
        <v>16</v>
      </c>
      <c r="C116" s="13" t="s">
        <v>440</v>
      </c>
      <c r="D116" s="14" t="s">
        <v>441</v>
      </c>
      <c r="E116" s="14" t="s">
        <v>442</v>
      </c>
      <c r="F116" s="14" t="s">
        <v>427</v>
      </c>
      <c r="G116" s="14" t="s">
        <v>423</v>
      </c>
    </row>
    <row r="117" spans="1:15" x14ac:dyDescent="0.15">
      <c r="A117" s="9">
        <v>115</v>
      </c>
      <c r="B117" s="14" t="s">
        <v>16</v>
      </c>
      <c r="C117" s="13" t="s">
        <v>443</v>
      </c>
      <c r="D117" s="14" t="s">
        <v>444</v>
      </c>
      <c r="E117" s="14" t="s">
        <v>445</v>
      </c>
      <c r="F117" s="14" t="s">
        <v>255</v>
      </c>
      <c r="G117" s="14" t="s">
        <v>256</v>
      </c>
    </row>
    <row r="118" spans="1:15" x14ac:dyDescent="0.15">
      <c r="A118" s="9">
        <v>116</v>
      </c>
      <c r="B118" s="14" t="s">
        <v>16</v>
      </c>
      <c r="C118" s="13" t="s">
        <v>446</v>
      </c>
      <c r="D118" s="14" t="s">
        <v>447</v>
      </c>
      <c r="E118" s="14" t="s">
        <v>37</v>
      </c>
      <c r="F118" s="14" t="s">
        <v>371</v>
      </c>
      <c r="G118" s="14" t="s">
        <v>372</v>
      </c>
    </row>
    <row r="119" spans="1:15" x14ac:dyDescent="0.15">
      <c r="A119" s="9">
        <v>117</v>
      </c>
      <c r="B119" s="14" t="s">
        <v>16</v>
      </c>
      <c r="C119" s="13" t="s">
        <v>448</v>
      </c>
      <c r="D119" s="14" t="s">
        <v>449</v>
      </c>
      <c r="E119" s="14" t="s">
        <v>450</v>
      </c>
    </row>
    <row r="120" spans="1:15" x14ac:dyDescent="0.15">
      <c r="A120" s="16">
        <v>118</v>
      </c>
      <c r="B120" s="10" t="s">
        <v>451</v>
      </c>
      <c r="C120" s="11">
        <v>9579</v>
      </c>
      <c r="D120" s="10" t="s">
        <v>17</v>
      </c>
      <c r="E120" s="10"/>
      <c r="F120" s="10"/>
      <c r="G120" s="10"/>
      <c r="H120" s="10"/>
      <c r="I120" s="10"/>
      <c r="J120" s="12"/>
      <c r="K120" s="10"/>
      <c r="L120" s="10"/>
      <c r="M120" s="10"/>
      <c r="N120" s="10"/>
    </row>
    <row r="121" spans="1:15" x14ac:dyDescent="0.15">
      <c r="A121" s="16">
        <v>119</v>
      </c>
      <c r="B121" s="17" t="s">
        <v>451</v>
      </c>
      <c r="C121" s="18" t="s">
        <v>452</v>
      </c>
      <c r="D121" s="17" t="s">
        <v>453</v>
      </c>
      <c r="E121" s="17"/>
      <c r="F121" s="17"/>
      <c r="G121" s="17"/>
      <c r="H121" s="17"/>
      <c r="I121" s="17"/>
      <c r="J121" s="19"/>
      <c r="K121" s="17"/>
      <c r="L121" s="17"/>
      <c r="M121" s="17"/>
      <c r="N121" s="17"/>
    </row>
    <row r="122" spans="1:15" x14ac:dyDescent="0.15">
      <c r="A122" s="16">
        <v>120</v>
      </c>
      <c r="B122" s="14" t="s">
        <v>451</v>
      </c>
      <c r="C122" s="13" t="s">
        <v>454</v>
      </c>
      <c r="D122" s="14" t="s">
        <v>455</v>
      </c>
      <c r="E122" s="14" t="s">
        <v>456</v>
      </c>
      <c r="F122" s="14" t="s">
        <v>457</v>
      </c>
      <c r="G122" s="14" t="s">
        <v>458</v>
      </c>
      <c r="H122" s="14" t="s">
        <v>23</v>
      </c>
      <c r="I122" s="14" t="s">
        <v>459</v>
      </c>
      <c r="J122" s="15">
        <v>24</v>
      </c>
      <c r="K122" s="14">
        <v>2</v>
      </c>
      <c r="L122" s="14">
        <v>1740</v>
      </c>
      <c r="N122" s="14">
        <v>0</v>
      </c>
    </row>
    <row r="123" spans="1:15" x14ac:dyDescent="0.15">
      <c r="A123" s="16">
        <v>121</v>
      </c>
      <c r="B123" s="14" t="s">
        <v>451</v>
      </c>
      <c r="C123" s="13" t="s">
        <v>460</v>
      </c>
      <c r="D123" s="14" t="s">
        <v>461</v>
      </c>
      <c r="E123" s="14" t="s">
        <v>462</v>
      </c>
      <c r="F123" s="14" t="s">
        <v>463</v>
      </c>
      <c r="G123" s="14" t="s">
        <v>464</v>
      </c>
      <c r="H123" s="14" t="s">
        <v>465</v>
      </c>
      <c r="I123" s="14" t="s">
        <v>459</v>
      </c>
      <c r="J123" s="15">
        <v>8</v>
      </c>
      <c r="K123" s="14">
        <v>10</v>
      </c>
      <c r="L123" s="14">
        <v>1741</v>
      </c>
      <c r="N123" s="14">
        <v>0</v>
      </c>
    </row>
    <row r="124" spans="1:15" x14ac:dyDescent="0.15">
      <c r="A124" s="16">
        <v>122</v>
      </c>
      <c r="B124" s="14" t="s">
        <v>451</v>
      </c>
      <c r="C124" s="13" t="s">
        <v>466</v>
      </c>
      <c r="D124" s="14" t="s">
        <v>467</v>
      </c>
      <c r="E124" s="14" t="s">
        <v>468</v>
      </c>
      <c r="F124" s="14" t="s">
        <v>469</v>
      </c>
      <c r="G124" s="14" t="s">
        <v>470</v>
      </c>
      <c r="H124" s="14" t="s">
        <v>471</v>
      </c>
      <c r="I124" s="14" t="s">
        <v>459</v>
      </c>
      <c r="J124" s="15">
        <v>3</v>
      </c>
      <c r="K124" s="14">
        <v>11</v>
      </c>
      <c r="L124" s="14">
        <v>1741</v>
      </c>
      <c r="N124" s="14">
        <v>0</v>
      </c>
    </row>
    <row r="125" spans="1:15" x14ac:dyDescent="0.15">
      <c r="A125" s="16">
        <v>123</v>
      </c>
      <c r="B125" s="14" t="s">
        <v>451</v>
      </c>
      <c r="C125" s="13" t="s">
        <v>472</v>
      </c>
      <c r="D125" s="14" t="s">
        <v>473</v>
      </c>
      <c r="E125" s="14" t="s">
        <v>474</v>
      </c>
      <c r="H125" s="14" t="s">
        <v>475</v>
      </c>
      <c r="I125" s="14" t="s">
        <v>459</v>
      </c>
      <c r="J125" s="15">
        <v>18</v>
      </c>
      <c r="K125" s="14">
        <v>12</v>
      </c>
      <c r="L125" s="14">
        <v>1741</v>
      </c>
      <c r="N125" s="20">
        <v>0</v>
      </c>
      <c r="O125" s="13" t="s">
        <v>476</v>
      </c>
    </row>
    <row r="126" spans="1:15" x14ac:dyDescent="0.15">
      <c r="A126" s="16">
        <v>124</v>
      </c>
      <c r="B126" s="14" t="s">
        <v>451</v>
      </c>
      <c r="C126" s="13" t="s">
        <v>477</v>
      </c>
      <c r="D126" s="14" t="s">
        <v>478</v>
      </c>
      <c r="E126" s="14" t="s">
        <v>479</v>
      </c>
      <c r="F126" s="14" t="s">
        <v>480</v>
      </c>
      <c r="G126" s="14" t="s">
        <v>481</v>
      </c>
      <c r="H126" s="14" t="s">
        <v>482</v>
      </c>
      <c r="I126" s="14" t="s">
        <v>459</v>
      </c>
      <c r="J126" s="15">
        <v>4</v>
      </c>
      <c r="K126" s="14">
        <v>2</v>
      </c>
      <c r="L126" s="14">
        <v>1741</v>
      </c>
      <c r="N126" s="21">
        <v>0</v>
      </c>
      <c r="O126" s="13" t="s">
        <v>483</v>
      </c>
    </row>
    <row r="127" spans="1:15" x14ac:dyDescent="0.15">
      <c r="A127" s="16">
        <v>125</v>
      </c>
      <c r="B127" s="14" t="s">
        <v>451</v>
      </c>
      <c r="C127" s="13" t="s">
        <v>484</v>
      </c>
      <c r="D127" s="14" t="s">
        <v>485</v>
      </c>
      <c r="E127" s="14" t="s">
        <v>486</v>
      </c>
      <c r="F127" s="14" t="s">
        <v>487</v>
      </c>
      <c r="G127" s="14" t="s">
        <v>488</v>
      </c>
      <c r="H127" s="14" t="s">
        <v>489</v>
      </c>
      <c r="I127" s="14" t="s">
        <v>459</v>
      </c>
      <c r="J127" s="15">
        <v>22</v>
      </c>
      <c r="K127" s="14">
        <v>2</v>
      </c>
      <c r="L127" s="14">
        <v>1741</v>
      </c>
      <c r="N127" s="14">
        <v>0</v>
      </c>
    </row>
    <row r="128" spans="1:15" x14ac:dyDescent="0.15">
      <c r="A128" s="16">
        <v>126</v>
      </c>
      <c r="B128" s="14" t="s">
        <v>451</v>
      </c>
      <c r="C128" s="13" t="s">
        <v>490</v>
      </c>
      <c r="D128" s="14" t="s">
        <v>491</v>
      </c>
      <c r="E128" s="14" t="s">
        <v>492</v>
      </c>
      <c r="F128" s="14" t="s">
        <v>493</v>
      </c>
      <c r="G128" s="14" t="s">
        <v>494</v>
      </c>
      <c r="H128" s="21" t="s">
        <v>495</v>
      </c>
      <c r="I128" s="14" t="s">
        <v>459</v>
      </c>
      <c r="J128" s="15">
        <v>2</v>
      </c>
      <c r="K128" s="14">
        <v>9</v>
      </c>
      <c r="L128" s="14">
        <v>1742</v>
      </c>
      <c r="N128" s="14">
        <v>0</v>
      </c>
    </row>
    <row r="129" spans="1:14" x14ac:dyDescent="0.15">
      <c r="A129" s="16">
        <v>127</v>
      </c>
      <c r="B129" s="10" t="s">
        <v>496</v>
      </c>
      <c r="C129" s="11">
        <v>9617</v>
      </c>
      <c r="D129" s="10" t="s">
        <v>17</v>
      </c>
      <c r="E129" s="10"/>
      <c r="F129" s="10"/>
      <c r="G129" s="10"/>
      <c r="H129" s="10"/>
      <c r="I129" s="10"/>
      <c r="J129" s="12"/>
      <c r="K129" s="10"/>
      <c r="L129" s="10"/>
      <c r="M129" s="10"/>
      <c r="N129" s="10"/>
    </row>
    <row r="130" spans="1:14" x14ac:dyDescent="0.15">
      <c r="A130" s="16">
        <v>128</v>
      </c>
      <c r="B130" s="14" t="s">
        <v>496</v>
      </c>
      <c r="C130" s="13" t="s">
        <v>497</v>
      </c>
      <c r="D130" s="13" t="s">
        <v>498</v>
      </c>
      <c r="E130" s="14" t="s">
        <v>499</v>
      </c>
      <c r="F130" s="14" t="s">
        <v>500</v>
      </c>
      <c r="J130" s="15">
        <v>27</v>
      </c>
      <c r="K130" s="14">
        <v>9</v>
      </c>
      <c r="L130" s="14">
        <v>1744</v>
      </c>
      <c r="N130" s="14">
        <v>1</v>
      </c>
    </row>
    <row r="131" spans="1:14" x14ac:dyDescent="0.15">
      <c r="A131" s="16">
        <v>129</v>
      </c>
      <c r="B131" s="14" t="s">
        <v>496</v>
      </c>
      <c r="C131" s="13" t="s">
        <v>501</v>
      </c>
      <c r="D131" s="14" t="s">
        <v>502</v>
      </c>
      <c r="E131" s="14" t="s">
        <v>503</v>
      </c>
      <c r="F131" s="14" t="s">
        <v>504</v>
      </c>
      <c r="G131" s="14" t="s">
        <v>505</v>
      </c>
      <c r="H131" s="14" t="s">
        <v>506</v>
      </c>
      <c r="I131" s="14" t="s">
        <v>507</v>
      </c>
      <c r="J131" s="15">
        <v>27</v>
      </c>
      <c r="K131" s="14">
        <v>9</v>
      </c>
      <c r="L131" s="14">
        <v>1744</v>
      </c>
      <c r="N131" s="14">
        <v>0</v>
      </c>
    </row>
    <row r="132" spans="1:14" x14ac:dyDescent="0.15">
      <c r="A132" s="16">
        <v>130</v>
      </c>
      <c r="B132" s="14" t="s">
        <v>496</v>
      </c>
      <c r="C132" s="13" t="s">
        <v>508</v>
      </c>
      <c r="D132" s="14" t="s">
        <v>509</v>
      </c>
      <c r="E132" s="14" t="s">
        <v>510</v>
      </c>
      <c r="F132" s="14" t="s">
        <v>511</v>
      </c>
      <c r="G132" s="14" t="s">
        <v>512</v>
      </c>
      <c r="H132" s="14" t="s">
        <v>513</v>
      </c>
      <c r="I132" s="14" t="s">
        <v>507</v>
      </c>
      <c r="J132" s="15">
        <v>27</v>
      </c>
      <c r="K132" s="14">
        <v>9</v>
      </c>
      <c r="L132" s="14">
        <v>1744</v>
      </c>
      <c r="N132" s="14">
        <v>0</v>
      </c>
    </row>
    <row r="133" spans="1:14" x14ac:dyDescent="0.15">
      <c r="A133" s="16">
        <v>131</v>
      </c>
      <c r="B133" s="14" t="s">
        <v>496</v>
      </c>
      <c r="C133" s="13" t="s">
        <v>514</v>
      </c>
      <c r="D133" s="14" t="s">
        <v>515</v>
      </c>
      <c r="E133" s="14" t="s">
        <v>516</v>
      </c>
      <c r="F133" s="14" t="s">
        <v>517</v>
      </c>
      <c r="G133" s="14" t="s">
        <v>518</v>
      </c>
      <c r="H133" s="14" t="s">
        <v>519</v>
      </c>
      <c r="I133" s="14" t="s">
        <v>507</v>
      </c>
      <c r="J133" s="15">
        <v>23</v>
      </c>
      <c r="K133" s="14">
        <v>10</v>
      </c>
      <c r="L133" s="14">
        <v>1744</v>
      </c>
      <c r="N133" s="14">
        <v>0</v>
      </c>
    </row>
    <row r="134" spans="1:14" x14ac:dyDescent="0.15">
      <c r="A134" s="16">
        <v>132</v>
      </c>
      <c r="B134" s="14" t="s">
        <v>496</v>
      </c>
      <c r="C134" s="13" t="s">
        <v>520</v>
      </c>
      <c r="D134" s="14" t="s">
        <v>521</v>
      </c>
      <c r="E134" s="14" t="s">
        <v>522</v>
      </c>
      <c r="F134" s="14" t="s">
        <v>517</v>
      </c>
      <c r="G134" s="14" t="s">
        <v>523</v>
      </c>
      <c r="H134" s="14" t="s">
        <v>524</v>
      </c>
      <c r="I134" s="14" t="s">
        <v>507</v>
      </c>
      <c r="J134" s="15">
        <v>23</v>
      </c>
      <c r="K134" s="14">
        <v>10</v>
      </c>
      <c r="L134" s="14">
        <v>1744</v>
      </c>
      <c r="N134" s="14">
        <v>0</v>
      </c>
    </row>
    <row r="135" spans="1:14" x14ac:dyDescent="0.15">
      <c r="A135" s="16">
        <v>133</v>
      </c>
      <c r="B135" s="14" t="s">
        <v>496</v>
      </c>
      <c r="C135" s="13" t="s">
        <v>525</v>
      </c>
      <c r="D135" s="14" t="s">
        <v>526</v>
      </c>
      <c r="E135" s="14" t="s">
        <v>527</v>
      </c>
      <c r="F135" s="14" t="s">
        <v>517</v>
      </c>
      <c r="G135" s="14" t="s">
        <v>523</v>
      </c>
      <c r="H135" s="14" t="s">
        <v>528</v>
      </c>
      <c r="I135" s="14" t="s">
        <v>507</v>
      </c>
      <c r="J135" s="15">
        <v>23</v>
      </c>
      <c r="K135" s="14">
        <v>10</v>
      </c>
      <c r="L135" s="14">
        <v>1744</v>
      </c>
      <c r="N135" s="14">
        <v>0</v>
      </c>
    </row>
    <row r="136" spans="1:14" x14ac:dyDescent="0.15">
      <c r="A136" s="16">
        <v>134</v>
      </c>
      <c r="B136" s="14" t="s">
        <v>496</v>
      </c>
      <c r="C136" s="13" t="s">
        <v>529</v>
      </c>
      <c r="D136" s="14" t="s">
        <v>530</v>
      </c>
      <c r="E136" s="14" t="s">
        <v>531</v>
      </c>
      <c r="F136" s="14" t="s">
        <v>480</v>
      </c>
      <c r="G136" s="14" t="s">
        <v>481</v>
      </c>
      <c r="H136" s="14" t="s">
        <v>475</v>
      </c>
      <c r="I136" s="14" t="s">
        <v>507</v>
      </c>
      <c r="J136" s="15">
        <v>23</v>
      </c>
      <c r="K136" s="14">
        <v>10</v>
      </c>
      <c r="L136" s="14">
        <v>1744</v>
      </c>
      <c r="N136" s="14">
        <v>0</v>
      </c>
    </row>
    <row r="137" spans="1:14" x14ac:dyDescent="0.15">
      <c r="A137" s="16">
        <v>135</v>
      </c>
      <c r="B137" s="14" t="s">
        <v>496</v>
      </c>
      <c r="C137" s="13" t="s">
        <v>532</v>
      </c>
      <c r="D137" s="14" t="s">
        <v>533</v>
      </c>
      <c r="E137" s="14" t="s">
        <v>534</v>
      </c>
      <c r="F137" s="14" t="s">
        <v>535</v>
      </c>
      <c r="G137" s="14" t="s">
        <v>536</v>
      </c>
      <c r="H137" s="14" t="s">
        <v>537</v>
      </c>
      <c r="I137" s="14" t="s">
        <v>507</v>
      </c>
      <c r="J137" s="15">
        <v>23</v>
      </c>
      <c r="K137" s="14">
        <v>10</v>
      </c>
      <c r="L137" s="14">
        <v>1744</v>
      </c>
      <c r="N137" s="14">
        <v>0</v>
      </c>
    </row>
    <row r="138" spans="1:14" x14ac:dyDescent="0.15">
      <c r="A138" s="16">
        <v>136</v>
      </c>
      <c r="B138" s="14" t="s">
        <v>496</v>
      </c>
      <c r="C138" s="13" t="s">
        <v>538</v>
      </c>
      <c r="D138" s="14" t="s">
        <v>539</v>
      </c>
      <c r="E138" s="14" t="s">
        <v>540</v>
      </c>
      <c r="F138" s="14" t="s">
        <v>541</v>
      </c>
      <c r="G138" s="14" t="s">
        <v>542</v>
      </c>
      <c r="H138" s="14" t="s">
        <v>543</v>
      </c>
      <c r="I138" s="14" t="s">
        <v>507</v>
      </c>
      <c r="J138" s="15">
        <v>23</v>
      </c>
      <c r="K138" s="14">
        <v>10</v>
      </c>
      <c r="L138" s="14">
        <v>1744</v>
      </c>
      <c r="N138" s="14">
        <v>0</v>
      </c>
    </row>
    <row r="139" spans="1:14" x14ac:dyDescent="0.15">
      <c r="A139" s="16">
        <v>137</v>
      </c>
      <c r="B139" s="14" t="s">
        <v>496</v>
      </c>
      <c r="C139" s="13" t="s">
        <v>544</v>
      </c>
      <c r="D139" s="14" t="s">
        <v>545</v>
      </c>
      <c r="E139" s="14" t="s">
        <v>546</v>
      </c>
      <c r="F139" s="14" t="s">
        <v>541</v>
      </c>
      <c r="G139" s="14" t="s">
        <v>542</v>
      </c>
      <c r="H139" s="14" t="s">
        <v>543</v>
      </c>
      <c r="I139" s="14" t="s">
        <v>507</v>
      </c>
      <c r="J139" s="15">
        <v>23</v>
      </c>
      <c r="K139" s="14">
        <v>10</v>
      </c>
      <c r="L139" s="14">
        <v>1744</v>
      </c>
      <c r="N139" s="14">
        <v>0</v>
      </c>
    </row>
    <row r="140" spans="1:14" x14ac:dyDescent="0.15">
      <c r="A140" s="16">
        <v>138</v>
      </c>
      <c r="B140" s="14" t="s">
        <v>496</v>
      </c>
      <c r="C140" s="13" t="s">
        <v>547</v>
      </c>
      <c r="D140" s="14" t="s">
        <v>548</v>
      </c>
      <c r="E140" s="14" t="s">
        <v>549</v>
      </c>
      <c r="F140" s="14" t="s">
        <v>541</v>
      </c>
      <c r="G140" s="14" t="s">
        <v>542</v>
      </c>
      <c r="H140" s="14" t="s">
        <v>543</v>
      </c>
      <c r="I140" s="14" t="s">
        <v>507</v>
      </c>
      <c r="J140" s="15">
        <v>23</v>
      </c>
      <c r="K140" s="14">
        <v>10</v>
      </c>
      <c r="L140" s="14">
        <v>1744</v>
      </c>
      <c r="N140" s="14">
        <v>0</v>
      </c>
    </row>
    <row r="141" spans="1:14" x14ac:dyDescent="0.15">
      <c r="A141" s="16">
        <v>139</v>
      </c>
      <c r="B141" s="14" t="s">
        <v>496</v>
      </c>
      <c r="C141" s="13" t="s">
        <v>550</v>
      </c>
      <c r="D141" s="14" t="s">
        <v>551</v>
      </c>
      <c r="E141" s="14" t="s">
        <v>552</v>
      </c>
      <c r="F141" s="14" t="s">
        <v>553</v>
      </c>
      <c r="G141" s="14" t="s">
        <v>554</v>
      </c>
      <c r="H141" s="14" t="s">
        <v>475</v>
      </c>
      <c r="I141" s="14" t="s">
        <v>507</v>
      </c>
      <c r="J141" s="15">
        <v>23</v>
      </c>
      <c r="K141" s="14">
        <v>10</v>
      </c>
      <c r="L141" s="14">
        <v>1744</v>
      </c>
      <c r="N141" s="14">
        <v>0</v>
      </c>
    </row>
    <row r="142" spans="1:14" x14ac:dyDescent="0.15">
      <c r="A142" s="16">
        <v>140</v>
      </c>
      <c r="B142" s="14" t="s">
        <v>496</v>
      </c>
      <c r="C142" s="13" t="s">
        <v>555</v>
      </c>
      <c r="D142" s="14" t="s">
        <v>556</v>
      </c>
      <c r="E142" s="14" t="s">
        <v>557</v>
      </c>
      <c r="F142" s="14" t="s">
        <v>558</v>
      </c>
      <c r="G142" s="14" t="s">
        <v>559</v>
      </c>
      <c r="H142" s="14" t="s">
        <v>560</v>
      </c>
      <c r="I142" s="14" t="s">
        <v>507</v>
      </c>
      <c r="J142" s="15">
        <v>23</v>
      </c>
      <c r="K142" s="14">
        <v>10</v>
      </c>
      <c r="L142" s="14">
        <v>1744</v>
      </c>
      <c r="N142" s="14">
        <v>0</v>
      </c>
    </row>
    <row r="143" spans="1:14" x14ac:dyDescent="0.15">
      <c r="A143" s="16">
        <v>141</v>
      </c>
      <c r="B143" s="14" t="s">
        <v>496</v>
      </c>
      <c r="C143" s="13" t="s">
        <v>561</v>
      </c>
      <c r="D143" s="14" t="s">
        <v>562</v>
      </c>
      <c r="E143" s="14" t="s">
        <v>563</v>
      </c>
      <c r="F143" s="14" t="s">
        <v>564</v>
      </c>
      <c r="G143" s="14" t="s">
        <v>565</v>
      </c>
      <c r="H143" s="14" t="s">
        <v>566</v>
      </c>
      <c r="I143" s="14" t="s">
        <v>507</v>
      </c>
      <c r="J143" s="15">
        <v>23</v>
      </c>
      <c r="K143" s="14">
        <v>10</v>
      </c>
      <c r="L143" s="14">
        <v>1744</v>
      </c>
      <c r="M143" s="14">
        <v>1</v>
      </c>
      <c r="N143" s="14">
        <v>0</v>
      </c>
    </row>
    <row r="144" spans="1:14" x14ac:dyDescent="0.15">
      <c r="A144" s="16">
        <v>142</v>
      </c>
      <c r="B144" s="14" t="s">
        <v>496</v>
      </c>
      <c r="C144" s="13" t="s">
        <v>567</v>
      </c>
      <c r="D144" s="14" t="s">
        <v>568</v>
      </c>
      <c r="E144" s="14" t="s">
        <v>37</v>
      </c>
      <c r="F144" s="14" t="s">
        <v>569</v>
      </c>
      <c r="G144" s="14" t="s">
        <v>570</v>
      </c>
      <c r="H144" s="14" t="s">
        <v>566</v>
      </c>
      <c r="I144" s="14" t="s">
        <v>507</v>
      </c>
      <c r="J144" s="15">
        <v>23</v>
      </c>
      <c r="K144" s="14">
        <v>10</v>
      </c>
      <c r="L144" s="14">
        <v>1744</v>
      </c>
      <c r="N144" s="14">
        <v>0</v>
      </c>
    </row>
    <row r="145" spans="1:14" x14ac:dyDescent="0.15">
      <c r="A145" s="16">
        <v>143</v>
      </c>
      <c r="B145" s="14" t="s">
        <v>496</v>
      </c>
      <c r="C145" s="13" t="s">
        <v>571</v>
      </c>
      <c r="D145" s="14" t="s">
        <v>572</v>
      </c>
      <c r="E145" s="14" t="s">
        <v>573</v>
      </c>
      <c r="F145" s="14" t="s">
        <v>558</v>
      </c>
      <c r="G145" s="14" t="s">
        <v>559</v>
      </c>
      <c r="H145" s="14" t="s">
        <v>574</v>
      </c>
      <c r="I145" s="14" t="s">
        <v>507</v>
      </c>
      <c r="J145" s="15">
        <v>23</v>
      </c>
      <c r="K145" s="14">
        <v>10</v>
      </c>
      <c r="L145" s="14">
        <v>1744</v>
      </c>
      <c r="N145" s="14">
        <v>0</v>
      </c>
    </row>
    <row r="146" spans="1:14" x14ac:dyDescent="0.15">
      <c r="A146" s="16">
        <v>144</v>
      </c>
      <c r="B146" s="14" t="s">
        <v>496</v>
      </c>
      <c r="C146" s="13" t="s">
        <v>575</v>
      </c>
      <c r="D146" s="14" t="s">
        <v>576</v>
      </c>
      <c r="E146" s="14" t="s">
        <v>577</v>
      </c>
      <c r="F146" s="14" t="s">
        <v>578</v>
      </c>
      <c r="G146" s="14" t="s">
        <v>579</v>
      </c>
      <c r="H146" s="14" t="s">
        <v>543</v>
      </c>
      <c r="I146" s="14" t="s">
        <v>507</v>
      </c>
      <c r="J146" s="15">
        <v>3</v>
      </c>
      <c r="K146" s="14">
        <v>11</v>
      </c>
      <c r="L146" s="14">
        <v>1744</v>
      </c>
      <c r="N146" s="14">
        <v>0</v>
      </c>
    </row>
    <row r="147" spans="1:14" x14ac:dyDescent="0.15">
      <c r="A147" s="16">
        <v>145</v>
      </c>
      <c r="B147" s="14" t="s">
        <v>496</v>
      </c>
      <c r="C147" s="13" t="s">
        <v>580</v>
      </c>
      <c r="D147" s="14" t="s">
        <v>581</v>
      </c>
      <c r="E147" s="14" t="s">
        <v>582</v>
      </c>
      <c r="F147" s="14" t="s">
        <v>535</v>
      </c>
      <c r="G147" s="14" t="s">
        <v>536</v>
      </c>
      <c r="H147" s="14" t="s">
        <v>583</v>
      </c>
      <c r="I147" s="14" t="s">
        <v>507</v>
      </c>
      <c r="J147" s="15">
        <v>3</v>
      </c>
      <c r="K147" s="14">
        <v>11</v>
      </c>
      <c r="L147" s="14">
        <v>1744</v>
      </c>
      <c r="N147" s="14">
        <v>0</v>
      </c>
    </row>
    <row r="148" spans="1:14" x14ac:dyDescent="0.15">
      <c r="A148" s="16">
        <v>146</v>
      </c>
      <c r="B148" s="14" t="s">
        <v>496</v>
      </c>
      <c r="C148" s="13" t="s">
        <v>584</v>
      </c>
      <c r="D148" s="14" t="s">
        <v>585</v>
      </c>
      <c r="E148" s="14" t="s">
        <v>586</v>
      </c>
      <c r="F148" s="14" t="s">
        <v>587</v>
      </c>
      <c r="G148" s="14" t="s">
        <v>588</v>
      </c>
      <c r="H148" s="14" t="s">
        <v>506</v>
      </c>
      <c r="I148" s="14" t="s">
        <v>507</v>
      </c>
      <c r="J148" s="15">
        <v>3</v>
      </c>
      <c r="K148" s="14">
        <v>11</v>
      </c>
      <c r="L148" s="14">
        <v>1744</v>
      </c>
      <c r="N148" s="14">
        <v>0</v>
      </c>
    </row>
    <row r="149" spans="1:14" x14ac:dyDescent="0.15">
      <c r="A149" s="16">
        <v>147</v>
      </c>
      <c r="B149" s="14" t="s">
        <v>496</v>
      </c>
      <c r="C149" s="13" t="s">
        <v>589</v>
      </c>
      <c r="D149" s="14" t="s">
        <v>590</v>
      </c>
      <c r="E149" s="14" t="s">
        <v>591</v>
      </c>
      <c r="F149" s="14" t="s">
        <v>558</v>
      </c>
      <c r="G149" s="14" t="s">
        <v>559</v>
      </c>
      <c r="H149" s="14" t="s">
        <v>560</v>
      </c>
      <c r="I149" s="14" t="s">
        <v>507</v>
      </c>
      <c r="J149" s="15">
        <v>3</v>
      </c>
      <c r="K149" s="14">
        <v>11</v>
      </c>
      <c r="L149" s="14">
        <v>1744</v>
      </c>
      <c r="N149" s="14">
        <v>0</v>
      </c>
    </row>
    <row r="150" spans="1:14" x14ac:dyDescent="0.15">
      <c r="A150" s="16">
        <v>148</v>
      </c>
      <c r="B150" s="14" t="s">
        <v>496</v>
      </c>
      <c r="C150" s="13" t="s">
        <v>592</v>
      </c>
      <c r="D150" s="14" t="s">
        <v>593</v>
      </c>
      <c r="E150" s="14" t="s">
        <v>594</v>
      </c>
      <c r="F150" s="14" t="s">
        <v>595</v>
      </c>
      <c r="G150" s="14" t="s">
        <v>596</v>
      </c>
      <c r="H150" s="14" t="s">
        <v>597</v>
      </c>
      <c r="I150" s="14" t="s">
        <v>507</v>
      </c>
      <c r="J150" s="15">
        <v>12</v>
      </c>
      <c r="K150" s="14">
        <v>11</v>
      </c>
      <c r="L150" s="14">
        <v>1744</v>
      </c>
      <c r="N150" s="14">
        <v>0</v>
      </c>
    </row>
    <row r="151" spans="1:14" x14ac:dyDescent="0.15">
      <c r="A151" s="16">
        <v>149</v>
      </c>
      <c r="B151" s="14" t="s">
        <v>496</v>
      </c>
      <c r="C151" s="13" t="s">
        <v>598</v>
      </c>
      <c r="D151" s="14" t="s">
        <v>599</v>
      </c>
      <c r="E151" s="14" t="s">
        <v>600</v>
      </c>
      <c r="F151" s="14" t="s">
        <v>601</v>
      </c>
      <c r="G151" s="14" t="s">
        <v>602</v>
      </c>
      <c r="H151" s="14" t="s">
        <v>603</v>
      </c>
      <c r="I151" s="14" t="s">
        <v>507</v>
      </c>
      <c r="J151" s="15">
        <v>12</v>
      </c>
      <c r="K151" s="14">
        <v>11</v>
      </c>
      <c r="L151" s="14">
        <v>1744</v>
      </c>
      <c r="N151" s="14">
        <v>0</v>
      </c>
    </row>
    <row r="152" spans="1:14" x14ac:dyDescent="0.15">
      <c r="A152" s="16">
        <v>150</v>
      </c>
      <c r="B152" s="14" t="s">
        <v>496</v>
      </c>
      <c r="C152" s="13" t="s">
        <v>604</v>
      </c>
      <c r="D152" s="14" t="s">
        <v>605</v>
      </c>
      <c r="E152" s="14" t="s">
        <v>606</v>
      </c>
      <c r="F152" s="14" t="s">
        <v>601</v>
      </c>
      <c r="G152" s="14" t="s">
        <v>602</v>
      </c>
      <c r="H152" s="14" t="s">
        <v>524</v>
      </c>
      <c r="I152" s="14" t="s">
        <v>507</v>
      </c>
      <c r="J152" s="15">
        <v>12</v>
      </c>
      <c r="K152" s="14">
        <v>11</v>
      </c>
      <c r="L152" s="14">
        <v>1744</v>
      </c>
      <c r="N152" s="14">
        <v>0</v>
      </c>
    </row>
    <row r="153" spans="1:14" x14ac:dyDescent="0.15">
      <c r="A153" s="16">
        <v>151</v>
      </c>
      <c r="B153" s="14" t="s">
        <v>496</v>
      </c>
      <c r="C153" s="13" t="s">
        <v>607</v>
      </c>
      <c r="D153" s="14" t="s">
        <v>608</v>
      </c>
      <c r="E153" s="14" t="s">
        <v>609</v>
      </c>
      <c r="F153" s="14" t="s">
        <v>610</v>
      </c>
      <c r="G153" s="14" t="s">
        <v>611</v>
      </c>
      <c r="H153" s="14" t="s">
        <v>215</v>
      </c>
      <c r="I153" s="14" t="s">
        <v>507</v>
      </c>
      <c r="J153" s="15">
        <v>21</v>
      </c>
      <c r="K153" s="14">
        <v>11</v>
      </c>
      <c r="L153" s="14">
        <v>1744</v>
      </c>
      <c r="N153" s="14">
        <v>0</v>
      </c>
    </row>
    <row r="154" spans="1:14" x14ac:dyDescent="0.15">
      <c r="A154" s="16">
        <v>152</v>
      </c>
      <c r="B154" s="14" t="s">
        <v>496</v>
      </c>
      <c r="C154" s="13" t="s">
        <v>612</v>
      </c>
      <c r="D154" s="14" t="s">
        <v>613</v>
      </c>
      <c r="E154" s="14" t="s">
        <v>614</v>
      </c>
      <c r="F154" s="14" t="s">
        <v>610</v>
      </c>
      <c r="G154" s="14" t="s">
        <v>611</v>
      </c>
      <c r="H154" s="14" t="s">
        <v>615</v>
      </c>
      <c r="I154" s="14" t="s">
        <v>507</v>
      </c>
      <c r="J154" s="15">
        <v>1</v>
      </c>
      <c r="K154" s="14">
        <v>12</v>
      </c>
      <c r="L154" s="14">
        <v>1744</v>
      </c>
      <c r="N154" s="14">
        <v>0</v>
      </c>
    </row>
    <row r="155" spans="1:14" x14ac:dyDescent="0.15">
      <c r="A155" s="16">
        <v>153</v>
      </c>
      <c r="B155" s="14" t="s">
        <v>496</v>
      </c>
      <c r="C155" s="13" t="s">
        <v>616</v>
      </c>
      <c r="D155" s="14" t="s">
        <v>617</v>
      </c>
      <c r="E155" s="14" t="s">
        <v>618</v>
      </c>
      <c r="F155" s="14" t="s">
        <v>610</v>
      </c>
      <c r="G155" s="14" t="s">
        <v>611</v>
      </c>
      <c r="H155" s="14" t="s">
        <v>615</v>
      </c>
      <c r="I155" s="14" t="s">
        <v>507</v>
      </c>
      <c r="J155" s="15">
        <v>1</v>
      </c>
      <c r="K155" s="14">
        <v>12</v>
      </c>
      <c r="L155" s="14">
        <v>1744</v>
      </c>
      <c r="N155" s="14">
        <v>0</v>
      </c>
    </row>
    <row r="156" spans="1:14" x14ac:dyDescent="0.15">
      <c r="A156" s="16">
        <v>154</v>
      </c>
      <c r="B156" s="14" t="s">
        <v>496</v>
      </c>
      <c r="C156" s="13" t="s">
        <v>619</v>
      </c>
      <c r="D156" s="14" t="s">
        <v>620</v>
      </c>
      <c r="E156" s="14" t="s">
        <v>621</v>
      </c>
      <c r="F156" s="14" t="s">
        <v>622</v>
      </c>
      <c r="G156" s="14" t="s">
        <v>623</v>
      </c>
      <c r="H156" s="14" t="s">
        <v>506</v>
      </c>
      <c r="I156" s="14" t="s">
        <v>507</v>
      </c>
      <c r="J156" s="15">
        <v>1</v>
      </c>
      <c r="K156" s="14">
        <v>12</v>
      </c>
      <c r="L156" s="14">
        <v>1744</v>
      </c>
      <c r="N156" s="14">
        <v>0</v>
      </c>
    </row>
    <row r="157" spans="1:14" x14ac:dyDescent="0.15">
      <c r="A157" s="16">
        <v>155</v>
      </c>
      <c r="B157" s="14" t="s">
        <v>496</v>
      </c>
      <c r="C157" s="13" t="s">
        <v>624</v>
      </c>
      <c r="D157" s="14" t="s">
        <v>625</v>
      </c>
      <c r="E157" s="14" t="s">
        <v>626</v>
      </c>
      <c r="F157" s="14" t="s">
        <v>627</v>
      </c>
      <c r="G157" s="14" t="s">
        <v>185</v>
      </c>
      <c r="H157" s="14" t="s">
        <v>628</v>
      </c>
      <c r="I157" s="14" t="s">
        <v>507</v>
      </c>
      <c r="J157" s="15">
        <v>1</v>
      </c>
      <c r="K157" s="14">
        <v>12</v>
      </c>
      <c r="L157" s="14">
        <v>1744</v>
      </c>
      <c r="N157" s="14">
        <v>0</v>
      </c>
    </row>
    <row r="158" spans="1:14" x14ac:dyDescent="0.15">
      <c r="A158" s="16">
        <v>156</v>
      </c>
      <c r="B158" s="14" t="s">
        <v>496</v>
      </c>
      <c r="C158" s="13" t="s">
        <v>629</v>
      </c>
      <c r="D158" s="14" t="s">
        <v>630</v>
      </c>
      <c r="E158" s="14" t="s">
        <v>631</v>
      </c>
      <c r="F158" s="14" t="s">
        <v>632</v>
      </c>
      <c r="G158" s="14" t="s">
        <v>633</v>
      </c>
      <c r="H158" s="14" t="s">
        <v>566</v>
      </c>
      <c r="I158" s="14" t="s">
        <v>507</v>
      </c>
      <c r="J158" s="15">
        <v>1</v>
      </c>
      <c r="K158" s="14">
        <v>12</v>
      </c>
      <c r="L158" s="14">
        <v>1744</v>
      </c>
      <c r="N158" s="14">
        <v>0</v>
      </c>
    </row>
    <row r="159" spans="1:14" x14ac:dyDescent="0.15">
      <c r="A159" s="16">
        <v>157</v>
      </c>
      <c r="B159" s="14" t="s">
        <v>496</v>
      </c>
      <c r="C159" s="13" t="s">
        <v>634</v>
      </c>
      <c r="D159" s="14" t="s">
        <v>635</v>
      </c>
      <c r="E159" s="14" t="s">
        <v>636</v>
      </c>
      <c r="F159" s="14" t="s">
        <v>637</v>
      </c>
      <c r="G159" s="14" t="s">
        <v>638</v>
      </c>
      <c r="H159" s="14" t="s">
        <v>506</v>
      </c>
      <c r="I159" s="14" t="s">
        <v>507</v>
      </c>
      <c r="J159" s="15">
        <v>1</v>
      </c>
      <c r="K159" s="14">
        <v>12</v>
      </c>
      <c r="L159" s="14">
        <v>1744</v>
      </c>
      <c r="N159" s="14">
        <v>0</v>
      </c>
    </row>
    <row r="160" spans="1:14" x14ac:dyDescent="0.15">
      <c r="A160" s="16">
        <v>158</v>
      </c>
      <c r="B160" s="14" t="s">
        <v>496</v>
      </c>
      <c r="C160" s="13" t="s">
        <v>639</v>
      </c>
      <c r="D160" s="14" t="s">
        <v>640</v>
      </c>
      <c r="E160" s="14" t="s">
        <v>641</v>
      </c>
      <c r="F160" s="14" t="s">
        <v>558</v>
      </c>
      <c r="G160" s="14" t="s">
        <v>559</v>
      </c>
      <c r="H160" s="14" t="s">
        <v>574</v>
      </c>
      <c r="I160" s="14" t="s">
        <v>507</v>
      </c>
      <c r="J160" s="15">
        <v>1</v>
      </c>
      <c r="K160" s="14">
        <v>12</v>
      </c>
      <c r="L160" s="14">
        <v>1744</v>
      </c>
      <c r="N160" s="14">
        <v>0</v>
      </c>
    </row>
    <row r="161" spans="1:14" x14ac:dyDescent="0.15">
      <c r="A161" s="16">
        <v>159</v>
      </c>
      <c r="B161" s="14" t="s">
        <v>496</v>
      </c>
      <c r="C161" s="13" t="s">
        <v>642</v>
      </c>
      <c r="D161" s="14" t="s">
        <v>643</v>
      </c>
      <c r="E161" s="14" t="s">
        <v>644</v>
      </c>
      <c r="F161" s="14" t="s">
        <v>645</v>
      </c>
      <c r="G161" s="14" t="s">
        <v>646</v>
      </c>
      <c r="H161" s="14" t="s">
        <v>513</v>
      </c>
      <c r="I161" s="14" t="s">
        <v>507</v>
      </c>
      <c r="J161" s="15">
        <v>10</v>
      </c>
      <c r="K161" s="14">
        <v>12</v>
      </c>
      <c r="L161" s="14">
        <v>1744</v>
      </c>
      <c r="N161" s="14">
        <v>0</v>
      </c>
    </row>
    <row r="162" spans="1:14" x14ac:dyDescent="0.15">
      <c r="A162" s="16">
        <v>160</v>
      </c>
      <c r="B162" s="14" t="s">
        <v>496</v>
      </c>
      <c r="C162" s="13" t="s">
        <v>647</v>
      </c>
      <c r="D162" s="14" t="s">
        <v>648</v>
      </c>
      <c r="E162" s="14" t="s">
        <v>37</v>
      </c>
      <c r="F162" s="14" t="s">
        <v>649</v>
      </c>
      <c r="G162" s="14" t="s">
        <v>650</v>
      </c>
      <c r="H162" s="14" t="s">
        <v>185</v>
      </c>
      <c r="I162" s="14" t="s">
        <v>507</v>
      </c>
      <c r="J162" s="15">
        <v>10</v>
      </c>
      <c r="K162" s="14">
        <v>12</v>
      </c>
      <c r="L162" s="14">
        <v>1744</v>
      </c>
      <c r="N162" s="14">
        <v>0</v>
      </c>
    </row>
    <row r="163" spans="1:14" x14ac:dyDescent="0.15">
      <c r="A163" s="16">
        <v>161</v>
      </c>
      <c r="B163" s="14" t="s">
        <v>496</v>
      </c>
      <c r="C163" s="13" t="s">
        <v>651</v>
      </c>
      <c r="D163" s="14" t="s">
        <v>652</v>
      </c>
      <c r="E163" s="14" t="s">
        <v>653</v>
      </c>
      <c r="F163" s="14" t="s">
        <v>654</v>
      </c>
      <c r="G163" s="14" t="s">
        <v>655</v>
      </c>
      <c r="H163" s="14" t="s">
        <v>656</v>
      </c>
      <c r="I163" s="14" t="s">
        <v>507</v>
      </c>
      <c r="J163" s="15">
        <v>10</v>
      </c>
      <c r="K163" s="14">
        <v>12</v>
      </c>
      <c r="L163" s="14">
        <v>1744</v>
      </c>
      <c r="N163" s="14">
        <v>0</v>
      </c>
    </row>
    <row r="164" spans="1:14" x14ac:dyDescent="0.15">
      <c r="A164" s="16">
        <v>162</v>
      </c>
      <c r="B164" s="14" t="s">
        <v>496</v>
      </c>
      <c r="C164" s="13" t="s">
        <v>657</v>
      </c>
      <c r="D164" s="14" t="s">
        <v>658</v>
      </c>
      <c r="E164" s="14" t="s">
        <v>659</v>
      </c>
      <c r="F164" s="14" t="s">
        <v>654</v>
      </c>
      <c r="G164" s="14" t="s">
        <v>655</v>
      </c>
      <c r="H164" s="14" t="s">
        <v>660</v>
      </c>
      <c r="I164" s="14" t="s">
        <v>507</v>
      </c>
      <c r="J164" s="15">
        <v>10</v>
      </c>
      <c r="K164" s="14">
        <v>12</v>
      </c>
      <c r="L164" s="14">
        <v>1744</v>
      </c>
      <c r="N164" s="14">
        <v>0</v>
      </c>
    </row>
    <row r="165" spans="1:14" x14ac:dyDescent="0.15">
      <c r="A165" s="16">
        <v>163</v>
      </c>
      <c r="B165" s="14" t="s">
        <v>496</v>
      </c>
      <c r="C165" s="13" t="s">
        <v>661</v>
      </c>
      <c r="D165" s="14" t="s">
        <v>662</v>
      </c>
      <c r="E165" s="14" t="s">
        <v>663</v>
      </c>
      <c r="F165" s="14" t="s">
        <v>654</v>
      </c>
      <c r="G165" s="14" t="s">
        <v>655</v>
      </c>
      <c r="H165" s="14" t="s">
        <v>615</v>
      </c>
      <c r="I165" s="14" t="s">
        <v>507</v>
      </c>
      <c r="J165" s="15">
        <v>10</v>
      </c>
      <c r="K165" s="14">
        <v>12</v>
      </c>
      <c r="L165" s="14">
        <v>1744</v>
      </c>
      <c r="N165" s="14">
        <v>0</v>
      </c>
    </row>
    <row r="166" spans="1:14" x14ac:dyDescent="0.15">
      <c r="A166" s="16">
        <v>164</v>
      </c>
      <c r="B166" s="14" t="s">
        <v>496</v>
      </c>
      <c r="C166" s="13" t="s">
        <v>664</v>
      </c>
      <c r="D166" s="14" t="s">
        <v>665</v>
      </c>
      <c r="E166" s="14" t="s">
        <v>666</v>
      </c>
      <c r="F166" s="14" t="s">
        <v>667</v>
      </c>
      <c r="G166" s="14" t="s">
        <v>668</v>
      </c>
      <c r="H166" s="14" t="s">
        <v>506</v>
      </c>
      <c r="I166" s="14" t="s">
        <v>507</v>
      </c>
      <c r="J166" s="15">
        <v>15</v>
      </c>
      <c r="K166" s="14">
        <v>1</v>
      </c>
      <c r="L166" s="14">
        <v>1744</v>
      </c>
      <c r="N166" s="14">
        <v>0</v>
      </c>
    </row>
    <row r="167" spans="1:14" x14ac:dyDescent="0.15">
      <c r="A167" s="16">
        <v>165</v>
      </c>
      <c r="B167" s="14" t="s">
        <v>496</v>
      </c>
      <c r="C167" s="13" t="s">
        <v>669</v>
      </c>
      <c r="D167" s="14" t="s">
        <v>670</v>
      </c>
      <c r="E167" s="14" t="s">
        <v>671</v>
      </c>
      <c r="F167" s="14" t="s">
        <v>667</v>
      </c>
      <c r="G167" s="14" t="s">
        <v>668</v>
      </c>
      <c r="H167" s="14" t="s">
        <v>506</v>
      </c>
      <c r="I167" s="14" t="s">
        <v>507</v>
      </c>
      <c r="J167" s="15">
        <v>15</v>
      </c>
      <c r="K167" s="14">
        <v>1</v>
      </c>
      <c r="L167" s="14">
        <v>1744</v>
      </c>
      <c r="N167" s="14">
        <v>0</v>
      </c>
    </row>
    <row r="168" spans="1:14" x14ac:dyDescent="0.15">
      <c r="A168" s="16">
        <v>166</v>
      </c>
      <c r="B168" s="14" t="s">
        <v>496</v>
      </c>
      <c r="C168" s="13" t="s">
        <v>672</v>
      </c>
      <c r="D168" s="14" t="s">
        <v>673</v>
      </c>
      <c r="E168" s="14" t="s">
        <v>674</v>
      </c>
      <c r="F168" s="14" t="s">
        <v>675</v>
      </c>
      <c r="G168" s="14" t="s">
        <v>676</v>
      </c>
      <c r="H168" s="14" t="s">
        <v>475</v>
      </c>
      <c r="I168" s="14" t="s">
        <v>507</v>
      </c>
      <c r="J168" s="15">
        <v>15</v>
      </c>
      <c r="K168" s="14">
        <v>1</v>
      </c>
      <c r="L168" s="14">
        <v>1744</v>
      </c>
      <c r="N168" s="14">
        <v>0</v>
      </c>
    </row>
    <row r="169" spans="1:14" x14ac:dyDescent="0.15">
      <c r="A169" s="16">
        <v>167</v>
      </c>
      <c r="B169" s="14" t="s">
        <v>496</v>
      </c>
      <c r="C169" s="13" t="s">
        <v>677</v>
      </c>
      <c r="D169" s="14" t="s">
        <v>678</v>
      </c>
      <c r="E169" s="14" t="s">
        <v>679</v>
      </c>
      <c r="F169" s="14" t="s">
        <v>680</v>
      </c>
      <c r="G169" s="14" t="s">
        <v>681</v>
      </c>
      <c r="H169" s="14" t="s">
        <v>185</v>
      </c>
      <c r="I169" s="14" t="s">
        <v>507</v>
      </c>
      <c r="J169" s="15">
        <v>15</v>
      </c>
      <c r="K169" s="14">
        <v>1</v>
      </c>
      <c r="L169" s="14">
        <v>1744</v>
      </c>
      <c r="N169" s="14">
        <v>0</v>
      </c>
    </row>
    <row r="170" spans="1:14" x14ac:dyDescent="0.15">
      <c r="A170" s="16">
        <v>168</v>
      </c>
      <c r="B170" s="14" t="s">
        <v>496</v>
      </c>
      <c r="C170" s="13" t="s">
        <v>682</v>
      </c>
      <c r="D170" s="14" t="s">
        <v>683</v>
      </c>
      <c r="E170" s="14" t="s">
        <v>684</v>
      </c>
      <c r="F170" s="14" t="s">
        <v>685</v>
      </c>
      <c r="G170" s="14" t="s">
        <v>686</v>
      </c>
      <c r="H170" s="14" t="s">
        <v>519</v>
      </c>
      <c r="I170" s="14" t="s">
        <v>507</v>
      </c>
      <c r="J170" s="15">
        <v>15</v>
      </c>
      <c r="K170" s="14">
        <v>1</v>
      </c>
      <c r="L170" s="14">
        <v>1744</v>
      </c>
      <c r="M170" s="14">
        <v>1</v>
      </c>
      <c r="N170" s="14">
        <v>0</v>
      </c>
    </row>
    <row r="171" spans="1:14" x14ac:dyDescent="0.15">
      <c r="A171" s="16">
        <v>169</v>
      </c>
      <c r="B171" s="14" t="s">
        <v>496</v>
      </c>
      <c r="C171" s="13" t="s">
        <v>687</v>
      </c>
      <c r="D171" s="14" t="s">
        <v>688</v>
      </c>
      <c r="E171" s="14" t="s">
        <v>689</v>
      </c>
      <c r="F171" s="14" t="s">
        <v>690</v>
      </c>
      <c r="G171" s="14" t="s">
        <v>691</v>
      </c>
      <c r="H171" s="14" t="s">
        <v>692</v>
      </c>
      <c r="I171" s="14" t="s">
        <v>507</v>
      </c>
      <c r="J171" s="15">
        <v>15</v>
      </c>
      <c r="K171" s="14">
        <v>1</v>
      </c>
      <c r="L171" s="14">
        <v>1744</v>
      </c>
      <c r="N171" s="14">
        <v>0</v>
      </c>
    </row>
    <row r="172" spans="1:14" x14ac:dyDescent="0.15">
      <c r="A172" s="16">
        <v>170</v>
      </c>
      <c r="B172" s="14" t="s">
        <v>496</v>
      </c>
      <c r="C172" s="13" t="s">
        <v>693</v>
      </c>
      <c r="D172" s="14" t="s">
        <v>694</v>
      </c>
      <c r="E172" s="14" t="s">
        <v>695</v>
      </c>
      <c r="F172" s="14" t="s">
        <v>696</v>
      </c>
      <c r="G172" s="14" t="s">
        <v>697</v>
      </c>
      <c r="H172" s="14" t="s">
        <v>566</v>
      </c>
      <c r="I172" s="14" t="s">
        <v>507</v>
      </c>
      <c r="J172" s="15">
        <v>15</v>
      </c>
      <c r="K172" s="14">
        <v>1</v>
      </c>
      <c r="L172" s="14">
        <v>1744</v>
      </c>
      <c r="M172" s="14">
        <v>2</v>
      </c>
      <c r="N172" s="14">
        <v>0</v>
      </c>
    </row>
    <row r="173" spans="1:14" x14ac:dyDescent="0.15">
      <c r="A173" s="16">
        <v>171</v>
      </c>
      <c r="B173" s="14" t="s">
        <v>496</v>
      </c>
      <c r="C173" s="13" t="s">
        <v>698</v>
      </c>
      <c r="D173" s="14" t="s">
        <v>699</v>
      </c>
      <c r="E173" s="14" t="s">
        <v>700</v>
      </c>
      <c r="F173" s="14" t="s">
        <v>701</v>
      </c>
      <c r="G173" s="14" t="s">
        <v>702</v>
      </c>
      <c r="H173" s="14" t="s">
        <v>506</v>
      </c>
      <c r="I173" s="14" t="s">
        <v>507</v>
      </c>
      <c r="J173" s="15">
        <v>21</v>
      </c>
      <c r="K173" s="14">
        <v>1</v>
      </c>
      <c r="L173" s="14">
        <v>1744</v>
      </c>
      <c r="N173" s="14">
        <v>0</v>
      </c>
    </row>
    <row r="174" spans="1:14" x14ac:dyDescent="0.15">
      <c r="A174" s="16">
        <v>172</v>
      </c>
      <c r="B174" s="14" t="s">
        <v>496</v>
      </c>
      <c r="C174" s="13" t="s">
        <v>703</v>
      </c>
      <c r="D174" s="14" t="s">
        <v>704</v>
      </c>
      <c r="E174" s="14" t="s">
        <v>705</v>
      </c>
      <c r="F174" s="14" t="s">
        <v>706</v>
      </c>
      <c r="G174" s="14" t="s">
        <v>707</v>
      </c>
      <c r="H174" s="14" t="s">
        <v>506</v>
      </c>
      <c r="I174" s="14" t="s">
        <v>507</v>
      </c>
      <c r="J174" s="15">
        <v>21</v>
      </c>
      <c r="K174" s="14">
        <v>1</v>
      </c>
      <c r="L174" s="14">
        <v>1744</v>
      </c>
      <c r="N174" s="14">
        <v>0</v>
      </c>
    </row>
    <row r="175" spans="1:14" x14ac:dyDescent="0.15">
      <c r="A175" s="16">
        <v>173</v>
      </c>
      <c r="B175" s="14" t="s">
        <v>496</v>
      </c>
      <c r="C175" s="13" t="s">
        <v>708</v>
      </c>
      <c r="D175" s="14" t="s">
        <v>709</v>
      </c>
      <c r="E175" s="14" t="s">
        <v>710</v>
      </c>
      <c r="F175" s="14" t="s">
        <v>706</v>
      </c>
      <c r="G175" s="14" t="s">
        <v>707</v>
      </c>
      <c r="H175" s="14" t="s">
        <v>506</v>
      </c>
      <c r="I175" s="14" t="s">
        <v>507</v>
      </c>
      <c r="J175" s="15">
        <v>21</v>
      </c>
      <c r="K175" s="14">
        <v>1</v>
      </c>
      <c r="L175" s="14">
        <v>1744</v>
      </c>
      <c r="N175" s="14">
        <v>0</v>
      </c>
    </row>
    <row r="176" spans="1:14" x14ac:dyDescent="0.15">
      <c r="A176" s="16">
        <v>174</v>
      </c>
      <c r="B176" s="14" t="s">
        <v>496</v>
      </c>
      <c r="C176" s="13" t="s">
        <v>711</v>
      </c>
      <c r="D176" s="14" t="s">
        <v>712</v>
      </c>
      <c r="E176" s="14" t="s">
        <v>713</v>
      </c>
      <c r="F176" s="14" t="s">
        <v>714</v>
      </c>
      <c r="G176" s="14" t="s">
        <v>715</v>
      </c>
      <c r="H176" s="14" t="s">
        <v>506</v>
      </c>
      <c r="I176" s="14" t="s">
        <v>507</v>
      </c>
      <c r="J176" s="15">
        <v>21</v>
      </c>
      <c r="K176" s="14">
        <v>1</v>
      </c>
      <c r="L176" s="14">
        <v>1744</v>
      </c>
      <c r="N176" s="14">
        <v>0</v>
      </c>
    </row>
    <row r="177" spans="1:14" x14ac:dyDescent="0.15">
      <c r="A177" s="16">
        <v>175</v>
      </c>
      <c r="B177" s="14" t="s">
        <v>496</v>
      </c>
      <c r="C177" s="13" t="s">
        <v>716</v>
      </c>
      <c r="D177" s="14" t="s">
        <v>717</v>
      </c>
      <c r="E177" s="14" t="s">
        <v>37</v>
      </c>
      <c r="F177" s="14" t="s">
        <v>718</v>
      </c>
      <c r="G177" s="14" t="s">
        <v>697</v>
      </c>
      <c r="H177" s="14" t="s">
        <v>566</v>
      </c>
      <c r="I177" s="14" t="s">
        <v>459</v>
      </c>
      <c r="J177" s="15">
        <v>21</v>
      </c>
      <c r="K177" s="14">
        <v>1</v>
      </c>
      <c r="L177" s="14">
        <v>1744</v>
      </c>
      <c r="N177" s="14">
        <v>0</v>
      </c>
    </row>
    <row r="178" spans="1:14" x14ac:dyDescent="0.15">
      <c r="A178" s="16">
        <v>176</v>
      </c>
      <c r="B178" s="14" t="s">
        <v>496</v>
      </c>
      <c r="C178" s="13" t="s">
        <v>719</v>
      </c>
      <c r="D178" s="14" t="s">
        <v>720</v>
      </c>
      <c r="E178" s="14" t="s">
        <v>721</v>
      </c>
      <c r="F178" s="14" t="s">
        <v>722</v>
      </c>
      <c r="G178" s="14" t="s">
        <v>723</v>
      </c>
      <c r="H178" s="14" t="s">
        <v>185</v>
      </c>
      <c r="I178" s="14" t="s">
        <v>507</v>
      </c>
      <c r="J178" s="15">
        <v>26</v>
      </c>
      <c r="K178" s="14">
        <v>1</v>
      </c>
      <c r="L178" s="14">
        <v>1744</v>
      </c>
      <c r="N178" s="14">
        <v>0</v>
      </c>
    </row>
    <row r="179" spans="1:14" x14ac:dyDescent="0.15">
      <c r="A179" s="16">
        <v>177</v>
      </c>
      <c r="B179" s="14" t="s">
        <v>496</v>
      </c>
      <c r="C179" s="13" t="s">
        <v>724</v>
      </c>
      <c r="D179" s="14" t="s">
        <v>725</v>
      </c>
      <c r="E179" s="14" t="s">
        <v>726</v>
      </c>
      <c r="F179" s="14" t="s">
        <v>727</v>
      </c>
      <c r="G179" s="14" t="s">
        <v>728</v>
      </c>
      <c r="H179" s="14" t="s">
        <v>729</v>
      </c>
      <c r="I179" s="14" t="s">
        <v>507</v>
      </c>
      <c r="J179" s="15">
        <v>26</v>
      </c>
      <c r="K179" s="14">
        <v>1</v>
      </c>
      <c r="L179" s="14">
        <v>1744</v>
      </c>
      <c r="N179" s="14">
        <v>0</v>
      </c>
    </row>
    <row r="180" spans="1:14" x14ac:dyDescent="0.15">
      <c r="A180" s="16">
        <v>178</v>
      </c>
      <c r="B180" s="14" t="s">
        <v>496</v>
      </c>
      <c r="C180" s="13" t="s">
        <v>730</v>
      </c>
      <c r="D180" s="14" t="s">
        <v>731</v>
      </c>
      <c r="E180" s="14" t="s">
        <v>732</v>
      </c>
      <c r="F180" s="14" t="s">
        <v>733</v>
      </c>
      <c r="G180" s="14" t="s">
        <v>734</v>
      </c>
      <c r="H180" s="14" t="s">
        <v>735</v>
      </c>
      <c r="I180" s="14" t="s">
        <v>507</v>
      </c>
      <c r="J180" s="15">
        <v>15</v>
      </c>
      <c r="K180" s="14">
        <v>2</v>
      </c>
      <c r="L180" s="14">
        <v>1744</v>
      </c>
      <c r="N180" s="14">
        <v>0</v>
      </c>
    </row>
    <row r="181" spans="1:14" x14ac:dyDescent="0.15">
      <c r="A181" s="16">
        <v>179</v>
      </c>
      <c r="B181" s="14" t="s">
        <v>496</v>
      </c>
      <c r="C181" s="13" t="s">
        <v>736</v>
      </c>
      <c r="D181" s="14" t="s">
        <v>737</v>
      </c>
      <c r="E181" s="14" t="s">
        <v>738</v>
      </c>
      <c r="F181" s="14" t="s">
        <v>690</v>
      </c>
      <c r="G181" s="14" t="s">
        <v>739</v>
      </c>
      <c r="H181" s="14" t="s">
        <v>692</v>
      </c>
      <c r="I181" s="14" t="s">
        <v>507</v>
      </c>
      <c r="J181" s="15">
        <v>15</v>
      </c>
      <c r="K181" s="14">
        <v>2</v>
      </c>
      <c r="L181" s="14">
        <v>1744</v>
      </c>
      <c r="N181" s="14">
        <v>0</v>
      </c>
    </row>
    <row r="182" spans="1:14" x14ac:dyDescent="0.15">
      <c r="A182" s="16">
        <v>180</v>
      </c>
      <c r="B182" s="14" t="s">
        <v>496</v>
      </c>
      <c r="C182" s="13" t="s">
        <v>740</v>
      </c>
      <c r="D182" s="14" t="s">
        <v>741</v>
      </c>
      <c r="E182" s="14" t="s">
        <v>742</v>
      </c>
      <c r="F182" s="14" t="s">
        <v>690</v>
      </c>
      <c r="G182" s="14" t="s">
        <v>691</v>
      </c>
      <c r="H182" s="14" t="s">
        <v>692</v>
      </c>
      <c r="I182" s="14" t="s">
        <v>507</v>
      </c>
      <c r="J182" s="15">
        <v>15</v>
      </c>
      <c r="K182" s="14">
        <v>2</v>
      </c>
      <c r="L182" s="14">
        <v>1744</v>
      </c>
      <c r="N182" s="14">
        <v>0</v>
      </c>
    </row>
    <row r="183" spans="1:14" x14ac:dyDescent="0.15">
      <c r="A183" s="16">
        <v>181</v>
      </c>
      <c r="B183" s="14" t="s">
        <v>496</v>
      </c>
      <c r="C183" s="13" t="s">
        <v>743</v>
      </c>
      <c r="D183" s="14" t="s">
        <v>744</v>
      </c>
      <c r="E183" s="14" t="s">
        <v>745</v>
      </c>
      <c r="F183" s="14" t="s">
        <v>622</v>
      </c>
      <c r="G183" s="14" t="s">
        <v>623</v>
      </c>
      <c r="H183" s="14" t="s">
        <v>506</v>
      </c>
      <c r="I183" s="14" t="s">
        <v>507</v>
      </c>
      <c r="J183" s="15">
        <v>15</v>
      </c>
      <c r="K183" s="14">
        <v>2</v>
      </c>
      <c r="L183" s="14">
        <v>1744</v>
      </c>
      <c r="N183" s="14">
        <v>0</v>
      </c>
    </row>
    <row r="184" spans="1:14" x14ac:dyDescent="0.15">
      <c r="A184" s="16">
        <v>182</v>
      </c>
      <c r="B184" s="14" t="s">
        <v>496</v>
      </c>
      <c r="C184" s="13" t="s">
        <v>746</v>
      </c>
      <c r="D184" s="14" t="s">
        <v>747</v>
      </c>
      <c r="E184" s="14" t="s">
        <v>37</v>
      </c>
      <c r="F184" s="14" t="s">
        <v>649</v>
      </c>
      <c r="G184" s="14" t="s">
        <v>650</v>
      </c>
      <c r="H184" s="14" t="s">
        <v>185</v>
      </c>
      <c r="I184" s="14" t="s">
        <v>507</v>
      </c>
      <c r="J184" s="15">
        <v>15</v>
      </c>
      <c r="K184" s="14">
        <v>2</v>
      </c>
      <c r="L184" s="14">
        <v>1744</v>
      </c>
      <c r="N184" s="14">
        <v>0</v>
      </c>
    </row>
    <row r="185" spans="1:14" x14ac:dyDescent="0.15">
      <c r="A185" s="16">
        <v>183</v>
      </c>
      <c r="B185" s="14" t="s">
        <v>496</v>
      </c>
      <c r="C185" s="13" t="s">
        <v>748</v>
      </c>
      <c r="D185" s="14" t="s">
        <v>749</v>
      </c>
      <c r="E185" s="14" t="s">
        <v>750</v>
      </c>
      <c r="F185" s="14" t="s">
        <v>751</v>
      </c>
      <c r="G185" s="14" t="s">
        <v>697</v>
      </c>
      <c r="H185" s="14" t="s">
        <v>524</v>
      </c>
      <c r="I185" s="14" t="s">
        <v>507</v>
      </c>
      <c r="J185" s="15">
        <v>15</v>
      </c>
      <c r="K185" s="14">
        <v>2</v>
      </c>
      <c r="L185" s="14">
        <v>1744</v>
      </c>
      <c r="N185" s="14">
        <v>0</v>
      </c>
    </row>
    <row r="186" spans="1:14" x14ac:dyDescent="0.15">
      <c r="A186" s="16">
        <v>184</v>
      </c>
      <c r="B186" s="14" t="s">
        <v>496</v>
      </c>
      <c r="C186" s="13" t="s">
        <v>752</v>
      </c>
      <c r="D186" s="14" t="s">
        <v>753</v>
      </c>
      <c r="E186" s="14" t="s">
        <v>754</v>
      </c>
      <c r="F186" s="14" t="s">
        <v>755</v>
      </c>
      <c r="G186" s="14" t="s">
        <v>756</v>
      </c>
      <c r="H186" s="14" t="s">
        <v>757</v>
      </c>
      <c r="I186" s="14" t="s">
        <v>507</v>
      </c>
      <c r="J186" s="15">
        <v>15</v>
      </c>
      <c r="K186" s="14">
        <v>2</v>
      </c>
      <c r="L186" s="14">
        <v>1744</v>
      </c>
      <c r="N186" s="14">
        <v>0</v>
      </c>
    </row>
    <row r="187" spans="1:14" x14ac:dyDescent="0.15">
      <c r="A187" s="16">
        <v>185</v>
      </c>
      <c r="B187" s="14" t="s">
        <v>496</v>
      </c>
      <c r="C187" s="13" t="s">
        <v>758</v>
      </c>
      <c r="D187" s="14" t="s">
        <v>759</v>
      </c>
      <c r="E187" s="14" t="s">
        <v>760</v>
      </c>
      <c r="F187" s="14" t="s">
        <v>761</v>
      </c>
      <c r="G187" s="14" t="s">
        <v>762</v>
      </c>
      <c r="H187" s="14" t="s">
        <v>524</v>
      </c>
      <c r="I187" s="14" t="s">
        <v>507</v>
      </c>
      <c r="J187" s="15">
        <v>15</v>
      </c>
      <c r="K187" s="14">
        <v>2</v>
      </c>
      <c r="L187" s="14">
        <v>1744</v>
      </c>
      <c r="M187" s="14">
        <v>1</v>
      </c>
      <c r="N187" s="14">
        <v>0</v>
      </c>
    </row>
    <row r="188" spans="1:14" x14ac:dyDescent="0.15">
      <c r="A188" s="16">
        <v>186</v>
      </c>
      <c r="B188" s="14" t="s">
        <v>496</v>
      </c>
      <c r="C188" s="13" t="s">
        <v>763</v>
      </c>
      <c r="D188" s="14" t="s">
        <v>753</v>
      </c>
      <c r="E188" s="14" t="s">
        <v>37</v>
      </c>
      <c r="F188" s="14" t="s">
        <v>649</v>
      </c>
      <c r="G188" s="14" t="s">
        <v>650</v>
      </c>
      <c r="H188" s="14" t="s">
        <v>185</v>
      </c>
      <c r="I188" s="14" t="s">
        <v>507</v>
      </c>
      <c r="J188" s="15">
        <v>25</v>
      </c>
      <c r="K188" s="14">
        <v>2</v>
      </c>
      <c r="L188" s="14">
        <v>1744</v>
      </c>
      <c r="N188" s="14">
        <v>0</v>
      </c>
    </row>
    <row r="189" spans="1:14" x14ac:dyDescent="0.15">
      <c r="A189" s="16">
        <v>187</v>
      </c>
      <c r="B189" s="14" t="s">
        <v>496</v>
      </c>
      <c r="C189" s="13" t="s">
        <v>764</v>
      </c>
      <c r="D189" s="14" t="s">
        <v>765</v>
      </c>
      <c r="E189" s="14" t="s">
        <v>766</v>
      </c>
      <c r="F189" s="14" t="s">
        <v>714</v>
      </c>
      <c r="G189" s="14" t="s">
        <v>767</v>
      </c>
      <c r="H189" s="14" t="s">
        <v>506</v>
      </c>
      <c r="I189" s="14" t="s">
        <v>507</v>
      </c>
      <c r="J189" s="15">
        <v>25</v>
      </c>
      <c r="K189" s="14">
        <v>2</v>
      </c>
      <c r="L189" s="14">
        <v>1744</v>
      </c>
      <c r="N189" s="14">
        <v>0</v>
      </c>
    </row>
    <row r="190" spans="1:14" x14ac:dyDescent="0.15">
      <c r="A190" s="16">
        <v>188</v>
      </c>
      <c r="B190" s="14" t="s">
        <v>496</v>
      </c>
      <c r="C190" s="13" t="s">
        <v>768</v>
      </c>
      <c r="D190" s="14" t="s">
        <v>509</v>
      </c>
      <c r="E190" s="14" t="s">
        <v>769</v>
      </c>
      <c r="F190" s="14" t="s">
        <v>587</v>
      </c>
      <c r="G190" s="14" t="s">
        <v>588</v>
      </c>
      <c r="H190" s="14" t="s">
        <v>506</v>
      </c>
      <c r="I190" s="14" t="s">
        <v>507</v>
      </c>
      <c r="J190" s="15">
        <v>25</v>
      </c>
      <c r="K190" s="14">
        <v>2</v>
      </c>
      <c r="L190" s="14">
        <v>1744</v>
      </c>
      <c r="N190" s="14">
        <v>0</v>
      </c>
    </row>
    <row r="191" spans="1:14" x14ac:dyDescent="0.15">
      <c r="A191" s="16">
        <v>189</v>
      </c>
      <c r="B191" s="14" t="s">
        <v>496</v>
      </c>
      <c r="C191" s="13" t="s">
        <v>770</v>
      </c>
      <c r="D191" s="14" t="s">
        <v>771</v>
      </c>
      <c r="E191" s="14" t="s">
        <v>772</v>
      </c>
      <c r="F191" s="14" t="s">
        <v>773</v>
      </c>
      <c r="G191" s="14" t="s">
        <v>774</v>
      </c>
      <c r="H191" s="14" t="s">
        <v>692</v>
      </c>
      <c r="I191" s="14" t="s">
        <v>507</v>
      </c>
      <c r="J191" s="15">
        <v>12</v>
      </c>
      <c r="K191" s="14">
        <v>3</v>
      </c>
      <c r="L191" s="14">
        <v>1744</v>
      </c>
      <c r="N191" s="14">
        <v>0</v>
      </c>
    </row>
    <row r="192" spans="1:14" x14ac:dyDescent="0.15">
      <c r="A192" s="16">
        <v>190</v>
      </c>
      <c r="B192" s="14" t="s">
        <v>496</v>
      </c>
      <c r="C192" s="13" t="s">
        <v>775</v>
      </c>
      <c r="D192" s="14" t="s">
        <v>776</v>
      </c>
      <c r="E192" s="14" t="s">
        <v>777</v>
      </c>
      <c r="F192" s="14" t="s">
        <v>778</v>
      </c>
      <c r="G192" s="14" t="s">
        <v>779</v>
      </c>
      <c r="H192" s="14" t="s">
        <v>513</v>
      </c>
      <c r="I192" s="14" t="s">
        <v>459</v>
      </c>
      <c r="J192" s="15">
        <v>12</v>
      </c>
      <c r="K192" s="14">
        <v>3</v>
      </c>
      <c r="L192" s="14">
        <v>1744</v>
      </c>
      <c r="N192" s="14">
        <v>0</v>
      </c>
    </row>
    <row r="193" spans="1:14" x14ac:dyDescent="0.15">
      <c r="A193" s="16">
        <v>191</v>
      </c>
      <c r="B193" s="14" t="s">
        <v>496</v>
      </c>
      <c r="C193" s="13" t="s">
        <v>780</v>
      </c>
      <c r="D193" s="14" t="s">
        <v>781</v>
      </c>
      <c r="E193" s="14" t="s">
        <v>782</v>
      </c>
      <c r="F193" s="14" t="s">
        <v>783</v>
      </c>
      <c r="G193" s="14" t="s">
        <v>784</v>
      </c>
      <c r="H193" s="14" t="s">
        <v>692</v>
      </c>
      <c r="I193" s="14" t="s">
        <v>507</v>
      </c>
      <c r="J193" s="15">
        <v>12</v>
      </c>
      <c r="K193" s="14">
        <v>3</v>
      </c>
      <c r="L193" s="14">
        <v>1744</v>
      </c>
      <c r="N193" s="14">
        <v>0</v>
      </c>
    </row>
    <row r="194" spans="1:14" x14ac:dyDescent="0.15">
      <c r="A194" s="16">
        <v>192</v>
      </c>
      <c r="B194" s="14" t="s">
        <v>496</v>
      </c>
      <c r="C194" s="13" t="s">
        <v>785</v>
      </c>
      <c r="D194" s="14" t="s">
        <v>786</v>
      </c>
      <c r="E194" s="14" t="s">
        <v>787</v>
      </c>
      <c r="F194" s="14" t="s">
        <v>788</v>
      </c>
      <c r="G194" s="14" t="s">
        <v>488</v>
      </c>
      <c r="H194" s="14" t="s">
        <v>628</v>
      </c>
      <c r="I194" s="14" t="s">
        <v>507</v>
      </c>
      <c r="J194" s="15">
        <v>12</v>
      </c>
      <c r="K194" s="14">
        <v>3</v>
      </c>
      <c r="L194" s="14">
        <v>1744</v>
      </c>
      <c r="N194" s="14">
        <v>0</v>
      </c>
    </row>
    <row r="195" spans="1:14" x14ac:dyDescent="0.15">
      <c r="A195" s="16">
        <v>193</v>
      </c>
      <c r="B195" s="14" t="s">
        <v>496</v>
      </c>
      <c r="C195" s="13" t="s">
        <v>789</v>
      </c>
      <c r="D195" s="14" t="s">
        <v>790</v>
      </c>
      <c r="E195" s="14" t="s">
        <v>791</v>
      </c>
      <c r="F195" s="14" t="s">
        <v>690</v>
      </c>
      <c r="G195" s="14" t="s">
        <v>739</v>
      </c>
      <c r="H195" s="14" t="s">
        <v>692</v>
      </c>
      <c r="I195" s="14" t="s">
        <v>507</v>
      </c>
      <c r="J195" s="15">
        <v>12</v>
      </c>
      <c r="K195" s="14">
        <v>3</v>
      </c>
      <c r="L195" s="14">
        <v>1744</v>
      </c>
      <c r="N195" s="14">
        <v>0</v>
      </c>
    </row>
    <row r="196" spans="1:14" x14ac:dyDescent="0.15">
      <c r="A196" s="16">
        <v>194</v>
      </c>
      <c r="B196" s="14" t="s">
        <v>496</v>
      </c>
      <c r="C196" s="13" t="s">
        <v>792</v>
      </c>
      <c r="D196" s="14" t="s">
        <v>793</v>
      </c>
      <c r="E196" s="14" t="s">
        <v>794</v>
      </c>
      <c r="F196" s="14" t="s">
        <v>783</v>
      </c>
      <c r="G196" s="14" t="s">
        <v>784</v>
      </c>
      <c r="H196" s="14" t="s">
        <v>692</v>
      </c>
      <c r="I196" s="14" t="s">
        <v>459</v>
      </c>
      <c r="J196" s="15">
        <v>19</v>
      </c>
      <c r="K196" s="14">
        <v>3</v>
      </c>
      <c r="L196" s="14">
        <v>1744</v>
      </c>
      <c r="N196" s="14">
        <v>0</v>
      </c>
    </row>
    <row r="197" spans="1:14" x14ac:dyDescent="0.15">
      <c r="A197" s="16">
        <v>195</v>
      </c>
      <c r="B197" s="17" t="s">
        <v>496</v>
      </c>
      <c r="C197" s="18" t="s">
        <v>795</v>
      </c>
      <c r="D197" s="17" t="s">
        <v>453</v>
      </c>
      <c r="E197" s="17"/>
      <c r="F197" s="17"/>
      <c r="G197" s="17"/>
      <c r="H197" s="17"/>
      <c r="I197" s="17"/>
      <c r="J197" s="19"/>
      <c r="K197" s="17"/>
      <c r="L197" s="17"/>
      <c r="M197" s="17"/>
      <c r="N197" s="17"/>
    </row>
    <row r="198" spans="1:14" x14ac:dyDescent="0.15">
      <c r="A198" s="16">
        <v>196</v>
      </c>
      <c r="B198" s="14" t="s">
        <v>496</v>
      </c>
      <c r="C198" s="13" t="s">
        <v>796</v>
      </c>
      <c r="D198" s="14" t="s">
        <v>797</v>
      </c>
      <c r="E198" s="14" t="s">
        <v>798</v>
      </c>
      <c r="F198" s="14" t="s">
        <v>595</v>
      </c>
      <c r="G198" s="14" t="s">
        <v>596</v>
      </c>
      <c r="H198" s="14" t="s">
        <v>185</v>
      </c>
      <c r="I198" s="14" t="s">
        <v>507</v>
      </c>
      <c r="J198" s="15">
        <v>21</v>
      </c>
      <c r="K198" s="14">
        <v>5</v>
      </c>
      <c r="L198" s="14">
        <v>1744</v>
      </c>
      <c r="N198" s="14">
        <v>0</v>
      </c>
    </row>
    <row r="199" spans="1:14" x14ac:dyDescent="0.15">
      <c r="A199" s="16">
        <v>197</v>
      </c>
      <c r="B199" s="14" t="s">
        <v>496</v>
      </c>
      <c r="C199" s="13" t="s">
        <v>799</v>
      </c>
      <c r="D199" s="14" t="s">
        <v>800</v>
      </c>
      <c r="E199" s="14" t="s">
        <v>801</v>
      </c>
      <c r="F199" s="14" t="s">
        <v>595</v>
      </c>
      <c r="G199" s="14" t="s">
        <v>596</v>
      </c>
      <c r="H199" s="14" t="s">
        <v>185</v>
      </c>
      <c r="I199" s="14" t="s">
        <v>507</v>
      </c>
      <c r="J199" s="15">
        <v>21</v>
      </c>
      <c r="K199" s="14">
        <v>5</v>
      </c>
      <c r="L199" s="14">
        <v>1744</v>
      </c>
      <c r="N199" s="14">
        <v>0</v>
      </c>
    </row>
    <row r="200" spans="1:14" x14ac:dyDescent="0.15">
      <c r="A200" s="16">
        <v>198</v>
      </c>
      <c r="B200" s="14" t="s">
        <v>496</v>
      </c>
      <c r="C200" s="13" t="s">
        <v>802</v>
      </c>
      <c r="D200" s="14" t="s">
        <v>803</v>
      </c>
      <c r="E200" s="14" t="s">
        <v>804</v>
      </c>
      <c r="F200" s="14" t="s">
        <v>487</v>
      </c>
      <c r="G200" s="14" t="s">
        <v>488</v>
      </c>
      <c r="H200" s="14" t="s">
        <v>513</v>
      </c>
      <c r="I200" s="14" t="s">
        <v>507</v>
      </c>
      <c r="J200" s="15">
        <v>19</v>
      </c>
      <c r="K200" s="14">
        <v>6</v>
      </c>
      <c r="L200" s="14">
        <v>1744</v>
      </c>
      <c r="N200" s="14">
        <v>0</v>
      </c>
    </row>
    <row r="201" spans="1:14" x14ac:dyDescent="0.15">
      <c r="A201" s="16">
        <v>199</v>
      </c>
      <c r="B201" s="14" t="s">
        <v>496</v>
      </c>
      <c r="C201" s="13" t="s">
        <v>805</v>
      </c>
      <c r="D201" s="14" t="s">
        <v>806</v>
      </c>
      <c r="E201" s="14" t="s">
        <v>807</v>
      </c>
      <c r="F201" s="14" t="s">
        <v>487</v>
      </c>
      <c r="G201" s="14" t="s">
        <v>488</v>
      </c>
      <c r="H201" s="14" t="s">
        <v>513</v>
      </c>
      <c r="I201" s="14" t="s">
        <v>507</v>
      </c>
      <c r="J201" s="15">
        <v>19</v>
      </c>
      <c r="K201" s="14">
        <v>6</v>
      </c>
      <c r="L201" s="14">
        <v>1744</v>
      </c>
      <c r="N201" s="14">
        <v>0</v>
      </c>
    </row>
    <row r="202" spans="1:14" x14ac:dyDescent="0.15">
      <c r="A202" s="16">
        <v>200</v>
      </c>
      <c r="B202" s="14" t="s">
        <v>496</v>
      </c>
      <c r="C202" s="13" t="s">
        <v>808</v>
      </c>
      <c r="D202" s="14" t="s">
        <v>809</v>
      </c>
      <c r="E202" s="14" t="s">
        <v>810</v>
      </c>
      <c r="F202" s="14" t="s">
        <v>487</v>
      </c>
      <c r="G202" s="14" t="s">
        <v>488</v>
      </c>
      <c r="H202" s="14" t="s">
        <v>513</v>
      </c>
      <c r="I202" s="14" t="s">
        <v>507</v>
      </c>
      <c r="J202" s="15">
        <v>19</v>
      </c>
      <c r="K202" s="14">
        <v>6</v>
      </c>
      <c r="L202" s="14">
        <v>1744</v>
      </c>
      <c r="N202" s="14">
        <v>0</v>
      </c>
    </row>
    <row r="203" spans="1:14" x14ac:dyDescent="0.15">
      <c r="A203" s="16">
        <v>201</v>
      </c>
      <c r="B203" s="14" t="s">
        <v>496</v>
      </c>
      <c r="C203" s="13" t="s">
        <v>811</v>
      </c>
      <c r="D203" s="14" t="s">
        <v>812</v>
      </c>
      <c r="E203" s="14" t="s">
        <v>813</v>
      </c>
      <c r="F203" s="14" t="s">
        <v>500</v>
      </c>
      <c r="G203" s="14" t="s">
        <v>814</v>
      </c>
      <c r="H203" s="14" t="s">
        <v>482</v>
      </c>
      <c r="I203" s="14" t="s">
        <v>507</v>
      </c>
      <c r="J203" s="15">
        <v>2</v>
      </c>
      <c r="K203" s="14">
        <v>8</v>
      </c>
      <c r="L203" s="14">
        <v>1744</v>
      </c>
      <c r="N203" s="14">
        <v>0</v>
      </c>
    </row>
    <row r="204" spans="1:14" x14ac:dyDescent="0.15">
      <c r="A204" s="16">
        <v>202</v>
      </c>
      <c r="B204" s="14" t="s">
        <v>496</v>
      </c>
      <c r="C204" s="13" t="s">
        <v>815</v>
      </c>
      <c r="D204" s="14" t="s">
        <v>816</v>
      </c>
      <c r="E204" s="14" t="s">
        <v>817</v>
      </c>
      <c r="F204" s="14" t="s">
        <v>487</v>
      </c>
      <c r="G204" s="14" t="s">
        <v>488</v>
      </c>
      <c r="H204" s="14" t="s">
        <v>524</v>
      </c>
      <c r="I204" s="14" t="s">
        <v>507</v>
      </c>
      <c r="J204" s="15">
        <v>2</v>
      </c>
      <c r="K204" s="14">
        <v>8</v>
      </c>
      <c r="L204" s="14">
        <v>1744</v>
      </c>
      <c r="N204" s="14">
        <v>0</v>
      </c>
    </row>
    <row r="205" spans="1:14" x14ac:dyDescent="0.15">
      <c r="A205" s="16">
        <v>203</v>
      </c>
      <c r="B205" s="14" t="s">
        <v>496</v>
      </c>
      <c r="C205" s="13" t="s">
        <v>818</v>
      </c>
      <c r="D205" s="14" t="s">
        <v>819</v>
      </c>
      <c r="E205" s="14" t="s">
        <v>820</v>
      </c>
      <c r="F205" s="14" t="s">
        <v>511</v>
      </c>
      <c r="G205" s="14" t="s">
        <v>512</v>
      </c>
      <c r="H205" s="14" t="s">
        <v>513</v>
      </c>
      <c r="I205" s="14" t="s">
        <v>507</v>
      </c>
      <c r="J205" s="15">
        <v>2</v>
      </c>
      <c r="K205" s="14">
        <v>8</v>
      </c>
      <c r="L205" s="14">
        <v>1744</v>
      </c>
      <c r="N205" s="14">
        <v>0</v>
      </c>
    </row>
    <row r="206" spans="1:14" x14ac:dyDescent="0.15">
      <c r="A206" s="16">
        <v>204</v>
      </c>
      <c r="B206" s="14" t="s">
        <v>496</v>
      </c>
      <c r="C206" s="13" t="s">
        <v>821</v>
      </c>
      <c r="D206" s="14" t="s">
        <v>822</v>
      </c>
      <c r="E206" s="14" t="s">
        <v>823</v>
      </c>
      <c r="F206" s="14" t="s">
        <v>824</v>
      </c>
      <c r="G206" s="14" t="s">
        <v>825</v>
      </c>
      <c r="H206" s="14" t="s">
        <v>524</v>
      </c>
      <c r="I206" s="14" t="s">
        <v>507</v>
      </c>
      <c r="J206" s="15">
        <v>2</v>
      </c>
      <c r="K206" s="14">
        <v>8</v>
      </c>
      <c r="L206" s="14">
        <v>1744</v>
      </c>
      <c r="N206" s="14">
        <v>0</v>
      </c>
    </row>
    <row r="207" spans="1:14" x14ac:dyDescent="0.15">
      <c r="A207" s="16">
        <v>205</v>
      </c>
      <c r="B207" s="14" t="s">
        <v>496</v>
      </c>
      <c r="C207" s="13" t="s">
        <v>826</v>
      </c>
      <c r="D207" s="14" t="s">
        <v>827</v>
      </c>
      <c r="E207" s="14" t="s">
        <v>37</v>
      </c>
      <c r="F207" s="14" t="s">
        <v>718</v>
      </c>
      <c r="G207" s="14" t="s">
        <v>697</v>
      </c>
      <c r="H207" s="14" t="s">
        <v>566</v>
      </c>
      <c r="I207" s="14" t="s">
        <v>507</v>
      </c>
      <c r="J207" s="15">
        <v>2</v>
      </c>
      <c r="K207" s="14">
        <v>8</v>
      </c>
      <c r="L207" s="14">
        <v>1744</v>
      </c>
      <c r="N207" s="14">
        <v>0</v>
      </c>
    </row>
    <row r="208" spans="1:14" x14ac:dyDescent="0.15">
      <c r="A208" s="16">
        <v>206</v>
      </c>
      <c r="B208" s="14" t="s">
        <v>496</v>
      </c>
      <c r="C208" s="13" t="s">
        <v>828</v>
      </c>
      <c r="D208" s="14" t="s">
        <v>829</v>
      </c>
      <c r="E208" s="14" t="s">
        <v>830</v>
      </c>
      <c r="F208" s="14" t="s">
        <v>718</v>
      </c>
      <c r="G208" s="14" t="s">
        <v>697</v>
      </c>
      <c r="H208" s="14" t="s">
        <v>566</v>
      </c>
      <c r="I208" s="14" t="s">
        <v>507</v>
      </c>
      <c r="J208" s="15">
        <v>2</v>
      </c>
      <c r="K208" s="14">
        <v>8</v>
      </c>
      <c r="L208" s="14">
        <v>1744</v>
      </c>
      <c r="N208" s="14">
        <v>0</v>
      </c>
    </row>
    <row r="209" spans="1:14" x14ac:dyDescent="0.15">
      <c r="A209" s="16">
        <v>207</v>
      </c>
      <c r="B209" s="14" t="s">
        <v>496</v>
      </c>
      <c r="C209" s="13" t="s">
        <v>831</v>
      </c>
      <c r="D209" s="14" t="s">
        <v>832</v>
      </c>
      <c r="E209" s="14" t="s">
        <v>833</v>
      </c>
      <c r="F209" s="14" t="s">
        <v>834</v>
      </c>
      <c r="G209" s="14" t="s">
        <v>835</v>
      </c>
      <c r="H209" s="14" t="s">
        <v>524</v>
      </c>
      <c r="I209" s="14" t="s">
        <v>507</v>
      </c>
      <c r="J209" s="15">
        <v>2</v>
      </c>
      <c r="K209" s="14">
        <v>8</v>
      </c>
      <c r="L209" s="14">
        <v>1744</v>
      </c>
      <c r="N209" s="14">
        <v>0</v>
      </c>
    </row>
    <row r="210" spans="1:14" x14ac:dyDescent="0.15">
      <c r="A210" s="16">
        <v>208</v>
      </c>
      <c r="B210" s="14" t="s">
        <v>496</v>
      </c>
      <c r="C210" s="13" t="s">
        <v>836</v>
      </c>
      <c r="D210" s="14" t="s">
        <v>837</v>
      </c>
      <c r="E210" s="14" t="s">
        <v>838</v>
      </c>
      <c r="F210" s="14" t="s">
        <v>839</v>
      </c>
      <c r="G210" s="14" t="s">
        <v>458</v>
      </c>
      <c r="H210" s="14" t="s">
        <v>840</v>
      </c>
      <c r="I210" s="14" t="s">
        <v>507</v>
      </c>
      <c r="J210" s="15">
        <v>2</v>
      </c>
      <c r="K210" s="14">
        <v>8</v>
      </c>
      <c r="L210" s="14">
        <v>1744</v>
      </c>
      <c r="N210" s="14">
        <v>0</v>
      </c>
    </row>
    <row r="211" spans="1:14" x14ac:dyDescent="0.15">
      <c r="A211" s="16">
        <v>209</v>
      </c>
      <c r="B211" s="14" t="s">
        <v>496</v>
      </c>
      <c r="C211" s="13" t="s">
        <v>841</v>
      </c>
      <c r="D211" s="14" t="s">
        <v>842</v>
      </c>
      <c r="E211" s="14" t="s">
        <v>843</v>
      </c>
      <c r="F211" s="14" t="s">
        <v>824</v>
      </c>
      <c r="G211" s="14" t="s">
        <v>825</v>
      </c>
      <c r="H211" s="14" t="s">
        <v>524</v>
      </c>
      <c r="I211" s="14" t="s">
        <v>507</v>
      </c>
      <c r="J211" s="15">
        <v>3</v>
      </c>
      <c r="K211" s="14">
        <v>8</v>
      </c>
      <c r="L211" s="14">
        <v>1744</v>
      </c>
      <c r="N211" s="14">
        <v>0</v>
      </c>
    </row>
    <row r="212" spans="1:14" x14ac:dyDescent="0.15">
      <c r="A212" s="16">
        <v>210</v>
      </c>
      <c r="B212" s="14" t="s">
        <v>496</v>
      </c>
      <c r="C212" s="13" t="s">
        <v>844</v>
      </c>
      <c r="D212" s="14" t="s">
        <v>845</v>
      </c>
      <c r="E212" s="14" t="s">
        <v>846</v>
      </c>
      <c r="F212" s="14" t="s">
        <v>834</v>
      </c>
      <c r="G212" s="14" t="s">
        <v>835</v>
      </c>
      <c r="H212" s="14" t="s">
        <v>506</v>
      </c>
      <c r="I212" s="14" t="s">
        <v>507</v>
      </c>
      <c r="J212" s="15">
        <v>3</v>
      </c>
      <c r="K212" s="14">
        <v>8</v>
      </c>
      <c r="L212" s="14">
        <v>1744</v>
      </c>
      <c r="N212" s="14">
        <v>0</v>
      </c>
    </row>
    <row r="213" spans="1:14" x14ac:dyDescent="0.15">
      <c r="A213" s="16">
        <v>211</v>
      </c>
      <c r="B213" s="14" t="s">
        <v>496</v>
      </c>
      <c r="C213" s="13" t="s">
        <v>847</v>
      </c>
      <c r="D213" s="14" t="s">
        <v>848</v>
      </c>
      <c r="E213" s="14" t="s">
        <v>849</v>
      </c>
      <c r="F213" s="14" t="s">
        <v>850</v>
      </c>
      <c r="G213" s="14" t="s">
        <v>707</v>
      </c>
      <c r="H213" s="14" t="s">
        <v>851</v>
      </c>
      <c r="I213" s="14" t="s">
        <v>507</v>
      </c>
      <c r="J213" s="15">
        <v>3</v>
      </c>
      <c r="K213" s="14">
        <v>8</v>
      </c>
      <c r="L213" s="14">
        <v>1744</v>
      </c>
      <c r="N213" s="14">
        <v>0</v>
      </c>
    </row>
    <row r="214" spans="1:14" x14ac:dyDescent="0.15">
      <c r="A214" s="16">
        <v>212</v>
      </c>
      <c r="B214" s="14" t="s">
        <v>496</v>
      </c>
      <c r="C214" s="13" t="s">
        <v>852</v>
      </c>
      <c r="D214" s="14" t="s">
        <v>853</v>
      </c>
      <c r="E214" s="14" t="s">
        <v>854</v>
      </c>
      <c r="F214" s="14" t="s">
        <v>855</v>
      </c>
      <c r="G214" s="14" t="s">
        <v>856</v>
      </c>
      <c r="H214" s="14" t="s">
        <v>857</v>
      </c>
      <c r="I214" s="14" t="s">
        <v>507</v>
      </c>
      <c r="J214" s="15">
        <v>3</v>
      </c>
      <c r="K214" s="14">
        <v>8</v>
      </c>
      <c r="L214" s="14">
        <v>1744</v>
      </c>
      <c r="N214" s="14">
        <v>0</v>
      </c>
    </row>
    <row r="215" spans="1:14" x14ac:dyDescent="0.15">
      <c r="A215" s="16">
        <v>213</v>
      </c>
      <c r="B215" s="14" t="s">
        <v>496</v>
      </c>
      <c r="C215" s="13" t="s">
        <v>858</v>
      </c>
      <c r="D215" s="14" t="s">
        <v>859</v>
      </c>
      <c r="E215" s="14" t="s">
        <v>860</v>
      </c>
      <c r="F215" s="14" t="s">
        <v>861</v>
      </c>
      <c r="G215" s="14" t="s">
        <v>856</v>
      </c>
      <c r="H215" s="14" t="s">
        <v>857</v>
      </c>
      <c r="I215" s="14" t="s">
        <v>507</v>
      </c>
      <c r="J215" s="15">
        <v>3</v>
      </c>
      <c r="K215" s="14">
        <v>8</v>
      </c>
      <c r="L215" s="14">
        <v>1744</v>
      </c>
      <c r="M215" s="14">
        <v>1</v>
      </c>
      <c r="N215" s="14">
        <v>0</v>
      </c>
    </row>
    <row r="216" spans="1:14" x14ac:dyDescent="0.15">
      <c r="A216" s="16">
        <v>214</v>
      </c>
      <c r="B216" s="14" t="s">
        <v>496</v>
      </c>
      <c r="C216" s="13" t="s">
        <v>862</v>
      </c>
      <c r="D216" s="14" t="s">
        <v>863</v>
      </c>
      <c r="E216" s="14" t="s">
        <v>864</v>
      </c>
      <c r="F216" s="14" t="s">
        <v>865</v>
      </c>
      <c r="G216" s="14" t="s">
        <v>866</v>
      </c>
      <c r="H216" s="14" t="s">
        <v>185</v>
      </c>
      <c r="I216" s="14" t="s">
        <v>507</v>
      </c>
      <c r="J216" s="15">
        <v>3</v>
      </c>
      <c r="K216" s="14">
        <v>8</v>
      </c>
      <c r="L216" s="14">
        <v>1744</v>
      </c>
      <c r="N216" s="14">
        <v>0</v>
      </c>
    </row>
    <row r="217" spans="1:14" x14ac:dyDescent="0.15">
      <c r="A217" s="16">
        <v>215</v>
      </c>
      <c r="B217" s="14" t="s">
        <v>496</v>
      </c>
      <c r="C217" s="13" t="s">
        <v>867</v>
      </c>
      <c r="D217" s="14" t="s">
        <v>868</v>
      </c>
      <c r="E217" s="14" t="s">
        <v>869</v>
      </c>
      <c r="F217" s="14" t="s">
        <v>870</v>
      </c>
      <c r="G217" s="14" t="s">
        <v>185</v>
      </c>
      <c r="H217" s="14" t="s">
        <v>185</v>
      </c>
      <c r="I217" s="14" t="s">
        <v>871</v>
      </c>
      <c r="J217" s="15">
        <v>3</v>
      </c>
      <c r="K217" s="14">
        <v>8</v>
      </c>
      <c r="L217" s="14">
        <v>1744</v>
      </c>
      <c r="N217" s="14">
        <v>0</v>
      </c>
    </row>
    <row r="218" spans="1:14" x14ac:dyDescent="0.15">
      <c r="A218" s="16">
        <v>216</v>
      </c>
      <c r="B218" s="14" t="s">
        <v>496</v>
      </c>
      <c r="C218" s="13" t="s">
        <v>872</v>
      </c>
      <c r="D218" s="14" t="s">
        <v>873</v>
      </c>
      <c r="E218" s="14" t="s">
        <v>874</v>
      </c>
      <c r="F218" s="14" t="s">
        <v>824</v>
      </c>
      <c r="G218" s="14" t="s">
        <v>825</v>
      </c>
      <c r="H218" s="14" t="s">
        <v>524</v>
      </c>
      <c r="I218" s="14" t="s">
        <v>507</v>
      </c>
      <c r="J218" s="15">
        <v>6</v>
      </c>
      <c r="K218" s="14">
        <v>9</v>
      </c>
      <c r="L218" s="14">
        <v>1744</v>
      </c>
      <c r="N218" s="14">
        <v>0</v>
      </c>
    </row>
    <row r="219" spans="1:14" x14ac:dyDescent="0.15">
      <c r="A219" s="16">
        <v>217</v>
      </c>
      <c r="B219" s="14" t="s">
        <v>496</v>
      </c>
      <c r="C219" s="13" t="s">
        <v>875</v>
      </c>
      <c r="D219" s="14" t="s">
        <v>876</v>
      </c>
      <c r="E219" s="14" t="s">
        <v>877</v>
      </c>
      <c r="F219" s="14" t="s">
        <v>824</v>
      </c>
      <c r="G219" s="14" t="s">
        <v>825</v>
      </c>
      <c r="H219" s="14" t="s">
        <v>566</v>
      </c>
      <c r="I219" s="14" t="s">
        <v>507</v>
      </c>
      <c r="J219" s="15">
        <v>6</v>
      </c>
      <c r="K219" s="14">
        <v>9</v>
      </c>
      <c r="L219" s="14">
        <v>1744</v>
      </c>
      <c r="M219" s="14">
        <v>1</v>
      </c>
      <c r="N219" s="14">
        <v>0</v>
      </c>
    </row>
    <row r="220" spans="1:14" x14ac:dyDescent="0.15">
      <c r="A220" s="16">
        <v>218</v>
      </c>
      <c r="B220" s="14" t="s">
        <v>496</v>
      </c>
      <c r="C220" s="13" t="s">
        <v>878</v>
      </c>
      <c r="D220" s="14" t="s">
        <v>879</v>
      </c>
      <c r="E220" s="14" t="s">
        <v>880</v>
      </c>
      <c r="F220" s="14" t="s">
        <v>850</v>
      </c>
      <c r="G220" s="14" t="s">
        <v>707</v>
      </c>
      <c r="H220" s="14" t="s">
        <v>506</v>
      </c>
      <c r="I220" s="14" t="s">
        <v>507</v>
      </c>
      <c r="J220" s="15">
        <v>6</v>
      </c>
      <c r="K220" s="14">
        <v>9</v>
      </c>
      <c r="L220" s="14">
        <v>1744</v>
      </c>
      <c r="N220" s="14">
        <v>0</v>
      </c>
    </row>
    <row r="221" spans="1:14" x14ac:dyDescent="0.15">
      <c r="A221" s="16">
        <v>219</v>
      </c>
      <c r="B221" s="14" t="s">
        <v>496</v>
      </c>
      <c r="C221" s="13" t="s">
        <v>881</v>
      </c>
      <c r="D221" s="14" t="s">
        <v>882</v>
      </c>
      <c r="E221" s="14" t="s">
        <v>883</v>
      </c>
      <c r="F221" s="14" t="s">
        <v>884</v>
      </c>
      <c r="G221" s="14" t="s">
        <v>885</v>
      </c>
      <c r="H221" s="14" t="s">
        <v>857</v>
      </c>
      <c r="I221" s="14" t="s">
        <v>459</v>
      </c>
      <c r="J221" s="15">
        <v>6</v>
      </c>
      <c r="K221" s="14">
        <v>9</v>
      </c>
      <c r="L221" s="14">
        <v>1744</v>
      </c>
      <c r="N221" s="14">
        <v>0</v>
      </c>
    </row>
    <row r="222" spans="1:14" x14ac:dyDescent="0.15">
      <c r="A222" s="16">
        <v>220</v>
      </c>
      <c r="B222" s="14" t="s">
        <v>496</v>
      </c>
      <c r="C222" s="13" t="s">
        <v>886</v>
      </c>
      <c r="D222" s="14" t="s">
        <v>887</v>
      </c>
      <c r="E222" s="14" t="s">
        <v>888</v>
      </c>
      <c r="F222" s="14" t="s">
        <v>889</v>
      </c>
      <c r="G222" s="14" t="s">
        <v>890</v>
      </c>
      <c r="H222" s="14" t="s">
        <v>857</v>
      </c>
      <c r="I222" s="14" t="s">
        <v>507</v>
      </c>
      <c r="J222" s="15">
        <v>6</v>
      </c>
      <c r="K222" s="14">
        <v>9</v>
      </c>
      <c r="L222" s="14">
        <v>1744</v>
      </c>
      <c r="N222" s="14">
        <v>0</v>
      </c>
    </row>
    <row r="223" spans="1:14" x14ac:dyDescent="0.15">
      <c r="A223" s="16">
        <v>221</v>
      </c>
      <c r="B223" s="14" t="s">
        <v>496</v>
      </c>
      <c r="C223" s="13" t="s">
        <v>891</v>
      </c>
      <c r="D223" s="14" t="s">
        <v>892</v>
      </c>
      <c r="E223" s="14" t="s">
        <v>893</v>
      </c>
      <c r="F223" s="14" t="s">
        <v>504</v>
      </c>
      <c r="G223" s="14" t="s">
        <v>505</v>
      </c>
      <c r="H223" s="14" t="s">
        <v>506</v>
      </c>
      <c r="I223" s="14" t="s">
        <v>507</v>
      </c>
      <c r="J223" s="15">
        <v>6</v>
      </c>
      <c r="K223" s="14">
        <v>9</v>
      </c>
      <c r="L223" s="14">
        <v>1744</v>
      </c>
      <c r="N223" s="14">
        <v>0</v>
      </c>
    </row>
    <row r="224" spans="1:14" x14ac:dyDescent="0.15">
      <c r="A224" s="16">
        <v>222</v>
      </c>
      <c r="B224" s="14" t="s">
        <v>496</v>
      </c>
      <c r="C224" s="13" t="s">
        <v>894</v>
      </c>
      <c r="D224" s="14" t="s">
        <v>744</v>
      </c>
      <c r="E224" s="14" t="s">
        <v>895</v>
      </c>
      <c r="F224" s="14" t="s">
        <v>610</v>
      </c>
      <c r="G224" s="14" t="s">
        <v>611</v>
      </c>
      <c r="H224" s="14" t="s">
        <v>215</v>
      </c>
      <c r="I224" s="14" t="s">
        <v>507</v>
      </c>
      <c r="J224" s="15">
        <v>6</v>
      </c>
      <c r="K224" s="14">
        <v>9</v>
      </c>
      <c r="L224" s="14">
        <v>1744</v>
      </c>
      <c r="N224" s="14">
        <v>0</v>
      </c>
    </row>
    <row r="225" spans="1:14" x14ac:dyDescent="0.15">
      <c r="A225" s="16">
        <v>223</v>
      </c>
      <c r="B225" s="14" t="s">
        <v>496</v>
      </c>
      <c r="C225" s="13" t="s">
        <v>896</v>
      </c>
      <c r="D225" s="14" t="s">
        <v>897</v>
      </c>
      <c r="E225" s="14" t="s">
        <v>898</v>
      </c>
      <c r="F225" s="14" t="s">
        <v>899</v>
      </c>
      <c r="G225" s="14" t="s">
        <v>900</v>
      </c>
      <c r="H225" s="14" t="s">
        <v>628</v>
      </c>
      <c r="I225" s="14" t="s">
        <v>507</v>
      </c>
      <c r="J225" s="15">
        <v>6</v>
      </c>
      <c r="K225" s="14">
        <v>9</v>
      </c>
      <c r="L225" s="14">
        <v>1744</v>
      </c>
      <c r="N225" s="14">
        <v>0</v>
      </c>
    </row>
    <row r="226" spans="1:14" x14ac:dyDescent="0.15">
      <c r="A226" s="16">
        <v>224</v>
      </c>
      <c r="B226" s="14" t="s">
        <v>496</v>
      </c>
      <c r="C226" s="13" t="s">
        <v>901</v>
      </c>
      <c r="D226" s="14" t="s">
        <v>902</v>
      </c>
      <c r="E226" s="14" t="s">
        <v>903</v>
      </c>
      <c r="F226" s="14" t="s">
        <v>899</v>
      </c>
      <c r="G226" s="14" t="s">
        <v>900</v>
      </c>
      <c r="H226" s="14" t="s">
        <v>628</v>
      </c>
      <c r="I226" s="14" t="s">
        <v>507</v>
      </c>
      <c r="J226" s="15">
        <v>6</v>
      </c>
      <c r="K226" s="14">
        <v>9</v>
      </c>
      <c r="L226" s="14">
        <v>1744</v>
      </c>
      <c r="N226" s="14">
        <v>0</v>
      </c>
    </row>
    <row r="227" spans="1:14" x14ac:dyDescent="0.15">
      <c r="A227" s="16">
        <v>225</v>
      </c>
      <c r="B227" s="14" t="s">
        <v>496</v>
      </c>
      <c r="C227" s="13" t="s">
        <v>904</v>
      </c>
      <c r="D227" s="14" t="s">
        <v>518</v>
      </c>
      <c r="E227" s="14" t="s">
        <v>905</v>
      </c>
      <c r="F227" s="14" t="s">
        <v>906</v>
      </c>
      <c r="G227" s="14" t="s">
        <v>907</v>
      </c>
      <c r="H227" s="14" t="s">
        <v>908</v>
      </c>
      <c r="I227" s="14" t="s">
        <v>507</v>
      </c>
      <c r="J227" s="15">
        <v>6</v>
      </c>
      <c r="K227" s="14">
        <v>9</v>
      </c>
      <c r="L227" s="14">
        <v>1744</v>
      </c>
      <c r="N227" s="14">
        <v>0</v>
      </c>
    </row>
    <row r="228" spans="1:14" x14ac:dyDescent="0.15">
      <c r="A228" s="16">
        <v>226</v>
      </c>
      <c r="B228" s="14" t="s">
        <v>496</v>
      </c>
      <c r="C228" s="13" t="s">
        <v>909</v>
      </c>
      <c r="D228" s="14" t="s">
        <v>910</v>
      </c>
      <c r="E228" s="14" t="s">
        <v>911</v>
      </c>
      <c r="F228" s="14" t="s">
        <v>912</v>
      </c>
      <c r="G228" s="14" t="s">
        <v>646</v>
      </c>
      <c r="H228" s="14" t="s">
        <v>524</v>
      </c>
      <c r="I228" s="14" t="s">
        <v>507</v>
      </c>
      <c r="J228" s="15">
        <v>6</v>
      </c>
      <c r="K228" s="14">
        <v>9</v>
      </c>
      <c r="L228" s="14">
        <v>1744</v>
      </c>
      <c r="N228" s="14">
        <v>0</v>
      </c>
    </row>
    <row r="229" spans="1:14" x14ac:dyDescent="0.15">
      <c r="A229" s="16">
        <v>227</v>
      </c>
      <c r="B229" s="14" t="s">
        <v>496</v>
      </c>
      <c r="C229" s="13" t="s">
        <v>913</v>
      </c>
      <c r="D229" s="14" t="s">
        <v>914</v>
      </c>
      <c r="E229" s="14" t="s">
        <v>915</v>
      </c>
      <c r="F229" s="14" t="s">
        <v>916</v>
      </c>
      <c r="G229" s="14" t="s">
        <v>605</v>
      </c>
      <c r="H229" s="14" t="s">
        <v>628</v>
      </c>
      <c r="I229" s="14" t="s">
        <v>507</v>
      </c>
      <c r="J229" s="15">
        <v>6</v>
      </c>
      <c r="K229" s="14">
        <v>9</v>
      </c>
      <c r="L229" s="14">
        <v>1744</v>
      </c>
      <c r="N229" s="14">
        <v>0</v>
      </c>
    </row>
    <row r="230" spans="1:14" x14ac:dyDescent="0.15">
      <c r="A230" s="16">
        <v>228</v>
      </c>
      <c r="B230" s="14" t="s">
        <v>496</v>
      </c>
      <c r="C230" s="13" t="s">
        <v>917</v>
      </c>
      <c r="D230" s="14" t="s">
        <v>918</v>
      </c>
      <c r="E230" s="14" t="s">
        <v>919</v>
      </c>
      <c r="F230" s="14" t="s">
        <v>920</v>
      </c>
      <c r="G230" s="14" t="s">
        <v>921</v>
      </c>
      <c r="H230" s="14" t="s">
        <v>519</v>
      </c>
      <c r="I230" s="14" t="s">
        <v>507</v>
      </c>
      <c r="J230" s="15">
        <v>6</v>
      </c>
      <c r="K230" s="14">
        <v>9</v>
      </c>
      <c r="L230" s="14">
        <v>1744</v>
      </c>
      <c r="N230" s="14">
        <v>0</v>
      </c>
    </row>
    <row r="231" spans="1:14" x14ac:dyDescent="0.15">
      <c r="A231" s="16">
        <v>229</v>
      </c>
      <c r="B231" s="14" t="s">
        <v>496</v>
      </c>
      <c r="C231" s="13" t="s">
        <v>922</v>
      </c>
      <c r="D231" s="14" t="s">
        <v>923</v>
      </c>
      <c r="E231" s="14" t="s">
        <v>924</v>
      </c>
      <c r="F231" s="14" t="s">
        <v>850</v>
      </c>
      <c r="G231" s="14" t="s">
        <v>707</v>
      </c>
      <c r="H231" s="14" t="s">
        <v>524</v>
      </c>
      <c r="I231" s="14" t="s">
        <v>507</v>
      </c>
      <c r="J231" s="15">
        <v>6</v>
      </c>
      <c r="K231" s="14">
        <v>9</v>
      </c>
      <c r="L231" s="14">
        <v>1744</v>
      </c>
      <c r="N231" s="14">
        <v>0</v>
      </c>
    </row>
    <row r="232" spans="1:14" x14ac:dyDescent="0.15">
      <c r="A232" s="16">
        <v>230</v>
      </c>
      <c r="B232" s="14" t="s">
        <v>496</v>
      </c>
      <c r="C232" s="13" t="s">
        <v>925</v>
      </c>
      <c r="D232" s="14" t="s">
        <v>926</v>
      </c>
      <c r="E232" s="14" t="s">
        <v>927</v>
      </c>
      <c r="F232" s="14" t="s">
        <v>865</v>
      </c>
      <c r="G232" s="14" t="s">
        <v>866</v>
      </c>
      <c r="H232" s="14" t="s">
        <v>185</v>
      </c>
      <c r="I232" s="14" t="s">
        <v>507</v>
      </c>
      <c r="J232" s="15">
        <v>6</v>
      </c>
      <c r="K232" s="14">
        <v>9</v>
      </c>
      <c r="L232" s="14">
        <v>1744</v>
      </c>
      <c r="N232" s="14">
        <v>0</v>
      </c>
    </row>
    <row r="233" spans="1:14" x14ac:dyDescent="0.15">
      <c r="A233" s="16">
        <v>231</v>
      </c>
      <c r="B233" s="14" t="s">
        <v>496</v>
      </c>
      <c r="C233" s="13" t="s">
        <v>928</v>
      </c>
      <c r="D233" s="14" t="s">
        <v>753</v>
      </c>
      <c r="E233" s="14" t="s">
        <v>37</v>
      </c>
      <c r="F233" s="14" t="s">
        <v>865</v>
      </c>
      <c r="G233" s="14" t="s">
        <v>866</v>
      </c>
      <c r="H233" s="14" t="s">
        <v>185</v>
      </c>
      <c r="I233" s="14" t="s">
        <v>507</v>
      </c>
      <c r="J233" s="15">
        <v>6</v>
      </c>
      <c r="K233" s="14">
        <v>9</v>
      </c>
      <c r="L233" s="14">
        <v>1744</v>
      </c>
      <c r="N233" s="14">
        <v>0</v>
      </c>
    </row>
    <row r="234" spans="1:14" x14ac:dyDescent="0.15">
      <c r="A234" s="16">
        <v>232</v>
      </c>
      <c r="B234" s="14" t="s">
        <v>496</v>
      </c>
      <c r="C234" s="13" t="s">
        <v>929</v>
      </c>
      <c r="D234" s="14" t="s">
        <v>930</v>
      </c>
      <c r="E234" s="14" t="s">
        <v>931</v>
      </c>
      <c r="F234" s="14" t="s">
        <v>865</v>
      </c>
      <c r="G234" s="14" t="s">
        <v>866</v>
      </c>
      <c r="H234" s="14" t="s">
        <v>185</v>
      </c>
      <c r="I234" s="14" t="s">
        <v>507</v>
      </c>
      <c r="J234" s="15">
        <v>6</v>
      </c>
      <c r="K234" s="14">
        <v>9</v>
      </c>
      <c r="L234" s="14">
        <v>1744</v>
      </c>
      <c r="N234" s="14">
        <v>0</v>
      </c>
    </row>
    <row r="235" spans="1:14" x14ac:dyDescent="0.15">
      <c r="A235" s="16">
        <v>233</v>
      </c>
      <c r="B235" s="14" t="s">
        <v>496</v>
      </c>
      <c r="C235" s="13" t="s">
        <v>932</v>
      </c>
      <c r="D235" s="14" t="s">
        <v>933</v>
      </c>
      <c r="E235" s="14" t="s">
        <v>934</v>
      </c>
      <c r="F235" s="14" t="s">
        <v>834</v>
      </c>
      <c r="G235" s="14" t="s">
        <v>835</v>
      </c>
      <c r="H235" s="14" t="s">
        <v>692</v>
      </c>
      <c r="I235" s="14" t="s">
        <v>507</v>
      </c>
      <c r="J235" s="15">
        <v>6</v>
      </c>
      <c r="K235" s="14">
        <v>9</v>
      </c>
      <c r="L235" s="14">
        <v>1744</v>
      </c>
      <c r="N235" s="14">
        <v>0</v>
      </c>
    </row>
    <row r="236" spans="1:14" x14ac:dyDescent="0.15">
      <c r="A236" s="16">
        <v>234</v>
      </c>
      <c r="B236" s="14" t="s">
        <v>496</v>
      </c>
      <c r="C236" s="13" t="s">
        <v>935</v>
      </c>
      <c r="D236" s="14" t="s">
        <v>936</v>
      </c>
      <c r="E236" s="14" t="s">
        <v>937</v>
      </c>
      <c r="F236" s="14" t="s">
        <v>889</v>
      </c>
      <c r="G236" s="14" t="s">
        <v>890</v>
      </c>
      <c r="H236" s="14" t="s">
        <v>938</v>
      </c>
      <c r="I236" s="14" t="s">
        <v>459</v>
      </c>
      <c r="J236" s="15">
        <v>7</v>
      </c>
      <c r="K236" s="14">
        <v>9</v>
      </c>
      <c r="L236" s="14">
        <v>1744</v>
      </c>
      <c r="N236" s="14">
        <v>0</v>
      </c>
    </row>
    <row r="237" spans="1:14" x14ac:dyDescent="0.15">
      <c r="A237" s="16">
        <v>235</v>
      </c>
      <c r="B237" s="14" t="s">
        <v>496</v>
      </c>
      <c r="C237" s="13" t="s">
        <v>939</v>
      </c>
      <c r="D237" s="14" t="s">
        <v>940</v>
      </c>
      <c r="E237" s="14" t="s">
        <v>941</v>
      </c>
      <c r="F237" s="14" t="s">
        <v>889</v>
      </c>
      <c r="G237" s="14" t="s">
        <v>890</v>
      </c>
      <c r="H237" s="14" t="s">
        <v>938</v>
      </c>
      <c r="I237" s="14" t="s">
        <v>459</v>
      </c>
      <c r="J237" s="15">
        <v>7</v>
      </c>
      <c r="K237" s="14">
        <v>9</v>
      </c>
      <c r="L237" s="14">
        <v>1744</v>
      </c>
      <c r="N237" s="14">
        <v>0</v>
      </c>
    </row>
    <row r="238" spans="1:14" x14ac:dyDescent="0.15">
      <c r="A238" s="16">
        <v>236</v>
      </c>
      <c r="B238" s="14" t="s">
        <v>496</v>
      </c>
      <c r="C238" s="13" t="s">
        <v>942</v>
      </c>
      <c r="D238" s="14" t="s">
        <v>943</v>
      </c>
      <c r="E238" s="14" t="s">
        <v>944</v>
      </c>
      <c r="F238" s="14" t="s">
        <v>945</v>
      </c>
      <c r="G238" s="14" t="s">
        <v>946</v>
      </c>
      <c r="H238" s="14" t="s">
        <v>566</v>
      </c>
      <c r="I238" s="14" t="s">
        <v>507</v>
      </c>
      <c r="J238" s="15">
        <v>7</v>
      </c>
      <c r="K238" s="14">
        <v>9</v>
      </c>
      <c r="L238" s="14">
        <v>1744</v>
      </c>
      <c r="N238" s="14">
        <v>0</v>
      </c>
    </row>
    <row r="239" spans="1:14" x14ac:dyDescent="0.15">
      <c r="A239" s="16">
        <v>237</v>
      </c>
      <c r="B239" s="14" t="s">
        <v>496</v>
      </c>
      <c r="C239" s="13" t="s">
        <v>947</v>
      </c>
      <c r="D239" s="14" t="s">
        <v>948</v>
      </c>
      <c r="E239" s="14" t="s">
        <v>949</v>
      </c>
      <c r="F239" s="14" t="s">
        <v>950</v>
      </c>
      <c r="G239" s="14" t="s">
        <v>951</v>
      </c>
      <c r="H239" s="14" t="s">
        <v>840</v>
      </c>
      <c r="I239" s="14" t="s">
        <v>507</v>
      </c>
      <c r="J239" s="15">
        <v>7</v>
      </c>
      <c r="K239" s="14">
        <v>9</v>
      </c>
      <c r="L239" s="14">
        <v>1744</v>
      </c>
      <c r="N239" s="14">
        <v>0</v>
      </c>
    </row>
    <row r="240" spans="1:14" x14ac:dyDescent="0.15">
      <c r="A240" s="16">
        <v>238</v>
      </c>
      <c r="B240" s="14" t="s">
        <v>496</v>
      </c>
      <c r="C240" s="13" t="s">
        <v>952</v>
      </c>
      <c r="D240" s="14" t="s">
        <v>953</v>
      </c>
      <c r="E240" s="14" t="s">
        <v>954</v>
      </c>
      <c r="F240" s="14" t="s">
        <v>950</v>
      </c>
      <c r="G240" s="14" t="s">
        <v>951</v>
      </c>
      <c r="H240" s="14" t="s">
        <v>840</v>
      </c>
      <c r="I240" s="14" t="s">
        <v>507</v>
      </c>
      <c r="J240" s="15">
        <v>7</v>
      </c>
      <c r="K240" s="14">
        <v>9</v>
      </c>
      <c r="L240" s="14">
        <v>1744</v>
      </c>
      <c r="N240" s="14">
        <v>0</v>
      </c>
    </row>
    <row r="241" spans="1:14" x14ac:dyDescent="0.15">
      <c r="A241" s="16">
        <v>239</v>
      </c>
      <c r="B241" s="14" t="s">
        <v>496</v>
      </c>
      <c r="C241" s="13" t="s">
        <v>955</v>
      </c>
      <c r="D241" s="14" t="s">
        <v>956</v>
      </c>
      <c r="E241" s="14" t="s">
        <v>957</v>
      </c>
      <c r="F241" s="14" t="s">
        <v>610</v>
      </c>
      <c r="G241" s="14" t="s">
        <v>611</v>
      </c>
      <c r="H241" s="14" t="s">
        <v>215</v>
      </c>
      <c r="I241" s="14" t="s">
        <v>507</v>
      </c>
      <c r="J241" s="15">
        <v>7</v>
      </c>
      <c r="K241" s="14">
        <v>9</v>
      </c>
      <c r="L241" s="14">
        <v>1744</v>
      </c>
      <c r="N241" s="14">
        <v>0</v>
      </c>
    </row>
    <row r="242" spans="1:14" x14ac:dyDescent="0.15">
      <c r="A242" s="16">
        <v>240</v>
      </c>
      <c r="B242" s="14" t="s">
        <v>496</v>
      </c>
      <c r="C242" s="13" t="s">
        <v>958</v>
      </c>
      <c r="D242" s="14" t="s">
        <v>959</v>
      </c>
      <c r="E242" s="14" t="s">
        <v>960</v>
      </c>
      <c r="F242" s="14" t="s">
        <v>517</v>
      </c>
      <c r="G242" s="14" t="s">
        <v>523</v>
      </c>
      <c r="H242" s="14" t="s">
        <v>524</v>
      </c>
      <c r="I242" s="14" t="s">
        <v>507</v>
      </c>
      <c r="J242" s="15">
        <v>7</v>
      </c>
      <c r="K242" s="14">
        <v>9</v>
      </c>
      <c r="L242" s="14">
        <v>1744</v>
      </c>
      <c r="N242" s="14">
        <v>0</v>
      </c>
    </row>
    <row r="243" spans="1:14" x14ac:dyDescent="0.15">
      <c r="A243" s="16">
        <v>241</v>
      </c>
      <c r="B243" s="14" t="s">
        <v>496</v>
      </c>
      <c r="C243" s="13" t="s">
        <v>961</v>
      </c>
      <c r="D243" s="14" t="s">
        <v>962</v>
      </c>
      <c r="E243" s="14" t="s">
        <v>963</v>
      </c>
      <c r="F243" s="14" t="s">
        <v>517</v>
      </c>
      <c r="G243" s="14" t="s">
        <v>523</v>
      </c>
      <c r="H243" s="14" t="s">
        <v>524</v>
      </c>
      <c r="I243" s="14" t="s">
        <v>507</v>
      </c>
      <c r="J243" s="15">
        <v>7</v>
      </c>
      <c r="K243" s="14">
        <v>9</v>
      </c>
      <c r="L243" s="14">
        <v>1744</v>
      </c>
      <c r="N243" s="14">
        <v>0</v>
      </c>
    </row>
    <row r="244" spans="1:14" x14ac:dyDescent="0.15">
      <c r="A244" s="16">
        <v>242</v>
      </c>
      <c r="B244" s="14" t="s">
        <v>496</v>
      </c>
      <c r="C244" s="13" t="s">
        <v>964</v>
      </c>
      <c r="D244" s="14" t="s">
        <v>665</v>
      </c>
      <c r="E244" s="14" t="s">
        <v>965</v>
      </c>
      <c r="F244" s="14" t="s">
        <v>870</v>
      </c>
      <c r="G244" s="14" t="s">
        <v>185</v>
      </c>
      <c r="H244" s="14" t="s">
        <v>185</v>
      </c>
      <c r="I244" s="14" t="s">
        <v>507</v>
      </c>
      <c r="J244" s="15">
        <v>7</v>
      </c>
      <c r="K244" s="14">
        <v>9</v>
      </c>
      <c r="L244" s="14">
        <v>1744</v>
      </c>
      <c r="N244" s="14">
        <v>0</v>
      </c>
    </row>
    <row r="245" spans="1:14" x14ac:dyDescent="0.15">
      <c r="A245" s="16">
        <v>243</v>
      </c>
      <c r="B245" s="14" t="s">
        <v>496</v>
      </c>
      <c r="C245" s="13" t="s">
        <v>966</v>
      </c>
      <c r="D245" s="14" t="s">
        <v>967</v>
      </c>
      <c r="E245" s="14" t="s">
        <v>968</v>
      </c>
      <c r="F245" s="14" t="s">
        <v>969</v>
      </c>
      <c r="G245" s="14" t="s">
        <v>702</v>
      </c>
      <c r="H245" s="14" t="s">
        <v>506</v>
      </c>
      <c r="I245" s="14" t="s">
        <v>507</v>
      </c>
      <c r="J245" s="15">
        <v>7</v>
      </c>
      <c r="K245" s="14">
        <v>9</v>
      </c>
      <c r="L245" s="14">
        <v>1744</v>
      </c>
      <c r="N245" s="14">
        <v>0</v>
      </c>
    </row>
    <row r="246" spans="1:14" x14ac:dyDescent="0.15">
      <c r="A246" s="16">
        <v>244</v>
      </c>
      <c r="B246" s="14" t="s">
        <v>496</v>
      </c>
      <c r="C246" s="13" t="s">
        <v>970</v>
      </c>
      <c r="D246" s="14" t="s">
        <v>536</v>
      </c>
      <c r="E246" s="14" t="s">
        <v>971</v>
      </c>
      <c r="F246" s="14" t="s">
        <v>718</v>
      </c>
      <c r="G246" s="14" t="s">
        <v>697</v>
      </c>
      <c r="H246" s="14" t="s">
        <v>566</v>
      </c>
      <c r="I246" s="14" t="s">
        <v>507</v>
      </c>
      <c r="J246" s="15">
        <v>7</v>
      </c>
      <c r="K246" s="14">
        <v>9</v>
      </c>
      <c r="L246" s="14">
        <v>1744</v>
      </c>
      <c r="N246" s="14">
        <v>0</v>
      </c>
    </row>
    <row r="247" spans="1:14" x14ac:dyDescent="0.15">
      <c r="A247" s="16">
        <v>245</v>
      </c>
      <c r="B247" s="14" t="s">
        <v>496</v>
      </c>
      <c r="C247" s="13" t="s">
        <v>972</v>
      </c>
      <c r="D247" s="14" t="s">
        <v>973</v>
      </c>
      <c r="E247" s="14" t="s">
        <v>974</v>
      </c>
      <c r="F247" s="14" t="s">
        <v>718</v>
      </c>
      <c r="G247" s="14" t="s">
        <v>697</v>
      </c>
      <c r="H247" s="14" t="s">
        <v>566</v>
      </c>
      <c r="I247" s="14" t="s">
        <v>507</v>
      </c>
      <c r="J247" s="15">
        <v>7</v>
      </c>
      <c r="K247" s="14">
        <v>9</v>
      </c>
      <c r="L247" s="14">
        <v>1744</v>
      </c>
      <c r="M247" s="14">
        <v>1</v>
      </c>
      <c r="N247" s="14">
        <v>0</v>
      </c>
    </row>
    <row r="248" spans="1:14" x14ac:dyDescent="0.15">
      <c r="A248" s="16">
        <v>246</v>
      </c>
      <c r="B248" s="14" t="s">
        <v>496</v>
      </c>
      <c r="C248" s="13" t="s">
        <v>975</v>
      </c>
      <c r="D248" s="14" t="s">
        <v>976</v>
      </c>
      <c r="E248" s="14" t="s">
        <v>977</v>
      </c>
      <c r="F248" s="14" t="s">
        <v>504</v>
      </c>
      <c r="G248" s="14" t="s">
        <v>505</v>
      </c>
      <c r="H248" s="14" t="s">
        <v>506</v>
      </c>
      <c r="I248" s="14" t="s">
        <v>507</v>
      </c>
      <c r="J248" s="15">
        <v>7</v>
      </c>
      <c r="K248" s="14">
        <v>9</v>
      </c>
      <c r="L248" s="14">
        <v>1744</v>
      </c>
      <c r="N248" s="14">
        <v>0</v>
      </c>
    </row>
    <row r="249" spans="1:14" x14ac:dyDescent="0.15">
      <c r="A249" s="16">
        <v>247</v>
      </c>
      <c r="B249" s="14" t="s">
        <v>496</v>
      </c>
      <c r="C249" s="13" t="s">
        <v>978</v>
      </c>
      <c r="D249" s="14" t="s">
        <v>979</v>
      </c>
      <c r="E249" s="14" t="s">
        <v>980</v>
      </c>
      <c r="F249" s="14" t="s">
        <v>511</v>
      </c>
      <c r="G249" s="14" t="s">
        <v>512</v>
      </c>
      <c r="H249" s="14" t="s">
        <v>513</v>
      </c>
      <c r="I249" s="14" t="s">
        <v>507</v>
      </c>
      <c r="J249" s="15">
        <v>7</v>
      </c>
      <c r="K249" s="14">
        <v>9</v>
      </c>
      <c r="L249" s="14">
        <v>1744</v>
      </c>
      <c r="N249" s="14">
        <v>0</v>
      </c>
    </row>
    <row r="250" spans="1:14" x14ac:dyDescent="0.15">
      <c r="A250" s="16">
        <v>248</v>
      </c>
      <c r="B250" s="14" t="s">
        <v>496</v>
      </c>
      <c r="C250" s="13" t="s">
        <v>981</v>
      </c>
      <c r="D250" s="14" t="s">
        <v>982</v>
      </c>
      <c r="E250" s="14" t="s">
        <v>983</v>
      </c>
      <c r="F250" s="14" t="s">
        <v>850</v>
      </c>
      <c r="G250" s="14" t="s">
        <v>707</v>
      </c>
      <c r="H250" s="14" t="s">
        <v>524</v>
      </c>
      <c r="I250" s="14" t="s">
        <v>507</v>
      </c>
      <c r="J250" s="15">
        <v>7</v>
      </c>
      <c r="K250" s="14">
        <v>9</v>
      </c>
      <c r="L250" s="14">
        <v>1744</v>
      </c>
      <c r="N250" s="14">
        <v>0</v>
      </c>
    </row>
    <row r="251" spans="1:14" x14ac:dyDescent="0.15">
      <c r="A251" s="16">
        <v>249</v>
      </c>
      <c r="B251" s="14" t="s">
        <v>496</v>
      </c>
      <c r="C251" s="13" t="s">
        <v>984</v>
      </c>
      <c r="D251" s="14" t="s">
        <v>985</v>
      </c>
      <c r="E251" s="14" t="s">
        <v>986</v>
      </c>
      <c r="F251" s="14" t="s">
        <v>824</v>
      </c>
      <c r="G251" s="14" t="s">
        <v>825</v>
      </c>
      <c r="H251" s="14" t="s">
        <v>566</v>
      </c>
      <c r="I251" s="14" t="s">
        <v>507</v>
      </c>
      <c r="J251" s="15">
        <v>8</v>
      </c>
      <c r="K251" s="14">
        <v>9</v>
      </c>
      <c r="L251" s="14">
        <v>1744</v>
      </c>
      <c r="M251" s="14">
        <v>1</v>
      </c>
      <c r="N251" s="14">
        <v>0</v>
      </c>
    </row>
    <row r="252" spans="1:14" x14ac:dyDescent="0.15">
      <c r="A252" s="16">
        <v>250</v>
      </c>
      <c r="B252" s="14" t="s">
        <v>496</v>
      </c>
      <c r="C252" s="13" t="s">
        <v>987</v>
      </c>
      <c r="D252" s="14" t="s">
        <v>988</v>
      </c>
      <c r="E252" s="14" t="s">
        <v>989</v>
      </c>
      <c r="F252" s="14" t="s">
        <v>569</v>
      </c>
      <c r="G252" s="14" t="s">
        <v>570</v>
      </c>
      <c r="H252" s="14" t="s">
        <v>566</v>
      </c>
      <c r="I252" s="14" t="s">
        <v>507</v>
      </c>
      <c r="J252" s="15">
        <v>8</v>
      </c>
      <c r="K252" s="14">
        <v>9</v>
      </c>
      <c r="L252" s="14">
        <v>1744</v>
      </c>
      <c r="N252" s="14">
        <v>0</v>
      </c>
    </row>
    <row r="253" spans="1:14" x14ac:dyDescent="0.15">
      <c r="A253" s="16">
        <v>251</v>
      </c>
      <c r="B253" s="14" t="s">
        <v>496</v>
      </c>
      <c r="C253" s="13" t="s">
        <v>990</v>
      </c>
      <c r="D253" s="14" t="s">
        <v>991</v>
      </c>
      <c r="E253" s="14" t="s">
        <v>992</v>
      </c>
      <c r="F253" s="14" t="s">
        <v>993</v>
      </c>
      <c r="G253" s="14" t="s">
        <v>994</v>
      </c>
      <c r="H253" s="14" t="s">
        <v>519</v>
      </c>
      <c r="I253" s="14" t="s">
        <v>507</v>
      </c>
      <c r="J253" s="15">
        <v>8</v>
      </c>
      <c r="K253" s="14">
        <v>9</v>
      </c>
      <c r="L253" s="14">
        <v>1744</v>
      </c>
      <c r="N253" s="14">
        <v>0</v>
      </c>
    </row>
    <row r="254" spans="1:14" x14ac:dyDescent="0.15">
      <c r="A254" s="16">
        <v>252</v>
      </c>
      <c r="B254" s="14" t="s">
        <v>496</v>
      </c>
      <c r="C254" s="13" t="s">
        <v>995</v>
      </c>
      <c r="D254" s="14" t="s">
        <v>996</v>
      </c>
      <c r="E254" s="14" t="s">
        <v>997</v>
      </c>
      <c r="F254" s="14" t="s">
        <v>998</v>
      </c>
      <c r="G254" s="14" t="s">
        <v>999</v>
      </c>
      <c r="H254" s="14" t="s">
        <v>524</v>
      </c>
      <c r="I254" s="14" t="s">
        <v>507</v>
      </c>
      <c r="J254" s="15">
        <v>27</v>
      </c>
      <c r="K254" s="14">
        <v>9</v>
      </c>
      <c r="L254" s="14">
        <v>1744</v>
      </c>
      <c r="N254" s="14">
        <v>0</v>
      </c>
    </row>
    <row r="255" spans="1:14" x14ac:dyDescent="0.15">
      <c r="A255" s="16">
        <v>253</v>
      </c>
      <c r="B255" s="14" t="s">
        <v>496</v>
      </c>
      <c r="C255" s="13" t="s">
        <v>1000</v>
      </c>
      <c r="D255" s="14" t="s">
        <v>1001</v>
      </c>
      <c r="E255" s="14" t="s">
        <v>1002</v>
      </c>
      <c r="F255" s="14" t="s">
        <v>912</v>
      </c>
      <c r="G255" s="14" t="s">
        <v>646</v>
      </c>
      <c r="H255" s="14" t="s">
        <v>628</v>
      </c>
      <c r="I255" s="14" t="s">
        <v>507</v>
      </c>
      <c r="J255" s="15">
        <v>27</v>
      </c>
      <c r="K255" s="14">
        <v>9</v>
      </c>
      <c r="L255" s="14">
        <v>1744</v>
      </c>
      <c r="N255" s="14">
        <v>0</v>
      </c>
    </row>
    <row r="256" spans="1:14" x14ac:dyDescent="0.15">
      <c r="A256" s="16">
        <v>254</v>
      </c>
      <c r="B256" s="14" t="s">
        <v>496</v>
      </c>
      <c r="C256" s="13" t="s">
        <v>1003</v>
      </c>
      <c r="D256" s="14" t="s">
        <v>1004</v>
      </c>
      <c r="E256" s="14" t="s">
        <v>1005</v>
      </c>
      <c r="F256" s="14" t="s">
        <v>1006</v>
      </c>
      <c r="G256" s="14" t="s">
        <v>734</v>
      </c>
      <c r="H256" s="14" t="s">
        <v>506</v>
      </c>
      <c r="I256" s="14" t="s">
        <v>507</v>
      </c>
      <c r="J256" s="15">
        <v>27</v>
      </c>
      <c r="K256" s="14">
        <v>9</v>
      </c>
      <c r="L256" s="14">
        <v>1744</v>
      </c>
      <c r="N256" s="14">
        <v>0</v>
      </c>
    </row>
    <row r="257" spans="1:14" x14ac:dyDescent="0.15">
      <c r="A257" s="16">
        <v>255</v>
      </c>
      <c r="B257" s="14" t="s">
        <v>496</v>
      </c>
      <c r="C257" s="13" t="s">
        <v>1007</v>
      </c>
      <c r="D257" s="14" t="s">
        <v>1008</v>
      </c>
      <c r="E257" s="14" t="s">
        <v>1009</v>
      </c>
      <c r="F257" s="14" t="s">
        <v>517</v>
      </c>
      <c r="G257" s="14" t="s">
        <v>523</v>
      </c>
      <c r="H257" s="14" t="s">
        <v>519</v>
      </c>
      <c r="I257" s="14" t="s">
        <v>507</v>
      </c>
      <c r="J257" s="15">
        <v>27</v>
      </c>
      <c r="K257" s="14">
        <v>9</v>
      </c>
      <c r="L257" s="14">
        <v>1744</v>
      </c>
      <c r="N257" s="14">
        <v>0</v>
      </c>
    </row>
    <row r="258" spans="1:14" x14ac:dyDescent="0.15">
      <c r="A258" s="16">
        <v>256</v>
      </c>
      <c r="B258" s="14" t="s">
        <v>496</v>
      </c>
      <c r="C258" s="13" t="s">
        <v>1010</v>
      </c>
      <c r="D258" s="14" t="s">
        <v>1011</v>
      </c>
      <c r="E258" s="14" t="s">
        <v>1012</v>
      </c>
      <c r="F258" s="14" t="s">
        <v>667</v>
      </c>
      <c r="G258" s="14" t="s">
        <v>668</v>
      </c>
      <c r="H258" s="14" t="s">
        <v>506</v>
      </c>
      <c r="I258" s="14" t="s">
        <v>507</v>
      </c>
      <c r="J258" s="15">
        <v>27</v>
      </c>
      <c r="K258" s="14">
        <v>9</v>
      </c>
      <c r="L258" s="14">
        <v>1744</v>
      </c>
      <c r="N258" s="14">
        <v>0</v>
      </c>
    </row>
    <row r="259" spans="1:14" x14ac:dyDescent="0.15">
      <c r="A259" s="16">
        <v>257</v>
      </c>
      <c r="B259" s="14" t="s">
        <v>496</v>
      </c>
      <c r="C259" s="13" t="s">
        <v>1013</v>
      </c>
      <c r="D259" s="14" t="s">
        <v>1014</v>
      </c>
      <c r="E259" s="14" t="s">
        <v>1015</v>
      </c>
      <c r="F259" s="14" t="s">
        <v>667</v>
      </c>
      <c r="G259" s="14" t="s">
        <v>668</v>
      </c>
      <c r="H259" s="14" t="s">
        <v>506</v>
      </c>
      <c r="I259" s="14" t="s">
        <v>507</v>
      </c>
      <c r="J259" s="15">
        <v>27</v>
      </c>
      <c r="K259" s="14">
        <v>9</v>
      </c>
      <c r="L259" s="14">
        <v>1744</v>
      </c>
      <c r="N259" s="14">
        <v>0</v>
      </c>
    </row>
    <row r="260" spans="1:14" x14ac:dyDescent="0.15">
      <c r="A260" s="16">
        <v>258</v>
      </c>
      <c r="B260" s="14" t="s">
        <v>496</v>
      </c>
      <c r="C260" s="13" t="s">
        <v>1016</v>
      </c>
      <c r="D260" s="14" t="s">
        <v>1017</v>
      </c>
      <c r="E260" s="14" t="s">
        <v>1018</v>
      </c>
      <c r="F260" s="14" t="s">
        <v>1019</v>
      </c>
      <c r="G260" s="14" t="s">
        <v>1020</v>
      </c>
      <c r="H260" s="14" t="s">
        <v>513</v>
      </c>
      <c r="I260" s="14" t="s">
        <v>507</v>
      </c>
      <c r="J260" s="15">
        <v>27</v>
      </c>
      <c r="K260" s="14">
        <v>9</v>
      </c>
      <c r="L260" s="14">
        <v>1744</v>
      </c>
      <c r="N260" s="14">
        <v>0</v>
      </c>
    </row>
    <row r="261" spans="1:14" x14ac:dyDescent="0.15">
      <c r="A261" s="16">
        <v>259</v>
      </c>
      <c r="B261" s="14" t="s">
        <v>496</v>
      </c>
      <c r="C261" s="13" t="s">
        <v>1021</v>
      </c>
      <c r="D261" s="14" t="s">
        <v>1022</v>
      </c>
      <c r="E261" s="14" t="s">
        <v>1023</v>
      </c>
      <c r="F261" s="14" t="s">
        <v>1024</v>
      </c>
      <c r="G261" s="14" t="s">
        <v>1025</v>
      </c>
      <c r="H261" s="14" t="s">
        <v>506</v>
      </c>
      <c r="I261" s="14" t="s">
        <v>507</v>
      </c>
      <c r="J261" s="15">
        <v>27</v>
      </c>
      <c r="K261" s="14">
        <v>9</v>
      </c>
      <c r="L261" s="14">
        <v>1744</v>
      </c>
      <c r="N261" s="14">
        <v>0</v>
      </c>
    </row>
    <row r="262" spans="1:14" x14ac:dyDescent="0.15">
      <c r="A262" s="16">
        <v>260</v>
      </c>
      <c r="B262" s="14" t="s">
        <v>496</v>
      </c>
      <c r="C262" s="13" t="s">
        <v>1026</v>
      </c>
      <c r="D262" s="14" t="s">
        <v>1027</v>
      </c>
      <c r="E262" s="14" t="s">
        <v>1028</v>
      </c>
      <c r="F262" s="14" t="s">
        <v>1029</v>
      </c>
      <c r="G262" s="14" t="s">
        <v>1030</v>
      </c>
      <c r="H262" s="14" t="s">
        <v>513</v>
      </c>
      <c r="I262" s="14" t="s">
        <v>507</v>
      </c>
      <c r="J262" s="15">
        <v>27</v>
      </c>
      <c r="K262" s="14">
        <v>9</v>
      </c>
      <c r="L262" s="14">
        <v>1744</v>
      </c>
      <c r="N262" s="14">
        <v>0</v>
      </c>
    </row>
    <row r="263" spans="1:14" x14ac:dyDescent="0.15">
      <c r="A263" s="16">
        <v>261</v>
      </c>
      <c r="B263" s="14" t="s">
        <v>496</v>
      </c>
      <c r="C263" s="13" t="s">
        <v>1031</v>
      </c>
      <c r="D263" s="14" t="s">
        <v>1032</v>
      </c>
      <c r="E263" s="14" t="s">
        <v>1033</v>
      </c>
      <c r="F263" s="14" t="s">
        <v>824</v>
      </c>
      <c r="G263" s="14" t="s">
        <v>825</v>
      </c>
      <c r="H263" s="14" t="s">
        <v>1034</v>
      </c>
      <c r="I263" s="14" t="s">
        <v>507</v>
      </c>
      <c r="J263" s="15">
        <v>27</v>
      </c>
      <c r="K263" s="14">
        <v>9</v>
      </c>
      <c r="L263" s="14">
        <v>1744</v>
      </c>
      <c r="M263" s="14">
        <v>2</v>
      </c>
      <c r="N263" s="14">
        <v>0</v>
      </c>
    </row>
    <row r="264" spans="1:14" x14ac:dyDescent="0.15">
      <c r="A264" s="16">
        <v>262</v>
      </c>
      <c r="B264" s="14" t="s">
        <v>496</v>
      </c>
      <c r="C264" s="13" t="s">
        <v>1035</v>
      </c>
      <c r="D264" s="14" t="s">
        <v>1036</v>
      </c>
      <c r="E264" s="14" t="s">
        <v>1037</v>
      </c>
      <c r="F264" s="14" t="s">
        <v>751</v>
      </c>
      <c r="G264" s="14" t="s">
        <v>697</v>
      </c>
      <c r="H264" s="14" t="s">
        <v>524</v>
      </c>
      <c r="I264" s="14" t="s">
        <v>507</v>
      </c>
      <c r="J264" s="15">
        <v>27</v>
      </c>
      <c r="K264" s="14">
        <v>9</v>
      </c>
      <c r="L264" s="14">
        <v>1744</v>
      </c>
      <c r="M264" s="14">
        <v>1</v>
      </c>
      <c r="N264" s="14">
        <v>0</v>
      </c>
    </row>
    <row r="265" spans="1:14" x14ac:dyDescent="0.15">
      <c r="A265" s="16">
        <v>263</v>
      </c>
      <c r="B265" s="14" t="s">
        <v>496</v>
      </c>
      <c r="C265" s="13" t="s">
        <v>1038</v>
      </c>
      <c r="D265" s="14" t="s">
        <v>1039</v>
      </c>
      <c r="E265" s="14" t="s">
        <v>1040</v>
      </c>
      <c r="F265" s="14" t="s">
        <v>1041</v>
      </c>
      <c r="G265" s="14" t="s">
        <v>1042</v>
      </c>
      <c r="H265" s="14" t="s">
        <v>513</v>
      </c>
      <c r="I265" s="14" t="s">
        <v>507</v>
      </c>
      <c r="J265" s="15">
        <v>27</v>
      </c>
      <c r="K265" s="14">
        <v>9</v>
      </c>
      <c r="L265" s="14">
        <v>1744</v>
      </c>
      <c r="N265" s="14">
        <v>0</v>
      </c>
    </row>
    <row r="266" spans="1:14" x14ac:dyDescent="0.15">
      <c r="A266" s="16">
        <v>264</v>
      </c>
      <c r="B266" s="14" t="s">
        <v>496</v>
      </c>
      <c r="C266" s="13" t="s">
        <v>1043</v>
      </c>
      <c r="D266" s="14" t="s">
        <v>1044</v>
      </c>
      <c r="E266" s="14" t="s">
        <v>1045</v>
      </c>
      <c r="F266" s="14" t="s">
        <v>1046</v>
      </c>
      <c r="G266" s="14" t="s">
        <v>814</v>
      </c>
      <c r="H266" s="14" t="s">
        <v>840</v>
      </c>
      <c r="I266" s="14" t="s">
        <v>507</v>
      </c>
      <c r="J266" s="15">
        <v>27</v>
      </c>
      <c r="K266" s="14">
        <v>9</v>
      </c>
      <c r="L266" s="14">
        <v>1744</v>
      </c>
      <c r="N266" s="14">
        <v>0</v>
      </c>
    </row>
    <row r="267" spans="1:14" x14ac:dyDescent="0.15">
      <c r="A267" s="16">
        <v>265</v>
      </c>
      <c r="B267" s="14" t="s">
        <v>496</v>
      </c>
      <c r="C267" s="13" t="s">
        <v>1047</v>
      </c>
      <c r="D267" s="14" t="s">
        <v>498</v>
      </c>
      <c r="E267" s="14" t="s">
        <v>1048</v>
      </c>
      <c r="F267" s="14" t="s">
        <v>1046</v>
      </c>
      <c r="G267" s="14" t="s">
        <v>814</v>
      </c>
      <c r="H267" s="14" t="s">
        <v>840</v>
      </c>
      <c r="I267" s="14" t="s">
        <v>507</v>
      </c>
      <c r="J267" s="15">
        <v>27</v>
      </c>
      <c r="K267" s="14">
        <v>9</v>
      </c>
      <c r="L267" s="14">
        <v>1744</v>
      </c>
      <c r="N267" s="14">
        <v>0</v>
      </c>
    </row>
    <row r="268" spans="1:14" x14ac:dyDescent="0.15">
      <c r="A268" s="16">
        <v>266</v>
      </c>
      <c r="B268" s="14" t="s">
        <v>1049</v>
      </c>
      <c r="C268" s="13" t="s">
        <v>1050</v>
      </c>
      <c r="D268" s="14" t="s">
        <v>1051</v>
      </c>
      <c r="E268" s="14" t="s">
        <v>1052</v>
      </c>
      <c r="F268" s="14" t="s">
        <v>1053</v>
      </c>
      <c r="G268" s="14" t="s">
        <v>1054</v>
      </c>
      <c r="H268" s="14" t="s">
        <v>857</v>
      </c>
      <c r="I268" s="14" t="s">
        <v>507</v>
      </c>
      <c r="J268" s="15">
        <v>2</v>
      </c>
      <c r="K268" s="14">
        <v>4</v>
      </c>
      <c r="L268" s="14">
        <v>1745</v>
      </c>
      <c r="N268" s="14">
        <v>0</v>
      </c>
    </row>
    <row r="269" spans="1:14" x14ac:dyDescent="0.15">
      <c r="A269" s="16">
        <v>267</v>
      </c>
      <c r="B269" s="14" t="s">
        <v>1049</v>
      </c>
      <c r="C269" s="13" t="s">
        <v>1055</v>
      </c>
      <c r="D269" s="14" t="s">
        <v>1056</v>
      </c>
      <c r="E269" s="14" t="s">
        <v>1057</v>
      </c>
      <c r="F269" s="14" t="s">
        <v>1058</v>
      </c>
      <c r="G269" s="14" t="s">
        <v>1059</v>
      </c>
      <c r="H269" s="14" t="s">
        <v>692</v>
      </c>
      <c r="I269" s="14" t="s">
        <v>507</v>
      </c>
      <c r="J269" s="15">
        <v>2</v>
      </c>
      <c r="K269" s="14">
        <v>4</v>
      </c>
      <c r="L269" s="14">
        <v>1745</v>
      </c>
      <c r="N269" s="14">
        <v>0</v>
      </c>
    </row>
    <row r="270" spans="1:14" x14ac:dyDescent="0.15">
      <c r="A270" s="16">
        <v>268</v>
      </c>
      <c r="B270" s="14" t="s">
        <v>1049</v>
      </c>
      <c r="C270" s="13" t="s">
        <v>1060</v>
      </c>
      <c r="D270" s="14" t="s">
        <v>1061</v>
      </c>
      <c r="E270" s="14" t="s">
        <v>1062</v>
      </c>
      <c r="F270" s="14" t="s">
        <v>1063</v>
      </c>
      <c r="G270" s="14" t="s">
        <v>73</v>
      </c>
      <c r="H270" s="14" t="s">
        <v>524</v>
      </c>
      <c r="I270" s="14" t="s">
        <v>507</v>
      </c>
      <c r="J270" s="15">
        <v>2</v>
      </c>
      <c r="K270" s="14">
        <v>4</v>
      </c>
      <c r="L270" s="14">
        <v>1745</v>
      </c>
      <c r="N270" s="14">
        <v>0</v>
      </c>
    </row>
    <row r="271" spans="1:14" x14ac:dyDescent="0.15">
      <c r="A271" s="16">
        <v>269</v>
      </c>
      <c r="B271" s="14" t="s">
        <v>1049</v>
      </c>
      <c r="C271" s="13" t="s">
        <v>1064</v>
      </c>
      <c r="D271" s="14" t="s">
        <v>1065</v>
      </c>
      <c r="E271" s="14" t="s">
        <v>1066</v>
      </c>
      <c r="F271" s="14" t="s">
        <v>778</v>
      </c>
      <c r="G271" s="14" t="s">
        <v>779</v>
      </c>
      <c r="H271" s="14" t="s">
        <v>513</v>
      </c>
      <c r="I271" s="14" t="s">
        <v>507</v>
      </c>
      <c r="J271" s="15">
        <v>2</v>
      </c>
      <c r="K271" s="14">
        <v>4</v>
      </c>
      <c r="L271" s="14">
        <v>1745</v>
      </c>
      <c r="N271" s="14">
        <v>0</v>
      </c>
    </row>
    <row r="272" spans="1:14" x14ac:dyDescent="0.15">
      <c r="A272" s="16">
        <v>270</v>
      </c>
      <c r="B272" s="14" t="s">
        <v>1049</v>
      </c>
      <c r="C272" s="13" t="s">
        <v>1067</v>
      </c>
      <c r="D272" s="14" t="s">
        <v>1068</v>
      </c>
      <c r="E272" s="14" t="s">
        <v>1069</v>
      </c>
      <c r="F272" s="14" t="s">
        <v>1070</v>
      </c>
      <c r="G272" s="14" t="s">
        <v>907</v>
      </c>
      <c r="H272" s="14" t="s">
        <v>524</v>
      </c>
      <c r="I272" s="14" t="s">
        <v>507</v>
      </c>
      <c r="J272" s="15">
        <v>2</v>
      </c>
      <c r="K272" s="14">
        <v>4</v>
      </c>
      <c r="L272" s="14">
        <v>1745</v>
      </c>
      <c r="N272" s="14">
        <v>0</v>
      </c>
    </row>
    <row r="273" spans="1:15" x14ac:dyDescent="0.15">
      <c r="A273" s="16">
        <v>271</v>
      </c>
      <c r="B273" s="14" t="s">
        <v>1049</v>
      </c>
      <c r="C273" s="13" t="s">
        <v>1071</v>
      </c>
      <c r="D273" s="14" t="s">
        <v>536</v>
      </c>
      <c r="E273" s="14" t="s">
        <v>1072</v>
      </c>
      <c r="F273" s="14" t="s">
        <v>1073</v>
      </c>
      <c r="G273" s="14" t="s">
        <v>1074</v>
      </c>
      <c r="H273" s="14" t="s">
        <v>857</v>
      </c>
      <c r="I273" s="14" t="s">
        <v>507</v>
      </c>
      <c r="J273" s="15">
        <v>9</v>
      </c>
      <c r="K273" s="14">
        <v>4</v>
      </c>
      <c r="L273" s="14">
        <v>1745</v>
      </c>
      <c r="N273" s="14">
        <v>0</v>
      </c>
    </row>
    <row r="274" spans="1:15" x14ac:dyDescent="0.15">
      <c r="A274" s="16">
        <v>272</v>
      </c>
      <c r="B274" s="14" t="s">
        <v>1049</v>
      </c>
      <c r="C274" s="13" t="s">
        <v>1075</v>
      </c>
      <c r="D274" s="14" t="s">
        <v>1076</v>
      </c>
      <c r="E274" s="14" t="s">
        <v>1077</v>
      </c>
      <c r="F274" s="14" t="s">
        <v>667</v>
      </c>
      <c r="G274" s="14" t="s">
        <v>668</v>
      </c>
      <c r="H274" s="14" t="s">
        <v>506</v>
      </c>
      <c r="I274" s="14" t="s">
        <v>507</v>
      </c>
      <c r="J274" s="15">
        <v>9</v>
      </c>
      <c r="K274" s="14">
        <v>4</v>
      </c>
      <c r="L274" s="14">
        <v>1745</v>
      </c>
      <c r="N274" s="14">
        <v>0</v>
      </c>
    </row>
    <row r="275" spans="1:15" x14ac:dyDescent="0.15">
      <c r="A275" s="16">
        <v>273</v>
      </c>
      <c r="B275" s="14" t="s">
        <v>1049</v>
      </c>
      <c r="C275" s="13" t="s">
        <v>1078</v>
      </c>
      <c r="D275" s="14" t="s">
        <v>1079</v>
      </c>
      <c r="E275" s="14" t="s">
        <v>1080</v>
      </c>
      <c r="F275" s="14" t="s">
        <v>1081</v>
      </c>
      <c r="G275" s="14" t="s">
        <v>52</v>
      </c>
      <c r="H275" s="14" t="s">
        <v>506</v>
      </c>
      <c r="I275" s="14" t="s">
        <v>507</v>
      </c>
      <c r="J275" s="15">
        <v>9</v>
      </c>
      <c r="K275" s="14">
        <v>4</v>
      </c>
      <c r="L275" s="14">
        <v>1745</v>
      </c>
      <c r="N275" s="14">
        <v>0</v>
      </c>
    </row>
    <row r="276" spans="1:15" x14ac:dyDescent="0.15">
      <c r="A276" s="16">
        <v>274</v>
      </c>
      <c r="B276" s="14" t="s">
        <v>1049</v>
      </c>
      <c r="C276" s="13" t="s">
        <v>1082</v>
      </c>
      <c r="D276" s="14" t="s">
        <v>311</v>
      </c>
      <c r="E276" s="14" t="s">
        <v>1083</v>
      </c>
      <c r="F276" s="14" t="s">
        <v>1073</v>
      </c>
      <c r="G276" s="14" t="s">
        <v>1074</v>
      </c>
      <c r="H276" s="14" t="s">
        <v>857</v>
      </c>
      <c r="I276" s="14" t="s">
        <v>507</v>
      </c>
      <c r="J276" s="15">
        <v>9</v>
      </c>
      <c r="K276" s="14">
        <v>4</v>
      </c>
      <c r="L276" s="14">
        <v>1745</v>
      </c>
      <c r="N276" s="14">
        <v>0</v>
      </c>
    </row>
    <row r="277" spans="1:15" x14ac:dyDescent="0.15">
      <c r="A277" s="16">
        <v>275</v>
      </c>
      <c r="B277" s="14" t="s">
        <v>1049</v>
      </c>
      <c r="C277" s="13" t="s">
        <v>1084</v>
      </c>
      <c r="D277" s="14" t="s">
        <v>1085</v>
      </c>
      <c r="E277" s="14" t="s">
        <v>1086</v>
      </c>
      <c r="F277" s="14" t="s">
        <v>1081</v>
      </c>
      <c r="G277" s="14" t="s">
        <v>52</v>
      </c>
      <c r="H277" s="14" t="s">
        <v>506</v>
      </c>
      <c r="I277" s="14" t="s">
        <v>507</v>
      </c>
      <c r="J277" s="15">
        <v>9</v>
      </c>
      <c r="K277" s="14">
        <v>4</v>
      </c>
      <c r="L277" s="14">
        <v>1745</v>
      </c>
      <c r="N277" s="14">
        <v>0</v>
      </c>
    </row>
    <row r="278" spans="1:15" x14ac:dyDescent="0.15">
      <c r="A278" s="16">
        <v>276</v>
      </c>
      <c r="B278" s="14" t="s">
        <v>1049</v>
      </c>
      <c r="C278" s="13" t="s">
        <v>1087</v>
      </c>
      <c r="D278" s="14" t="s">
        <v>1088</v>
      </c>
      <c r="E278" s="14" t="s">
        <v>1089</v>
      </c>
      <c r="F278" s="14" t="s">
        <v>788</v>
      </c>
      <c r="G278" s="14" t="s">
        <v>488</v>
      </c>
      <c r="H278" s="14" t="s">
        <v>513</v>
      </c>
      <c r="I278" s="14" t="s">
        <v>507</v>
      </c>
      <c r="J278" s="15">
        <v>29</v>
      </c>
      <c r="K278" s="14">
        <v>4</v>
      </c>
      <c r="L278" s="14">
        <v>1745</v>
      </c>
      <c r="N278" s="14">
        <v>0</v>
      </c>
    </row>
    <row r="279" spans="1:15" x14ac:dyDescent="0.15">
      <c r="A279" s="16">
        <v>277</v>
      </c>
      <c r="B279" s="14" t="s">
        <v>1049</v>
      </c>
      <c r="C279" s="13" t="s">
        <v>1090</v>
      </c>
      <c r="D279" s="14" t="s">
        <v>1091</v>
      </c>
      <c r="E279" s="14" t="s">
        <v>1092</v>
      </c>
      <c r="F279" s="14" t="s">
        <v>1029</v>
      </c>
      <c r="G279" s="14" t="s">
        <v>1030</v>
      </c>
      <c r="H279" s="14" t="s">
        <v>524</v>
      </c>
      <c r="I279" s="14" t="s">
        <v>507</v>
      </c>
      <c r="J279" s="15">
        <v>29</v>
      </c>
      <c r="K279" s="14">
        <v>4</v>
      </c>
      <c r="L279" s="14">
        <v>1745</v>
      </c>
      <c r="M279" s="14">
        <v>1</v>
      </c>
      <c r="N279" s="14">
        <v>0</v>
      </c>
    </row>
    <row r="280" spans="1:15" x14ac:dyDescent="0.15">
      <c r="A280" s="16">
        <v>278</v>
      </c>
      <c r="B280" s="14" t="s">
        <v>1049</v>
      </c>
      <c r="C280" s="13" t="s">
        <v>1093</v>
      </c>
      <c r="D280" s="14" t="s">
        <v>1094</v>
      </c>
      <c r="E280" s="14" t="s">
        <v>1095</v>
      </c>
      <c r="F280" s="14" t="s">
        <v>1096</v>
      </c>
      <c r="G280" s="14" t="s">
        <v>1097</v>
      </c>
      <c r="H280" s="14" t="s">
        <v>506</v>
      </c>
      <c r="I280" s="14" t="s">
        <v>507</v>
      </c>
      <c r="J280" s="15">
        <v>29</v>
      </c>
      <c r="K280" s="14">
        <v>4</v>
      </c>
      <c r="L280" s="14">
        <v>1745</v>
      </c>
      <c r="N280" s="14">
        <v>0</v>
      </c>
      <c r="O280" s="13" t="s">
        <v>1098</v>
      </c>
    </row>
    <row r="281" spans="1:15" x14ac:dyDescent="0.15">
      <c r="A281" s="16">
        <v>279</v>
      </c>
      <c r="B281" s="14" t="s">
        <v>1049</v>
      </c>
      <c r="C281" s="13" t="s">
        <v>1099</v>
      </c>
      <c r="D281" s="14" t="s">
        <v>1100</v>
      </c>
      <c r="E281" s="14" t="s">
        <v>1101</v>
      </c>
      <c r="F281" s="14" t="s">
        <v>1073</v>
      </c>
      <c r="G281" s="14" t="s">
        <v>1074</v>
      </c>
      <c r="H281" s="14" t="s">
        <v>524</v>
      </c>
      <c r="I281" s="14" t="s">
        <v>507</v>
      </c>
      <c r="J281" s="15">
        <v>29</v>
      </c>
      <c r="K281" s="14">
        <v>4</v>
      </c>
      <c r="L281" s="14">
        <v>1745</v>
      </c>
      <c r="N281" s="14">
        <v>0</v>
      </c>
    </row>
    <row r="282" spans="1:15" x14ac:dyDescent="0.15">
      <c r="A282" s="16">
        <v>280</v>
      </c>
      <c r="B282" s="14" t="s">
        <v>1049</v>
      </c>
      <c r="C282" s="13" t="s">
        <v>1102</v>
      </c>
      <c r="D282" s="14" t="s">
        <v>1103</v>
      </c>
      <c r="E282" s="14" t="s">
        <v>1104</v>
      </c>
      <c r="F282" s="14" t="s">
        <v>1105</v>
      </c>
      <c r="G282" s="14" t="s">
        <v>1106</v>
      </c>
      <c r="H282" s="14" t="s">
        <v>1107</v>
      </c>
      <c r="I282" s="14" t="s">
        <v>507</v>
      </c>
      <c r="J282" s="15">
        <v>29</v>
      </c>
      <c r="K282" s="14">
        <v>4</v>
      </c>
      <c r="L282" s="14">
        <v>1745</v>
      </c>
      <c r="M282" s="14">
        <v>1</v>
      </c>
      <c r="N282" s="14">
        <v>0</v>
      </c>
    </row>
    <row r="283" spans="1:15" x14ac:dyDescent="0.15">
      <c r="A283" s="16">
        <v>281</v>
      </c>
      <c r="B283" s="14" t="s">
        <v>1049</v>
      </c>
      <c r="C283" s="13" t="s">
        <v>1108</v>
      </c>
      <c r="D283" s="14" t="s">
        <v>1109</v>
      </c>
      <c r="E283" s="14" t="s">
        <v>827</v>
      </c>
      <c r="F283" s="14" t="s">
        <v>1110</v>
      </c>
      <c r="G283" s="14" t="s">
        <v>1111</v>
      </c>
      <c r="H283" s="14" t="s">
        <v>519</v>
      </c>
      <c r="I283" s="14" t="s">
        <v>507</v>
      </c>
      <c r="J283" s="15">
        <v>7</v>
      </c>
      <c r="K283" s="14">
        <v>5</v>
      </c>
      <c r="L283" s="14">
        <v>1745</v>
      </c>
      <c r="N283" s="14">
        <v>0</v>
      </c>
    </row>
    <row r="284" spans="1:15" x14ac:dyDescent="0.15">
      <c r="A284" s="16">
        <v>282</v>
      </c>
      <c r="B284" s="14" t="s">
        <v>1049</v>
      </c>
      <c r="C284" s="13" t="s">
        <v>1112</v>
      </c>
      <c r="D284" s="14" t="s">
        <v>1113</v>
      </c>
      <c r="E284" s="14" t="s">
        <v>1114</v>
      </c>
      <c r="F284" s="14" t="s">
        <v>1115</v>
      </c>
      <c r="G284" s="14" t="s">
        <v>1054</v>
      </c>
      <c r="H284" s="14" t="s">
        <v>857</v>
      </c>
      <c r="I284" s="14" t="s">
        <v>507</v>
      </c>
      <c r="J284" s="15">
        <v>7</v>
      </c>
      <c r="K284" s="14">
        <v>5</v>
      </c>
      <c r="L284" s="14">
        <v>1745</v>
      </c>
      <c r="N284" s="14">
        <v>0</v>
      </c>
      <c r="O284" s="13" t="s">
        <v>1098</v>
      </c>
    </row>
    <row r="285" spans="1:15" x14ac:dyDescent="0.15">
      <c r="A285" s="16">
        <v>283</v>
      </c>
      <c r="B285" s="14" t="s">
        <v>1049</v>
      </c>
      <c r="C285" s="13" t="s">
        <v>1116</v>
      </c>
      <c r="D285" s="14" t="s">
        <v>1117</v>
      </c>
      <c r="E285" s="14" t="s">
        <v>1118</v>
      </c>
      <c r="F285" s="14" t="s">
        <v>1119</v>
      </c>
      <c r="G285" s="14" t="s">
        <v>292</v>
      </c>
      <c r="H285" s="14" t="s">
        <v>519</v>
      </c>
      <c r="I285" s="14" t="s">
        <v>507</v>
      </c>
      <c r="J285" s="15">
        <v>7</v>
      </c>
      <c r="K285" s="14">
        <v>5</v>
      </c>
      <c r="L285" s="14">
        <v>1745</v>
      </c>
      <c r="N285" s="14">
        <v>0</v>
      </c>
    </row>
    <row r="286" spans="1:15" x14ac:dyDescent="0.15">
      <c r="A286" s="16">
        <v>284</v>
      </c>
      <c r="B286" s="14" t="s">
        <v>1049</v>
      </c>
      <c r="C286" s="13" t="s">
        <v>1120</v>
      </c>
      <c r="D286" s="14" t="s">
        <v>753</v>
      </c>
      <c r="E286" s="14" t="s">
        <v>37</v>
      </c>
      <c r="F286" s="14" t="s">
        <v>1110</v>
      </c>
      <c r="G286" s="14" t="s">
        <v>1111</v>
      </c>
      <c r="H286" s="14" t="s">
        <v>519</v>
      </c>
      <c r="I286" s="14" t="s">
        <v>507</v>
      </c>
      <c r="J286" s="15">
        <v>7</v>
      </c>
      <c r="K286" s="14">
        <v>5</v>
      </c>
      <c r="L286" s="14">
        <v>1745</v>
      </c>
      <c r="N286" s="14">
        <v>0</v>
      </c>
    </row>
    <row r="287" spans="1:15" x14ac:dyDescent="0.15">
      <c r="A287" s="16">
        <v>285</v>
      </c>
      <c r="B287" s="14" t="s">
        <v>1049</v>
      </c>
      <c r="C287" s="13" t="s">
        <v>1121</v>
      </c>
      <c r="D287" s="14" t="s">
        <v>1122</v>
      </c>
      <c r="E287" s="14" t="s">
        <v>1123</v>
      </c>
      <c r="F287" s="14" t="s">
        <v>1124</v>
      </c>
      <c r="G287" s="14" t="s">
        <v>1111</v>
      </c>
      <c r="H287" s="14" t="s">
        <v>519</v>
      </c>
      <c r="I287" s="14" t="s">
        <v>507</v>
      </c>
      <c r="J287" s="15">
        <v>7</v>
      </c>
      <c r="K287" s="14">
        <v>5</v>
      </c>
      <c r="L287" s="14">
        <v>1745</v>
      </c>
      <c r="N287" s="14">
        <v>0</v>
      </c>
    </row>
    <row r="288" spans="1:15" x14ac:dyDescent="0.15">
      <c r="A288" s="16">
        <v>286</v>
      </c>
      <c r="B288" s="14" t="s">
        <v>1049</v>
      </c>
      <c r="C288" s="13" t="s">
        <v>1125</v>
      </c>
      <c r="D288" s="14" t="s">
        <v>1126</v>
      </c>
      <c r="E288" s="14" t="s">
        <v>1127</v>
      </c>
      <c r="F288" s="14" t="s">
        <v>783</v>
      </c>
      <c r="G288" s="14" t="s">
        <v>784</v>
      </c>
      <c r="H288" s="14" t="s">
        <v>692</v>
      </c>
      <c r="I288" s="14" t="s">
        <v>507</v>
      </c>
      <c r="J288" s="15">
        <v>14</v>
      </c>
      <c r="K288" s="14">
        <v>5</v>
      </c>
      <c r="L288" s="14">
        <v>1745</v>
      </c>
      <c r="M288" s="14">
        <v>1</v>
      </c>
      <c r="N288" s="14">
        <v>0</v>
      </c>
    </row>
    <row r="289" spans="1:14" x14ac:dyDescent="0.15">
      <c r="A289" s="16">
        <v>287</v>
      </c>
      <c r="B289" s="14" t="s">
        <v>1049</v>
      </c>
      <c r="C289" s="13" t="s">
        <v>1128</v>
      </c>
      <c r="D289" s="14" t="s">
        <v>1129</v>
      </c>
      <c r="E289" s="14" t="s">
        <v>1130</v>
      </c>
      <c r="F289" s="14" t="s">
        <v>778</v>
      </c>
      <c r="G289" s="14" t="s">
        <v>779</v>
      </c>
      <c r="H289" s="14" t="s">
        <v>1131</v>
      </c>
      <c r="I289" s="14" t="s">
        <v>507</v>
      </c>
      <c r="J289" s="15">
        <v>14</v>
      </c>
      <c r="K289" s="14">
        <v>5</v>
      </c>
      <c r="L289" s="14">
        <v>1745</v>
      </c>
      <c r="N289" s="14">
        <v>0</v>
      </c>
    </row>
    <row r="290" spans="1:14" x14ac:dyDescent="0.15">
      <c r="A290" s="16">
        <v>288</v>
      </c>
      <c r="B290" s="14" t="s">
        <v>1049</v>
      </c>
      <c r="C290" s="13" t="s">
        <v>1132</v>
      </c>
      <c r="D290" s="14" t="s">
        <v>1133</v>
      </c>
      <c r="E290" s="14" t="s">
        <v>1134</v>
      </c>
      <c r="F290" s="14" t="s">
        <v>541</v>
      </c>
      <c r="G290" s="14" t="s">
        <v>542</v>
      </c>
      <c r="H290" s="14" t="s">
        <v>1135</v>
      </c>
      <c r="I290" s="14" t="s">
        <v>507</v>
      </c>
      <c r="J290" s="15">
        <v>14</v>
      </c>
      <c r="K290" s="14">
        <v>5</v>
      </c>
      <c r="L290" s="14">
        <v>1745</v>
      </c>
      <c r="N290" s="14">
        <v>0</v>
      </c>
    </row>
    <row r="291" spans="1:14" x14ac:dyDescent="0.15">
      <c r="A291" s="16">
        <v>289</v>
      </c>
      <c r="B291" s="14" t="s">
        <v>1049</v>
      </c>
      <c r="C291" s="13" t="s">
        <v>1136</v>
      </c>
      <c r="D291" s="14" t="s">
        <v>1137</v>
      </c>
      <c r="E291" s="14" t="s">
        <v>1138</v>
      </c>
      <c r="F291" s="14" t="s">
        <v>1139</v>
      </c>
      <c r="G291" s="14" t="s">
        <v>686</v>
      </c>
      <c r="H291" s="14" t="s">
        <v>519</v>
      </c>
      <c r="I291" s="14" t="s">
        <v>507</v>
      </c>
      <c r="J291" s="15">
        <v>24</v>
      </c>
      <c r="K291" s="14">
        <v>5</v>
      </c>
      <c r="L291" s="14">
        <v>1745</v>
      </c>
      <c r="N291" s="14">
        <v>0</v>
      </c>
    </row>
    <row r="292" spans="1:14" x14ac:dyDescent="0.15">
      <c r="A292" s="16">
        <v>290</v>
      </c>
      <c r="B292" s="14" t="s">
        <v>1049</v>
      </c>
      <c r="C292" s="13" t="s">
        <v>1140</v>
      </c>
      <c r="D292" s="14" t="s">
        <v>1141</v>
      </c>
      <c r="E292" s="14" t="s">
        <v>1142</v>
      </c>
      <c r="F292" s="14" t="s">
        <v>1143</v>
      </c>
      <c r="G292" s="14" t="s">
        <v>1144</v>
      </c>
      <c r="H292" s="14" t="s">
        <v>524</v>
      </c>
      <c r="I292" s="14" t="s">
        <v>507</v>
      </c>
      <c r="J292" s="15">
        <v>24</v>
      </c>
      <c r="K292" s="14">
        <v>5</v>
      </c>
      <c r="L292" s="14">
        <v>1745</v>
      </c>
      <c r="N292" s="14">
        <v>0</v>
      </c>
    </row>
    <row r="293" spans="1:14" x14ac:dyDescent="0.15">
      <c r="A293" s="16">
        <v>291</v>
      </c>
      <c r="B293" s="14" t="s">
        <v>1049</v>
      </c>
      <c r="C293" s="13" t="s">
        <v>1145</v>
      </c>
      <c r="D293" s="14" t="s">
        <v>1146</v>
      </c>
      <c r="E293" s="14" t="s">
        <v>1147</v>
      </c>
      <c r="F293" s="14" t="s">
        <v>906</v>
      </c>
      <c r="G293" s="14" t="s">
        <v>907</v>
      </c>
      <c r="H293" s="14" t="s">
        <v>566</v>
      </c>
      <c r="I293" s="14" t="s">
        <v>507</v>
      </c>
      <c r="J293" s="15">
        <v>24</v>
      </c>
      <c r="K293" s="14">
        <v>5</v>
      </c>
      <c r="L293" s="14">
        <v>1745</v>
      </c>
      <c r="M293" s="14">
        <v>2</v>
      </c>
      <c r="N293" s="14">
        <v>0</v>
      </c>
    </row>
    <row r="294" spans="1:14" x14ac:dyDescent="0.15">
      <c r="A294" s="16">
        <v>292</v>
      </c>
      <c r="B294" s="14" t="s">
        <v>1049</v>
      </c>
      <c r="C294" s="13" t="s">
        <v>1148</v>
      </c>
      <c r="D294" s="14" t="s">
        <v>1149</v>
      </c>
      <c r="E294" s="14" t="s">
        <v>1150</v>
      </c>
      <c r="F294" s="14" t="s">
        <v>1151</v>
      </c>
      <c r="G294" s="14" t="s">
        <v>1152</v>
      </c>
      <c r="H294" s="14" t="s">
        <v>519</v>
      </c>
      <c r="I294" s="14" t="s">
        <v>507</v>
      </c>
      <c r="J294" s="15">
        <v>24</v>
      </c>
      <c r="K294" s="14">
        <v>5</v>
      </c>
      <c r="L294" s="14">
        <v>1745</v>
      </c>
      <c r="N294" s="14">
        <v>0</v>
      </c>
    </row>
    <row r="295" spans="1:14" x14ac:dyDescent="0.15">
      <c r="A295" s="16">
        <v>293</v>
      </c>
      <c r="B295" s="14" t="s">
        <v>1049</v>
      </c>
      <c r="C295" s="13" t="s">
        <v>1153</v>
      </c>
      <c r="D295" s="14" t="s">
        <v>1154</v>
      </c>
      <c r="E295" s="14" t="s">
        <v>1155</v>
      </c>
      <c r="F295" s="14" t="s">
        <v>1156</v>
      </c>
      <c r="G295" s="14" t="s">
        <v>185</v>
      </c>
      <c r="H295" s="14" t="s">
        <v>524</v>
      </c>
      <c r="I295" s="14" t="s">
        <v>507</v>
      </c>
      <c r="J295" s="15">
        <v>24</v>
      </c>
      <c r="K295" s="14">
        <v>5</v>
      </c>
      <c r="L295" s="14">
        <v>1745</v>
      </c>
      <c r="N295" s="14">
        <v>0</v>
      </c>
    </row>
    <row r="296" spans="1:14" x14ac:dyDescent="0.15">
      <c r="A296" s="16">
        <v>294</v>
      </c>
      <c r="B296" s="14" t="s">
        <v>1049</v>
      </c>
      <c r="C296" s="13" t="s">
        <v>1157</v>
      </c>
      <c r="D296" s="14" t="s">
        <v>1158</v>
      </c>
      <c r="E296" s="14" t="s">
        <v>1159</v>
      </c>
      <c r="F296" s="14" t="s">
        <v>1160</v>
      </c>
      <c r="G296" s="14" t="s">
        <v>566</v>
      </c>
      <c r="H296" s="14" t="s">
        <v>566</v>
      </c>
      <c r="I296" s="14" t="s">
        <v>507</v>
      </c>
      <c r="J296" s="15">
        <v>24</v>
      </c>
      <c r="K296" s="14">
        <v>5</v>
      </c>
      <c r="L296" s="14">
        <v>1745</v>
      </c>
      <c r="N296" s="14">
        <v>0</v>
      </c>
    </row>
    <row r="297" spans="1:14" x14ac:dyDescent="0.15">
      <c r="A297" s="16">
        <v>295</v>
      </c>
      <c r="B297" s="14" t="s">
        <v>1049</v>
      </c>
      <c r="C297" s="13" t="s">
        <v>1161</v>
      </c>
      <c r="D297" s="14" t="s">
        <v>1061</v>
      </c>
      <c r="E297" s="14" t="s">
        <v>1162</v>
      </c>
      <c r="F297" s="14" t="s">
        <v>1163</v>
      </c>
      <c r="G297" s="14" t="s">
        <v>518</v>
      </c>
      <c r="H297" s="14" t="s">
        <v>519</v>
      </c>
      <c r="I297" s="14" t="s">
        <v>507</v>
      </c>
      <c r="J297" s="15">
        <v>10</v>
      </c>
      <c r="K297" s="14">
        <v>6</v>
      </c>
      <c r="L297" s="14">
        <v>1745</v>
      </c>
      <c r="N297" s="14">
        <v>0</v>
      </c>
    </row>
    <row r="298" spans="1:14" x14ac:dyDescent="0.15">
      <c r="A298" s="16">
        <v>296</v>
      </c>
      <c r="B298" s="14" t="s">
        <v>1049</v>
      </c>
      <c r="C298" s="13" t="s">
        <v>1164</v>
      </c>
      <c r="D298" s="14" t="s">
        <v>1165</v>
      </c>
      <c r="E298" s="14" t="s">
        <v>1166</v>
      </c>
      <c r="F298" s="14" t="s">
        <v>1167</v>
      </c>
      <c r="G298" s="14" t="s">
        <v>1168</v>
      </c>
      <c r="H298" s="14" t="s">
        <v>566</v>
      </c>
      <c r="I298" s="14" t="s">
        <v>507</v>
      </c>
      <c r="J298" s="15">
        <v>10</v>
      </c>
      <c r="K298" s="14">
        <v>6</v>
      </c>
      <c r="L298" s="14">
        <v>1745</v>
      </c>
      <c r="N298" s="14">
        <v>0</v>
      </c>
    </row>
    <row r="299" spans="1:14" x14ac:dyDescent="0.15">
      <c r="A299" s="16">
        <v>297</v>
      </c>
      <c r="B299" s="14" t="s">
        <v>1049</v>
      </c>
      <c r="C299" s="13" t="s">
        <v>1169</v>
      </c>
      <c r="D299" s="14" t="s">
        <v>1170</v>
      </c>
      <c r="E299" s="14" t="s">
        <v>1171</v>
      </c>
      <c r="F299" s="14" t="s">
        <v>920</v>
      </c>
      <c r="G299" s="14" t="s">
        <v>921</v>
      </c>
      <c r="H299" s="14" t="s">
        <v>519</v>
      </c>
      <c r="I299" s="14" t="s">
        <v>507</v>
      </c>
      <c r="J299" s="15">
        <v>10</v>
      </c>
      <c r="K299" s="14">
        <v>6</v>
      </c>
      <c r="L299" s="14">
        <v>1745</v>
      </c>
      <c r="N299" s="14">
        <v>0</v>
      </c>
    </row>
    <row r="300" spans="1:14" x14ac:dyDescent="0.15">
      <c r="A300" s="16">
        <v>298</v>
      </c>
      <c r="B300" s="14" t="s">
        <v>1049</v>
      </c>
      <c r="C300" s="13" t="s">
        <v>1172</v>
      </c>
      <c r="D300" s="14" t="s">
        <v>1173</v>
      </c>
      <c r="E300" s="14" t="s">
        <v>1174</v>
      </c>
      <c r="F300" s="14" t="s">
        <v>920</v>
      </c>
      <c r="G300" s="14" t="s">
        <v>921</v>
      </c>
      <c r="H300" s="14" t="s">
        <v>519</v>
      </c>
      <c r="I300" s="14" t="s">
        <v>507</v>
      </c>
      <c r="J300" s="15">
        <v>10</v>
      </c>
      <c r="K300" s="14">
        <v>6</v>
      </c>
      <c r="L300" s="14">
        <v>1745</v>
      </c>
      <c r="N300" s="14">
        <v>0</v>
      </c>
    </row>
    <row r="301" spans="1:14" x14ac:dyDescent="0.15">
      <c r="A301" s="16">
        <v>299</v>
      </c>
      <c r="B301" s="14" t="s">
        <v>1049</v>
      </c>
      <c r="C301" s="13" t="s">
        <v>1175</v>
      </c>
      <c r="D301" s="14" t="s">
        <v>1176</v>
      </c>
      <c r="E301" s="14" t="s">
        <v>1177</v>
      </c>
      <c r="F301" s="14" t="s">
        <v>920</v>
      </c>
      <c r="G301" s="14" t="s">
        <v>921</v>
      </c>
      <c r="H301" s="14" t="s">
        <v>519</v>
      </c>
      <c r="I301" s="14" t="s">
        <v>507</v>
      </c>
      <c r="J301" s="15">
        <v>10</v>
      </c>
      <c r="K301" s="14">
        <v>6</v>
      </c>
      <c r="L301" s="14">
        <v>1745</v>
      </c>
      <c r="N301" s="14">
        <v>0</v>
      </c>
    </row>
    <row r="302" spans="1:14" x14ac:dyDescent="0.15">
      <c r="A302" s="16">
        <v>300</v>
      </c>
      <c r="B302" s="14" t="s">
        <v>1049</v>
      </c>
      <c r="C302" s="13" t="s">
        <v>1178</v>
      </c>
      <c r="D302" s="14" t="s">
        <v>1179</v>
      </c>
      <c r="E302" s="14" t="s">
        <v>1180</v>
      </c>
      <c r="F302" s="14" t="s">
        <v>920</v>
      </c>
      <c r="G302" s="14" t="s">
        <v>921</v>
      </c>
      <c r="H302" s="14" t="s">
        <v>519</v>
      </c>
      <c r="I302" s="14" t="s">
        <v>507</v>
      </c>
      <c r="J302" s="15">
        <v>10</v>
      </c>
      <c r="K302" s="14">
        <v>6</v>
      </c>
      <c r="L302" s="14">
        <v>1745</v>
      </c>
      <c r="N302" s="14">
        <v>0</v>
      </c>
    </row>
    <row r="303" spans="1:14" x14ac:dyDescent="0.15">
      <c r="A303" s="16">
        <v>301</v>
      </c>
      <c r="B303" s="14" t="s">
        <v>1049</v>
      </c>
      <c r="C303" s="13" t="s">
        <v>1181</v>
      </c>
      <c r="D303" s="14" t="s">
        <v>976</v>
      </c>
      <c r="E303" s="14" t="s">
        <v>1182</v>
      </c>
      <c r="F303" s="14" t="s">
        <v>920</v>
      </c>
      <c r="G303" s="14" t="s">
        <v>921</v>
      </c>
      <c r="H303" s="14" t="s">
        <v>519</v>
      </c>
      <c r="I303" s="14" t="s">
        <v>507</v>
      </c>
      <c r="J303" s="15">
        <v>10</v>
      </c>
      <c r="K303" s="14">
        <v>6</v>
      </c>
      <c r="L303" s="14">
        <v>1745</v>
      </c>
      <c r="N303" s="14">
        <v>0</v>
      </c>
    </row>
    <row r="304" spans="1:14" x14ac:dyDescent="0.15">
      <c r="A304" s="16">
        <v>302</v>
      </c>
      <c r="B304" s="14" t="s">
        <v>1049</v>
      </c>
      <c r="C304" s="13" t="s">
        <v>1183</v>
      </c>
      <c r="D304" s="14" t="s">
        <v>1184</v>
      </c>
      <c r="E304" s="14" t="s">
        <v>1185</v>
      </c>
      <c r="F304" s="14" t="s">
        <v>667</v>
      </c>
      <c r="G304" s="14" t="s">
        <v>668</v>
      </c>
      <c r="H304" s="14" t="s">
        <v>506</v>
      </c>
      <c r="I304" s="14" t="s">
        <v>507</v>
      </c>
      <c r="J304" s="15">
        <v>10</v>
      </c>
      <c r="K304" s="14">
        <v>6</v>
      </c>
      <c r="L304" s="14">
        <v>1745</v>
      </c>
      <c r="N304" s="14">
        <v>0</v>
      </c>
    </row>
    <row r="305" spans="1:14" x14ac:dyDescent="0.15">
      <c r="A305" s="16">
        <v>303</v>
      </c>
      <c r="B305" s="14" t="s">
        <v>1049</v>
      </c>
      <c r="C305" s="13" t="s">
        <v>1186</v>
      </c>
      <c r="D305" s="22" t="s">
        <v>1187</v>
      </c>
      <c r="E305" s="14" t="s">
        <v>1188</v>
      </c>
      <c r="F305" s="14" t="s">
        <v>1139</v>
      </c>
      <c r="G305" s="14" t="s">
        <v>686</v>
      </c>
      <c r="H305" s="14" t="s">
        <v>519</v>
      </c>
      <c r="I305" s="14" t="s">
        <v>507</v>
      </c>
      <c r="J305" s="15">
        <v>18</v>
      </c>
      <c r="K305" s="14">
        <v>6</v>
      </c>
      <c r="L305" s="14">
        <v>1745</v>
      </c>
      <c r="N305" s="14">
        <v>0</v>
      </c>
    </row>
    <row r="306" spans="1:14" x14ac:dyDescent="0.15">
      <c r="A306" s="16">
        <v>304</v>
      </c>
      <c r="B306" s="14" t="s">
        <v>1049</v>
      </c>
      <c r="C306" s="13" t="s">
        <v>1189</v>
      </c>
      <c r="D306" s="14" t="s">
        <v>1190</v>
      </c>
      <c r="E306" s="14" t="s">
        <v>1191</v>
      </c>
      <c r="F306" s="14" t="s">
        <v>595</v>
      </c>
      <c r="G306" s="14" t="s">
        <v>596</v>
      </c>
      <c r="H306" s="14" t="s">
        <v>1192</v>
      </c>
      <c r="I306" s="14" t="s">
        <v>507</v>
      </c>
      <c r="J306" s="15">
        <v>18</v>
      </c>
      <c r="K306" s="14">
        <v>6</v>
      </c>
      <c r="L306" s="14">
        <v>1745</v>
      </c>
      <c r="N306" s="14">
        <v>0</v>
      </c>
    </row>
    <row r="307" spans="1:14" x14ac:dyDescent="0.15">
      <c r="A307" s="16">
        <v>305</v>
      </c>
      <c r="B307" s="14" t="s">
        <v>1049</v>
      </c>
      <c r="C307" s="13" t="s">
        <v>1193</v>
      </c>
      <c r="D307" s="14" t="s">
        <v>1194</v>
      </c>
      <c r="E307" s="14" t="s">
        <v>1195</v>
      </c>
      <c r="F307" s="14" t="s">
        <v>1196</v>
      </c>
      <c r="G307" s="14" t="s">
        <v>638</v>
      </c>
      <c r="H307" s="14" t="s">
        <v>506</v>
      </c>
      <c r="I307" s="14" t="s">
        <v>507</v>
      </c>
      <c r="J307" s="15">
        <v>18</v>
      </c>
      <c r="K307" s="14">
        <v>6</v>
      </c>
      <c r="L307" s="14">
        <v>1745</v>
      </c>
      <c r="M307" s="14">
        <v>1</v>
      </c>
      <c r="N307" s="14">
        <v>0</v>
      </c>
    </row>
    <row r="308" spans="1:14" x14ac:dyDescent="0.15">
      <c r="A308" s="16">
        <v>306</v>
      </c>
      <c r="B308" s="14" t="s">
        <v>1049</v>
      </c>
      <c r="C308" s="13" t="s">
        <v>1197</v>
      </c>
      <c r="D308" s="14" t="s">
        <v>1198</v>
      </c>
      <c r="E308" s="14" t="s">
        <v>1199</v>
      </c>
      <c r="F308" s="14" t="s">
        <v>1115</v>
      </c>
      <c r="G308" s="14" t="s">
        <v>1054</v>
      </c>
      <c r="H308" s="14" t="s">
        <v>857</v>
      </c>
      <c r="I308" s="14" t="s">
        <v>459</v>
      </c>
      <c r="J308" s="15">
        <v>25</v>
      </c>
      <c r="K308" s="14">
        <v>6</v>
      </c>
      <c r="L308" s="14">
        <v>1745</v>
      </c>
      <c r="N308" s="14">
        <v>0</v>
      </c>
    </row>
    <row r="309" spans="1:14" x14ac:dyDescent="0.15">
      <c r="A309" s="16">
        <v>307</v>
      </c>
      <c r="B309" s="14" t="s">
        <v>1049</v>
      </c>
      <c r="C309" s="13" t="s">
        <v>1200</v>
      </c>
      <c r="D309" s="14" t="s">
        <v>1201</v>
      </c>
      <c r="E309" s="14" t="s">
        <v>1202</v>
      </c>
      <c r="F309" s="14" t="s">
        <v>595</v>
      </c>
      <c r="G309" s="14" t="s">
        <v>596</v>
      </c>
      <c r="H309" s="14" t="s">
        <v>1203</v>
      </c>
      <c r="I309" s="14" t="s">
        <v>507</v>
      </c>
      <c r="J309" s="15">
        <v>2</v>
      </c>
      <c r="K309" s="14">
        <v>7</v>
      </c>
      <c r="L309" s="14">
        <v>1745</v>
      </c>
      <c r="N309" s="14">
        <v>0</v>
      </c>
    </row>
    <row r="310" spans="1:14" x14ac:dyDescent="0.15">
      <c r="A310" s="16">
        <v>308</v>
      </c>
      <c r="B310" s="14" t="s">
        <v>1049</v>
      </c>
      <c r="C310" s="13" t="s">
        <v>1204</v>
      </c>
      <c r="D310" s="14" t="s">
        <v>1205</v>
      </c>
      <c r="E310" s="14" t="s">
        <v>37</v>
      </c>
      <c r="F310" s="14" t="s">
        <v>1206</v>
      </c>
      <c r="G310" s="14" t="s">
        <v>292</v>
      </c>
      <c r="H310" s="14" t="s">
        <v>519</v>
      </c>
      <c r="I310" s="14" t="s">
        <v>507</v>
      </c>
      <c r="J310" s="15">
        <v>2</v>
      </c>
      <c r="K310" s="14">
        <v>7</v>
      </c>
      <c r="L310" s="14">
        <v>1745</v>
      </c>
      <c r="N310" s="14">
        <v>0</v>
      </c>
    </row>
    <row r="311" spans="1:14" x14ac:dyDescent="0.15">
      <c r="A311" s="16">
        <v>309</v>
      </c>
      <c r="B311" s="14" t="s">
        <v>1049</v>
      </c>
      <c r="C311" s="13" t="s">
        <v>1207</v>
      </c>
      <c r="D311" s="14" t="s">
        <v>1208</v>
      </c>
      <c r="E311" s="14" t="s">
        <v>1209</v>
      </c>
      <c r="F311" s="14" t="s">
        <v>1210</v>
      </c>
      <c r="G311" s="14" t="s">
        <v>1020</v>
      </c>
      <c r="H311" s="14" t="s">
        <v>506</v>
      </c>
      <c r="I311" s="14" t="s">
        <v>507</v>
      </c>
      <c r="J311" s="15">
        <v>9</v>
      </c>
      <c r="K311" s="14">
        <v>7</v>
      </c>
      <c r="L311" s="14">
        <v>1745</v>
      </c>
      <c r="M311" s="14">
        <v>1</v>
      </c>
      <c r="N311" s="14">
        <v>0</v>
      </c>
    </row>
    <row r="312" spans="1:14" x14ac:dyDescent="0.15">
      <c r="A312" s="16">
        <v>310</v>
      </c>
      <c r="B312" s="14" t="s">
        <v>1049</v>
      </c>
      <c r="C312" s="13" t="s">
        <v>1211</v>
      </c>
      <c r="D312" s="14" t="s">
        <v>1212</v>
      </c>
      <c r="E312" s="14" t="s">
        <v>1213</v>
      </c>
      <c r="F312" s="14" t="s">
        <v>1210</v>
      </c>
      <c r="G312" s="14" t="s">
        <v>1020</v>
      </c>
      <c r="H312" s="14" t="s">
        <v>506</v>
      </c>
      <c r="I312" s="14" t="s">
        <v>507</v>
      </c>
      <c r="J312" s="15">
        <v>9</v>
      </c>
      <c r="K312" s="14">
        <v>7</v>
      </c>
      <c r="L312" s="14">
        <v>1745</v>
      </c>
      <c r="M312" s="14">
        <v>1</v>
      </c>
      <c r="N312" s="14">
        <v>0</v>
      </c>
    </row>
    <row r="313" spans="1:14" x14ac:dyDescent="0.15">
      <c r="A313" s="16">
        <v>311</v>
      </c>
      <c r="B313" s="14" t="s">
        <v>1049</v>
      </c>
      <c r="C313" s="13" t="s">
        <v>1214</v>
      </c>
      <c r="D313" s="14" t="s">
        <v>1215</v>
      </c>
      <c r="E313" s="14" t="s">
        <v>1216</v>
      </c>
      <c r="F313" s="14" t="s">
        <v>1210</v>
      </c>
      <c r="G313" s="14" t="s">
        <v>1020</v>
      </c>
      <c r="H313" s="14" t="s">
        <v>506</v>
      </c>
      <c r="I313" s="14" t="s">
        <v>507</v>
      </c>
      <c r="J313" s="15">
        <v>9</v>
      </c>
      <c r="K313" s="14">
        <v>7</v>
      </c>
      <c r="L313" s="14">
        <v>1745</v>
      </c>
      <c r="M313" s="14">
        <v>1</v>
      </c>
      <c r="N313" s="14">
        <v>0</v>
      </c>
    </row>
    <row r="314" spans="1:14" x14ac:dyDescent="0.15">
      <c r="A314" s="16">
        <v>312</v>
      </c>
      <c r="B314" s="14" t="s">
        <v>1049</v>
      </c>
      <c r="C314" s="13" t="s">
        <v>1217</v>
      </c>
      <c r="D314" s="14" t="s">
        <v>1218</v>
      </c>
      <c r="E314" s="14" t="s">
        <v>1219</v>
      </c>
      <c r="F314" s="14" t="s">
        <v>1220</v>
      </c>
      <c r="G314" s="14" t="s">
        <v>1221</v>
      </c>
      <c r="H314" s="14" t="s">
        <v>857</v>
      </c>
      <c r="I314" s="14" t="s">
        <v>459</v>
      </c>
      <c r="J314" s="15">
        <v>9</v>
      </c>
      <c r="K314" s="14">
        <v>7</v>
      </c>
      <c r="L314" s="14">
        <v>1745</v>
      </c>
      <c r="N314" s="14">
        <v>0</v>
      </c>
    </row>
    <row r="315" spans="1:14" x14ac:dyDescent="0.15">
      <c r="A315" s="16">
        <v>313</v>
      </c>
      <c r="B315" s="14" t="s">
        <v>1049</v>
      </c>
      <c r="C315" s="13" t="s">
        <v>1222</v>
      </c>
      <c r="D315" s="14" t="s">
        <v>1223</v>
      </c>
      <c r="E315" s="14" t="s">
        <v>1224</v>
      </c>
      <c r="F315" s="14" t="s">
        <v>1210</v>
      </c>
      <c r="G315" s="14" t="s">
        <v>1020</v>
      </c>
      <c r="H315" s="14" t="s">
        <v>506</v>
      </c>
      <c r="I315" s="14" t="s">
        <v>507</v>
      </c>
      <c r="J315" s="15">
        <v>9</v>
      </c>
      <c r="K315" s="14">
        <v>7</v>
      </c>
      <c r="L315" s="14">
        <v>1745</v>
      </c>
      <c r="M315" s="14">
        <v>1</v>
      </c>
      <c r="N315" s="14">
        <v>0</v>
      </c>
    </row>
    <row r="316" spans="1:14" x14ac:dyDescent="0.15">
      <c r="A316" s="16">
        <v>314</v>
      </c>
      <c r="B316" s="14" t="s">
        <v>1049</v>
      </c>
      <c r="C316" s="13" t="s">
        <v>1225</v>
      </c>
      <c r="D316" s="14" t="s">
        <v>1226</v>
      </c>
      <c r="E316" s="14" t="s">
        <v>1227</v>
      </c>
      <c r="F316" s="14" t="s">
        <v>1220</v>
      </c>
      <c r="G316" s="14" t="s">
        <v>1228</v>
      </c>
      <c r="H316" s="14" t="s">
        <v>857</v>
      </c>
      <c r="I316" s="14" t="s">
        <v>507</v>
      </c>
      <c r="J316" s="15">
        <v>9</v>
      </c>
      <c r="K316" s="14">
        <v>7</v>
      </c>
      <c r="L316" s="14">
        <v>1745</v>
      </c>
      <c r="N316" s="14">
        <v>0</v>
      </c>
    </row>
    <row r="317" spans="1:14" x14ac:dyDescent="0.15">
      <c r="A317" s="16">
        <v>315</v>
      </c>
      <c r="B317" s="14" t="s">
        <v>1049</v>
      </c>
      <c r="C317" s="13" t="s">
        <v>1229</v>
      </c>
      <c r="D317" s="14" t="s">
        <v>1230</v>
      </c>
      <c r="E317" s="14" t="s">
        <v>1231</v>
      </c>
      <c r="F317" s="14" t="s">
        <v>1073</v>
      </c>
      <c r="G317" s="14" t="s">
        <v>1074</v>
      </c>
      <c r="H317" s="14" t="s">
        <v>857</v>
      </c>
      <c r="I317" s="14" t="s">
        <v>459</v>
      </c>
      <c r="J317" s="15">
        <v>9</v>
      </c>
      <c r="K317" s="14">
        <v>7</v>
      </c>
      <c r="L317" s="14">
        <v>1745</v>
      </c>
      <c r="N317" s="14">
        <v>0</v>
      </c>
    </row>
    <row r="318" spans="1:14" x14ac:dyDescent="0.15">
      <c r="A318" s="16">
        <v>316</v>
      </c>
      <c r="B318" s="14" t="s">
        <v>1049</v>
      </c>
      <c r="C318" s="13" t="s">
        <v>1232</v>
      </c>
      <c r="D318" s="14" t="s">
        <v>62</v>
      </c>
      <c r="E318" s="14" t="s">
        <v>1233</v>
      </c>
      <c r="F318" s="14" t="s">
        <v>1151</v>
      </c>
      <c r="G318" s="14" t="s">
        <v>1152</v>
      </c>
      <c r="H318" s="14" t="s">
        <v>519</v>
      </c>
      <c r="I318" s="14" t="s">
        <v>507</v>
      </c>
      <c r="J318" s="15">
        <v>9</v>
      </c>
      <c r="K318" s="14">
        <v>7</v>
      </c>
      <c r="L318" s="14">
        <v>1745</v>
      </c>
      <c r="N318" s="14">
        <v>0</v>
      </c>
    </row>
    <row r="319" spans="1:14" x14ac:dyDescent="0.15">
      <c r="A319" s="16">
        <v>317</v>
      </c>
      <c r="B319" s="14" t="s">
        <v>1049</v>
      </c>
      <c r="C319" s="13" t="s">
        <v>1234</v>
      </c>
      <c r="D319" s="14" t="s">
        <v>1235</v>
      </c>
      <c r="E319" s="14" t="s">
        <v>1236</v>
      </c>
      <c r="F319" s="14" t="s">
        <v>1210</v>
      </c>
      <c r="G319" s="14" t="s">
        <v>1020</v>
      </c>
      <c r="H319" s="14" t="s">
        <v>506</v>
      </c>
      <c r="I319" s="14" t="s">
        <v>507</v>
      </c>
      <c r="J319" s="15">
        <v>9</v>
      </c>
      <c r="K319" s="14">
        <v>7</v>
      </c>
      <c r="L319" s="14">
        <v>1745</v>
      </c>
      <c r="M319" s="14">
        <v>1</v>
      </c>
      <c r="N319" s="14">
        <v>0</v>
      </c>
    </row>
    <row r="320" spans="1:14" x14ac:dyDescent="0.15">
      <c r="A320" s="16">
        <v>318</v>
      </c>
      <c r="B320" s="14" t="s">
        <v>1049</v>
      </c>
      <c r="C320" s="13" t="s">
        <v>1237</v>
      </c>
      <c r="D320" s="14" t="s">
        <v>1238</v>
      </c>
      <c r="E320" s="14" t="s">
        <v>1239</v>
      </c>
      <c r="F320" s="14" t="s">
        <v>906</v>
      </c>
      <c r="G320" s="14" t="s">
        <v>907</v>
      </c>
      <c r="H320" s="14" t="s">
        <v>566</v>
      </c>
      <c r="I320" s="14" t="s">
        <v>507</v>
      </c>
      <c r="J320" s="15">
        <v>8</v>
      </c>
      <c r="K320" s="14">
        <v>8</v>
      </c>
      <c r="L320" s="14">
        <v>1745</v>
      </c>
      <c r="N320" s="14">
        <v>0</v>
      </c>
    </row>
    <row r="321" spans="1:14" x14ac:dyDescent="0.15">
      <c r="A321" s="16">
        <v>319</v>
      </c>
      <c r="B321" s="14" t="s">
        <v>1049</v>
      </c>
      <c r="C321" s="13" t="s">
        <v>1240</v>
      </c>
      <c r="D321" s="14" t="s">
        <v>1241</v>
      </c>
      <c r="E321" s="14" t="s">
        <v>1242</v>
      </c>
      <c r="F321" s="14" t="s">
        <v>865</v>
      </c>
      <c r="G321" s="14" t="s">
        <v>866</v>
      </c>
      <c r="H321" s="14" t="s">
        <v>185</v>
      </c>
      <c r="I321" s="14" t="s">
        <v>507</v>
      </c>
      <c r="J321" s="15">
        <v>8</v>
      </c>
      <c r="K321" s="14">
        <v>8</v>
      </c>
      <c r="L321" s="14">
        <v>1745</v>
      </c>
      <c r="N321" s="14">
        <v>0</v>
      </c>
    </row>
    <row r="322" spans="1:14" x14ac:dyDescent="0.15">
      <c r="A322" s="16">
        <v>320</v>
      </c>
      <c r="B322" s="14" t="s">
        <v>1049</v>
      </c>
      <c r="C322" s="13" t="s">
        <v>1243</v>
      </c>
      <c r="D322" s="14" t="s">
        <v>1244</v>
      </c>
      <c r="E322" s="14" t="s">
        <v>1245</v>
      </c>
      <c r="F322" s="14" t="s">
        <v>1163</v>
      </c>
      <c r="G322" s="14" t="s">
        <v>518</v>
      </c>
      <c r="H322" s="14" t="s">
        <v>566</v>
      </c>
      <c r="I322" s="14" t="s">
        <v>507</v>
      </c>
      <c r="J322" s="15">
        <v>8</v>
      </c>
      <c r="K322" s="14">
        <v>8</v>
      </c>
      <c r="L322" s="14">
        <v>1745</v>
      </c>
      <c r="N322" s="14">
        <v>0</v>
      </c>
    </row>
    <row r="323" spans="1:14" x14ac:dyDescent="0.15">
      <c r="A323" s="16">
        <v>321</v>
      </c>
      <c r="B323" s="14" t="s">
        <v>1049</v>
      </c>
      <c r="C323" s="13" t="s">
        <v>1246</v>
      </c>
      <c r="D323" s="14" t="s">
        <v>1247</v>
      </c>
      <c r="E323" s="14" t="s">
        <v>1248</v>
      </c>
      <c r="F323" s="14" t="s">
        <v>690</v>
      </c>
      <c r="G323" s="14" t="s">
        <v>739</v>
      </c>
      <c r="H323" s="14" t="s">
        <v>692</v>
      </c>
      <c r="I323" s="14" t="s">
        <v>507</v>
      </c>
      <c r="J323" s="15">
        <v>9</v>
      </c>
      <c r="K323" s="14">
        <v>8</v>
      </c>
      <c r="L323" s="14">
        <v>1745</v>
      </c>
      <c r="N323" s="14">
        <v>0</v>
      </c>
    </row>
    <row r="324" spans="1:14" x14ac:dyDescent="0.15">
      <c r="A324" s="16">
        <v>322</v>
      </c>
      <c r="B324" s="14" t="s">
        <v>1049</v>
      </c>
      <c r="C324" s="13" t="s">
        <v>1249</v>
      </c>
      <c r="D324" s="14" t="s">
        <v>1250</v>
      </c>
      <c r="E324" s="14" t="s">
        <v>1251</v>
      </c>
      <c r="F324" s="14" t="s">
        <v>690</v>
      </c>
      <c r="G324" s="14" t="s">
        <v>739</v>
      </c>
      <c r="H324" s="14" t="s">
        <v>692</v>
      </c>
      <c r="I324" s="14" t="s">
        <v>507</v>
      </c>
      <c r="J324" s="15">
        <v>9</v>
      </c>
      <c r="K324" s="14">
        <v>8</v>
      </c>
      <c r="L324" s="14">
        <v>1745</v>
      </c>
      <c r="M324" s="14">
        <v>1</v>
      </c>
      <c r="N324" s="14">
        <v>0</v>
      </c>
    </row>
    <row r="325" spans="1:14" x14ac:dyDescent="0.15">
      <c r="A325" s="16">
        <v>323</v>
      </c>
      <c r="B325" s="14" t="s">
        <v>1049</v>
      </c>
      <c r="C325" s="13" t="s">
        <v>1252</v>
      </c>
      <c r="D325" s="14" t="s">
        <v>1253</v>
      </c>
      <c r="E325" s="14" t="s">
        <v>1254</v>
      </c>
      <c r="F325" s="14" t="s">
        <v>783</v>
      </c>
      <c r="G325" s="14" t="s">
        <v>1255</v>
      </c>
      <c r="H325" s="14" t="s">
        <v>1256</v>
      </c>
      <c r="I325" s="14" t="s">
        <v>507</v>
      </c>
      <c r="J325" s="15">
        <v>10</v>
      </c>
      <c r="K325" s="14">
        <v>8</v>
      </c>
      <c r="L325" s="14">
        <v>1745</v>
      </c>
      <c r="M325" s="14">
        <v>1</v>
      </c>
      <c r="N325" s="14">
        <v>0</v>
      </c>
    </row>
    <row r="326" spans="1:14" x14ac:dyDescent="0.15">
      <c r="A326" s="16">
        <v>324</v>
      </c>
      <c r="B326" s="14" t="s">
        <v>1049</v>
      </c>
      <c r="C326" s="13" t="s">
        <v>1257</v>
      </c>
      <c r="D326" s="14" t="s">
        <v>1258</v>
      </c>
      <c r="E326" s="14" t="s">
        <v>1259</v>
      </c>
      <c r="F326" s="14" t="s">
        <v>1260</v>
      </c>
      <c r="G326" s="14" t="s">
        <v>1261</v>
      </c>
      <c r="H326" s="14" t="s">
        <v>566</v>
      </c>
      <c r="I326" s="14" t="s">
        <v>507</v>
      </c>
      <c r="J326" s="15">
        <v>5</v>
      </c>
      <c r="K326" s="14">
        <v>9</v>
      </c>
      <c r="L326" s="14">
        <v>1745</v>
      </c>
      <c r="N326" s="14">
        <v>0</v>
      </c>
    </row>
    <row r="327" spans="1:14" x14ac:dyDescent="0.15">
      <c r="A327" s="16">
        <v>325</v>
      </c>
      <c r="B327" s="14" t="s">
        <v>1049</v>
      </c>
      <c r="C327" s="13" t="s">
        <v>1262</v>
      </c>
      <c r="D327" s="14" t="s">
        <v>1263</v>
      </c>
      <c r="E327" s="14" t="s">
        <v>1264</v>
      </c>
      <c r="F327" s="14" t="s">
        <v>1260</v>
      </c>
      <c r="G327" s="14" t="s">
        <v>1261</v>
      </c>
      <c r="H327" s="14" t="s">
        <v>566</v>
      </c>
      <c r="I327" s="14" t="s">
        <v>507</v>
      </c>
      <c r="J327" s="15">
        <v>5</v>
      </c>
      <c r="K327" s="14">
        <v>9</v>
      </c>
      <c r="L327" s="14">
        <v>1745</v>
      </c>
      <c r="N327" s="14">
        <v>0</v>
      </c>
    </row>
    <row r="328" spans="1:14" x14ac:dyDescent="0.15">
      <c r="A328" s="16">
        <v>326</v>
      </c>
      <c r="B328" s="14" t="s">
        <v>1049</v>
      </c>
      <c r="C328" s="13" t="s">
        <v>1265</v>
      </c>
      <c r="D328" s="14" t="s">
        <v>1266</v>
      </c>
      <c r="E328" s="14" t="s">
        <v>1267</v>
      </c>
      <c r="F328" s="14" t="s">
        <v>865</v>
      </c>
      <c r="G328" s="14" t="s">
        <v>866</v>
      </c>
      <c r="H328" s="14" t="s">
        <v>185</v>
      </c>
      <c r="I328" s="14" t="s">
        <v>507</v>
      </c>
      <c r="J328" s="15">
        <v>5</v>
      </c>
      <c r="K328" s="14">
        <v>9</v>
      </c>
      <c r="L328" s="14">
        <v>1745</v>
      </c>
      <c r="N328" s="14">
        <v>0</v>
      </c>
    </row>
    <row r="329" spans="1:14" x14ac:dyDescent="0.15">
      <c r="A329" s="16">
        <v>327</v>
      </c>
      <c r="B329" s="14" t="s">
        <v>1049</v>
      </c>
      <c r="C329" s="13" t="s">
        <v>1268</v>
      </c>
      <c r="D329" s="14" t="s">
        <v>1269</v>
      </c>
      <c r="E329" s="14" t="s">
        <v>1270</v>
      </c>
      <c r="F329" s="14" t="s">
        <v>783</v>
      </c>
      <c r="G329" s="14" t="s">
        <v>784</v>
      </c>
      <c r="H329" s="14" t="s">
        <v>857</v>
      </c>
      <c r="I329" s="14" t="s">
        <v>507</v>
      </c>
      <c r="J329" s="15">
        <v>5</v>
      </c>
      <c r="K329" s="14">
        <v>9</v>
      </c>
      <c r="L329" s="14">
        <v>1745</v>
      </c>
      <c r="M329" s="14">
        <v>1</v>
      </c>
      <c r="N329" s="14">
        <v>0</v>
      </c>
    </row>
    <row r="330" spans="1:14" x14ac:dyDescent="0.15">
      <c r="A330" s="16">
        <v>328</v>
      </c>
      <c r="B330" s="14" t="s">
        <v>1049</v>
      </c>
      <c r="C330" s="13" t="s">
        <v>1271</v>
      </c>
      <c r="D330" s="14" t="s">
        <v>1272</v>
      </c>
      <c r="E330" s="14" t="s">
        <v>1273</v>
      </c>
      <c r="F330" s="14" t="s">
        <v>622</v>
      </c>
      <c r="G330" s="14" t="s">
        <v>73</v>
      </c>
      <c r="H330" s="14" t="s">
        <v>506</v>
      </c>
      <c r="I330" s="14" t="s">
        <v>507</v>
      </c>
      <c r="J330" s="15">
        <v>5</v>
      </c>
      <c r="K330" s="14">
        <v>9</v>
      </c>
      <c r="L330" s="14">
        <v>1745</v>
      </c>
      <c r="N330" s="14">
        <v>0</v>
      </c>
    </row>
    <row r="331" spans="1:14" x14ac:dyDescent="0.15">
      <c r="A331" s="16">
        <v>329</v>
      </c>
      <c r="B331" s="14" t="s">
        <v>1049</v>
      </c>
      <c r="C331" s="13" t="s">
        <v>1274</v>
      </c>
      <c r="D331" s="14" t="s">
        <v>1275</v>
      </c>
      <c r="E331" s="14" t="s">
        <v>1276</v>
      </c>
      <c r="F331" s="14" t="s">
        <v>1160</v>
      </c>
      <c r="G331" s="14" t="s">
        <v>566</v>
      </c>
      <c r="H331" s="14" t="s">
        <v>566</v>
      </c>
      <c r="I331" s="14" t="s">
        <v>507</v>
      </c>
      <c r="J331" s="15">
        <v>5</v>
      </c>
      <c r="K331" s="14">
        <v>9</v>
      </c>
      <c r="L331" s="14">
        <v>1745</v>
      </c>
      <c r="N331" s="14">
        <v>0</v>
      </c>
    </row>
    <row r="332" spans="1:14" x14ac:dyDescent="0.15">
      <c r="A332" s="16">
        <v>330</v>
      </c>
      <c r="B332" s="14" t="s">
        <v>1049</v>
      </c>
      <c r="C332" s="13" t="s">
        <v>1277</v>
      </c>
      <c r="D332" s="14" t="s">
        <v>1149</v>
      </c>
      <c r="E332" s="14" t="s">
        <v>1278</v>
      </c>
      <c r="F332" s="14" t="s">
        <v>1260</v>
      </c>
      <c r="G332" s="14" t="s">
        <v>1261</v>
      </c>
      <c r="H332" s="14" t="s">
        <v>566</v>
      </c>
      <c r="I332" s="14" t="s">
        <v>507</v>
      </c>
      <c r="J332" s="15">
        <v>5</v>
      </c>
      <c r="K332" s="14">
        <v>9</v>
      </c>
      <c r="L332" s="14">
        <v>1745</v>
      </c>
      <c r="N332" s="14">
        <v>0</v>
      </c>
    </row>
    <row r="333" spans="1:14" x14ac:dyDescent="0.15">
      <c r="A333" s="16">
        <v>331</v>
      </c>
      <c r="B333" s="14" t="s">
        <v>1049</v>
      </c>
      <c r="C333" s="13" t="s">
        <v>1279</v>
      </c>
      <c r="D333" s="14" t="s">
        <v>1280</v>
      </c>
      <c r="E333" s="14" t="s">
        <v>1281</v>
      </c>
      <c r="F333" s="14" t="s">
        <v>1160</v>
      </c>
      <c r="G333" s="14" t="s">
        <v>1282</v>
      </c>
      <c r="H333" s="14" t="s">
        <v>566</v>
      </c>
      <c r="I333" s="14" t="s">
        <v>507</v>
      </c>
      <c r="J333" s="15">
        <v>5</v>
      </c>
      <c r="K333" s="14">
        <v>9</v>
      </c>
      <c r="L333" s="14">
        <v>1745</v>
      </c>
      <c r="N333" s="14">
        <v>0</v>
      </c>
    </row>
    <row r="334" spans="1:14" x14ac:dyDescent="0.15">
      <c r="A334" s="16">
        <v>332</v>
      </c>
      <c r="B334" s="14" t="s">
        <v>1049</v>
      </c>
      <c r="C334" s="13" t="s">
        <v>1283</v>
      </c>
      <c r="D334" s="14" t="s">
        <v>1284</v>
      </c>
      <c r="E334" s="14" t="s">
        <v>1285</v>
      </c>
      <c r="F334" s="14" t="s">
        <v>1160</v>
      </c>
      <c r="G334" s="14" t="s">
        <v>1282</v>
      </c>
      <c r="H334" s="14" t="s">
        <v>566</v>
      </c>
      <c r="I334" s="14" t="s">
        <v>507</v>
      </c>
      <c r="J334" s="15">
        <v>5</v>
      </c>
      <c r="K334" s="14">
        <v>9</v>
      </c>
      <c r="L334" s="14">
        <v>1745</v>
      </c>
      <c r="N334" s="14">
        <v>0</v>
      </c>
    </row>
    <row r="335" spans="1:14" x14ac:dyDescent="0.15">
      <c r="A335" s="16">
        <v>333</v>
      </c>
      <c r="B335" s="14" t="s">
        <v>1049</v>
      </c>
      <c r="C335" s="13" t="s">
        <v>1286</v>
      </c>
      <c r="D335" s="14" t="s">
        <v>635</v>
      </c>
      <c r="E335" s="14" t="s">
        <v>1287</v>
      </c>
      <c r="F335" s="14" t="s">
        <v>1288</v>
      </c>
      <c r="G335" s="14" t="s">
        <v>1289</v>
      </c>
      <c r="H335" s="14" t="s">
        <v>524</v>
      </c>
      <c r="I335" s="14" t="s">
        <v>507</v>
      </c>
      <c r="J335" s="15">
        <v>5</v>
      </c>
      <c r="K335" s="14">
        <v>9</v>
      </c>
      <c r="L335" s="14">
        <v>1745</v>
      </c>
      <c r="N335" s="14">
        <v>0</v>
      </c>
    </row>
    <row r="336" spans="1:14" x14ac:dyDescent="0.15">
      <c r="A336" s="16">
        <v>334</v>
      </c>
      <c r="B336" s="14" t="s">
        <v>1049</v>
      </c>
      <c r="C336" s="13" t="s">
        <v>1290</v>
      </c>
      <c r="D336" s="14" t="s">
        <v>1291</v>
      </c>
      <c r="E336" s="14" t="s">
        <v>1292</v>
      </c>
      <c r="F336" s="14" t="s">
        <v>1260</v>
      </c>
      <c r="G336" s="14" t="s">
        <v>1261</v>
      </c>
      <c r="H336" s="14" t="s">
        <v>566</v>
      </c>
      <c r="I336" s="14" t="s">
        <v>507</v>
      </c>
      <c r="J336" s="15">
        <v>5</v>
      </c>
      <c r="K336" s="14">
        <v>9</v>
      </c>
      <c r="L336" s="14">
        <v>1745</v>
      </c>
      <c r="N336" s="14">
        <v>0</v>
      </c>
    </row>
    <row r="337" spans="1:14" x14ac:dyDescent="0.15">
      <c r="A337" s="16">
        <v>335</v>
      </c>
      <c r="B337" s="14" t="s">
        <v>1049</v>
      </c>
      <c r="C337" s="13" t="s">
        <v>1293</v>
      </c>
      <c r="D337" s="14" t="s">
        <v>1294</v>
      </c>
      <c r="E337" s="14" t="s">
        <v>1295</v>
      </c>
      <c r="F337" s="14" t="s">
        <v>1296</v>
      </c>
      <c r="G337" s="14" t="s">
        <v>697</v>
      </c>
      <c r="H337" s="14" t="s">
        <v>475</v>
      </c>
      <c r="I337" s="14" t="s">
        <v>507</v>
      </c>
      <c r="J337" s="15">
        <v>5</v>
      </c>
      <c r="K337" s="14">
        <v>9</v>
      </c>
      <c r="L337" s="14">
        <v>1745</v>
      </c>
      <c r="N337" s="14">
        <v>0</v>
      </c>
    </row>
    <row r="338" spans="1:14" x14ac:dyDescent="0.15">
      <c r="A338" s="16">
        <v>336</v>
      </c>
      <c r="B338" s="14" t="s">
        <v>1049</v>
      </c>
      <c r="C338" s="13" t="s">
        <v>1297</v>
      </c>
      <c r="D338" s="14" t="s">
        <v>1298</v>
      </c>
      <c r="E338" s="14" t="s">
        <v>1299</v>
      </c>
      <c r="F338" s="14" t="s">
        <v>1300</v>
      </c>
      <c r="G338" s="14" t="s">
        <v>1301</v>
      </c>
      <c r="H338" s="14" t="s">
        <v>583</v>
      </c>
      <c r="I338" s="14" t="s">
        <v>507</v>
      </c>
      <c r="J338" s="15">
        <v>5</v>
      </c>
      <c r="K338" s="14">
        <v>9</v>
      </c>
      <c r="L338" s="14">
        <v>1745</v>
      </c>
      <c r="N338" s="14">
        <v>0</v>
      </c>
    </row>
    <row r="339" spans="1:14" x14ac:dyDescent="0.15">
      <c r="A339" s="16">
        <v>337</v>
      </c>
      <c r="B339" s="14" t="s">
        <v>1049</v>
      </c>
      <c r="C339" s="13" t="s">
        <v>1302</v>
      </c>
      <c r="D339" s="14" t="s">
        <v>1303</v>
      </c>
      <c r="E339" s="14" t="s">
        <v>1304</v>
      </c>
      <c r="F339" s="14" t="s">
        <v>1305</v>
      </c>
      <c r="G339" s="14" t="s">
        <v>1289</v>
      </c>
      <c r="H339" s="14" t="s">
        <v>566</v>
      </c>
      <c r="I339" s="14" t="s">
        <v>507</v>
      </c>
      <c r="J339" s="15">
        <v>3</v>
      </c>
      <c r="K339" s="14">
        <v>10</v>
      </c>
      <c r="L339" s="14">
        <v>1745</v>
      </c>
      <c r="M339" s="14">
        <v>2</v>
      </c>
      <c r="N339" s="14">
        <v>0</v>
      </c>
    </row>
    <row r="340" spans="1:14" x14ac:dyDescent="0.15">
      <c r="A340" s="16">
        <v>338</v>
      </c>
      <c r="B340" s="14" t="s">
        <v>1049</v>
      </c>
      <c r="C340" s="13" t="s">
        <v>1306</v>
      </c>
      <c r="D340" s="14" t="s">
        <v>859</v>
      </c>
      <c r="E340" s="14" t="s">
        <v>1307</v>
      </c>
      <c r="F340" s="14" t="s">
        <v>718</v>
      </c>
      <c r="G340" s="14" t="s">
        <v>697</v>
      </c>
      <c r="H340" s="14" t="s">
        <v>566</v>
      </c>
      <c r="I340" s="14" t="s">
        <v>507</v>
      </c>
      <c r="J340" s="15">
        <v>3</v>
      </c>
      <c r="K340" s="14">
        <v>10</v>
      </c>
      <c r="L340" s="14">
        <v>1745</v>
      </c>
      <c r="M340" s="14">
        <v>1</v>
      </c>
      <c r="N340" s="14">
        <v>0</v>
      </c>
    </row>
    <row r="341" spans="1:14" x14ac:dyDescent="0.15">
      <c r="A341" s="16">
        <v>339</v>
      </c>
      <c r="B341" s="14" t="s">
        <v>1049</v>
      </c>
      <c r="C341" s="13" t="s">
        <v>1308</v>
      </c>
      <c r="D341" s="14" t="s">
        <v>1309</v>
      </c>
      <c r="E341" s="14" t="s">
        <v>37</v>
      </c>
      <c r="F341" s="14" t="s">
        <v>718</v>
      </c>
      <c r="G341" s="14" t="s">
        <v>697</v>
      </c>
      <c r="H341" s="14" t="s">
        <v>566</v>
      </c>
      <c r="I341" s="14" t="s">
        <v>507</v>
      </c>
      <c r="J341" s="15">
        <v>3</v>
      </c>
      <c r="K341" s="14">
        <v>10</v>
      </c>
      <c r="L341" s="14">
        <v>1745</v>
      </c>
      <c r="M341" s="14">
        <v>1</v>
      </c>
      <c r="N341" s="14">
        <v>0</v>
      </c>
    </row>
    <row r="342" spans="1:14" x14ac:dyDescent="0.15">
      <c r="A342" s="16">
        <v>340</v>
      </c>
      <c r="B342" s="14" t="s">
        <v>1049</v>
      </c>
      <c r="C342" s="13" t="s">
        <v>1310</v>
      </c>
      <c r="D342" s="14" t="s">
        <v>753</v>
      </c>
      <c r="E342" s="14" t="s">
        <v>37</v>
      </c>
      <c r="F342" s="14" t="s">
        <v>1305</v>
      </c>
      <c r="G342" s="14" t="s">
        <v>1289</v>
      </c>
      <c r="H342" s="14" t="s">
        <v>566</v>
      </c>
      <c r="I342" s="14" t="s">
        <v>507</v>
      </c>
      <c r="J342" s="15">
        <v>3</v>
      </c>
      <c r="K342" s="14">
        <v>10</v>
      </c>
      <c r="L342" s="14">
        <v>1745</v>
      </c>
      <c r="M342" s="14">
        <v>2</v>
      </c>
      <c r="N342" s="14">
        <v>0</v>
      </c>
    </row>
    <row r="343" spans="1:14" x14ac:dyDescent="0.15">
      <c r="A343" s="16">
        <v>341</v>
      </c>
      <c r="B343" s="14" t="s">
        <v>1049</v>
      </c>
      <c r="C343" s="13" t="s">
        <v>1311</v>
      </c>
      <c r="D343" s="14" t="s">
        <v>1312</v>
      </c>
      <c r="E343" s="14" t="s">
        <v>1313</v>
      </c>
      <c r="F343" s="14" t="s">
        <v>680</v>
      </c>
      <c r="G343" s="14" t="s">
        <v>1314</v>
      </c>
      <c r="H343" s="14" t="s">
        <v>185</v>
      </c>
      <c r="I343" s="14" t="s">
        <v>507</v>
      </c>
      <c r="J343" s="15">
        <v>3</v>
      </c>
      <c r="K343" s="14">
        <v>10</v>
      </c>
      <c r="L343" s="14">
        <v>1745</v>
      </c>
      <c r="N343" s="14">
        <v>0</v>
      </c>
    </row>
    <row r="344" spans="1:14" x14ac:dyDescent="0.15">
      <c r="A344" s="16">
        <v>342</v>
      </c>
      <c r="B344" s="14" t="s">
        <v>1049</v>
      </c>
      <c r="C344" s="13" t="s">
        <v>1315</v>
      </c>
      <c r="D344" s="14" t="s">
        <v>1316</v>
      </c>
      <c r="E344" s="14" t="s">
        <v>1317</v>
      </c>
      <c r="F344" s="14" t="s">
        <v>1143</v>
      </c>
      <c r="G344" s="14" t="s">
        <v>1144</v>
      </c>
      <c r="H344" s="14" t="s">
        <v>857</v>
      </c>
      <c r="I344" s="14" t="s">
        <v>507</v>
      </c>
      <c r="J344" s="15">
        <v>5</v>
      </c>
      <c r="K344" s="14">
        <v>10</v>
      </c>
      <c r="L344" s="14">
        <v>1745</v>
      </c>
      <c r="N344" s="14">
        <v>0</v>
      </c>
    </row>
    <row r="345" spans="1:14" x14ac:dyDescent="0.15">
      <c r="A345" s="16">
        <v>343</v>
      </c>
      <c r="B345" s="14" t="s">
        <v>1049</v>
      </c>
      <c r="C345" s="13" t="s">
        <v>1318</v>
      </c>
      <c r="D345" s="14" t="s">
        <v>1319</v>
      </c>
      <c r="E345" s="14" t="s">
        <v>1320</v>
      </c>
      <c r="F345" s="14" t="s">
        <v>912</v>
      </c>
      <c r="G345" s="14" t="s">
        <v>1289</v>
      </c>
      <c r="H345" s="14" t="s">
        <v>628</v>
      </c>
      <c r="I345" s="14" t="s">
        <v>507</v>
      </c>
      <c r="J345" s="15">
        <v>23</v>
      </c>
      <c r="K345" s="14">
        <v>10</v>
      </c>
      <c r="L345" s="14">
        <v>1745</v>
      </c>
      <c r="N345" s="14">
        <v>0</v>
      </c>
    </row>
    <row r="346" spans="1:14" x14ac:dyDescent="0.15">
      <c r="A346" s="16">
        <v>344</v>
      </c>
      <c r="B346" s="14" t="s">
        <v>1049</v>
      </c>
      <c r="C346" s="13" t="s">
        <v>1321</v>
      </c>
      <c r="D346" s="14" t="s">
        <v>1322</v>
      </c>
      <c r="E346" s="14" t="s">
        <v>1323</v>
      </c>
      <c r="F346" s="14" t="s">
        <v>912</v>
      </c>
      <c r="G346" s="14" t="s">
        <v>1289</v>
      </c>
      <c r="H346" s="14" t="s">
        <v>628</v>
      </c>
      <c r="I346" s="14" t="s">
        <v>507</v>
      </c>
      <c r="J346" s="15">
        <v>23</v>
      </c>
      <c r="K346" s="14">
        <v>10</v>
      </c>
      <c r="L346" s="14">
        <v>1745</v>
      </c>
      <c r="M346" s="14">
        <v>2</v>
      </c>
      <c r="N346" s="14">
        <v>0</v>
      </c>
    </row>
    <row r="347" spans="1:14" x14ac:dyDescent="0.15">
      <c r="A347" s="16">
        <v>345</v>
      </c>
      <c r="B347" s="14" t="s">
        <v>1049</v>
      </c>
      <c r="C347" s="13" t="s">
        <v>1324</v>
      </c>
      <c r="D347" s="14" t="s">
        <v>859</v>
      </c>
      <c r="E347" s="14" t="s">
        <v>1325</v>
      </c>
      <c r="F347" s="14" t="s">
        <v>1296</v>
      </c>
      <c r="G347" s="14" t="s">
        <v>1326</v>
      </c>
      <c r="H347" s="14" t="s">
        <v>475</v>
      </c>
      <c r="I347" s="14" t="s">
        <v>507</v>
      </c>
      <c r="J347" s="15">
        <v>4</v>
      </c>
      <c r="K347" s="14">
        <v>11</v>
      </c>
      <c r="L347" s="14">
        <v>1745</v>
      </c>
      <c r="M347" s="14">
        <v>1</v>
      </c>
      <c r="N347" s="14">
        <v>0</v>
      </c>
    </row>
    <row r="348" spans="1:14" x14ac:dyDescent="0.15">
      <c r="A348" s="16">
        <v>346</v>
      </c>
      <c r="B348" s="14" t="s">
        <v>1049</v>
      </c>
      <c r="C348" s="13" t="s">
        <v>1327</v>
      </c>
      <c r="D348" s="14" t="s">
        <v>1328</v>
      </c>
      <c r="E348" s="14" t="s">
        <v>1329</v>
      </c>
      <c r="F348" s="14" t="s">
        <v>680</v>
      </c>
      <c r="G348" s="14" t="s">
        <v>1314</v>
      </c>
      <c r="H348" s="14" t="s">
        <v>185</v>
      </c>
      <c r="I348" s="14" t="s">
        <v>507</v>
      </c>
      <c r="J348" s="15">
        <v>4</v>
      </c>
      <c r="K348" s="14">
        <v>11</v>
      </c>
      <c r="L348" s="14">
        <v>1745</v>
      </c>
      <c r="N348" s="14">
        <v>0</v>
      </c>
    </row>
    <row r="349" spans="1:14" x14ac:dyDescent="0.15">
      <c r="A349" s="16">
        <v>347</v>
      </c>
      <c r="B349" s="14" t="s">
        <v>1049</v>
      </c>
      <c r="C349" s="13" t="s">
        <v>1330</v>
      </c>
      <c r="D349" s="14" t="s">
        <v>1331</v>
      </c>
      <c r="E349" s="14" t="s">
        <v>1332</v>
      </c>
      <c r="F349" s="14" t="s">
        <v>1333</v>
      </c>
      <c r="G349" s="14" t="s">
        <v>1334</v>
      </c>
      <c r="H349" s="14" t="s">
        <v>857</v>
      </c>
      <c r="I349" s="14" t="s">
        <v>507</v>
      </c>
      <c r="J349" s="15">
        <v>4</v>
      </c>
      <c r="K349" s="14">
        <v>11</v>
      </c>
      <c r="L349" s="14">
        <v>1745</v>
      </c>
      <c r="N349" s="14">
        <v>0</v>
      </c>
    </row>
    <row r="350" spans="1:14" x14ac:dyDescent="0.15">
      <c r="A350" s="16">
        <v>348</v>
      </c>
      <c r="B350" s="14" t="s">
        <v>1049</v>
      </c>
      <c r="C350" s="13" t="s">
        <v>1335</v>
      </c>
      <c r="D350" s="14" t="s">
        <v>1336</v>
      </c>
      <c r="E350" s="14" t="s">
        <v>1337</v>
      </c>
      <c r="F350" s="14" t="s">
        <v>1296</v>
      </c>
      <c r="G350" s="14" t="s">
        <v>1326</v>
      </c>
      <c r="H350" s="14" t="s">
        <v>475</v>
      </c>
      <c r="I350" s="14" t="s">
        <v>507</v>
      </c>
      <c r="J350" s="15">
        <v>4</v>
      </c>
      <c r="K350" s="14">
        <v>11</v>
      </c>
      <c r="L350" s="14">
        <v>1745</v>
      </c>
      <c r="M350" s="14">
        <v>1</v>
      </c>
      <c r="N350" s="14">
        <v>0</v>
      </c>
    </row>
    <row r="351" spans="1:14" x14ac:dyDescent="0.15">
      <c r="A351" s="16">
        <v>349</v>
      </c>
      <c r="B351" s="14" t="s">
        <v>1049</v>
      </c>
      <c r="C351" s="13" t="s">
        <v>1338</v>
      </c>
      <c r="D351" s="14" t="s">
        <v>1339</v>
      </c>
      <c r="E351" s="14" t="s">
        <v>1340</v>
      </c>
      <c r="F351" s="14" t="s">
        <v>1341</v>
      </c>
      <c r="G351" s="14" t="s">
        <v>739</v>
      </c>
      <c r="H351" s="14" t="s">
        <v>506</v>
      </c>
      <c r="I351" s="14" t="s">
        <v>459</v>
      </c>
      <c r="J351" s="15">
        <v>4</v>
      </c>
      <c r="K351" s="14">
        <v>11</v>
      </c>
      <c r="L351" s="14">
        <v>1745</v>
      </c>
      <c r="N351" s="14">
        <v>0</v>
      </c>
    </row>
    <row r="352" spans="1:14" x14ac:dyDescent="0.15">
      <c r="A352" s="16">
        <v>350</v>
      </c>
      <c r="B352" s="14" t="s">
        <v>1049</v>
      </c>
      <c r="C352" s="13" t="s">
        <v>1342</v>
      </c>
      <c r="D352" s="14" t="s">
        <v>635</v>
      </c>
      <c r="E352" s="14" t="s">
        <v>1343</v>
      </c>
      <c r="F352" s="14" t="s">
        <v>1344</v>
      </c>
      <c r="G352" s="14" t="s">
        <v>73</v>
      </c>
      <c r="H352" s="14" t="s">
        <v>857</v>
      </c>
      <c r="I352" s="14" t="s">
        <v>507</v>
      </c>
      <c r="J352" s="15">
        <v>12</v>
      </c>
      <c r="K352" s="14">
        <v>11</v>
      </c>
      <c r="L352" s="14">
        <v>1745</v>
      </c>
      <c r="N352" s="14">
        <v>0</v>
      </c>
    </row>
    <row r="353" spans="1:14" x14ac:dyDescent="0.15">
      <c r="A353" s="16">
        <v>351</v>
      </c>
      <c r="B353" s="14" t="s">
        <v>1049</v>
      </c>
      <c r="C353" s="13" t="s">
        <v>1345</v>
      </c>
      <c r="D353" s="14" t="s">
        <v>1346</v>
      </c>
      <c r="E353" s="14" t="s">
        <v>1347</v>
      </c>
      <c r="F353" s="14" t="s">
        <v>865</v>
      </c>
      <c r="G353" s="14" t="s">
        <v>866</v>
      </c>
      <c r="H353" s="14" t="s">
        <v>185</v>
      </c>
      <c r="I353" s="14" t="s">
        <v>507</v>
      </c>
      <c r="J353" s="15">
        <v>21</v>
      </c>
      <c r="K353" s="14">
        <v>11</v>
      </c>
      <c r="L353" s="14">
        <v>1745</v>
      </c>
      <c r="N353" s="14">
        <v>0</v>
      </c>
    </row>
    <row r="354" spans="1:14" x14ac:dyDescent="0.15">
      <c r="A354" s="16">
        <v>352</v>
      </c>
      <c r="B354" s="14" t="s">
        <v>1049</v>
      </c>
      <c r="C354" s="13" t="s">
        <v>1348</v>
      </c>
      <c r="D354" s="14" t="s">
        <v>1349</v>
      </c>
      <c r="E354" s="14" t="s">
        <v>1350</v>
      </c>
      <c r="F354" s="14" t="s">
        <v>1151</v>
      </c>
      <c r="G354" s="14" t="s">
        <v>518</v>
      </c>
      <c r="H354" s="14" t="s">
        <v>519</v>
      </c>
      <c r="I354" s="14" t="s">
        <v>507</v>
      </c>
      <c r="J354" s="15">
        <v>2</v>
      </c>
      <c r="K354" s="14">
        <v>12</v>
      </c>
      <c r="L354" s="14">
        <v>1745</v>
      </c>
      <c r="N354" s="14">
        <v>0</v>
      </c>
    </row>
    <row r="355" spans="1:14" x14ac:dyDescent="0.15">
      <c r="A355" s="16">
        <v>353</v>
      </c>
      <c r="B355" s="14" t="s">
        <v>1049</v>
      </c>
      <c r="C355" s="13" t="s">
        <v>1351</v>
      </c>
      <c r="D355" s="14" t="s">
        <v>1352</v>
      </c>
      <c r="E355" s="14" t="s">
        <v>1353</v>
      </c>
      <c r="F355" s="14" t="s">
        <v>1151</v>
      </c>
      <c r="G355" s="14" t="s">
        <v>518</v>
      </c>
      <c r="H355" s="14" t="s">
        <v>519</v>
      </c>
      <c r="I355" s="14" t="s">
        <v>459</v>
      </c>
      <c r="J355" s="15">
        <v>2</v>
      </c>
      <c r="K355" s="14">
        <v>12</v>
      </c>
      <c r="L355" s="14">
        <v>1745</v>
      </c>
      <c r="N355" s="14">
        <v>0</v>
      </c>
    </row>
    <row r="356" spans="1:14" x14ac:dyDescent="0.15">
      <c r="A356" s="16">
        <v>354</v>
      </c>
      <c r="B356" s="14" t="s">
        <v>1049</v>
      </c>
      <c r="C356" s="13" t="s">
        <v>1354</v>
      </c>
      <c r="D356" s="14" t="s">
        <v>753</v>
      </c>
      <c r="E356" s="14" t="s">
        <v>37</v>
      </c>
      <c r="F356" s="14" t="s">
        <v>680</v>
      </c>
      <c r="G356" s="14" t="s">
        <v>1314</v>
      </c>
      <c r="H356" s="14" t="s">
        <v>185</v>
      </c>
      <c r="I356" s="14" t="s">
        <v>507</v>
      </c>
      <c r="J356" s="15">
        <v>2</v>
      </c>
      <c r="K356" s="14">
        <v>12</v>
      </c>
      <c r="L356" s="14">
        <v>1745</v>
      </c>
      <c r="N356" s="14">
        <v>0</v>
      </c>
    </row>
    <row r="357" spans="1:14" x14ac:dyDescent="0.15">
      <c r="A357" s="16">
        <v>355</v>
      </c>
      <c r="B357" s="14" t="s">
        <v>1049</v>
      </c>
      <c r="C357" s="13" t="s">
        <v>1355</v>
      </c>
      <c r="D357" s="14" t="s">
        <v>1356</v>
      </c>
      <c r="E357" s="14" t="s">
        <v>1357</v>
      </c>
      <c r="F357" s="14" t="s">
        <v>1358</v>
      </c>
      <c r="G357" s="14" t="s">
        <v>1359</v>
      </c>
      <c r="H357" s="14" t="s">
        <v>519</v>
      </c>
      <c r="I357" s="14" t="s">
        <v>507</v>
      </c>
      <c r="J357" s="15">
        <v>14</v>
      </c>
      <c r="K357" s="14">
        <v>1</v>
      </c>
      <c r="L357" s="14">
        <v>1745</v>
      </c>
      <c r="N357" s="14">
        <v>0</v>
      </c>
    </row>
    <row r="358" spans="1:14" x14ac:dyDescent="0.15">
      <c r="A358" s="16">
        <v>356</v>
      </c>
      <c r="B358" s="14" t="s">
        <v>1049</v>
      </c>
      <c r="C358" s="13" t="s">
        <v>1360</v>
      </c>
      <c r="D358" s="14" t="s">
        <v>1361</v>
      </c>
      <c r="E358" s="14" t="s">
        <v>1362</v>
      </c>
      <c r="F358" s="14" t="s">
        <v>1363</v>
      </c>
      <c r="G358" s="14" t="s">
        <v>1364</v>
      </c>
      <c r="H358" s="14" t="s">
        <v>185</v>
      </c>
      <c r="I358" s="14" t="s">
        <v>507</v>
      </c>
      <c r="J358" s="15">
        <v>14</v>
      </c>
      <c r="K358" s="14">
        <v>1</v>
      </c>
      <c r="L358" s="14">
        <v>1745</v>
      </c>
      <c r="N358" s="14">
        <v>0</v>
      </c>
    </row>
    <row r="359" spans="1:14" x14ac:dyDescent="0.15">
      <c r="A359" s="16">
        <v>357</v>
      </c>
      <c r="B359" s="14" t="s">
        <v>1049</v>
      </c>
      <c r="C359" s="13" t="s">
        <v>1365</v>
      </c>
      <c r="D359" s="14" t="s">
        <v>1366</v>
      </c>
      <c r="E359" s="14" t="s">
        <v>37</v>
      </c>
      <c r="F359" s="14" t="s">
        <v>680</v>
      </c>
      <c r="G359" s="14" t="s">
        <v>1314</v>
      </c>
      <c r="H359" s="14" t="s">
        <v>185</v>
      </c>
      <c r="I359" s="14" t="s">
        <v>507</v>
      </c>
      <c r="J359" s="15">
        <v>27</v>
      </c>
      <c r="K359" s="14">
        <v>1</v>
      </c>
      <c r="L359" s="14">
        <v>1745</v>
      </c>
      <c r="N359" s="14">
        <v>0</v>
      </c>
    </row>
    <row r="360" spans="1:14" x14ac:dyDescent="0.15">
      <c r="A360" s="16">
        <v>358</v>
      </c>
      <c r="B360" s="14" t="s">
        <v>1049</v>
      </c>
      <c r="C360" s="13" t="s">
        <v>1367</v>
      </c>
      <c r="D360" s="14" t="s">
        <v>1368</v>
      </c>
      <c r="E360" s="14" t="s">
        <v>37</v>
      </c>
      <c r="F360" s="14" t="s">
        <v>680</v>
      </c>
      <c r="G360" s="14" t="s">
        <v>1314</v>
      </c>
      <c r="H360" s="14" t="s">
        <v>185</v>
      </c>
      <c r="I360" s="14" t="s">
        <v>507</v>
      </c>
      <c r="J360" s="15">
        <v>27</v>
      </c>
      <c r="K360" s="14">
        <v>1</v>
      </c>
      <c r="L360" s="14">
        <v>1745</v>
      </c>
      <c r="N360" s="14">
        <v>0</v>
      </c>
    </row>
    <row r="361" spans="1:14" x14ac:dyDescent="0.15">
      <c r="A361" s="16">
        <v>359</v>
      </c>
      <c r="B361" s="14" t="s">
        <v>1049</v>
      </c>
      <c r="C361" s="13" t="s">
        <v>1369</v>
      </c>
      <c r="D361" s="14" t="s">
        <v>1370</v>
      </c>
      <c r="E361" s="14" t="s">
        <v>1371</v>
      </c>
      <c r="F361" s="14" t="s">
        <v>680</v>
      </c>
      <c r="G361" s="14" t="s">
        <v>1314</v>
      </c>
      <c r="H361" s="14" t="s">
        <v>185</v>
      </c>
      <c r="I361" s="14" t="s">
        <v>507</v>
      </c>
      <c r="J361" s="15">
        <v>4</v>
      </c>
      <c r="K361" s="14">
        <v>2</v>
      </c>
      <c r="L361" s="14">
        <v>1745</v>
      </c>
      <c r="N361" s="14">
        <v>0</v>
      </c>
    </row>
    <row r="362" spans="1:14" x14ac:dyDescent="0.15">
      <c r="A362" s="16">
        <v>360</v>
      </c>
      <c r="B362" s="14" t="s">
        <v>1049</v>
      </c>
      <c r="C362" s="13" t="s">
        <v>1372</v>
      </c>
      <c r="D362" s="14" t="s">
        <v>1373</v>
      </c>
      <c r="E362" s="14" t="s">
        <v>1374</v>
      </c>
      <c r="F362" s="14" t="s">
        <v>680</v>
      </c>
      <c r="G362" s="14" t="s">
        <v>1314</v>
      </c>
      <c r="H362" s="14" t="s">
        <v>185</v>
      </c>
      <c r="I362" s="14" t="s">
        <v>507</v>
      </c>
      <c r="J362" s="15">
        <v>4</v>
      </c>
      <c r="K362" s="14">
        <v>2</v>
      </c>
      <c r="L362" s="14">
        <v>1745</v>
      </c>
      <c r="N362" s="14">
        <v>0</v>
      </c>
    </row>
    <row r="363" spans="1:14" x14ac:dyDescent="0.15">
      <c r="A363" s="16">
        <v>361</v>
      </c>
      <c r="B363" s="14" t="s">
        <v>1049</v>
      </c>
      <c r="C363" s="13" t="s">
        <v>1375</v>
      </c>
      <c r="D363" s="14" t="s">
        <v>1376</v>
      </c>
      <c r="E363" s="14" t="s">
        <v>1377</v>
      </c>
      <c r="F363" s="14" t="s">
        <v>680</v>
      </c>
      <c r="G363" s="14" t="s">
        <v>1314</v>
      </c>
      <c r="H363" s="14" t="s">
        <v>185</v>
      </c>
      <c r="I363" s="14" t="s">
        <v>507</v>
      </c>
      <c r="J363" s="15">
        <v>4</v>
      </c>
      <c r="K363" s="14">
        <v>2</v>
      </c>
      <c r="L363" s="14">
        <v>1745</v>
      </c>
      <c r="N363" s="14">
        <v>0</v>
      </c>
    </row>
    <row r="364" spans="1:14" x14ac:dyDescent="0.15">
      <c r="A364" s="16">
        <v>362</v>
      </c>
      <c r="B364" s="14" t="s">
        <v>1049</v>
      </c>
      <c r="C364" s="13" t="s">
        <v>1378</v>
      </c>
      <c r="D364" s="14" t="s">
        <v>1379</v>
      </c>
      <c r="E364" s="14" t="s">
        <v>636</v>
      </c>
      <c r="F364" s="14" t="s">
        <v>1210</v>
      </c>
      <c r="G364" s="14" t="s">
        <v>1020</v>
      </c>
      <c r="H364" s="14" t="s">
        <v>1380</v>
      </c>
      <c r="I364" s="14" t="s">
        <v>507</v>
      </c>
      <c r="J364" s="15">
        <v>21</v>
      </c>
      <c r="K364" s="14">
        <v>3</v>
      </c>
      <c r="L364" s="14">
        <v>1745</v>
      </c>
      <c r="M364" s="14">
        <v>1</v>
      </c>
      <c r="N364" s="14">
        <v>0</v>
      </c>
    </row>
    <row r="365" spans="1:14" x14ac:dyDescent="0.15">
      <c r="A365" s="16">
        <v>363</v>
      </c>
      <c r="B365" s="14" t="s">
        <v>1049</v>
      </c>
      <c r="C365" s="13" t="s">
        <v>1381</v>
      </c>
      <c r="D365" s="14" t="s">
        <v>1382</v>
      </c>
      <c r="E365" s="14" t="s">
        <v>1383</v>
      </c>
      <c r="F365" s="14" t="s">
        <v>1384</v>
      </c>
      <c r="G365" s="14" t="s">
        <v>1385</v>
      </c>
      <c r="H365" s="14" t="s">
        <v>1386</v>
      </c>
      <c r="I365" s="14" t="s">
        <v>507</v>
      </c>
      <c r="J365" s="15">
        <v>21</v>
      </c>
      <c r="K365" s="14">
        <v>3</v>
      </c>
      <c r="L365" s="14">
        <v>1745</v>
      </c>
      <c r="N365" s="14">
        <v>0</v>
      </c>
    </row>
    <row r="366" spans="1:14" x14ac:dyDescent="0.15">
      <c r="A366" s="16">
        <v>364</v>
      </c>
      <c r="B366" s="17" t="s">
        <v>1049</v>
      </c>
      <c r="C366" s="18" t="s">
        <v>1387</v>
      </c>
      <c r="D366" s="17" t="s">
        <v>453</v>
      </c>
      <c r="E366" s="17"/>
      <c r="F366" s="17"/>
      <c r="G366" s="17"/>
      <c r="H366" s="17"/>
      <c r="I366" s="17"/>
      <c r="J366" s="19"/>
      <c r="K366" s="17"/>
      <c r="L366" s="17"/>
      <c r="M366" s="17"/>
      <c r="N366" s="17"/>
    </row>
    <row r="367" spans="1:14" x14ac:dyDescent="0.15">
      <c r="A367" s="16">
        <v>365</v>
      </c>
      <c r="B367" s="10" t="s">
        <v>1049</v>
      </c>
      <c r="C367" s="11" t="s">
        <v>1388</v>
      </c>
      <c r="D367" s="10" t="s">
        <v>17</v>
      </c>
      <c r="E367" s="10"/>
      <c r="F367" s="10"/>
      <c r="G367" s="10"/>
      <c r="H367" s="10"/>
      <c r="I367" s="10"/>
      <c r="J367" s="12"/>
      <c r="K367" s="10"/>
      <c r="L367" s="10"/>
      <c r="M367" s="10"/>
      <c r="N367" s="10"/>
    </row>
    <row r="368" spans="1:14" x14ac:dyDescent="0.15">
      <c r="A368" s="16">
        <v>366</v>
      </c>
      <c r="B368" s="14" t="s">
        <v>1389</v>
      </c>
      <c r="C368" s="13" t="s">
        <v>1390</v>
      </c>
      <c r="D368" s="14" t="s">
        <v>1391</v>
      </c>
      <c r="E368" s="14" t="s">
        <v>1392</v>
      </c>
      <c r="F368" s="14" t="s">
        <v>1363</v>
      </c>
      <c r="G368" s="14" t="s">
        <v>1364</v>
      </c>
      <c r="H368" s="14" t="s">
        <v>185</v>
      </c>
      <c r="I368" s="14" t="s">
        <v>507</v>
      </c>
      <c r="J368" s="15">
        <v>14</v>
      </c>
      <c r="K368" s="14">
        <v>4</v>
      </c>
      <c r="L368" s="14">
        <v>1746</v>
      </c>
      <c r="N368" s="14">
        <v>0</v>
      </c>
    </row>
    <row r="369" spans="1:14" x14ac:dyDescent="0.15">
      <c r="A369" s="16">
        <v>367</v>
      </c>
      <c r="B369" s="14" t="s">
        <v>1389</v>
      </c>
      <c r="C369" s="13" t="s">
        <v>1393</v>
      </c>
      <c r="D369" s="14" t="s">
        <v>753</v>
      </c>
      <c r="E369" s="14" t="s">
        <v>37</v>
      </c>
      <c r="F369" s="14" t="s">
        <v>1363</v>
      </c>
      <c r="G369" s="14" t="s">
        <v>1364</v>
      </c>
      <c r="H369" s="14" t="s">
        <v>185</v>
      </c>
      <c r="I369" s="14" t="s">
        <v>507</v>
      </c>
      <c r="J369" s="15">
        <v>14</v>
      </c>
      <c r="K369" s="14">
        <v>4</v>
      </c>
      <c r="L369" s="14">
        <v>1746</v>
      </c>
      <c r="M369" s="14">
        <v>1</v>
      </c>
      <c r="N369" s="14">
        <v>0</v>
      </c>
    </row>
    <row r="370" spans="1:14" x14ac:dyDescent="0.15">
      <c r="A370" s="16">
        <v>368</v>
      </c>
      <c r="B370" s="14" t="s">
        <v>1389</v>
      </c>
      <c r="C370" s="13" t="s">
        <v>1394</v>
      </c>
      <c r="D370" s="14" t="s">
        <v>753</v>
      </c>
      <c r="E370" s="14" t="s">
        <v>37</v>
      </c>
      <c r="F370" s="14" t="s">
        <v>1363</v>
      </c>
      <c r="G370" s="14" t="s">
        <v>1364</v>
      </c>
      <c r="H370" s="14" t="s">
        <v>185</v>
      </c>
      <c r="I370" s="14" t="s">
        <v>507</v>
      </c>
      <c r="J370" s="15">
        <v>14</v>
      </c>
      <c r="K370" s="14">
        <v>4</v>
      </c>
      <c r="L370" s="14">
        <v>1746</v>
      </c>
      <c r="M370" s="14">
        <v>1</v>
      </c>
      <c r="N370" s="14">
        <v>0</v>
      </c>
    </row>
    <row r="371" spans="1:14" x14ac:dyDescent="0.15">
      <c r="A371" s="16">
        <v>369</v>
      </c>
      <c r="B371" s="14" t="s">
        <v>1389</v>
      </c>
      <c r="C371" s="13" t="s">
        <v>1395</v>
      </c>
      <c r="D371" s="14" t="s">
        <v>753</v>
      </c>
      <c r="E371" s="14" t="s">
        <v>1396</v>
      </c>
      <c r="F371" s="14" t="s">
        <v>1363</v>
      </c>
      <c r="G371" s="14" t="s">
        <v>1364</v>
      </c>
      <c r="H371" s="14" t="s">
        <v>185</v>
      </c>
      <c r="I371" s="14" t="s">
        <v>507</v>
      </c>
      <c r="J371" s="15">
        <v>14</v>
      </c>
      <c r="K371" s="14">
        <v>4</v>
      </c>
      <c r="L371" s="14">
        <v>1746</v>
      </c>
      <c r="M371" s="14">
        <v>1</v>
      </c>
      <c r="N371" s="14">
        <v>0</v>
      </c>
    </row>
    <row r="372" spans="1:14" x14ac:dyDescent="0.15">
      <c r="A372" s="16">
        <v>370</v>
      </c>
      <c r="B372" s="14" t="s">
        <v>1389</v>
      </c>
      <c r="C372" s="13" t="s">
        <v>1397</v>
      </c>
      <c r="D372" s="14" t="s">
        <v>1398</v>
      </c>
      <c r="E372" s="14" t="s">
        <v>1399</v>
      </c>
      <c r="F372" s="14" t="s">
        <v>865</v>
      </c>
      <c r="G372" s="14" t="s">
        <v>866</v>
      </c>
      <c r="H372" s="14" t="s">
        <v>185</v>
      </c>
      <c r="I372" s="14" t="s">
        <v>507</v>
      </c>
      <c r="J372" s="15">
        <v>9</v>
      </c>
      <c r="K372" s="14">
        <v>5</v>
      </c>
      <c r="L372" s="14">
        <v>1746</v>
      </c>
      <c r="M372" s="14">
        <v>1</v>
      </c>
      <c r="N372" s="14">
        <v>0</v>
      </c>
    </row>
    <row r="373" spans="1:14" x14ac:dyDescent="0.15">
      <c r="A373" s="16">
        <v>371</v>
      </c>
      <c r="B373" s="14" t="s">
        <v>1389</v>
      </c>
      <c r="C373" s="13" t="s">
        <v>1400</v>
      </c>
      <c r="D373" s="14" t="s">
        <v>1401</v>
      </c>
      <c r="E373" s="14" t="s">
        <v>1402</v>
      </c>
      <c r="F373" s="14" t="s">
        <v>1403</v>
      </c>
      <c r="G373" s="14" t="s">
        <v>471</v>
      </c>
      <c r="H373" s="14" t="s">
        <v>857</v>
      </c>
      <c r="I373" s="14" t="s">
        <v>507</v>
      </c>
      <c r="J373" s="15">
        <v>9</v>
      </c>
      <c r="K373" s="14">
        <v>5</v>
      </c>
      <c r="L373" s="14">
        <v>1746</v>
      </c>
      <c r="M373" s="14">
        <v>1</v>
      </c>
      <c r="N373" s="14">
        <v>0</v>
      </c>
    </row>
    <row r="374" spans="1:14" x14ac:dyDescent="0.15">
      <c r="A374" s="16">
        <v>372</v>
      </c>
      <c r="B374" s="14" t="s">
        <v>1389</v>
      </c>
      <c r="C374" s="13" t="s">
        <v>1404</v>
      </c>
      <c r="D374" s="14" t="s">
        <v>1405</v>
      </c>
      <c r="E374" s="14" t="s">
        <v>1406</v>
      </c>
      <c r="F374" s="14" t="s">
        <v>1407</v>
      </c>
      <c r="G374" s="14" t="s">
        <v>825</v>
      </c>
      <c r="H374" s="14" t="s">
        <v>1386</v>
      </c>
      <c r="I374" s="14" t="s">
        <v>507</v>
      </c>
      <c r="J374" s="15">
        <v>26</v>
      </c>
      <c r="K374" s="14">
        <v>5</v>
      </c>
      <c r="L374" s="14">
        <v>1746</v>
      </c>
      <c r="N374" s="14">
        <v>0</v>
      </c>
    </row>
    <row r="375" spans="1:14" x14ac:dyDescent="0.15">
      <c r="A375" s="16">
        <v>373</v>
      </c>
      <c r="B375" s="14" t="s">
        <v>1389</v>
      </c>
      <c r="C375" s="13" t="s">
        <v>1408</v>
      </c>
      <c r="D375" s="14" t="s">
        <v>1409</v>
      </c>
      <c r="E375" s="14" t="s">
        <v>1410</v>
      </c>
      <c r="F375" s="14" t="s">
        <v>463</v>
      </c>
      <c r="G375" s="14" t="s">
        <v>464</v>
      </c>
      <c r="H375" s="14" t="s">
        <v>1411</v>
      </c>
      <c r="I375" s="14" t="s">
        <v>507</v>
      </c>
      <c r="J375" s="15">
        <v>26</v>
      </c>
      <c r="K375" s="14">
        <v>5</v>
      </c>
      <c r="L375" s="14">
        <v>1746</v>
      </c>
      <c r="N375" s="14">
        <v>0</v>
      </c>
    </row>
    <row r="376" spans="1:14" x14ac:dyDescent="0.15">
      <c r="A376" s="16">
        <v>374</v>
      </c>
      <c r="B376" s="14" t="s">
        <v>1389</v>
      </c>
      <c r="C376" s="13" t="s">
        <v>1412</v>
      </c>
      <c r="D376" s="14" t="s">
        <v>1413</v>
      </c>
      <c r="E376" s="14" t="s">
        <v>1414</v>
      </c>
      <c r="F376" s="14" t="s">
        <v>1415</v>
      </c>
      <c r="G376" s="14" t="s">
        <v>502</v>
      </c>
      <c r="H376" s="14" t="s">
        <v>506</v>
      </c>
      <c r="I376" s="14" t="s">
        <v>507</v>
      </c>
      <c r="J376" s="15">
        <v>26</v>
      </c>
      <c r="K376" s="14">
        <v>5</v>
      </c>
      <c r="L376" s="14">
        <v>1746</v>
      </c>
      <c r="N376" s="14">
        <v>0</v>
      </c>
    </row>
    <row r="377" spans="1:14" x14ac:dyDescent="0.15">
      <c r="A377" s="16">
        <v>375</v>
      </c>
      <c r="B377" s="14" t="s">
        <v>1389</v>
      </c>
      <c r="C377" s="13" t="s">
        <v>1416</v>
      </c>
      <c r="D377" s="14" t="s">
        <v>1417</v>
      </c>
      <c r="E377" s="14" t="s">
        <v>1418</v>
      </c>
      <c r="F377" s="14" t="s">
        <v>1415</v>
      </c>
      <c r="G377" s="14" t="s">
        <v>502</v>
      </c>
      <c r="H377" s="14" t="s">
        <v>506</v>
      </c>
      <c r="I377" s="14" t="s">
        <v>507</v>
      </c>
      <c r="J377" s="15">
        <v>26</v>
      </c>
      <c r="K377" s="14">
        <v>5</v>
      </c>
      <c r="L377" s="14">
        <v>1746</v>
      </c>
      <c r="N377" s="14">
        <v>0</v>
      </c>
    </row>
    <row r="378" spans="1:14" x14ac:dyDescent="0.15">
      <c r="A378" s="16">
        <v>376</v>
      </c>
      <c r="B378" s="14" t="s">
        <v>1389</v>
      </c>
      <c r="C378" s="13" t="s">
        <v>1419</v>
      </c>
      <c r="D378" s="14" t="s">
        <v>195</v>
      </c>
      <c r="E378" s="14" t="s">
        <v>1420</v>
      </c>
      <c r="F378" s="14" t="s">
        <v>1415</v>
      </c>
      <c r="G378" s="14" t="s">
        <v>502</v>
      </c>
      <c r="H378" s="14" t="s">
        <v>506</v>
      </c>
      <c r="I378" s="14" t="s">
        <v>507</v>
      </c>
      <c r="J378" s="15">
        <v>26</v>
      </c>
      <c r="K378" s="14">
        <v>5</v>
      </c>
      <c r="L378" s="14">
        <v>1746</v>
      </c>
      <c r="N378" s="14">
        <v>0</v>
      </c>
    </row>
    <row r="379" spans="1:14" x14ac:dyDescent="0.15">
      <c r="A379" s="16">
        <v>377</v>
      </c>
      <c r="B379" s="14" t="s">
        <v>1389</v>
      </c>
      <c r="C379" s="13" t="s">
        <v>1421</v>
      </c>
      <c r="D379" s="14" t="s">
        <v>1422</v>
      </c>
      <c r="E379" s="14" t="s">
        <v>1423</v>
      </c>
      <c r="F379" s="14" t="s">
        <v>1424</v>
      </c>
      <c r="G379" s="14" t="s">
        <v>52</v>
      </c>
      <c r="H379" s="14" t="s">
        <v>506</v>
      </c>
      <c r="I379" s="14" t="s">
        <v>507</v>
      </c>
      <c r="J379" s="15">
        <v>26</v>
      </c>
      <c r="K379" s="14">
        <v>5</v>
      </c>
      <c r="L379" s="14">
        <v>1746</v>
      </c>
      <c r="N379" s="14">
        <v>0</v>
      </c>
    </row>
    <row r="380" spans="1:14" x14ac:dyDescent="0.15">
      <c r="A380" s="16">
        <v>378</v>
      </c>
      <c r="B380" s="14" t="s">
        <v>1389</v>
      </c>
      <c r="C380" s="13" t="s">
        <v>1425</v>
      </c>
      <c r="D380" s="14" t="s">
        <v>1426</v>
      </c>
      <c r="E380" s="14" t="s">
        <v>1427</v>
      </c>
      <c r="F380" s="14" t="s">
        <v>1428</v>
      </c>
      <c r="G380" s="14" t="s">
        <v>1030</v>
      </c>
      <c r="H380" s="14" t="s">
        <v>524</v>
      </c>
      <c r="I380" s="14" t="s">
        <v>507</v>
      </c>
      <c r="J380" s="15">
        <v>3</v>
      </c>
      <c r="K380" s="14">
        <v>6</v>
      </c>
      <c r="L380" s="14">
        <v>1746</v>
      </c>
      <c r="N380" s="14">
        <v>0</v>
      </c>
    </row>
    <row r="381" spans="1:14" x14ac:dyDescent="0.15">
      <c r="A381" s="16">
        <v>379</v>
      </c>
      <c r="B381" s="14" t="s">
        <v>1389</v>
      </c>
      <c r="C381" s="13" t="s">
        <v>1429</v>
      </c>
      <c r="D381" s="14" t="s">
        <v>1430</v>
      </c>
      <c r="E381" s="14" t="s">
        <v>37</v>
      </c>
      <c r="F381" s="14" t="s">
        <v>1428</v>
      </c>
      <c r="G381" s="14" t="s">
        <v>1030</v>
      </c>
      <c r="H381" s="14" t="s">
        <v>524</v>
      </c>
      <c r="I381" s="14" t="s">
        <v>507</v>
      </c>
      <c r="J381" s="15">
        <v>3</v>
      </c>
      <c r="K381" s="14">
        <v>6</v>
      </c>
      <c r="L381" s="14">
        <v>1746</v>
      </c>
      <c r="M381" s="14">
        <v>1</v>
      </c>
      <c r="N381" s="14">
        <v>0</v>
      </c>
    </row>
    <row r="382" spans="1:14" x14ac:dyDescent="0.15">
      <c r="A382" s="16">
        <v>380</v>
      </c>
      <c r="B382" s="14" t="s">
        <v>1389</v>
      </c>
      <c r="C382" s="13" t="s">
        <v>1431</v>
      </c>
      <c r="D382" s="14" t="s">
        <v>1432</v>
      </c>
      <c r="E382" s="14" t="s">
        <v>37</v>
      </c>
      <c r="F382" s="14" t="s">
        <v>1428</v>
      </c>
      <c r="G382" s="14" t="s">
        <v>1030</v>
      </c>
      <c r="H382" s="14" t="s">
        <v>524</v>
      </c>
      <c r="I382" s="14" t="s">
        <v>507</v>
      </c>
      <c r="J382" s="15">
        <v>3</v>
      </c>
      <c r="K382" s="14">
        <v>6</v>
      </c>
      <c r="L382" s="14">
        <v>1746</v>
      </c>
      <c r="M382" s="14">
        <v>1</v>
      </c>
      <c r="N382" s="14">
        <v>0</v>
      </c>
    </row>
    <row r="383" spans="1:14" x14ac:dyDescent="0.15">
      <c r="A383" s="16">
        <v>381</v>
      </c>
      <c r="B383" s="14" t="s">
        <v>1389</v>
      </c>
      <c r="C383" s="13" t="s">
        <v>1433</v>
      </c>
      <c r="D383" s="14" t="s">
        <v>1434</v>
      </c>
      <c r="E383" s="14" t="s">
        <v>1435</v>
      </c>
      <c r="F383" s="14" t="s">
        <v>680</v>
      </c>
      <c r="G383" s="14" t="s">
        <v>1314</v>
      </c>
      <c r="H383" s="14" t="s">
        <v>185</v>
      </c>
      <c r="I383" s="14" t="s">
        <v>507</v>
      </c>
      <c r="J383" s="15">
        <v>10</v>
      </c>
      <c r="K383" s="14">
        <v>6</v>
      </c>
      <c r="L383" s="14">
        <v>1746</v>
      </c>
      <c r="N383" s="14">
        <v>0</v>
      </c>
    </row>
    <row r="384" spans="1:14" x14ac:dyDescent="0.15">
      <c r="A384" s="16">
        <v>382</v>
      </c>
      <c r="B384" s="14" t="s">
        <v>1389</v>
      </c>
      <c r="C384" s="13" t="s">
        <v>1436</v>
      </c>
      <c r="D384" s="14" t="s">
        <v>1437</v>
      </c>
      <c r="E384" s="14" t="s">
        <v>1438</v>
      </c>
      <c r="F384" s="14" t="s">
        <v>1220</v>
      </c>
      <c r="G384" s="14" t="s">
        <v>1221</v>
      </c>
      <c r="H384" s="14" t="s">
        <v>857</v>
      </c>
      <c r="I384" s="14" t="s">
        <v>507</v>
      </c>
      <c r="J384" s="15">
        <v>10</v>
      </c>
      <c r="K384" s="14">
        <v>6</v>
      </c>
      <c r="L384" s="14">
        <v>1746</v>
      </c>
      <c r="N384" s="14">
        <v>0</v>
      </c>
    </row>
    <row r="385" spans="1:14" x14ac:dyDescent="0.15">
      <c r="A385" s="16">
        <v>383</v>
      </c>
      <c r="B385" s="14" t="s">
        <v>1389</v>
      </c>
      <c r="C385" s="13" t="s">
        <v>1439</v>
      </c>
      <c r="D385" s="14" t="s">
        <v>1440</v>
      </c>
      <c r="E385" s="14" t="s">
        <v>1441</v>
      </c>
      <c r="F385" s="14" t="s">
        <v>1151</v>
      </c>
      <c r="G385" s="14" t="s">
        <v>523</v>
      </c>
      <c r="H385" s="14" t="s">
        <v>519</v>
      </c>
      <c r="I385" s="14" t="s">
        <v>507</v>
      </c>
      <c r="J385" s="15">
        <v>17</v>
      </c>
      <c r="K385" s="14">
        <v>6</v>
      </c>
      <c r="L385" s="14">
        <v>1746</v>
      </c>
      <c r="N385" s="14">
        <v>0</v>
      </c>
    </row>
    <row r="386" spans="1:14" x14ac:dyDescent="0.15">
      <c r="A386" s="16">
        <v>384</v>
      </c>
      <c r="B386" s="14" t="s">
        <v>1389</v>
      </c>
      <c r="C386" s="13" t="s">
        <v>1442</v>
      </c>
      <c r="D386" s="14" t="s">
        <v>1443</v>
      </c>
      <c r="E386" s="14" t="s">
        <v>1444</v>
      </c>
      <c r="F386" s="14" t="s">
        <v>1445</v>
      </c>
      <c r="G386" s="14" t="s">
        <v>1289</v>
      </c>
      <c r="H386" s="14" t="s">
        <v>566</v>
      </c>
      <c r="I386" s="14" t="s">
        <v>507</v>
      </c>
      <c r="J386" s="15">
        <v>24</v>
      </c>
      <c r="K386" s="14">
        <v>6</v>
      </c>
      <c r="L386" s="14">
        <v>1746</v>
      </c>
      <c r="N386" s="14">
        <v>0</v>
      </c>
    </row>
    <row r="387" spans="1:14" x14ac:dyDescent="0.15">
      <c r="A387" s="16">
        <v>385</v>
      </c>
      <c r="B387" s="14" t="s">
        <v>1389</v>
      </c>
      <c r="C387" s="13" t="s">
        <v>1446</v>
      </c>
      <c r="D387" s="14" t="s">
        <v>1447</v>
      </c>
      <c r="E387" s="14" t="s">
        <v>1448</v>
      </c>
      <c r="F387" s="14" t="s">
        <v>1449</v>
      </c>
      <c r="G387" s="14" t="s">
        <v>1289</v>
      </c>
      <c r="H387" s="14" t="s">
        <v>506</v>
      </c>
      <c r="I387" s="14" t="s">
        <v>507</v>
      </c>
      <c r="J387" s="15">
        <v>24</v>
      </c>
      <c r="K387" s="14">
        <v>6</v>
      </c>
      <c r="L387" s="14">
        <v>1746</v>
      </c>
      <c r="N387" s="14">
        <v>0</v>
      </c>
    </row>
    <row r="388" spans="1:14" x14ac:dyDescent="0.15">
      <c r="A388" s="16">
        <v>386</v>
      </c>
      <c r="B388" s="14" t="s">
        <v>1389</v>
      </c>
      <c r="C388" s="13" t="s">
        <v>1450</v>
      </c>
      <c r="D388" s="14" t="s">
        <v>1451</v>
      </c>
      <c r="E388" s="14" t="s">
        <v>1452</v>
      </c>
      <c r="F388" s="14" t="s">
        <v>622</v>
      </c>
      <c r="G388" s="14" t="s">
        <v>73</v>
      </c>
      <c r="H388" s="14" t="s">
        <v>506</v>
      </c>
      <c r="I388" s="14" t="s">
        <v>507</v>
      </c>
      <c r="J388" s="15">
        <v>24</v>
      </c>
      <c r="K388" s="14">
        <v>6</v>
      </c>
      <c r="L388" s="14">
        <v>1746</v>
      </c>
      <c r="N388" s="14">
        <v>0</v>
      </c>
    </row>
    <row r="389" spans="1:14" x14ac:dyDescent="0.15">
      <c r="A389" s="16">
        <v>387</v>
      </c>
      <c r="B389" s="14" t="s">
        <v>1389</v>
      </c>
      <c r="C389" s="13" t="s">
        <v>1453</v>
      </c>
      <c r="D389" s="14" t="s">
        <v>1454</v>
      </c>
      <c r="E389" s="14" t="s">
        <v>1455</v>
      </c>
      <c r="F389" s="14" t="s">
        <v>1260</v>
      </c>
      <c r="G389" s="14" t="s">
        <v>1261</v>
      </c>
      <c r="H389" s="14" t="s">
        <v>566</v>
      </c>
      <c r="I389" s="14" t="s">
        <v>507</v>
      </c>
      <c r="J389" s="15">
        <v>24</v>
      </c>
      <c r="K389" s="14">
        <v>6</v>
      </c>
      <c r="L389" s="14">
        <v>1746</v>
      </c>
      <c r="M389" s="14">
        <v>1</v>
      </c>
      <c r="N389" s="14">
        <v>0</v>
      </c>
    </row>
    <row r="390" spans="1:14" x14ac:dyDescent="0.15">
      <c r="A390" s="16">
        <v>388</v>
      </c>
      <c r="B390" s="14" t="s">
        <v>1389</v>
      </c>
      <c r="C390" s="13" t="s">
        <v>1456</v>
      </c>
      <c r="D390" s="14" t="s">
        <v>1457</v>
      </c>
      <c r="E390" s="14" t="s">
        <v>1458</v>
      </c>
      <c r="F390" s="14" t="s">
        <v>1260</v>
      </c>
      <c r="G390" s="14" t="s">
        <v>1261</v>
      </c>
      <c r="H390" s="14" t="s">
        <v>566</v>
      </c>
      <c r="I390" s="14" t="s">
        <v>507</v>
      </c>
      <c r="J390" s="15">
        <v>24</v>
      </c>
      <c r="K390" s="14">
        <v>6</v>
      </c>
      <c r="L390" s="14">
        <v>1746</v>
      </c>
      <c r="N390" s="14">
        <v>0</v>
      </c>
    </row>
    <row r="391" spans="1:14" x14ac:dyDescent="0.15">
      <c r="A391" s="16">
        <v>389</v>
      </c>
      <c r="B391" s="14" t="s">
        <v>1389</v>
      </c>
      <c r="C391" s="13" t="s">
        <v>1459</v>
      </c>
      <c r="D391" s="14" t="s">
        <v>1460</v>
      </c>
      <c r="E391" s="14" t="s">
        <v>1461</v>
      </c>
      <c r="F391" s="14" t="s">
        <v>1462</v>
      </c>
      <c r="G391" s="14" t="s">
        <v>1030</v>
      </c>
      <c r="H391" s="14" t="s">
        <v>482</v>
      </c>
      <c r="I391" s="14" t="s">
        <v>507</v>
      </c>
      <c r="J391" s="15">
        <v>5</v>
      </c>
      <c r="K391" s="14">
        <v>8</v>
      </c>
      <c r="L391" s="14">
        <v>1746</v>
      </c>
      <c r="N391" s="14">
        <v>1</v>
      </c>
    </row>
    <row r="392" spans="1:14" x14ac:dyDescent="0.15">
      <c r="A392" s="16">
        <v>390</v>
      </c>
      <c r="B392" s="14" t="s">
        <v>1389</v>
      </c>
      <c r="C392" s="13" t="s">
        <v>1463</v>
      </c>
      <c r="D392" s="14" t="s">
        <v>1464</v>
      </c>
      <c r="E392" s="14" t="s">
        <v>1465</v>
      </c>
      <c r="F392" s="14" t="s">
        <v>1449</v>
      </c>
      <c r="G392" s="14" t="s">
        <v>1289</v>
      </c>
      <c r="H392" s="14" t="s">
        <v>506</v>
      </c>
      <c r="I392" s="14" t="s">
        <v>507</v>
      </c>
      <c r="J392" s="15">
        <v>5</v>
      </c>
      <c r="K392" s="14">
        <v>8</v>
      </c>
      <c r="L392" s="14">
        <v>1746</v>
      </c>
      <c r="N392" s="14">
        <v>0</v>
      </c>
    </row>
    <row r="393" spans="1:14" x14ac:dyDescent="0.15">
      <c r="A393" s="16">
        <v>391</v>
      </c>
      <c r="B393" s="14" t="s">
        <v>1389</v>
      </c>
      <c r="C393" s="13" t="s">
        <v>1466</v>
      </c>
      <c r="D393" s="14" t="s">
        <v>1467</v>
      </c>
      <c r="E393" s="14" t="s">
        <v>1468</v>
      </c>
      <c r="F393" s="14" t="s">
        <v>1096</v>
      </c>
      <c r="G393" s="14" t="s">
        <v>1469</v>
      </c>
      <c r="H393" s="14" t="s">
        <v>506</v>
      </c>
      <c r="I393" s="14" t="s">
        <v>507</v>
      </c>
      <c r="J393" s="15">
        <v>5</v>
      </c>
      <c r="K393" s="14">
        <v>8</v>
      </c>
      <c r="L393" s="14">
        <v>1746</v>
      </c>
      <c r="N393" s="14">
        <v>0</v>
      </c>
    </row>
    <row r="394" spans="1:14" x14ac:dyDescent="0.15">
      <c r="A394" s="16">
        <v>392</v>
      </c>
      <c r="B394" s="14" t="s">
        <v>1389</v>
      </c>
      <c r="C394" s="13" t="s">
        <v>1470</v>
      </c>
      <c r="D394" s="14" t="s">
        <v>1471</v>
      </c>
      <c r="E394" s="14" t="s">
        <v>1472</v>
      </c>
      <c r="F394" s="14" t="s">
        <v>1151</v>
      </c>
      <c r="G394" s="14" t="s">
        <v>523</v>
      </c>
      <c r="H394" s="14" t="s">
        <v>506</v>
      </c>
      <c r="I394" s="14" t="s">
        <v>507</v>
      </c>
      <c r="J394" s="15">
        <v>5</v>
      </c>
      <c r="K394" s="14">
        <v>8</v>
      </c>
      <c r="L394" s="14">
        <v>1746</v>
      </c>
      <c r="N394" s="14">
        <v>0</v>
      </c>
    </row>
    <row r="395" spans="1:14" x14ac:dyDescent="0.15">
      <c r="A395" s="16">
        <v>393</v>
      </c>
      <c r="B395" s="14" t="s">
        <v>1389</v>
      </c>
      <c r="C395" s="13" t="s">
        <v>1473</v>
      </c>
      <c r="D395" s="14" t="s">
        <v>1474</v>
      </c>
      <c r="E395" s="14" t="s">
        <v>1475</v>
      </c>
      <c r="F395" s="14" t="s">
        <v>1151</v>
      </c>
      <c r="G395" s="14" t="s">
        <v>523</v>
      </c>
      <c r="H395" s="14" t="s">
        <v>519</v>
      </c>
      <c r="I395" s="14" t="s">
        <v>507</v>
      </c>
      <c r="J395" s="15">
        <v>5</v>
      </c>
      <c r="K395" s="14">
        <v>8</v>
      </c>
      <c r="L395" s="14">
        <v>1746</v>
      </c>
      <c r="M395" s="14">
        <v>1</v>
      </c>
      <c r="N395" s="14">
        <v>0</v>
      </c>
    </row>
    <row r="396" spans="1:14" x14ac:dyDescent="0.15">
      <c r="A396" s="16">
        <v>394</v>
      </c>
      <c r="B396" s="14" t="s">
        <v>1389</v>
      </c>
      <c r="C396" s="13" t="s">
        <v>1476</v>
      </c>
      <c r="D396" s="14" t="s">
        <v>1477</v>
      </c>
      <c r="E396" s="14" t="s">
        <v>1478</v>
      </c>
      <c r="F396" s="14" t="s">
        <v>680</v>
      </c>
      <c r="G396" s="14" t="s">
        <v>1314</v>
      </c>
      <c r="H396" s="14" t="s">
        <v>185</v>
      </c>
      <c r="I396" s="14" t="s">
        <v>507</v>
      </c>
      <c r="J396" s="15">
        <v>5</v>
      </c>
      <c r="K396" s="14">
        <v>8</v>
      </c>
      <c r="L396" s="14">
        <v>1746</v>
      </c>
      <c r="N396" s="14">
        <v>0</v>
      </c>
    </row>
    <row r="397" spans="1:14" x14ac:dyDescent="0.15">
      <c r="A397" s="16">
        <v>395</v>
      </c>
      <c r="B397" s="14" t="s">
        <v>1389</v>
      </c>
      <c r="C397" s="13" t="s">
        <v>1479</v>
      </c>
      <c r="D397" s="14" t="s">
        <v>1480</v>
      </c>
      <c r="E397" s="14" t="s">
        <v>1481</v>
      </c>
      <c r="F397" s="14" t="s">
        <v>1482</v>
      </c>
      <c r="G397" s="14" t="s">
        <v>481</v>
      </c>
      <c r="H397" s="14" t="s">
        <v>524</v>
      </c>
      <c r="I397" s="14" t="s">
        <v>507</v>
      </c>
      <c r="J397" s="15">
        <v>5</v>
      </c>
      <c r="K397" s="14">
        <v>8</v>
      </c>
      <c r="L397" s="14">
        <v>1746</v>
      </c>
      <c r="N397" s="14">
        <v>0</v>
      </c>
    </row>
    <row r="398" spans="1:14" x14ac:dyDescent="0.15">
      <c r="A398" s="16">
        <v>396</v>
      </c>
      <c r="B398" s="14" t="s">
        <v>1389</v>
      </c>
      <c r="C398" s="13" t="s">
        <v>1483</v>
      </c>
      <c r="D398" s="14" t="s">
        <v>985</v>
      </c>
      <c r="E398" s="14" t="s">
        <v>1484</v>
      </c>
      <c r="F398" s="14" t="s">
        <v>1119</v>
      </c>
      <c r="G398" s="14" t="s">
        <v>292</v>
      </c>
      <c r="H398" s="14" t="s">
        <v>519</v>
      </c>
      <c r="I398" s="14" t="s">
        <v>507</v>
      </c>
      <c r="J398" s="15">
        <v>4</v>
      </c>
      <c r="K398" s="14">
        <v>9</v>
      </c>
      <c r="L398" s="14">
        <v>1746</v>
      </c>
      <c r="N398" s="14">
        <v>0</v>
      </c>
    </row>
    <row r="399" spans="1:14" x14ac:dyDescent="0.15">
      <c r="A399" s="16">
        <v>397</v>
      </c>
      <c r="B399" s="14" t="s">
        <v>1389</v>
      </c>
      <c r="C399" s="13" t="s">
        <v>1485</v>
      </c>
      <c r="D399" s="14" t="s">
        <v>1486</v>
      </c>
      <c r="E399" s="14" t="s">
        <v>1487</v>
      </c>
      <c r="F399" s="14" t="s">
        <v>1488</v>
      </c>
      <c r="G399" s="14" t="s">
        <v>588</v>
      </c>
      <c r="H399" s="14" t="s">
        <v>628</v>
      </c>
      <c r="I399" s="14" t="s">
        <v>459</v>
      </c>
      <c r="J399" s="15">
        <v>4</v>
      </c>
      <c r="K399" s="14">
        <v>9</v>
      </c>
      <c r="L399" s="14">
        <v>1746</v>
      </c>
      <c r="N399" s="14">
        <v>0</v>
      </c>
    </row>
    <row r="400" spans="1:14" x14ac:dyDescent="0.15">
      <c r="A400" s="16">
        <v>398</v>
      </c>
      <c r="B400" s="14" t="s">
        <v>1389</v>
      </c>
      <c r="C400" s="13" t="s">
        <v>1489</v>
      </c>
      <c r="D400" s="14" t="s">
        <v>1490</v>
      </c>
      <c r="E400" s="14" t="s">
        <v>1491</v>
      </c>
      <c r="F400" s="14" t="s">
        <v>1492</v>
      </c>
      <c r="G400" s="14" t="s">
        <v>825</v>
      </c>
      <c r="H400" s="14" t="s">
        <v>566</v>
      </c>
      <c r="I400" s="14" t="s">
        <v>507</v>
      </c>
      <c r="J400" s="15">
        <v>4</v>
      </c>
      <c r="K400" s="14">
        <v>9</v>
      </c>
      <c r="L400" s="14">
        <v>1746</v>
      </c>
      <c r="M400" s="14">
        <v>2</v>
      </c>
      <c r="N400" s="14">
        <v>0</v>
      </c>
    </row>
    <row r="401" spans="1:14" x14ac:dyDescent="0.15">
      <c r="A401" s="16">
        <v>399</v>
      </c>
      <c r="B401" s="14" t="s">
        <v>1389</v>
      </c>
      <c r="C401" s="13" t="s">
        <v>1493</v>
      </c>
      <c r="D401" s="14" t="s">
        <v>1494</v>
      </c>
      <c r="E401" s="14" t="s">
        <v>1495</v>
      </c>
      <c r="F401" s="14" t="s">
        <v>469</v>
      </c>
      <c r="G401" s="14" t="s">
        <v>1496</v>
      </c>
      <c r="H401" s="14" t="s">
        <v>857</v>
      </c>
      <c r="I401" s="14" t="s">
        <v>507</v>
      </c>
      <c r="J401" s="15">
        <v>4</v>
      </c>
      <c r="K401" s="14">
        <v>9</v>
      </c>
      <c r="L401" s="14">
        <v>1746</v>
      </c>
      <c r="N401" s="14">
        <v>0</v>
      </c>
    </row>
    <row r="402" spans="1:14" x14ac:dyDescent="0.15">
      <c r="A402" s="16">
        <v>400</v>
      </c>
      <c r="B402" s="14" t="s">
        <v>1389</v>
      </c>
      <c r="C402" s="13" t="s">
        <v>1497</v>
      </c>
      <c r="D402" s="14" t="s">
        <v>741</v>
      </c>
      <c r="E402" s="14" t="s">
        <v>1498</v>
      </c>
      <c r="F402" s="14" t="s">
        <v>1499</v>
      </c>
      <c r="G402" s="14" t="s">
        <v>921</v>
      </c>
      <c r="H402" s="14" t="s">
        <v>519</v>
      </c>
      <c r="I402" s="14" t="s">
        <v>507</v>
      </c>
      <c r="J402" s="15">
        <v>4</v>
      </c>
      <c r="K402" s="14">
        <v>9</v>
      </c>
      <c r="L402" s="14">
        <v>1746</v>
      </c>
      <c r="N402" s="14">
        <v>0</v>
      </c>
    </row>
    <row r="403" spans="1:14" x14ac:dyDescent="0.15">
      <c r="A403" s="16">
        <v>401</v>
      </c>
      <c r="B403" s="14" t="s">
        <v>1389</v>
      </c>
      <c r="C403" s="13" t="s">
        <v>1500</v>
      </c>
      <c r="D403" s="14" t="s">
        <v>1501</v>
      </c>
      <c r="E403" s="14" t="s">
        <v>1502</v>
      </c>
      <c r="F403" s="14" t="s">
        <v>1499</v>
      </c>
      <c r="G403" s="14" t="s">
        <v>921</v>
      </c>
      <c r="H403" s="14" t="s">
        <v>519</v>
      </c>
      <c r="I403" s="14" t="s">
        <v>507</v>
      </c>
      <c r="J403" s="15">
        <v>4</v>
      </c>
      <c r="K403" s="14">
        <v>9</v>
      </c>
      <c r="L403" s="14">
        <v>1746</v>
      </c>
      <c r="N403" s="14">
        <v>0</v>
      </c>
    </row>
    <row r="404" spans="1:14" x14ac:dyDescent="0.15">
      <c r="A404" s="16">
        <v>402</v>
      </c>
      <c r="B404" s="14" t="s">
        <v>1389</v>
      </c>
      <c r="C404" s="13" t="s">
        <v>1503</v>
      </c>
      <c r="D404" s="14" t="s">
        <v>1504</v>
      </c>
      <c r="E404" s="14" t="s">
        <v>1505</v>
      </c>
      <c r="F404" s="14" t="s">
        <v>1151</v>
      </c>
      <c r="G404" s="14" t="s">
        <v>523</v>
      </c>
      <c r="H404" s="14" t="s">
        <v>519</v>
      </c>
      <c r="I404" s="14" t="s">
        <v>507</v>
      </c>
      <c r="J404" s="15">
        <v>4</v>
      </c>
      <c r="K404" s="14">
        <v>9</v>
      </c>
      <c r="L404" s="14">
        <v>1746</v>
      </c>
      <c r="N404" s="14">
        <v>0</v>
      </c>
    </row>
    <row r="405" spans="1:14" x14ac:dyDescent="0.15">
      <c r="A405" s="16">
        <v>403</v>
      </c>
      <c r="B405" s="14" t="s">
        <v>1389</v>
      </c>
      <c r="C405" s="13" t="s">
        <v>1506</v>
      </c>
      <c r="D405" s="14" t="s">
        <v>1507</v>
      </c>
      <c r="E405" s="14" t="s">
        <v>37</v>
      </c>
      <c r="F405" s="14" t="s">
        <v>1260</v>
      </c>
      <c r="G405" s="14" t="s">
        <v>1261</v>
      </c>
      <c r="H405" s="14" t="s">
        <v>566</v>
      </c>
      <c r="I405" s="14" t="s">
        <v>507</v>
      </c>
      <c r="J405" s="15">
        <v>4</v>
      </c>
      <c r="K405" s="14">
        <v>9</v>
      </c>
      <c r="L405" s="14">
        <v>1746</v>
      </c>
      <c r="N405" s="14">
        <v>0</v>
      </c>
    </row>
    <row r="406" spans="1:14" x14ac:dyDescent="0.15">
      <c r="A406" s="16">
        <v>404</v>
      </c>
      <c r="B406" s="14" t="s">
        <v>1389</v>
      </c>
      <c r="C406" s="13" t="s">
        <v>1508</v>
      </c>
      <c r="D406" s="14" t="s">
        <v>1509</v>
      </c>
      <c r="E406" s="14" t="s">
        <v>1510</v>
      </c>
      <c r="F406" s="14" t="s">
        <v>1260</v>
      </c>
      <c r="G406" s="14" t="s">
        <v>1261</v>
      </c>
      <c r="H406" s="14" t="s">
        <v>566</v>
      </c>
      <c r="I406" s="14" t="s">
        <v>507</v>
      </c>
      <c r="J406" s="15">
        <v>4</v>
      </c>
      <c r="K406" s="14">
        <v>9</v>
      </c>
      <c r="L406" s="14">
        <v>1746</v>
      </c>
      <c r="N406" s="14">
        <v>0</v>
      </c>
    </row>
    <row r="407" spans="1:14" x14ac:dyDescent="0.15">
      <c r="A407" s="16">
        <v>405</v>
      </c>
      <c r="B407" s="14" t="s">
        <v>1389</v>
      </c>
      <c r="C407" s="13" t="s">
        <v>1511</v>
      </c>
      <c r="D407" s="14" t="s">
        <v>1512</v>
      </c>
      <c r="E407" s="14" t="s">
        <v>1513</v>
      </c>
      <c r="F407" s="14" t="s">
        <v>1260</v>
      </c>
      <c r="G407" s="14" t="s">
        <v>1261</v>
      </c>
      <c r="H407" s="14" t="s">
        <v>566</v>
      </c>
      <c r="I407" s="14" t="s">
        <v>507</v>
      </c>
      <c r="J407" s="15">
        <v>4</v>
      </c>
      <c r="K407" s="14">
        <v>9</v>
      </c>
      <c r="L407" s="14">
        <v>1746</v>
      </c>
      <c r="N407" s="14">
        <v>0</v>
      </c>
    </row>
    <row r="408" spans="1:14" x14ac:dyDescent="0.15">
      <c r="A408" s="16">
        <v>406</v>
      </c>
      <c r="B408" s="14" t="s">
        <v>1389</v>
      </c>
      <c r="C408" s="13" t="s">
        <v>1514</v>
      </c>
      <c r="D408" s="14" t="s">
        <v>1515</v>
      </c>
      <c r="E408" s="14" t="s">
        <v>1516</v>
      </c>
      <c r="F408" s="14" t="s">
        <v>1517</v>
      </c>
      <c r="G408" s="14" t="s">
        <v>1518</v>
      </c>
      <c r="H408" s="14" t="s">
        <v>185</v>
      </c>
      <c r="I408" s="14" t="s">
        <v>507</v>
      </c>
      <c r="J408" s="15">
        <v>6</v>
      </c>
      <c r="K408" s="14">
        <v>9</v>
      </c>
      <c r="L408" s="14">
        <v>1746</v>
      </c>
      <c r="N408" s="14">
        <v>0</v>
      </c>
    </row>
    <row r="409" spans="1:14" x14ac:dyDescent="0.15">
      <c r="A409" s="16">
        <v>407</v>
      </c>
      <c r="B409" s="14" t="s">
        <v>1389</v>
      </c>
      <c r="C409" s="13" t="s">
        <v>1519</v>
      </c>
      <c r="D409" s="14" t="s">
        <v>1520</v>
      </c>
      <c r="E409" s="14" t="s">
        <v>1521</v>
      </c>
      <c r="F409" s="14" t="s">
        <v>773</v>
      </c>
      <c r="G409" s="14" t="s">
        <v>774</v>
      </c>
      <c r="H409" s="14" t="s">
        <v>692</v>
      </c>
      <c r="I409" s="14" t="s">
        <v>507</v>
      </c>
      <c r="J409" s="15">
        <v>2</v>
      </c>
      <c r="K409" s="14">
        <v>10</v>
      </c>
      <c r="L409" s="14">
        <v>1746</v>
      </c>
      <c r="N409" s="14">
        <v>0</v>
      </c>
    </row>
    <row r="410" spans="1:14" x14ac:dyDescent="0.15">
      <c r="A410" s="16">
        <v>408</v>
      </c>
      <c r="B410" s="14" t="s">
        <v>1389</v>
      </c>
      <c r="C410" s="13" t="s">
        <v>1522</v>
      </c>
      <c r="D410" s="14" t="s">
        <v>1523</v>
      </c>
      <c r="E410" s="14" t="s">
        <v>1524</v>
      </c>
      <c r="F410" s="14" t="s">
        <v>1525</v>
      </c>
      <c r="G410" s="14" t="s">
        <v>1526</v>
      </c>
      <c r="H410" s="14" t="s">
        <v>566</v>
      </c>
      <c r="I410" s="14" t="s">
        <v>507</v>
      </c>
      <c r="J410" s="15">
        <v>2</v>
      </c>
      <c r="K410" s="14">
        <v>10</v>
      </c>
      <c r="L410" s="14">
        <v>1746</v>
      </c>
      <c r="N410" s="14">
        <v>0</v>
      </c>
    </row>
    <row r="411" spans="1:14" x14ac:dyDescent="0.15">
      <c r="A411" s="16">
        <v>409</v>
      </c>
      <c r="B411" s="14" t="s">
        <v>1389</v>
      </c>
      <c r="C411" s="13" t="s">
        <v>1527</v>
      </c>
      <c r="D411" s="14" t="s">
        <v>1528</v>
      </c>
      <c r="E411" s="14" t="s">
        <v>1529</v>
      </c>
      <c r="F411" s="14" t="s">
        <v>1525</v>
      </c>
      <c r="G411" s="14" t="s">
        <v>1526</v>
      </c>
      <c r="H411" s="14" t="s">
        <v>566</v>
      </c>
      <c r="I411" s="14" t="s">
        <v>507</v>
      </c>
      <c r="J411" s="15">
        <v>2</v>
      </c>
      <c r="K411" s="14">
        <v>10</v>
      </c>
      <c r="L411" s="14">
        <v>1746</v>
      </c>
      <c r="N411" s="14">
        <v>0</v>
      </c>
    </row>
    <row r="412" spans="1:14" x14ac:dyDescent="0.15">
      <c r="A412" s="16">
        <v>410</v>
      </c>
      <c r="B412" s="14" t="s">
        <v>1389</v>
      </c>
      <c r="C412" s="13" t="s">
        <v>1530</v>
      </c>
      <c r="D412" s="14" t="s">
        <v>1531</v>
      </c>
      <c r="E412" s="14" t="s">
        <v>1532</v>
      </c>
      <c r="F412" s="14" t="s">
        <v>1096</v>
      </c>
      <c r="G412" s="14" t="s">
        <v>1469</v>
      </c>
      <c r="H412" s="14" t="s">
        <v>506</v>
      </c>
      <c r="I412" s="14" t="s">
        <v>507</v>
      </c>
      <c r="J412" s="15">
        <v>2</v>
      </c>
      <c r="K412" s="14">
        <v>10</v>
      </c>
      <c r="L412" s="14">
        <v>1746</v>
      </c>
      <c r="N412" s="14">
        <v>0</v>
      </c>
    </row>
    <row r="413" spans="1:14" x14ac:dyDescent="0.15">
      <c r="A413" s="16">
        <v>411</v>
      </c>
      <c r="B413" s="14" t="s">
        <v>1389</v>
      </c>
      <c r="C413" s="13" t="s">
        <v>1533</v>
      </c>
      <c r="D413" s="14" t="s">
        <v>1534</v>
      </c>
      <c r="E413" s="14" t="s">
        <v>1535</v>
      </c>
      <c r="F413" s="14" t="s">
        <v>1536</v>
      </c>
      <c r="G413" s="14" t="s">
        <v>596</v>
      </c>
      <c r="H413" s="14" t="s">
        <v>1537</v>
      </c>
      <c r="I413" s="14" t="s">
        <v>507</v>
      </c>
      <c r="J413" s="15">
        <v>2</v>
      </c>
      <c r="K413" s="14">
        <v>10</v>
      </c>
      <c r="L413" s="14">
        <v>1746</v>
      </c>
      <c r="N413" s="14">
        <v>0</v>
      </c>
    </row>
    <row r="414" spans="1:14" x14ac:dyDescent="0.15">
      <c r="A414" s="16">
        <v>412</v>
      </c>
      <c r="B414" s="14" t="s">
        <v>1389</v>
      </c>
      <c r="C414" s="13" t="s">
        <v>1538</v>
      </c>
      <c r="D414" s="14" t="s">
        <v>1539</v>
      </c>
      <c r="E414" s="14" t="s">
        <v>1540</v>
      </c>
      <c r="F414" s="14" t="s">
        <v>1499</v>
      </c>
      <c r="G414" s="14" t="s">
        <v>921</v>
      </c>
      <c r="H414" s="14" t="s">
        <v>519</v>
      </c>
      <c r="I414" s="14" t="s">
        <v>507</v>
      </c>
      <c r="J414" s="15">
        <v>23</v>
      </c>
      <c r="K414" s="14">
        <v>10</v>
      </c>
      <c r="L414" s="14">
        <v>1746</v>
      </c>
      <c r="N414" s="14">
        <v>0</v>
      </c>
    </row>
    <row r="415" spans="1:14" x14ac:dyDescent="0.15">
      <c r="A415" s="16">
        <v>413</v>
      </c>
      <c r="B415" s="14" t="s">
        <v>1389</v>
      </c>
      <c r="C415" s="13" t="s">
        <v>1541</v>
      </c>
      <c r="D415" s="14" t="s">
        <v>1542</v>
      </c>
      <c r="E415" s="14" t="s">
        <v>1543</v>
      </c>
      <c r="F415" s="14" t="s">
        <v>1499</v>
      </c>
      <c r="G415" s="14" t="s">
        <v>921</v>
      </c>
      <c r="H415" s="14" t="s">
        <v>519</v>
      </c>
      <c r="I415" s="14" t="s">
        <v>507</v>
      </c>
      <c r="J415" s="15">
        <v>23</v>
      </c>
      <c r="K415" s="14">
        <v>10</v>
      </c>
      <c r="L415" s="14">
        <v>1746</v>
      </c>
      <c r="N415" s="14">
        <v>0</v>
      </c>
    </row>
    <row r="416" spans="1:14" x14ac:dyDescent="0.15">
      <c r="A416" s="16">
        <v>414</v>
      </c>
      <c r="B416" s="14" t="s">
        <v>1389</v>
      </c>
      <c r="C416" s="13" t="s">
        <v>1544</v>
      </c>
      <c r="D416" s="14" t="s">
        <v>1545</v>
      </c>
      <c r="E416" s="14" t="s">
        <v>1546</v>
      </c>
      <c r="F416" s="14" t="s">
        <v>1424</v>
      </c>
      <c r="G416" s="14" t="s">
        <v>52</v>
      </c>
      <c r="H416" s="14" t="s">
        <v>506</v>
      </c>
      <c r="I416" s="14" t="s">
        <v>459</v>
      </c>
      <c r="J416" s="15">
        <v>23</v>
      </c>
      <c r="K416" s="14">
        <v>10</v>
      </c>
      <c r="L416" s="14">
        <v>1746</v>
      </c>
      <c r="N416" s="14">
        <v>0</v>
      </c>
    </row>
    <row r="417" spans="1:14" x14ac:dyDescent="0.15">
      <c r="A417" s="16">
        <v>415</v>
      </c>
      <c r="B417" s="14" t="s">
        <v>1389</v>
      </c>
      <c r="C417" s="13" t="s">
        <v>1547</v>
      </c>
      <c r="D417" s="14" t="s">
        <v>1548</v>
      </c>
      <c r="E417" s="14" t="s">
        <v>1549</v>
      </c>
      <c r="F417" s="14" t="s">
        <v>1550</v>
      </c>
      <c r="G417" s="14" t="s">
        <v>1551</v>
      </c>
      <c r="H417" s="14" t="s">
        <v>543</v>
      </c>
      <c r="I417" s="14" t="s">
        <v>507</v>
      </c>
      <c r="J417" s="15">
        <v>23</v>
      </c>
      <c r="K417" s="14">
        <v>10</v>
      </c>
      <c r="L417" s="14">
        <v>1746</v>
      </c>
      <c r="N417" s="14">
        <v>0</v>
      </c>
    </row>
    <row r="418" spans="1:14" x14ac:dyDescent="0.15">
      <c r="A418" s="16">
        <v>416</v>
      </c>
      <c r="B418" s="14" t="s">
        <v>1389</v>
      </c>
      <c r="C418" s="13" t="s">
        <v>1552</v>
      </c>
      <c r="D418" s="14" t="s">
        <v>1553</v>
      </c>
      <c r="E418" s="14" t="s">
        <v>1554</v>
      </c>
      <c r="F418" s="14" t="s">
        <v>1555</v>
      </c>
      <c r="G418" s="14" t="s">
        <v>1556</v>
      </c>
      <c r="H418" s="14" t="s">
        <v>628</v>
      </c>
      <c r="I418" s="14" t="s">
        <v>507</v>
      </c>
      <c r="J418" s="15">
        <v>12</v>
      </c>
      <c r="K418" s="14">
        <v>11</v>
      </c>
      <c r="L418" s="14">
        <v>1746</v>
      </c>
      <c r="N418" s="14">
        <v>0</v>
      </c>
    </row>
    <row r="419" spans="1:14" x14ac:dyDescent="0.15">
      <c r="A419" s="16">
        <v>417</v>
      </c>
      <c r="B419" s="14" t="s">
        <v>1389</v>
      </c>
      <c r="C419" s="13" t="s">
        <v>1557</v>
      </c>
      <c r="D419" s="14" t="s">
        <v>1558</v>
      </c>
      <c r="E419" s="14" t="s">
        <v>1559</v>
      </c>
      <c r="F419" s="14" t="s">
        <v>1560</v>
      </c>
      <c r="G419" s="14" t="s">
        <v>23</v>
      </c>
      <c r="H419" s="14" t="s">
        <v>185</v>
      </c>
      <c r="I419" s="14" t="s">
        <v>507</v>
      </c>
      <c r="J419" s="15">
        <v>12</v>
      </c>
      <c r="K419" s="14">
        <v>11</v>
      </c>
      <c r="L419" s="14">
        <v>1746</v>
      </c>
      <c r="N419" s="14">
        <v>0</v>
      </c>
    </row>
    <row r="420" spans="1:14" x14ac:dyDescent="0.15">
      <c r="A420" s="16">
        <v>418</v>
      </c>
      <c r="B420" s="14" t="s">
        <v>1389</v>
      </c>
      <c r="C420" s="13" t="s">
        <v>1561</v>
      </c>
      <c r="D420" s="14" t="s">
        <v>1562</v>
      </c>
      <c r="E420" s="14" t="s">
        <v>1563</v>
      </c>
      <c r="F420" s="14" t="s">
        <v>1488</v>
      </c>
      <c r="G420" s="14" t="s">
        <v>588</v>
      </c>
      <c r="H420" s="14" t="s">
        <v>506</v>
      </c>
      <c r="I420" s="14" t="s">
        <v>507</v>
      </c>
      <c r="J420" s="15">
        <v>21</v>
      </c>
      <c r="K420" s="14">
        <v>11</v>
      </c>
      <c r="L420" s="14">
        <v>1746</v>
      </c>
      <c r="N420" s="14">
        <v>0</v>
      </c>
    </row>
    <row r="421" spans="1:14" x14ac:dyDescent="0.15">
      <c r="A421" s="16">
        <v>419</v>
      </c>
      <c r="B421" s="14" t="s">
        <v>1389</v>
      </c>
      <c r="C421" s="13" t="s">
        <v>1564</v>
      </c>
      <c r="D421" s="14" t="s">
        <v>1565</v>
      </c>
      <c r="E421" s="14" t="s">
        <v>1566</v>
      </c>
      <c r="F421" s="14" t="s">
        <v>1555</v>
      </c>
      <c r="G421" s="14" t="s">
        <v>1556</v>
      </c>
      <c r="H421" s="14" t="s">
        <v>506</v>
      </c>
      <c r="I421" s="14" t="s">
        <v>507</v>
      </c>
      <c r="J421" s="15">
        <v>1</v>
      </c>
      <c r="K421" s="14">
        <v>12</v>
      </c>
      <c r="L421" s="14">
        <v>1746</v>
      </c>
      <c r="N421" s="14">
        <v>0</v>
      </c>
    </row>
    <row r="422" spans="1:14" x14ac:dyDescent="0.15">
      <c r="A422" s="16">
        <v>420</v>
      </c>
      <c r="B422" s="14" t="s">
        <v>1389</v>
      </c>
      <c r="C422" s="13" t="s">
        <v>1567</v>
      </c>
      <c r="D422" s="14" t="s">
        <v>1447</v>
      </c>
      <c r="E422" s="14" t="s">
        <v>1568</v>
      </c>
      <c r="F422" s="14" t="s">
        <v>1555</v>
      </c>
      <c r="G422" s="14" t="s">
        <v>1556</v>
      </c>
      <c r="H422" s="14" t="s">
        <v>506</v>
      </c>
      <c r="I422" s="14" t="s">
        <v>507</v>
      </c>
      <c r="J422" s="15">
        <v>1</v>
      </c>
      <c r="K422" s="14">
        <v>12</v>
      </c>
      <c r="L422" s="14">
        <v>1746</v>
      </c>
      <c r="N422" s="14">
        <v>0</v>
      </c>
    </row>
    <row r="423" spans="1:14" x14ac:dyDescent="0.15">
      <c r="A423" s="16">
        <v>421</v>
      </c>
      <c r="B423" s="14" t="s">
        <v>1389</v>
      </c>
      <c r="C423" s="13" t="s">
        <v>1569</v>
      </c>
      <c r="D423" s="14" t="s">
        <v>753</v>
      </c>
      <c r="E423" s="14" t="s">
        <v>37</v>
      </c>
      <c r="F423" s="14" t="s">
        <v>1525</v>
      </c>
      <c r="G423" s="14" t="s">
        <v>1526</v>
      </c>
      <c r="H423" s="14" t="s">
        <v>566</v>
      </c>
      <c r="I423" s="14" t="s">
        <v>507</v>
      </c>
      <c r="J423" s="15">
        <v>1</v>
      </c>
      <c r="K423" s="14">
        <v>12</v>
      </c>
      <c r="L423" s="14">
        <v>1746</v>
      </c>
      <c r="N423" s="14">
        <v>0</v>
      </c>
    </row>
    <row r="424" spans="1:14" x14ac:dyDescent="0.15">
      <c r="A424" s="16">
        <v>422</v>
      </c>
      <c r="B424" s="14" t="s">
        <v>1389</v>
      </c>
      <c r="C424" s="13" t="s">
        <v>1570</v>
      </c>
      <c r="D424" s="14" t="s">
        <v>1571</v>
      </c>
      <c r="E424" s="14" t="s">
        <v>1572</v>
      </c>
      <c r="F424" s="14" t="s">
        <v>1573</v>
      </c>
      <c r="G424" s="14" t="s">
        <v>1574</v>
      </c>
      <c r="H424" s="14" t="s">
        <v>1575</v>
      </c>
      <c r="I424" s="14" t="s">
        <v>507</v>
      </c>
      <c r="J424" s="15">
        <v>9</v>
      </c>
      <c r="K424" s="14">
        <v>12</v>
      </c>
      <c r="L424" s="14">
        <v>1746</v>
      </c>
      <c r="N424" s="14">
        <v>0</v>
      </c>
    </row>
    <row r="425" spans="1:14" x14ac:dyDescent="0.15">
      <c r="A425" s="16">
        <v>423</v>
      </c>
      <c r="B425" s="14" t="s">
        <v>1389</v>
      </c>
      <c r="C425" s="13" t="s">
        <v>1576</v>
      </c>
      <c r="D425" s="14" t="s">
        <v>744</v>
      </c>
      <c r="E425" s="14" t="s">
        <v>1577</v>
      </c>
      <c r="F425" s="14" t="s">
        <v>1407</v>
      </c>
      <c r="G425" s="14" t="s">
        <v>825</v>
      </c>
      <c r="H425" s="14" t="s">
        <v>566</v>
      </c>
      <c r="I425" s="14" t="s">
        <v>507</v>
      </c>
      <c r="J425" s="15">
        <v>9</v>
      </c>
      <c r="K425" s="14">
        <v>12</v>
      </c>
      <c r="L425" s="14">
        <v>1746</v>
      </c>
      <c r="N425" s="14">
        <v>0</v>
      </c>
    </row>
    <row r="426" spans="1:14" x14ac:dyDescent="0.15">
      <c r="A426" s="16">
        <v>424</v>
      </c>
      <c r="B426" s="14" t="s">
        <v>1389</v>
      </c>
      <c r="C426" s="13" t="s">
        <v>1578</v>
      </c>
      <c r="D426" s="14" t="s">
        <v>1579</v>
      </c>
      <c r="E426" s="14" t="s">
        <v>1580</v>
      </c>
      <c r="F426" s="14" t="s">
        <v>1525</v>
      </c>
      <c r="G426" s="14" t="s">
        <v>1526</v>
      </c>
      <c r="H426" s="14" t="s">
        <v>566</v>
      </c>
      <c r="I426" s="14" t="s">
        <v>507</v>
      </c>
      <c r="J426" s="15">
        <v>9</v>
      </c>
      <c r="K426" s="14">
        <v>12</v>
      </c>
      <c r="L426" s="14">
        <v>1746</v>
      </c>
      <c r="N426" s="14">
        <v>0</v>
      </c>
    </row>
    <row r="427" spans="1:14" x14ac:dyDescent="0.15">
      <c r="A427" s="16">
        <v>425</v>
      </c>
      <c r="B427" s="14" t="s">
        <v>1389</v>
      </c>
      <c r="C427" s="13" t="s">
        <v>1581</v>
      </c>
      <c r="D427" s="14" t="s">
        <v>1582</v>
      </c>
      <c r="E427" s="14" t="s">
        <v>1583</v>
      </c>
      <c r="F427" s="14" t="s">
        <v>1584</v>
      </c>
      <c r="G427" s="14" t="s">
        <v>1585</v>
      </c>
      <c r="H427" s="14" t="s">
        <v>566</v>
      </c>
      <c r="I427" s="14" t="s">
        <v>507</v>
      </c>
      <c r="J427" s="15">
        <v>13</v>
      </c>
      <c r="K427" s="14">
        <v>12</v>
      </c>
      <c r="L427" s="14">
        <v>1746</v>
      </c>
      <c r="N427" s="14">
        <v>0</v>
      </c>
    </row>
    <row r="428" spans="1:14" x14ac:dyDescent="0.15">
      <c r="A428" s="16">
        <v>426</v>
      </c>
      <c r="B428" s="14" t="s">
        <v>1389</v>
      </c>
      <c r="C428" s="13" t="s">
        <v>1586</v>
      </c>
      <c r="D428" s="14" t="s">
        <v>1587</v>
      </c>
      <c r="E428" s="14" t="s">
        <v>1588</v>
      </c>
      <c r="F428" s="14" t="s">
        <v>1589</v>
      </c>
      <c r="G428" s="14" t="s">
        <v>52</v>
      </c>
      <c r="H428" s="14" t="s">
        <v>506</v>
      </c>
      <c r="I428" s="14" t="s">
        <v>507</v>
      </c>
      <c r="J428" s="15">
        <v>15</v>
      </c>
      <c r="K428" s="14">
        <v>1</v>
      </c>
      <c r="L428" s="14">
        <v>1746</v>
      </c>
      <c r="N428" s="14">
        <v>0</v>
      </c>
    </row>
    <row r="429" spans="1:14" x14ac:dyDescent="0.15">
      <c r="A429" s="16">
        <v>427</v>
      </c>
      <c r="B429" s="14" t="s">
        <v>1389</v>
      </c>
      <c r="C429" s="13" t="s">
        <v>1590</v>
      </c>
      <c r="D429" s="14" t="s">
        <v>1591</v>
      </c>
      <c r="E429" s="14" t="s">
        <v>1592</v>
      </c>
      <c r="F429" s="14" t="s">
        <v>680</v>
      </c>
      <c r="G429" s="14" t="s">
        <v>1314</v>
      </c>
      <c r="H429" s="14" t="s">
        <v>185</v>
      </c>
      <c r="I429" s="14" t="s">
        <v>507</v>
      </c>
      <c r="J429" s="15">
        <v>15</v>
      </c>
      <c r="K429" s="14">
        <v>1</v>
      </c>
      <c r="L429" s="14">
        <v>1746</v>
      </c>
      <c r="N429" s="14">
        <v>0</v>
      </c>
    </row>
    <row r="430" spans="1:14" x14ac:dyDescent="0.15">
      <c r="A430" s="16">
        <v>428</v>
      </c>
      <c r="B430" s="14" t="s">
        <v>1389</v>
      </c>
      <c r="C430" s="13" t="s">
        <v>1593</v>
      </c>
      <c r="D430" s="14" t="s">
        <v>1594</v>
      </c>
      <c r="E430" s="14" t="s">
        <v>1595</v>
      </c>
      <c r="F430" s="14" t="s">
        <v>1096</v>
      </c>
      <c r="G430" s="14" t="s">
        <v>1469</v>
      </c>
      <c r="H430" s="14" t="s">
        <v>506</v>
      </c>
      <c r="I430" s="14" t="s">
        <v>507</v>
      </c>
      <c r="J430" s="15">
        <v>15</v>
      </c>
      <c r="K430" s="14">
        <v>1</v>
      </c>
      <c r="L430" s="14">
        <v>1746</v>
      </c>
      <c r="N430" s="14">
        <v>0</v>
      </c>
    </row>
    <row r="431" spans="1:14" x14ac:dyDescent="0.15">
      <c r="A431" s="16">
        <v>429</v>
      </c>
      <c r="B431" s="14" t="s">
        <v>1389</v>
      </c>
      <c r="C431" s="13" t="s">
        <v>1596</v>
      </c>
      <c r="D431" s="14" t="s">
        <v>1597</v>
      </c>
      <c r="E431" s="14" t="s">
        <v>1598</v>
      </c>
      <c r="F431" s="14" t="s">
        <v>1407</v>
      </c>
      <c r="G431" s="14" t="s">
        <v>825</v>
      </c>
      <c r="H431" s="14" t="s">
        <v>566</v>
      </c>
      <c r="I431" s="14" t="s">
        <v>507</v>
      </c>
      <c r="J431" s="15">
        <v>15</v>
      </c>
      <c r="K431" s="14">
        <v>1</v>
      </c>
      <c r="L431" s="14">
        <v>1746</v>
      </c>
      <c r="N431" s="14">
        <v>0</v>
      </c>
    </row>
    <row r="432" spans="1:14" x14ac:dyDescent="0.15">
      <c r="A432" s="16">
        <v>430</v>
      </c>
      <c r="B432" s="14" t="s">
        <v>1389</v>
      </c>
      <c r="C432" s="13" t="s">
        <v>1599</v>
      </c>
      <c r="D432" s="14" t="s">
        <v>1600</v>
      </c>
      <c r="E432" s="14" t="s">
        <v>1601</v>
      </c>
      <c r="F432" s="14" t="s">
        <v>1407</v>
      </c>
      <c r="G432" s="14" t="s">
        <v>825</v>
      </c>
      <c r="H432" s="14" t="s">
        <v>566</v>
      </c>
      <c r="I432" s="14" t="s">
        <v>507</v>
      </c>
      <c r="J432" s="15">
        <v>15</v>
      </c>
      <c r="K432" s="14">
        <v>1</v>
      </c>
      <c r="L432" s="14">
        <v>1746</v>
      </c>
      <c r="N432" s="14">
        <v>0</v>
      </c>
    </row>
    <row r="433" spans="1:14" x14ac:dyDescent="0.15">
      <c r="A433" s="16">
        <v>431</v>
      </c>
      <c r="B433" s="14" t="s">
        <v>1389</v>
      </c>
      <c r="C433" s="13" t="s">
        <v>1602</v>
      </c>
      <c r="D433" s="14" t="s">
        <v>1603</v>
      </c>
      <c r="E433" s="14" t="s">
        <v>1604</v>
      </c>
      <c r="F433" s="14" t="s">
        <v>1525</v>
      </c>
      <c r="G433" s="14" t="s">
        <v>1526</v>
      </c>
      <c r="H433" s="14" t="s">
        <v>566</v>
      </c>
      <c r="I433" s="14" t="s">
        <v>507</v>
      </c>
      <c r="J433" s="15">
        <v>15</v>
      </c>
      <c r="K433" s="14">
        <v>1</v>
      </c>
      <c r="L433" s="14">
        <v>1746</v>
      </c>
      <c r="N433" s="14">
        <v>0</v>
      </c>
    </row>
    <row r="434" spans="1:14" x14ac:dyDescent="0.15">
      <c r="A434" s="16">
        <v>432</v>
      </c>
      <c r="B434" s="14" t="s">
        <v>1389</v>
      </c>
      <c r="C434" s="13" t="s">
        <v>1605</v>
      </c>
      <c r="D434" s="14" t="s">
        <v>1606</v>
      </c>
      <c r="E434" s="14" t="s">
        <v>1607</v>
      </c>
      <c r="F434" s="14" t="s">
        <v>1096</v>
      </c>
      <c r="G434" s="14" t="s">
        <v>1469</v>
      </c>
      <c r="H434" s="14" t="s">
        <v>506</v>
      </c>
      <c r="I434" s="14" t="s">
        <v>507</v>
      </c>
      <c r="J434" s="15">
        <v>26</v>
      </c>
      <c r="K434" s="14">
        <v>1</v>
      </c>
      <c r="L434" s="14">
        <v>1746</v>
      </c>
      <c r="N434" s="14">
        <v>0</v>
      </c>
    </row>
    <row r="435" spans="1:14" x14ac:dyDescent="0.15">
      <c r="A435" s="16">
        <v>433</v>
      </c>
      <c r="B435" s="14" t="s">
        <v>1389</v>
      </c>
      <c r="C435" s="13" t="s">
        <v>1608</v>
      </c>
      <c r="D435" s="14" t="s">
        <v>1609</v>
      </c>
      <c r="E435" s="14" t="s">
        <v>1610</v>
      </c>
      <c r="F435" s="14" t="s">
        <v>1482</v>
      </c>
      <c r="G435" s="14" t="s">
        <v>481</v>
      </c>
      <c r="H435" s="14" t="s">
        <v>628</v>
      </c>
      <c r="I435" s="14" t="s">
        <v>507</v>
      </c>
      <c r="J435" s="15">
        <v>24</v>
      </c>
      <c r="K435" s="14">
        <v>2</v>
      </c>
      <c r="L435" s="14">
        <v>1746</v>
      </c>
      <c r="N435" s="14">
        <v>0</v>
      </c>
    </row>
    <row r="436" spans="1:14" x14ac:dyDescent="0.15">
      <c r="A436" s="16">
        <v>434</v>
      </c>
      <c r="B436" s="14" t="s">
        <v>1389</v>
      </c>
      <c r="C436" s="13" t="s">
        <v>1611</v>
      </c>
      <c r="D436" s="14" t="s">
        <v>1612</v>
      </c>
      <c r="E436" s="14" t="s">
        <v>1613</v>
      </c>
      <c r="F436" s="14" t="s">
        <v>1096</v>
      </c>
      <c r="G436" s="14" t="s">
        <v>1469</v>
      </c>
      <c r="H436" s="14" t="s">
        <v>37</v>
      </c>
      <c r="I436" s="14" t="s">
        <v>507</v>
      </c>
      <c r="J436" s="15">
        <v>20</v>
      </c>
      <c r="K436" s="14">
        <v>3</v>
      </c>
      <c r="L436" s="14">
        <v>1746</v>
      </c>
      <c r="N436" s="14">
        <v>0</v>
      </c>
    </row>
    <row r="437" spans="1:14" x14ac:dyDescent="0.15">
      <c r="A437" s="16">
        <v>435</v>
      </c>
      <c r="B437" s="17" t="s">
        <v>1389</v>
      </c>
      <c r="C437" s="18" t="s">
        <v>1614</v>
      </c>
      <c r="D437" s="17" t="s">
        <v>453</v>
      </c>
      <c r="E437" s="17"/>
      <c r="F437" s="17"/>
      <c r="G437" s="17"/>
      <c r="H437" s="17"/>
      <c r="I437" s="17"/>
      <c r="J437" s="19"/>
      <c r="K437" s="17"/>
      <c r="L437" s="17"/>
      <c r="M437" s="17"/>
      <c r="N437" s="17"/>
    </row>
    <row r="438" spans="1:14" x14ac:dyDescent="0.15">
      <c r="A438" s="16">
        <v>436</v>
      </c>
      <c r="B438" s="10" t="s">
        <v>1389</v>
      </c>
      <c r="C438" s="11" t="s">
        <v>1615</v>
      </c>
      <c r="D438" s="10" t="s">
        <v>17</v>
      </c>
      <c r="E438" s="10"/>
      <c r="F438" s="10"/>
      <c r="G438" s="10"/>
      <c r="H438" s="10"/>
      <c r="I438" s="10"/>
      <c r="J438" s="12"/>
      <c r="K438" s="10"/>
      <c r="L438" s="10"/>
      <c r="M438" s="10"/>
      <c r="N438" s="10"/>
    </row>
    <row r="439" spans="1:14" x14ac:dyDescent="0.15">
      <c r="A439" s="16">
        <v>437</v>
      </c>
      <c r="B439" s="14" t="s">
        <v>1616</v>
      </c>
      <c r="C439" s="13" t="s">
        <v>1617</v>
      </c>
      <c r="D439" s="14" t="s">
        <v>1618</v>
      </c>
      <c r="E439" s="14" t="s">
        <v>1619</v>
      </c>
      <c r="F439" s="14" t="s">
        <v>1620</v>
      </c>
      <c r="G439" s="14" t="s">
        <v>1621</v>
      </c>
      <c r="H439" s="14" t="s">
        <v>482</v>
      </c>
      <c r="I439" s="14" t="s">
        <v>507</v>
      </c>
      <c r="J439" s="15">
        <v>25</v>
      </c>
      <c r="K439" s="14">
        <v>3</v>
      </c>
      <c r="L439" s="14">
        <v>1747</v>
      </c>
      <c r="N439" s="14">
        <v>0</v>
      </c>
    </row>
    <row r="440" spans="1:14" x14ac:dyDescent="0.15">
      <c r="A440" s="16">
        <v>438</v>
      </c>
      <c r="B440" s="14" t="s">
        <v>1616</v>
      </c>
      <c r="C440" s="13" t="s">
        <v>1622</v>
      </c>
      <c r="D440" s="14" t="s">
        <v>1623</v>
      </c>
      <c r="E440" s="14" t="s">
        <v>1624</v>
      </c>
      <c r="F440" s="14" t="s">
        <v>1589</v>
      </c>
      <c r="G440" s="14" t="s">
        <v>52</v>
      </c>
      <c r="H440" s="14" t="s">
        <v>506</v>
      </c>
      <c r="I440" s="14" t="s">
        <v>507</v>
      </c>
      <c r="J440" s="15">
        <v>10</v>
      </c>
      <c r="K440" s="14">
        <v>4</v>
      </c>
      <c r="L440" s="14">
        <v>1747</v>
      </c>
      <c r="N440" s="14">
        <v>0</v>
      </c>
    </row>
    <row r="441" spans="1:14" x14ac:dyDescent="0.15">
      <c r="A441" s="16">
        <v>439</v>
      </c>
      <c r="B441" s="14" t="s">
        <v>1616</v>
      </c>
      <c r="C441" s="13" t="s">
        <v>1625</v>
      </c>
      <c r="D441" s="14" t="s">
        <v>1626</v>
      </c>
      <c r="E441" s="14" t="s">
        <v>1627</v>
      </c>
      <c r="F441" s="14" t="s">
        <v>1445</v>
      </c>
      <c r="G441" s="14" t="s">
        <v>825</v>
      </c>
      <c r="H441" s="14" t="s">
        <v>628</v>
      </c>
      <c r="I441" s="14" t="s">
        <v>507</v>
      </c>
      <c r="J441" s="15">
        <v>10</v>
      </c>
      <c r="K441" s="14">
        <v>4</v>
      </c>
      <c r="L441" s="14">
        <v>1747</v>
      </c>
      <c r="N441" s="14">
        <v>0</v>
      </c>
    </row>
    <row r="442" spans="1:14" x14ac:dyDescent="0.15">
      <c r="A442" s="16">
        <v>440</v>
      </c>
      <c r="B442" s="14" t="s">
        <v>1616</v>
      </c>
      <c r="C442" s="13" t="s">
        <v>1628</v>
      </c>
      <c r="D442" s="14" t="s">
        <v>1629</v>
      </c>
      <c r="E442" s="14" t="s">
        <v>1630</v>
      </c>
      <c r="F442" s="14" t="s">
        <v>1631</v>
      </c>
      <c r="G442" s="14" t="s">
        <v>566</v>
      </c>
      <c r="H442" s="14" t="s">
        <v>566</v>
      </c>
      <c r="I442" s="14" t="s">
        <v>507</v>
      </c>
      <c r="J442" s="15">
        <v>4</v>
      </c>
      <c r="K442" s="14">
        <v>5</v>
      </c>
      <c r="L442" s="14">
        <v>1747</v>
      </c>
      <c r="N442" s="14">
        <v>0</v>
      </c>
    </row>
    <row r="443" spans="1:14" x14ac:dyDescent="0.15">
      <c r="A443" s="16">
        <v>441</v>
      </c>
      <c r="B443" s="14" t="s">
        <v>1616</v>
      </c>
      <c r="C443" s="13" t="s">
        <v>1632</v>
      </c>
      <c r="D443" s="14" t="s">
        <v>1633</v>
      </c>
      <c r="E443" s="14" t="s">
        <v>1634</v>
      </c>
      <c r="F443" s="14" t="s">
        <v>1428</v>
      </c>
      <c r="G443" s="14" t="s">
        <v>1030</v>
      </c>
      <c r="H443" s="14" t="s">
        <v>524</v>
      </c>
      <c r="I443" s="14" t="s">
        <v>507</v>
      </c>
      <c r="J443" s="15">
        <v>4</v>
      </c>
      <c r="K443" s="14">
        <v>5</v>
      </c>
      <c r="L443" s="14">
        <v>1747</v>
      </c>
      <c r="M443" s="14">
        <v>1</v>
      </c>
      <c r="N443" s="14">
        <v>0</v>
      </c>
    </row>
    <row r="444" spans="1:14" x14ac:dyDescent="0.15">
      <c r="A444" s="16">
        <v>442</v>
      </c>
      <c r="B444" s="14" t="s">
        <v>1616</v>
      </c>
      <c r="C444" s="13" t="s">
        <v>1635</v>
      </c>
      <c r="D444" s="14" t="s">
        <v>1328</v>
      </c>
      <c r="E444" s="14" t="s">
        <v>1636</v>
      </c>
      <c r="F444" s="14" t="s">
        <v>1525</v>
      </c>
      <c r="G444" s="14" t="s">
        <v>1526</v>
      </c>
      <c r="H444" s="14" t="s">
        <v>566</v>
      </c>
      <c r="I444" s="14" t="s">
        <v>507</v>
      </c>
      <c r="J444" s="15">
        <v>13</v>
      </c>
      <c r="K444" s="14">
        <v>5</v>
      </c>
      <c r="L444" s="14">
        <v>1747</v>
      </c>
      <c r="N444" s="14">
        <v>0</v>
      </c>
    </row>
    <row r="445" spans="1:14" x14ac:dyDescent="0.15">
      <c r="A445" s="16">
        <v>443</v>
      </c>
      <c r="B445" s="14" t="s">
        <v>1616</v>
      </c>
      <c r="C445" s="13" t="s">
        <v>1637</v>
      </c>
      <c r="D445" s="14" t="s">
        <v>1638</v>
      </c>
      <c r="E445" s="14" t="s">
        <v>1639</v>
      </c>
      <c r="F445" s="14" t="s">
        <v>1210</v>
      </c>
      <c r="G445" s="14" t="s">
        <v>44</v>
      </c>
      <c r="H445" s="14" t="s">
        <v>857</v>
      </c>
      <c r="I445" s="14" t="s">
        <v>507</v>
      </c>
      <c r="J445" s="15">
        <v>19</v>
      </c>
      <c r="K445" s="14">
        <v>5</v>
      </c>
      <c r="L445" s="14">
        <v>1747</v>
      </c>
      <c r="M445" s="14">
        <v>1</v>
      </c>
      <c r="N445" s="14">
        <v>0</v>
      </c>
    </row>
    <row r="446" spans="1:14" x14ac:dyDescent="0.15">
      <c r="A446" s="16">
        <v>444</v>
      </c>
      <c r="B446" s="14" t="s">
        <v>1616</v>
      </c>
      <c r="C446" s="13" t="s">
        <v>1640</v>
      </c>
      <c r="D446" s="14" t="s">
        <v>1641</v>
      </c>
      <c r="E446" s="14" t="s">
        <v>1642</v>
      </c>
      <c r="F446" s="14" t="s">
        <v>1210</v>
      </c>
      <c r="G446" s="14" t="s">
        <v>44</v>
      </c>
      <c r="H446" s="14" t="s">
        <v>857</v>
      </c>
      <c r="I446" s="14" t="s">
        <v>507</v>
      </c>
      <c r="J446" s="15">
        <v>19</v>
      </c>
      <c r="K446" s="14">
        <v>5</v>
      </c>
      <c r="L446" s="14">
        <v>1747</v>
      </c>
      <c r="M446" s="14">
        <v>3</v>
      </c>
      <c r="N446" s="14">
        <v>0</v>
      </c>
    </row>
    <row r="447" spans="1:14" x14ac:dyDescent="0.15">
      <c r="A447" s="16">
        <v>445</v>
      </c>
      <c r="B447" s="14" t="s">
        <v>1616</v>
      </c>
      <c r="C447" s="13" t="s">
        <v>1643</v>
      </c>
      <c r="D447" s="14" t="s">
        <v>1644</v>
      </c>
      <c r="E447" s="14" t="s">
        <v>1645</v>
      </c>
      <c r="F447" s="14" t="s">
        <v>1428</v>
      </c>
      <c r="G447" s="14" t="s">
        <v>1030</v>
      </c>
      <c r="H447" s="14" t="s">
        <v>524</v>
      </c>
      <c r="I447" s="14" t="s">
        <v>507</v>
      </c>
      <c r="J447" s="15">
        <v>19</v>
      </c>
      <c r="K447" s="14">
        <v>5</v>
      </c>
      <c r="L447" s="14">
        <v>1747</v>
      </c>
      <c r="M447" s="14">
        <v>1</v>
      </c>
      <c r="N447" s="14">
        <v>0</v>
      </c>
    </row>
    <row r="448" spans="1:14" x14ac:dyDescent="0.15">
      <c r="A448" s="16">
        <v>446</v>
      </c>
      <c r="B448" s="14" t="s">
        <v>1616</v>
      </c>
      <c r="C448" s="13" t="s">
        <v>1646</v>
      </c>
      <c r="D448" s="14" t="s">
        <v>1054</v>
      </c>
      <c r="E448" s="14" t="s">
        <v>1647</v>
      </c>
      <c r="F448" s="14" t="s">
        <v>1428</v>
      </c>
      <c r="G448" s="14" t="s">
        <v>1030</v>
      </c>
      <c r="H448" s="14" t="s">
        <v>524</v>
      </c>
      <c r="I448" s="14" t="s">
        <v>507</v>
      </c>
      <c r="J448" s="15">
        <v>19</v>
      </c>
      <c r="K448" s="14">
        <v>5</v>
      </c>
      <c r="L448" s="14">
        <v>1747</v>
      </c>
      <c r="M448" s="14">
        <v>1</v>
      </c>
      <c r="N448" s="14">
        <v>0</v>
      </c>
    </row>
    <row r="449" spans="1:14" x14ac:dyDescent="0.15">
      <c r="A449" s="16">
        <v>447</v>
      </c>
      <c r="B449" s="14" t="s">
        <v>1616</v>
      </c>
      <c r="C449" s="13" t="s">
        <v>1648</v>
      </c>
      <c r="D449" s="14" t="s">
        <v>1649</v>
      </c>
      <c r="E449" s="14" t="s">
        <v>1650</v>
      </c>
      <c r="F449" s="14" t="s">
        <v>1119</v>
      </c>
      <c r="G449" s="14" t="s">
        <v>292</v>
      </c>
      <c r="H449" s="14" t="s">
        <v>524</v>
      </c>
      <c r="I449" s="14" t="s">
        <v>507</v>
      </c>
      <c r="J449" s="15">
        <v>30</v>
      </c>
      <c r="K449" s="14">
        <v>5</v>
      </c>
      <c r="L449" s="14">
        <v>1747</v>
      </c>
      <c r="N449" s="14">
        <v>0</v>
      </c>
    </row>
    <row r="450" spans="1:14" x14ac:dyDescent="0.15">
      <c r="A450" s="16">
        <v>448</v>
      </c>
      <c r="B450" s="14" t="s">
        <v>1616</v>
      </c>
      <c r="C450" s="13" t="s">
        <v>1651</v>
      </c>
      <c r="D450" s="14" t="s">
        <v>1652</v>
      </c>
      <c r="E450" s="14" t="s">
        <v>37</v>
      </c>
      <c r="F450" s="14" t="s">
        <v>1525</v>
      </c>
      <c r="G450" s="14" t="s">
        <v>1526</v>
      </c>
      <c r="H450" s="14" t="s">
        <v>566</v>
      </c>
      <c r="I450" s="14" t="s">
        <v>871</v>
      </c>
      <c r="J450" s="15">
        <v>30</v>
      </c>
      <c r="K450" s="14">
        <v>5</v>
      </c>
      <c r="L450" s="14">
        <v>1747</v>
      </c>
      <c r="N450" s="14">
        <v>0</v>
      </c>
    </row>
    <row r="451" spans="1:14" x14ac:dyDescent="0.15">
      <c r="A451" s="16">
        <v>449</v>
      </c>
      <c r="B451" s="14" t="s">
        <v>1616</v>
      </c>
      <c r="C451" s="13" t="s">
        <v>1653</v>
      </c>
      <c r="D451" s="14" t="s">
        <v>1654</v>
      </c>
      <c r="E451" s="14" t="s">
        <v>1655</v>
      </c>
      <c r="F451" s="14" t="s">
        <v>1449</v>
      </c>
      <c r="G451" s="14" t="s">
        <v>1526</v>
      </c>
      <c r="H451" s="14" t="s">
        <v>506</v>
      </c>
      <c r="I451" s="14" t="s">
        <v>507</v>
      </c>
      <c r="J451" s="15">
        <v>15</v>
      </c>
      <c r="K451" s="14">
        <v>6</v>
      </c>
      <c r="L451" s="14">
        <v>1747</v>
      </c>
      <c r="N451" s="14">
        <v>0</v>
      </c>
    </row>
    <row r="452" spans="1:14" x14ac:dyDescent="0.15">
      <c r="A452" s="16">
        <v>450</v>
      </c>
      <c r="B452" s="14" t="s">
        <v>1616</v>
      </c>
      <c r="C452" s="13" t="s">
        <v>1656</v>
      </c>
      <c r="D452" s="14" t="s">
        <v>1017</v>
      </c>
      <c r="E452" s="14" t="s">
        <v>1657</v>
      </c>
      <c r="F452" s="14" t="s">
        <v>1631</v>
      </c>
      <c r="G452" s="14" t="s">
        <v>566</v>
      </c>
      <c r="H452" s="14" t="s">
        <v>566</v>
      </c>
      <c r="I452" s="14" t="s">
        <v>507</v>
      </c>
      <c r="J452" s="15">
        <v>15</v>
      </c>
      <c r="K452" s="14">
        <v>6</v>
      </c>
      <c r="L452" s="14">
        <v>1747</v>
      </c>
      <c r="N452" s="14">
        <v>0</v>
      </c>
    </row>
    <row r="453" spans="1:14" x14ac:dyDescent="0.15">
      <c r="A453" s="16">
        <v>451</v>
      </c>
      <c r="B453" s="14" t="s">
        <v>1616</v>
      </c>
      <c r="C453" s="13" t="s">
        <v>1658</v>
      </c>
      <c r="D453" s="14" t="s">
        <v>1659</v>
      </c>
      <c r="E453" s="14" t="s">
        <v>1660</v>
      </c>
      <c r="F453" s="14" t="s">
        <v>1428</v>
      </c>
      <c r="G453" s="14" t="s">
        <v>1030</v>
      </c>
      <c r="H453" s="14" t="s">
        <v>840</v>
      </c>
      <c r="I453" s="14" t="s">
        <v>507</v>
      </c>
      <c r="J453" s="15">
        <v>15</v>
      </c>
      <c r="K453" s="14">
        <v>6</v>
      </c>
      <c r="L453" s="14">
        <v>1747</v>
      </c>
      <c r="M453" s="14">
        <v>1</v>
      </c>
      <c r="N453" s="14">
        <v>0</v>
      </c>
    </row>
    <row r="454" spans="1:14" x14ac:dyDescent="0.15">
      <c r="A454" s="16">
        <v>452</v>
      </c>
      <c r="B454" s="14" t="s">
        <v>1616</v>
      </c>
      <c r="C454" s="13" t="s">
        <v>1661</v>
      </c>
      <c r="D454" s="14" t="s">
        <v>1662</v>
      </c>
      <c r="E454" s="14" t="s">
        <v>1663</v>
      </c>
      <c r="F454" s="14" t="s">
        <v>1525</v>
      </c>
      <c r="G454" s="14" t="s">
        <v>1526</v>
      </c>
      <c r="H454" s="14" t="s">
        <v>566</v>
      </c>
      <c r="I454" s="14" t="s">
        <v>507</v>
      </c>
      <c r="J454" s="15">
        <v>15</v>
      </c>
      <c r="K454" s="14">
        <v>6</v>
      </c>
      <c r="L454" s="14">
        <v>1747</v>
      </c>
      <c r="N454" s="14">
        <v>0</v>
      </c>
    </row>
    <row r="455" spans="1:14" x14ac:dyDescent="0.15">
      <c r="A455" s="16">
        <v>453</v>
      </c>
      <c r="B455" s="14" t="s">
        <v>1616</v>
      </c>
      <c r="C455" s="13" t="s">
        <v>1664</v>
      </c>
      <c r="D455" s="14" t="s">
        <v>1665</v>
      </c>
      <c r="E455" s="14" t="s">
        <v>1666</v>
      </c>
      <c r="F455" s="14" t="s">
        <v>1525</v>
      </c>
      <c r="G455" s="14" t="s">
        <v>1526</v>
      </c>
      <c r="H455" s="14" t="s">
        <v>566</v>
      </c>
      <c r="I455" s="14" t="s">
        <v>507</v>
      </c>
      <c r="J455" s="15">
        <v>15</v>
      </c>
      <c r="K455" s="14">
        <v>6</v>
      </c>
      <c r="L455" s="14">
        <v>1747</v>
      </c>
      <c r="N455" s="14">
        <v>0</v>
      </c>
    </row>
    <row r="456" spans="1:14" x14ac:dyDescent="0.15">
      <c r="A456" s="16">
        <v>454</v>
      </c>
      <c r="B456" s="14" t="s">
        <v>1616</v>
      </c>
      <c r="C456" s="13" t="s">
        <v>1667</v>
      </c>
      <c r="D456" s="14" t="s">
        <v>1668</v>
      </c>
      <c r="E456" s="14" t="s">
        <v>1669</v>
      </c>
      <c r="F456" s="14" t="s">
        <v>865</v>
      </c>
      <c r="G456" s="14" t="s">
        <v>638</v>
      </c>
      <c r="H456" s="14" t="s">
        <v>1670</v>
      </c>
      <c r="I456" s="14" t="s">
        <v>507</v>
      </c>
      <c r="J456" s="15">
        <v>23</v>
      </c>
      <c r="K456" s="14">
        <v>6</v>
      </c>
      <c r="L456" s="14">
        <v>1747</v>
      </c>
      <c r="N456" s="14">
        <v>0</v>
      </c>
    </row>
    <row r="457" spans="1:14" x14ac:dyDescent="0.15">
      <c r="A457" s="16">
        <v>455</v>
      </c>
      <c r="B457" s="14" t="s">
        <v>1616</v>
      </c>
      <c r="C457" s="13" t="s">
        <v>1671</v>
      </c>
      <c r="D457" s="14" t="s">
        <v>1672</v>
      </c>
      <c r="E457" s="14" t="s">
        <v>1673</v>
      </c>
      <c r="F457" s="14" t="s">
        <v>1674</v>
      </c>
      <c r="G457" s="14" t="s">
        <v>1574</v>
      </c>
      <c r="H457" s="14" t="s">
        <v>1575</v>
      </c>
      <c r="I457" s="14" t="s">
        <v>507</v>
      </c>
      <c r="J457" s="15">
        <v>23</v>
      </c>
      <c r="K457" s="14">
        <v>6</v>
      </c>
      <c r="L457" s="14">
        <v>1747</v>
      </c>
      <c r="N457" s="14">
        <v>0</v>
      </c>
    </row>
    <row r="458" spans="1:14" x14ac:dyDescent="0.15">
      <c r="A458" s="16">
        <v>456</v>
      </c>
      <c r="B458" s="14" t="s">
        <v>1616</v>
      </c>
      <c r="C458" s="13" t="s">
        <v>1675</v>
      </c>
      <c r="D458" s="14" t="s">
        <v>1676</v>
      </c>
      <c r="E458" s="14" t="s">
        <v>1677</v>
      </c>
      <c r="F458" s="14" t="s">
        <v>1449</v>
      </c>
      <c r="G458" s="14" t="s">
        <v>1678</v>
      </c>
      <c r="H458" s="14" t="s">
        <v>524</v>
      </c>
      <c r="I458" s="14" t="s">
        <v>459</v>
      </c>
      <c r="J458" s="15">
        <v>30</v>
      </c>
      <c r="K458" s="14">
        <v>6</v>
      </c>
      <c r="L458" s="14">
        <v>1747</v>
      </c>
      <c r="N458" s="14">
        <v>0</v>
      </c>
    </row>
    <row r="459" spans="1:14" x14ac:dyDescent="0.15">
      <c r="A459" s="16">
        <v>457</v>
      </c>
      <c r="B459" s="14" t="s">
        <v>1616</v>
      </c>
      <c r="C459" s="13" t="s">
        <v>1679</v>
      </c>
      <c r="D459" s="14" t="s">
        <v>910</v>
      </c>
      <c r="E459" s="14" t="s">
        <v>1680</v>
      </c>
      <c r="F459" s="14" t="s">
        <v>1151</v>
      </c>
      <c r="G459" s="14" t="s">
        <v>686</v>
      </c>
      <c r="H459" s="14" t="s">
        <v>519</v>
      </c>
      <c r="I459" s="14" t="s">
        <v>507</v>
      </c>
      <c r="J459" s="15">
        <v>7</v>
      </c>
      <c r="K459" s="14">
        <v>7</v>
      </c>
      <c r="L459" s="14">
        <v>1747</v>
      </c>
      <c r="N459" s="14">
        <v>0</v>
      </c>
    </row>
    <row r="460" spans="1:14" x14ac:dyDescent="0.15">
      <c r="A460" s="16">
        <v>458</v>
      </c>
      <c r="B460" s="14" t="s">
        <v>1616</v>
      </c>
      <c r="C460" s="13" t="s">
        <v>1681</v>
      </c>
      <c r="D460" s="14" t="s">
        <v>1682</v>
      </c>
      <c r="E460" s="14" t="s">
        <v>1683</v>
      </c>
      <c r="F460" s="14" t="s">
        <v>1151</v>
      </c>
      <c r="G460" s="14" t="s">
        <v>686</v>
      </c>
      <c r="H460" s="14" t="s">
        <v>519</v>
      </c>
      <c r="I460" s="14" t="s">
        <v>507</v>
      </c>
      <c r="J460" s="15">
        <v>7</v>
      </c>
      <c r="K460" s="14">
        <v>7</v>
      </c>
      <c r="L460" s="14">
        <v>1747</v>
      </c>
      <c r="N460" s="14">
        <v>0</v>
      </c>
    </row>
    <row r="461" spans="1:14" x14ac:dyDescent="0.15">
      <c r="A461" s="16">
        <v>459</v>
      </c>
      <c r="B461" s="14" t="s">
        <v>1616</v>
      </c>
      <c r="C461" s="13" t="s">
        <v>1684</v>
      </c>
      <c r="D461" s="14" t="s">
        <v>1685</v>
      </c>
      <c r="E461" s="14" t="s">
        <v>1686</v>
      </c>
      <c r="F461" s="14" t="s">
        <v>1151</v>
      </c>
      <c r="G461" s="14" t="s">
        <v>686</v>
      </c>
      <c r="H461" s="14" t="s">
        <v>519</v>
      </c>
      <c r="I461" s="14" t="s">
        <v>507</v>
      </c>
      <c r="J461" s="15">
        <v>7</v>
      </c>
      <c r="K461" s="14">
        <v>7</v>
      </c>
      <c r="L461" s="14">
        <v>1747</v>
      </c>
      <c r="N461" s="14">
        <v>0</v>
      </c>
    </row>
    <row r="462" spans="1:14" x14ac:dyDescent="0.15">
      <c r="A462" s="16">
        <v>460</v>
      </c>
      <c r="B462" s="14" t="s">
        <v>1616</v>
      </c>
      <c r="C462" s="13" t="s">
        <v>1687</v>
      </c>
      <c r="D462" s="14" t="s">
        <v>1688</v>
      </c>
      <c r="E462" s="14" t="s">
        <v>1689</v>
      </c>
      <c r="F462" s="14" t="s">
        <v>1210</v>
      </c>
      <c r="G462" s="14" t="s">
        <v>44</v>
      </c>
      <c r="H462" s="14" t="s">
        <v>857</v>
      </c>
      <c r="I462" s="14" t="s">
        <v>459</v>
      </c>
      <c r="J462" s="15">
        <v>14</v>
      </c>
      <c r="K462" s="14">
        <v>7</v>
      </c>
      <c r="L462" s="14">
        <v>1747</v>
      </c>
      <c r="M462" s="14">
        <v>3</v>
      </c>
      <c r="N462" s="14">
        <v>0</v>
      </c>
    </row>
    <row r="463" spans="1:14" x14ac:dyDescent="0.15">
      <c r="A463" s="16">
        <v>461</v>
      </c>
      <c r="B463" s="14" t="s">
        <v>1616</v>
      </c>
      <c r="C463" s="13" t="s">
        <v>1690</v>
      </c>
      <c r="D463" s="14" t="s">
        <v>1691</v>
      </c>
      <c r="E463" s="14" t="s">
        <v>1692</v>
      </c>
      <c r="F463" s="14" t="s">
        <v>1693</v>
      </c>
      <c r="G463" s="14" t="s">
        <v>1694</v>
      </c>
      <c r="H463" s="14" t="s">
        <v>185</v>
      </c>
      <c r="I463" s="14" t="s">
        <v>507</v>
      </c>
      <c r="J463" s="15">
        <v>14</v>
      </c>
      <c r="K463" s="14">
        <v>7</v>
      </c>
      <c r="L463" s="14">
        <v>1747</v>
      </c>
      <c r="N463" s="14">
        <v>0</v>
      </c>
    </row>
    <row r="464" spans="1:14" x14ac:dyDescent="0.15">
      <c r="A464" s="16">
        <v>462</v>
      </c>
      <c r="B464" s="14" t="s">
        <v>1616</v>
      </c>
      <c r="C464" s="13" t="s">
        <v>1695</v>
      </c>
      <c r="D464" s="14" t="s">
        <v>1241</v>
      </c>
      <c r="E464" s="14" t="s">
        <v>1696</v>
      </c>
      <c r="F464" s="14" t="s">
        <v>1697</v>
      </c>
      <c r="G464" s="14" t="s">
        <v>1698</v>
      </c>
      <c r="H464" s="14" t="s">
        <v>185</v>
      </c>
      <c r="I464" s="14" t="s">
        <v>507</v>
      </c>
      <c r="J464" s="15">
        <v>14</v>
      </c>
      <c r="K464" s="14">
        <v>7</v>
      </c>
      <c r="L464" s="14">
        <v>1747</v>
      </c>
      <c r="N464" s="14">
        <v>0</v>
      </c>
    </row>
    <row r="465" spans="1:14" x14ac:dyDescent="0.15">
      <c r="A465" s="16">
        <v>463</v>
      </c>
      <c r="B465" s="14" t="s">
        <v>1616</v>
      </c>
      <c r="C465" s="13" t="s">
        <v>1699</v>
      </c>
      <c r="D465" s="14" t="s">
        <v>1700</v>
      </c>
      <c r="E465" s="14" t="s">
        <v>1701</v>
      </c>
      <c r="F465" s="14" t="s">
        <v>1525</v>
      </c>
      <c r="G465" s="14" t="s">
        <v>1526</v>
      </c>
      <c r="H465" s="14" t="s">
        <v>566</v>
      </c>
      <c r="I465" s="14" t="s">
        <v>507</v>
      </c>
      <c r="J465" s="15">
        <v>14</v>
      </c>
      <c r="K465" s="14">
        <v>7</v>
      </c>
      <c r="L465" s="14">
        <v>1747</v>
      </c>
      <c r="N465" s="14">
        <v>0</v>
      </c>
    </row>
    <row r="466" spans="1:14" x14ac:dyDescent="0.15">
      <c r="A466" s="16">
        <v>464</v>
      </c>
      <c r="B466" s="14" t="s">
        <v>1616</v>
      </c>
      <c r="C466" s="13" t="s">
        <v>1702</v>
      </c>
      <c r="D466" s="14" t="s">
        <v>1379</v>
      </c>
      <c r="E466" s="14" t="s">
        <v>1703</v>
      </c>
      <c r="F466" s="14" t="s">
        <v>1704</v>
      </c>
      <c r="G466" s="14" t="s">
        <v>1705</v>
      </c>
      <c r="H466" s="14" t="s">
        <v>566</v>
      </c>
      <c r="I466" s="14" t="s">
        <v>507</v>
      </c>
      <c r="J466" s="15">
        <v>14</v>
      </c>
      <c r="K466" s="14">
        <v>7</v>
      </c>
      <c r="L466" s="14">
        <v>1747</v>
      </c>
      <c r="M466" s="14">
        <v>1</v>
      </c>
      <c r="N466" s="14">
        <v>0</v>
      </c>
    </row>
    <row r="467" spans="1:14" x14ac:dyDescent="0.15">
      <c r="A467" s="16">
        <v>465</v>
      </c>
      <c r="B467" s="14" t="s">
        <v>1616</v>
      </c>
      <c r="C467" s="13" t="s">
        <v>1706</v>
      </c>
      <c r="D467" s="14" t="s">
        <v>1707</v>
      </c>
      <c r="E467" s="14" t="s">
        <v>1708</v>
      </c>
      <c r="F467" s="14" t="s">
        <v>1589</v>
      </c>
      <c r="G467" s="14" t="s">
        <v>52</v>
      </c>
      <c r="H467" s="14" t="s">
        <v>506</v>
      </c>
      <c r="I467" s="14" t="s">
        <v>507</v>
      </c>
      <c r="J467" s="15">
        <v>4</v>
      </c>
      <c r="K467" s="14">
        <v>8</v>
      </c>
      <c r="L467" s="14">
        <v>1747</v>
      </c>
      <c r="N467" s="14">
        <v>0</v>
      </c>
    </row>
    <row r="468" spans="1:14" x14ac:dyDescent="0.15">
      <c r="A468" s="16">
        <v>466</v>
      </c>
      <c r="B468" s="14" t="s">
        <v>1616</v>
      </c>
      <c r="C468" s="13" t="s">
        <v>1709</v>
      </c>
      <c r="D468" s="14" t="s">
        <v>1710</v>
      </c>
      <c r="E468" s="14" t="s">
        <v>1711</v>
      </c>
      <c r="F468" s="14" t="s">
        <v>1631</v>
      </c>
      <c r="G468" s="14" t="s">
        <v>566</v>
      </c>
      <c r="H468" s="14" t="s">
        <v>566</v>
      </c>
      <c r="I468" s="14" t="s">
        <v>507</v>
      </c>
      <c r="J468" s="15">
        <v>4</v>
      </c>
      <c r="K468" s="14">
        <v>8</v>
      </c>
      <c r="L468" s="14">
        <v>1747</v>
      </c>
      <c r="N468" s="14">
        <v>0</v>
      </c>
    </row>
    <row r="469" spans="1:14" x14ac:dyDescent="0.15">
      <c r="A469" s="16">
        <v>467</v>
      </c>
      <c r="B469" s="14" t="s">
        <v>1616</v>
      </c>
      <c r="C469" s="13" t="s">
        <v>1712</v>
      </c>
      <c r="D469" s="14" t="s">
        <v>1713</v>
      </c>
      <c r="E469" s="14" t="s">
        <v>37</v>
      </c>
      <c r="F469" s="14" t="s">
        <v>1555</v>
      </c>
      <c r="G469" s="14" t="s">
        <v>1714</v>
      </c>
      <c r="H469" s="14" t="s">
        <v>506</v>
      </c>
      <c r="I469" s="14" t="s">
        <v>459</v>
      </c>
      <c r="J469" s="15">
        <v>4</v>
      </c>
      <c r="K469" s="14">
        <v>8</v>
      </c>
      <c r="L469" s="14">
        <v>1747</v>
      </c>
      <c r="N469" s="14">
        <v>0</v>
      </c>
    </row>
    <row r="470" spans="1:14" x14ac:dyDescent="0.15">
      <c r="A470" s="16">
        <v>468</v>
      </c>
      <c r="B470" s="14" t="s">
        <v>1616</v>
      </c>
      <c r="C470" s="13" t="s">
        <v>1715</v>
      </c>
      <c r="D470" s="14" t="s">
        <v>1716</v>
      </c>
      <c r="E470" s="14" t="s">
        <v>1717</v>
      </c>
      <c r="F470" s="14" t="s">
        <v>1525</v>
      </c>
      <c r="G470" s="14" t="s">
        <v>1526</v>
      </c>
      <c r="H470" s="14" t="s">
        <v>566</v>
      </c>
      <c r="I470" s="14" t="s">
        <v>507</v>
      </c>
      <c r="J470" s="15">
        <v>1</v>
      </c>
      <c r="K470" s="14">
        <v>9</v>
      </c>
      <c r="L470" s="14">
        <v>1747</v>
      </c>
      <c r="N470" s="14">
        <v>0</v>
      </c>
    </row>
    <row r="471" spans="1:14" x14ac:dyDescent="0.15">
      <c r="A471" s="16">
        <v>469</v>
      </c>
      <c r="B471" s="14" t="s">
        <v>1616</v>
      </c>
      <c r="C471" s="13" t="s">
        <v>1718</v>
      </c>
      <c r="D471" s="14" t="s">
        <v>1719</v>
      </c>
      <c r="E471" s="14" t="s">
        <v>1720</v>
      </c>
      <c r="F471" s="14" t="s">
        <v>1525</v>
      </c>
      <c r="G471" s="14" t="s">
        <v>1526</v>
      </c>
      <c r="H471" s="14" t="s">
        <v>566</v>
      </c>
      <c r="I471" s="14" t="s">
        <v>507</v>
      </c>
      <c r="J471" s="15">
        <v>1</v>
      </c>
      <c r="K471" s="14">
        <v>9</v>
      </c>
      <c r="L471" s="14">
        <v>1747</v>
      </c>
      <c r="M471" s="14">
        <v>1</v>
      </c>
      <c r="N471" s="14">
        <v>0</v>
      </c>
    </row>
    <row r="472" spans="1:14" x14ac:dyDescent="0.15">
      <c r="A472" s="16">
        <v>470</v>
      </c>
      <c r="B472" s="14" t="s">
        <v>1616</v>
      </c>
      <c r="C472" s="13" t="s">
        <v>1721</v>
      </c>
      <c r="D472" s="14" t="s">
        <v>1722</v>
      </c>
      <c r="E472" s="14" t="s">
        <v>37</v>
      </c>
      <c r="F472" s="14" t="s">
        <v>1723</v>
      </c>
      <c r="G472" s="14" t="s">
        <v>1724</v>
      </c>
      <c r="H472" s="14" t="s">
        <v>566</v>
      </c>
      <c r="I472" s="14" t="s">
        <v>507</v>
      </c>
      <c r="J472" s="15">
        <v>1</v>
      </c>
      <c r="K472" s="14">
        <v>9</v>
      </c>
      <c r="L472" s="14">
        <v>1747</v>
      </c>
      <c r="N472" s="14">
        <v>0</v>
      </c>
    </row>
    <row r="473" spans="1:14" x14ac:dyDescent="0.15">
      <c r="A473" s="16">
        <v>471</v>
      </c>
      <c r="B473" s="14" t="s">
        <v>1616</v>
      </c>
      <c r="C473" s="13" t="s">
        <v>1725</v>
      </c>
      <c r="D473" s="14" t="s">
        <v>1726</v>
      </c>
      <c r="E473" s="14" t="s">
        <v>1727</v>
      </c>
      <c r="F473" s="14" t="s">
        <v>1151</v>
      </c>
      <c r="G473" s="14" t="s">
        <v>686</v>
      </c>
      <c r="H473" s="14" t="s">
        <v>524</v>
      </c>
      <c r="I473" s="14" t="s">
        <v>507</v>
      </c>
      <c r="J473" s="15">
        <v>1</v>
      </c>
      <c r="K473" s="14">
        <v>9</v>
      </c>
      <c r="L473" s="14">
        <v>1747</v>
      </c>
      <c r="N473" s="14">
        <v>0</v>
      </c>
    </row>
    <row r="474" spans="1:14" x14ac:dyDescent="0.15">
      <c r="A474" s="16">
        <v>472</v>
      </c>
      <c r="B474" s="14" t="s">
        <v>1616</v>
      </c>
      <c r="C474" s="13" t="s">
        <v>1728</v>
      </c>
      <c r="D474" s="14" t="s">
        <v>1729</v>
      </c>
      <c r="E474" s="14" t="s">
        <v>1730</v>
      </c>
      <c r="F474" s="14" t="s">
        <v>1731</v>
      </c>
      <c r="G474" s="14" t="s">
        <v>1732</v>
      </c>
      <c r="H474" s="14" t="s">
        <v>857</v>
      </c>
      <c r="I474" s="14" t="s">
        <v>507</v>
      </c>
      <c r="J474" s="15">
        <v>1</v>
      </c>
      <c r="K474" s="14">
        <v>9</v>
      </c>
      <c r="L474" s="14">
        <v>1747</v>
      </c>
      <c r="N474" s="14">
        <v>0</v>
      </c>
    </row>
    <row r="475" spans="1:14" x14ac:dyDescent="0.15">
      <c r="A475" s="16">
        <v>473</v>
      </c>
      <c r="B475" s="14" t="s">
        <v>1616</v>
      </c>
      <c r="C475" s="13" t="s">
        <v>1733</v>
      </c>
      <c r="D475" s="14" t="s">
        <v>1734</v>
      </c>
      <c r="E475" s="14" t="s">
        <v>1735</v>
      </c>
      <c r="F475" s="14" t="s">
        <v>1555</v>
      </c>
      <c r="G475" s="14" t="s">
        <v>1714</v>
      </c>
      <c r="H475" s="14" t="s">
        <v>506</v>
      </c>
      <c r="I475" s="14" t="s">
        <v>507</v>
      </c>
      <c r="J475" s="15">
        <v>1</v>
      </c>
      <c r="K475" s="14">
        <v>9</v>
      </c>
      <c r="L475" s="14">
        <v>1747</v>
      </c>
      <c r="N475" s="14">
        <v>0</v>
      </c>
    </row>
    <row r="476" spans="1:14" x14ac:dyDescent="0.15">
      <c r="A476" s="16">
        <v>474</v>
      </c>
      <c r="B476" s="14" t="s">
        <v>1616</v>
      </c>
      <c r="C476" s="13" t="s">
        <v>1736</v>
      </c>
      <c r="D476" s="14" t="s">
        <v>1737</v>
      </c>
      <c r="E476" s="14" t="s">
        <v>1738</v>
      </c>
      <c r="F476" s="14" t="s">
        <v>1739</v>
      </c>
      <c r="G476" s="14" t="s">
        <v>646</v>
      </c>
      <c r="H476" s="14" t="s">
        <v>524</v>
      </c>
      <c r="I476" s="14" t="s">
        <v>507</v>
      </c>
      <c r="J476" s="15">
        <v>30</v>
      </c>
      <c r="K476" s="14">
        <v>9</v>
      </c>
      <c r="L476" s="14">
        <v>1747</v>
      </c>
      <c r="N476" s="14">
        <v>0</v>
      </c>
    </row>
    <row r="477" spans="1:14" x14ac:dyDescent="0.15">
      <c r="A477" s="16">
        <v>475</v>
      </c>
      <c r="B477" s="14" t="s">
        <v>1616</v>
      </c>
      <c r="C477" s="13" t="s">
        <v>1740</v>
      </c>
      <c r="D477" s="14" t="s">
        <v>1741</v>
      </c>
      <c r="E477" s="14" t="s">
        <v>1742</v>
      </c>
      <c r="F477" s="14" t="s">
        <v>1743</v>
      </c>
      <c r="G477" s="14" t="s">
        <v>1744</v>
      </c>
      <c r="H477" s="14" t="s">
        <v>506</v>
      </c>
      <c r="I477" s="14" t="s">
        <v>507</v>
      </c>
      <c r="J477" s="15">
        <v>23</v>
      </c>
      <c r="K477" s="14">
        <v>10</v>
      </c>
      <c r="L477" s="14">
        <v>1747</v>
      </c>
      <c r="N477" s="14">
        <v>0</v>
      </c>
    </row>
    <row r="478" spans="1:14" x14ac:dyDescent="0.15">
      <c r="A478" s="16">
        <v>476</v>
      </c>
      <c r="B478" s="14" t="s">
        <v>1616</v>
      </c>
      <c r="C478" s="13" t="s">
        <v>1745</v>
      </c>
      <c r="D478" s="14" t="s">
        <v>1746</v>
      </c>
      <c r="E478" s="14" t="s">
        <v>1747</v>
      </c>
      <c r="F478" s="14" t="s">
        <v>1748</v>
      </c>
      <c r="G478" s="14" t="s">
        <v>1749</v>
      </c>
      <c r="H478" s="14" t="s">
        <v>566</v>
      </c>
      <c r="I478" s="14" t="s">
        <v>459</v>
      </c>
      <c r="J478" s="15">
        <v>3</v>
      </c>
      <c r="K478" s="14">
        <v>11</v>
      </c>
      <c r="L478" s="14">
        <v>1747</v>
      </c>
      <c r="N478" s="14">
        <v>0</v>
      </c>
    </row>
    <row r="479" spans="1:14" x14ac:dyDescent="0.15">
      <c r="A479" s="16">
        <v>477</v>
      </c>
      <c r="B479" s="14" t="s">
        <v>1616</v>
      </c>
      <c r="C479" s="13" t="s">
        <v>1750</v>
      </c>
      <c r="D479" s="14" t="s">
        <v>1751</v>
      </c>
      <c r="E479" s="14" t="s">
        <v>1752</v>
      </c>
      <c r="F479" s="14" t="s">
        <v>1753</v>
      </c>
      <c r="G479" s="14" t="s">
        <v>1678</v>
      </c>
      <c r="H479" s="14" t="s">
        <v>566</v>
      </c>
      <c r="I479" s="14" t="s">
        <v>507</v>
      </c>
      <c r="J479" s="15">
        <v>3</v>
      </c>
      <c r="K479" s="14">
        <v>11</v>
      </c>
      <c r="L479" s="14">
        <v>1747</v>
      </c>
      <c r="N479" s="14">
        <v>0</v>
      </c>
    </row>
    <row r="480" spans="1:14" x14ac:dyDescent="0.15">
      <c r="A480" s="16">
        <v>478</v>
      </c>
      <c r="B480" s="14" t="s">
        <v>1616</v>
      </c>
      <c r="C480" s="13" t="s">
        <v>1754</v>
      </c>
      <c r="D480" s="14" t="s">
        <v>1755</v>
      </c>
      <c r="E480" s="14" t="s">
        <v>1756</v>
      </c>
      <c r="F480" s="14" t="s">
        <v>1139</v>
      </c>
      <c r="G480" s="14" t="s">
        <v>825</v>
      </c>
      <c r="H480" s="14" t="s">
        <v>566</v>
      </c>
      <c r="I480" s="14" t="s">
        <v>507</v>
      </c>
      <c r="J480" s="15">
        <v>3</v>
      </c>
      <c r="K480" s="14">
        <v>11</v>
      </c>
      <c r="L480" s="14">
        <v>1747</v>
      </c>
      <c r="N480" s="14">
        <v>0</v>
      </c>
    </row>
    <row r="481" spans="1:14" x14ac:dyDescent="0.15">
      <c r="A481" s="16">
        <v>479</v>
      </c>
      <c r="B481" s="14" t="s">
        <v>1616</v>
      </c>
      <c r="C481" s="13" t="s">
        <v>1757</v>
      </c>
      <c r="D481" s="14" t="s">
        <v>1758</v>
      </c>
      <c r="E481" s="14" t="s">
        <v>1759</v>
      </c>
      <c r="F481" s="14" t="s">
        <v>1760</v>
      </c>
      <c r="G481" s="14" t="s">
        <v>1724</v>
      </c>
      <c r="H481" s="14" t="s">
        <v>566</v>
      </c>
      <c r="I481" s="14" t="s">
        <v>507</v>
      </c>
      <c r="J481" s="15">
        <v>21</v>
      </c>
      <c r="K481" s="14">
        <v>11</v>
      </c>
      <c r="L481" s="14">
        <v>1747</v>
      </c>
      <c r="N481" s="14">
        <v>0</v>
      </c>
    </row>
    <row r="482" spans="1:14" x14ac:dyDescent="0.15">
      <c r="A482" s="16">
        <v>480</v>
      </c>
      <c r="B482" s="14" t="s">
        <v>1616</v>
      </c>
      <c r="C482" s="13" t="s">
        <v>1761</v>
      </c>
      <c r="D482" s="14" t="s">
        <v>1762</v>
      </c>
      <c r="E482" s="14" t="s">
        <v>1763</v>
      </c>
      <c r="F482" s="14" t="s">
        <v>1151</v>
      </c>
      <c r="G482" s="14" t="s">
        <v>686</v>
      </c>
      <c r="H482" s="14" t="s">
        <v>519</v>
      </c>
      <c r="I482" s="14" t="s">
        <v>507</v>
      </c>
      <c r="J482" s="15">
        <v>21</v>
      </c>
      <c r="K482" s="14">
        <v>11</v>
      </c>
      <c r="L482" s="14">
        <v>1747</v>
      </c>
      <c r="N482" s="14">
        <v>0</v>
      </c>
    </row>
    <row r="483" spans="1:14" x14ac:dyDescent="0.15">
      <c r="A483" s="16">
        <v>481</v>
      </c>
      <c r="B483" s="14" t="s">
        <v>1616</v>
      </c>
      <c r="C483" s="13" t="s">
        <v>1764</v>
      </c>
      <c r="D483" s="14" t="s">
        <v>1765</v>
      </c>
      <c r="E483" s="14" t="s">
        <v>1766</v>
      </c>
      <c r="F483" s="14" t="s">
        <v>1210</v>
      </c>
      <c r="G483" s="14" t="s">
        <v>44</v>
      </c>
      <c r="H483" s="14" t="s">
        <v>1767</v>
      </c>
      <c r="I483" s="14" t="s">
        <v>459</v>
      </c>
      <c r="J483" s="15">
        <v>5</v>
      </c>
      <c r="K483" s="14">
        <v>12</v>
      </c>
      <c r="L483" s="14">
        <v>1747</v>
      </c>
      <c r="M483" s="14">
        <v>3</v>
      </c>
      <c r="N483" s="14">
        <v>0</v>
      </c>
    </row>
    <row r="484" spans="1:14" x14ac:dyDescent="0.15">
      <c r="A484" s="16">
        <v>482</v>
      </c>
      <c r="B484" s="14" t="s">
        <v>1616</v>
      </c>
      <c r="C484" s="13" t="s">
        <v>1768</v>
      </c>
      <c r="D484" s="14" t="s">
        <v>1769</v>
      </c>
      <c r="E484" s="14" t="s">
        <v>1770</v>
      </c>
      <c r="F484" s="14" t="s">
        <v>1771</v>
      </c>
      <c r="G484" s="14" t="s">
        <v>524</v>
      </c>
      <c r="H484" s="14" t="s">
        <v>482</v>
      </c>
      <c r="I484" s="14" t="s">
        <v>507</v>
      </c>
      <c r="J484" s="15">
        <v>8</v>
      </c>
      <c r="K484" s="14">
        <v>12</v>
      </c>
      <c r="L484" s="14">
        <v>1747</v>
      </c>
      <c r="N484" s="14">
        <v>0</v>
      </c>
    </row>
    <row r="485" spans="1:14" x14ac:dyDescent="0.15">
      <c r="A485" s="16">
        <v>483</v>
      </c>
      <c r="B485" s="14" t="s">
        <v>1616</v>
      </c>
      <c r="C485" s="13" t="s">
        <v>1772</v>
      </c>
      <c r="D485" s="14" t="s">
        <v>1773</v>
      </c>
      <c r="E485" s="14" t="s">
        <v>1774</v>
      </c>
      <c r="F485" s="14" t="s">
        <v>1210</v>
      </c>
      <c r="G485" s="14" t="s">
        <v>44</v>
      </c>
      <c r="H485" s="14" t="s">
        <v>840</v>
      </c>
      <c r="I485" s="14" t="s">
        <v>459</v>
      </c>
      <c r="J485" s="15">
        <v>8</v>
      </c>
      <c r="K485" s="14">
        <v>12</v>
      </c>
      <c r="L485" s="14">
        <v>1747</v>
      </c>
      <c r="M485" s="14">
        <v>3</v>
      </c>
      <c r="N485" s="14">
        <v>0</v>
      </c>
    </row>
    <row r="486" spans="1:14" x14ac:dyDescent="0.15">
      <c r="A486" s="16">
        <v>484</v>
      </c>
      <c r="B486" s="14" t="s">
        <v>1616</v>
      </c>
      <c r="C486" s="13" t="s">
        <v>1775</v>
      </c>
      <c r="D486" s="14" t="s">
        <v>1776</v>
      </c>
      <c r="E486" s="14" t="s">
        <v>1777</v>
      </c>
      <c r="F486" s="14" t="s">
        <v>1210</v>
      </c>
      <c r="G486" s="14" t="s">
        <v>44</v>
      </c>
      <c r="H486" s="14" t="s">
        <v>471</v>
      </c>
      <c r="I486" s="14" t="s">
        <v>507</v>
      </c>
      <c r="J486" s="15">
        <v>12</v>
      </c>
      <c r="K486" s="14">
        <v>1</v>
      </c>
      <c r="L486" s="14">
        <v>1747</v>
      </c>
      <c r="M486" s="14">
        <v>4</v>
      </c>
      <c r="N486" s="14">
        <v>0</v>
      </c>
    </row>
    <row r="487" spans="1:14" x14ac:dyDescent="0.15">
      <c r="A487" s="16">
        <v>485</v>
      </c>
      <c r="B487" s="14" t="s">
        <v>1616</v>
      </c>
      <c r="C487" s="13" t="s">
        <v>1778</v>
      </c>
      <c r="D487" s="14" t="s">
        <v>1779</v>
      </c>
      <c r="E487" s="14" t="s">
        <v>1780</v>
      </c>
      <c r="F487" s="14" t="s">
        <v>1781</v>
      </c>
      <c r="G487" s="14" t="s">
        <v>1782</v>
      </c>
      <c r="H487" s="14" t="s">
        <v>506</v>
      </c>
      <c r="I487" s="14" t="s">
        <v>459</v>
      </c>
      <c r="J487" s="15">
        <v>12</v>
      </c>
      <c r="K487" s="14">
        <v>1</v>
      </c>
      <c r="L487" s="14">
        <v>1747</v>
      </c>
      <c r="N487" s="14">
        <v>0</v>
      </c>
    </row>
    <row r="488" spans="1:14" x14ac:dyDescent="0.15">
      <c r="A488" s="16">
        <v>486</v>
      </c>
      <c r="B488" s="14" t="s">
        <v>1616</v>
      </c>
      <c r="C488" s="13" t="s">
        <v>1783</v>
      </c>
      <c r="D488" s="14" t="s">
        <v>1784</v>
      </c>
      <c r="E488" s="14" t="s">
        <v>1785</v>
      </c>
      <c r="F488" s="14" t="s">
        <v>1786</v>
      </c>
      <c r="G488" s="14" t="s">
        <v>44</v>
      </c>
      <c r="H488" s="14" t="s">
        <v>519</v>
      </c>
      <c r="I488" s="14" t="s">
        <v>507</v>
      </c>
      <c r="J488" s="15">
        <v>20</v>
      </c>
      <c r="K488" s="14">
        <v>1</v>
      </c>
      <c r="L488" s="14">
        <v>1747</v>
      </c>
      <c r="N488" s="14">
        <v>0</v>
      </c>
    </row>
    <row r="489" spans="1:14" x14ac:dyDescent="0.15">
      <c r="A489" s="16">
        <v>487</v>
      </c>
      <c r="B489" s="14" t="s">
        <v>1616</v>
      </c>
      <c r="C489" s="13" t="s">
        <v>1787</v>
      </c>
      <c r="D489" s="14" t="s">
        <v>996</v>
      </c>
      <c r="E489" s="14" t="s">
        <v>1788</v>
      </c>
      <c r="F489" s="14" t="s">
        <v>1151</v>
      </c>
      <c r="G489" s="14" t="s">
        <v>686</v>
      </c>
      <c r="H489" s="14" t="s">
        <v>519</v>
      </c>
      <c r="I489" s="14" t="s">
        <v>507</v>
      </c>
      <c r="J489" s="15">
        <v>20</v>
      </c>
      <c r="K489" s="14">
        <v>1</v>
      </c>
      <c r="L489" s="14">
        <v>1747</v>
      </c>
      <c r="N489" s="14">
        <v>0</v>
      </c>
    </row>
    <row r="490" spans="1:14" x14ac:dyDescent="0.15">
      <c r="A490" s="16">
        <v>488</v>
      </c>
      <c r="B490" s="14" t="s">
        <v>1616</v>
      </c>
      <c r="C490" s="13" t="s">
        <v>1789</v>
      </c>
      <c r="D490" s="14" t="s">
        <v>1790</v>
      </c>
      <c r="E490" s="14" t="s">
        <v>1791</v>
      </c>
      <c r="F490" s="14" t="s">
        <v>1792</v>
      </c>
      <c r="G490" s="14" t="s">
        <v>676</v>
      </c>
      <c r="H490" s="14" t="s">
        <v>566</v>
      </c>
      <c r="I490" s="14" t="s">
        <v>507</v>
      </c>
      <c r="J490" s="15">
        <v>20</v>
      </c>
      <c r="K490" s="14">
        <v>1</v>
      </c>
      <c r="L490" s="14">
        <v>1747</v>
      </c>
      <c r="N490" s="14">
        <v>0</v>
      </c>
    </row>
    <row r="491" spans="1:14" x14ac:dyDescent="0.15">
      <c r="A491" s="16">
        <v>489</v>
      </c>
      <c r="B491" s="14" t="s">
        <v>1616</v>
      </c>
      <c r="C491" s="13" t="s">
        <v>1793</v>
      </c>
      <c r="D491" s="14" t="s">
        <v>1794</v>
      </c>
      <c r="E491" s="14" t="s">
        <v>1795</v>
      </c>
      <c r="F491" s="14" t="s">
        <v>1792</v>
      </c>
      <c r="G491" s="14" t="s">
        <v>676</v>
      </c>
      <c r="H491" s="14" t="s">
        <v>566</v>
      </c>
      <c r="I491" s="14" t="s">
        <v>507</v>
      </c>
      <c r="J491" s="15">
        <v>20</v>
      </c>
      <c r="K491" s="14">
        <v>1</v>
      </c>
      <c r="L491" s="14">
        <v>1747</v>
      </c>
      <c r="N491" s="14">
        <v>0</v>
      </c>
    </row>
    <row r="492" spans="1:14" x14ac:dyDescent="0.15">
      <c r="A492" s="16">
        <v>490</v>
      </c>
      <c r="B492" s="14" t="s">
        <v>1616</v>
      </c>
      <c r="C492" s="13" t="s">
        <v>1796</v>
      </c>
      <c r="D492" s="14" t="s">
        <v>1797</v>
      </c>
      <c r="E492" s="14" t="s">
        <v>1798</v>
      </c>
      <c r="F492" s="14" t="s">
        <v>1525</v>
      </c>
      <c r="G492" s="14" t="s">
        <v>1526</v>
      </c>
      <c r="H492" s="14" t="s">
        <v>566</v>
      </c>
      <c r="I492" s="14" t="s">
        <v>507</v>
      </c>
      <c r="J492" s="15">
        <v>15</v>
      </c>
      <c r="K492" s="14">
        <v>2</v>
      </c>
      <c r="L492" s="14">
        <v>1747</v>
      </c>
      <c r="N492" s="14">
        <v>0</v>
      </c>
    </row>
    <row r="493" spans="1:14" x14ac:dyDescent="0.15">
      <c r="A493" s="16">
        <v>491</v>
      </c>
      <c r="B493" s="14" t="s">
        <v>1616</v>
      </c>
      <c r="C493" s="13" t="s">
        <v>1799</v>
      </c>
      <c r="D493" s="14" t="s">
        <v>1800</v>
      </c>
      <c r="E493" s="14" t="s">
        <v>1801</v>
      </c>
      <c r="F493" s="14" t="s">
        <v>1428</v>
      </c>
      <c r="G493" s="14" t="s">
        <v>1030</v>
      </c>
      <c r="H493" s="14" t="s">
        <v>840</v>
      </c>
      <c r="I493" s="14" t="s">
        <v>507</v>
      </c>
      <c r="J493" s="15">
        <v>25</v>
      </c>
      <c r="K493" s="14">
        <v>2</v>
      </c>
      <c r="L493" s="14">
        <v>1747</v>
      </c>
      <c r="N493" s="14">
        <v>0</v>
      </c>
    </row>
    <row r="494" spans="1:14" x14ac:dyDescent="0.15">
      <c r="A494" s="16">
        <v>492</v>
      </c>
      <c r="B494" s="14" t="s">
        <v>1616</v>
      </c>
      <c r="C494" s="13" t="s">
        <v>1802</v>
      </c>
      <c r="D494" s="14" t="s">
        <v>1803</v>
      </c>
      <c r="E494" s="14" t="s">
        <v>1804</v>
      </c>
      <c r="F494" s="14" t="s">
        <v>1805</v>
      </c>
      <c r="G494" s="14" t="s">
        <v>739</v>
      </c>
      <c r="H494" s="14" t="s">
        <v>566</v>
      </c>
      <c r="I494" s="14" t="s">
        <v>507</v>
      </c>
      <c r="J494" s="15">
        <v>25</v>
      </c>
      <c r="K494" s="14">
        <v>2</v>
      </c>
      <c r="L494" s="14">
        <v>1747</v>
      </c>
      <c r="N494" s="14">
        <v>0</v>
      </c>
    </row>
    <row r="495" spans="1:14" x14ac:dyDescent="0.15">
      <c r="A495" s="16">
        <v>493</v>
      </c>
      <c r="B495" s="14" t="s">
        <v>1616</v>
      </c>
      <c r="C495" s="13" t="s">
        <v>1806</v>
      </c>
      <c r="D495" s="14" t="s">
        <v>1017</v>
      </c>
      <c r="E495" s="14" t="s">
        <v>1807</v>
      </c>
      <c r="F495" s="14" t="s">
        <v>1739</v>
      </c>
      <c r="G495" s="14" t="s">
        <v>646</v>
      </c>
      <c r="H495" s="14" t="s">
        <v>524</v>
      </c>
      <c r="I495" s="14" t="s">
        <v>507</v>
      </c>
      <c r="J495" s="15">
        <v>10</v>
      </c>
      <c r="K495" s="14">
        <v>3</v>
      </c>
      <c r="L495" s="14">
        <v>1747</v>
      </c>
      <c r="N495" s="14">
        <v>0</v>
      </c>
    </row>
    <row r="496" spans="1:14" x14ac:dyDescent="0.15">
      <c r="A496" s="16">
        <v>494</v>
      </c>
      <c r="B496" s="14" t="s">
        <v>1616</v>
      </c>
      <c r="C496" s="13" t="s">
        <v>1808</v>
      </c>
      <c r="D496" s="14" t="s">
        <v>1809</v>
      </c>
      <c r="E496" s="14" t="s">
        <v>1810</v>
      </c>
      <c r="F496" s="14" t="s">
        <v>1811</v>
      </c>
      <c r="G496" s="14" t="s">
        <v>523</v>
      </c>
      <c r="H496" s="14" t="s">
        <v>1812</v>
      </c>
      <c r="I496" s="14" t="s">
        <v>507</v>
      </c>
      <c r="J496" s="15">
        <v>22</v>
      </c>
      <c r="K496" s="14">
        <v>3</v>
      </c>
      <c r="L496" s="14">
        <v>1747</v>
      </c>
      <c r="N496" s="14">
        <v>0</v>
      </c>
    </row>
    <row r="497" spans="1:14" x14ac:dyDescent="0.15">
      <c r="A497" s="16">
        <v>495</v>
      </c>
      <c r="B497" s="14" t="s">
        <v>1616</v>
      </c>
      <c r="C497" s="13" t="s">
        <v>1813</v>
      </c>
      <c r="D497" s="14" t="s">
        <v>1235</v>
      </c>
      <c r="E497" s="14" t="s">
        <v>1814</v>
      </c>
      <c r="F497" s="14" t="s">
        <v>1815</v>
      </c>
      <c r="G497" s="14" t="s">
        <v>1714</v>
      </c>
      <c r="H497" s="14" t="s">
        <v>1812</v>
      </c>
      <c r="I497" s="14" t="s">
        <v>507</v>
      </c>
      <c r="J497" s="15">
        <v>22</v>
      </c>
      <c r="K497" s="14">
        <v>3</v>
      </c>
      <c r="L497" s="14">
        <v>1747</v>
      </c>
      <c r="M497" s="14">
        <v>1</v>
      </c>
      <c r="N497" s="14">
        <v>0</v>
      </c>
    </row>
    <row r="498" spans="1:14" x14ac:dyDescent="0.15">
      <c r="A498" s="16">
        <v>496</v>
      </c>
      <c r="B498" s="14" t="s">
        <v>1616</v>
      </c>
      <c r="C498" s="13" t="s">
        <v>1816</v>
      </c>
      <c r="D498" s="14" t="s">
        <v>1817</v>
      </c>
      <c r="E498" s="14" t="s">
        <v>1818</v>
      </c>
      <c r="F498" s="14" t="s">
        <v>1119</v>
      </c>
      <c r="G498" s="14" t="s">
        <v>292</v>
      </c>
      <c r="H498" s="14" t="s">
        <v>1386</v>
      </c>
      <c r="I498" s="14" t="s">
        <v>507</v>
      </c>
      <c r="J498" s="15">
        <v>22</v>
      </c>
      <c r="K498" s="14">
        <v>3</v>
      </c>
      <c r="L498" s="14">
        <v>1747</v>
      </c>
      <c r="M498" s="14">
        <v>2</v>
      </c>
      <c r="N498" s="14">
        <v>0</v>
      </c>
    </row>
    <row r="499" spans="1:14" x14ac:dyDescent="0.15">
      <c r="A499" s="16">
        <v>497</v>
      </c>
      <c r="B499" s="17" t="s">
        <v>1616</v>
      </c>
      <c r="C499" s="18" t="s">
        <v>1819</v>
      </c>
      <c r="D499" s="17" t="s">
        <v>453</v>
      </c>
      <c r="E499" s="17"/>
      <c r="F499" s="17"/>
      <c r="G499" s="17"/>
      <c r="H499" s="17"/>
      <c r="I499" s="17"/>
      <c r="J499" s="19"/>
      <c r="K499" s="17"/>
      <c r="L499" s="17"/>
      <c r="M499" s="17"/>
      <c r="N499" s="17"/>
    </row>
    <row r="500" spans="1:14" x14ac:dyDescent="0.15">
      <c r="A500" s="16">
        <v>498</v>
      </c>
      <c r="B500" s="10" t="s">
        <v>1616</v>
      </c>
      <c r="C500" s="11" t="s">
        <v>1820</v>
      </c>
      <c r="D500" s="10" t="s">
        <v>17</v>
      </c>
      <c r="E500" s="10"/>
      <c r="F500" s="10"/>
      <c r="G500" s="10"/>
      <c r="H500" s="10"/>
      <c r="I500" s="10"/>
      <c r="J500" s="12"/>
      <c r="K500" s="10"/>
      <c r="L500" s="10"/>
      <c r="M500" s="10"/>
      <c r="N500" s="10"/>
    </row>
    <row r="501" spans="1:14" x14ac:dyDescent="0.15">
      <c r="A501" s="16">
        <v>499</v>
      </c>
      <c r="B501" s="10" t="s">
        <v>1821</v>
      </c>
      <c r="C501" s="11">
        <v>1233</v>
      </c>
      <c r="D501" s="10" t="s">
        <v>17</v>
      </c>
      <c r="E501" s="10"/>
      <c r="F501" s="10"/>
      <c r="G501" s="10"/>
      <c r="H501" s="10"/>
      <c r="I501" s="10"/>
      <c r="J501" s="12"/>
      <c r="K501" s="10"/>
      <c r="L501" s="10"/>
      <c r="M501" s="10"/>
      <c r="N501" s="10"/>
    </row>
    <row r="502" spans="1:14" x14ac:dyDescent="0.15">
      <c r="A502" s="16">
        <v>500</v>
      </c>
      <c r="B502" s="14" t="s">
        <v>1821</v>
      </c>
      <c r="C502" s="13" t="s">
        <v>1822</v>
      </c>
      <c r="D502" s="14" t="s">
        <v>1823</v>
      </c>
      <c r="E502" s="14" t="s">
        <v>1824</v>
      </c>
      <c r="F502" s="14" t="s">
        <v>1825</v>
      </c>
      <c r="G502" s="14" t="s">
        <v>1826</v>
      </c>
      <c r="H502" s="14" t="s">
        <v>566</v>
      </c>
      <c r="I502" s="14" t="s">
        <v>507</v>
      </c>
      <c r="J502" s="15">
        <v>5</v>
      </c>
      <c r="K502" s="14">
        <v>4</v>
      </c>
      <c r="L502" s="14">
        <v>1748</v>
      </c>
      <c r="N502" s="14">
        <v>0</v>
      </c>
    </row>
    <row r="503" spans="1:14" x14ac:dyDescent="0.15">
      <c r="A503" s="16">
        <v>501</v>
      </c>
      <c r="B503" s="14" t="s">
        <v>1821</v>
      </c>
      <c r="C503" s="13" t="s">
        <v>1827</v>
      </c>
      <c r="D503" s="14" t="s">
        <v>1828</v>
      </c>
      <c r="E503" s="14" t="s">
        <v>1829</v>
      </c>
      <c r="F503" s="14" t="s">
        <v>1805</v>
      </c>
      <c r="G503" s="14" t="s">
        <v>691</v>
      </c>
      <c r="H503" s="14" t="s">
        <v>566</v>
      </c>
      <c r="I503" s="14" t="s">
        <v>507</v>
      </c>
      <c r="J503" s="15">
        <v>5</v>
      </c>
      <c r="K503" s="14">
        <v>4</v>
      </c>
      <c r="L503" s="14">
        <v>1748</v>
      </c>
      <c r="N503" s="14">
        <v>0</v>
      </c>
    </row>
    <row r="504" spans="1:14" x14ac:dyDescent="0.15">
      <c r="A504" s="16">
        <v>502</v>
      </c>
      <c r="B504" s="14" t="s">
        <v>1821</v>
      </c>
      <c r="C504" s="13" t="s">
        <v>1830</v>
      </c>
      <c r="D504" s="14" t="s">
        <v>1831</v>
      </c>
      <c r="E504" s="14" t="s">
        <v>1371</v>
      </c>
      <c r="F504" s="14" t="s">
        <v>1832</v>
      </c>
      <c r="G504" s="14" t="s">
        <v>494</v>
      </c>
      <c r="H504" s="14" t="s">
        <v>185</v>
      </c>
      <c r="I504" s="14" t="s">
        <v>507</v>
      </c>
      <c r="J504" s="15">
        <v>5</v>
      </c>
      <c r="K504" s="14">
        <v>4</v>
      </c>
      <c r="L504" s="14">
        <v>1748</v>
      </c>
      <c r="M504" s="14">
        <v>1</v>
      </c>
      <c r="N504" s="14">
        <v>0</v>
      </c>
    </row>
    <row r="505" spans="1:14" x14ac:dyDescent="0.15">
      <c r="A505" s="16">
        <v>503</v>
      </c>
      <c r="B505" s="14" t="s">
        <v>1821</v>
      </c>
      <c r="C505" s="13" t="s">
        <v>1833</v>
      </c>
      <c r="D505" s="14" t="s">
        <v>753</v>
      </c>
      <c r="E505" s="14" t="s">
        <v>37</v>
      </c>
      <c r="F505" s="14" t="s">
        <v>1139</v>
      </c>
      <c r="G505" s="14" t="s">
        <v>825</v>
      </c>
      <c r="H505" s="14" t="s">
        <v>566</v>
      </c>
      <c r="I505" s="14" t="s">
        <v>507</v>
      </c>
      <c r="J505" s="15">
        <v>5</v>
      </c>
      <c r="K505" s="14">
        <v>4</v>
      </c>
      <c r="L505" s="14">
        <v>1748</v>
      </c>
      <c r="N505" s="14">
        <v>0</v>
      </c>
    </row>
    <row r="506" spans="1:14" x14ac:dyDescent="0.15">
      <c r="A506" s="16">
        <v>504</v>
      </c>
      <c r="B506" s="14" t="s">
        <v>1821</v>
      </c>
      <c r="C506" s="13" t="s">
        <v>1834</v>
      </c>
      <c r="D506" s="14" t="s">
        <v>1835</v>
      </c>
      <c r="E506" s="14" t="s">
        <v>1836</v>
      </c>
      <c r="F506" s="14" t="s">
        <v>1139</v>
      </c>
      <c r="G506" s="14" t="s">
        <v>825</v>
      </c>
      <c r="H506" s="14" t="s">
        <v>566</v>
      </c>
      <c r="I506" s="14" t="s">
        <v>507</v>
      </c>
      <c r="J506" s="15">
        <v>5</v>
      </c>
      <c r="K506" s="14">
        <v>4</v>
      </c>
      <c r="L506" s="14">
        <v>1748</v>
      </c>
      <c r="N506" s="14">
        <v>0</v>
      </c>
    </row>
    <row r="507" spans="1:14" x14ac:dyDescent="0.15">
      <c r="A507" s="16">
        <v>505</v>
      </c>
      <c r="B507" s="14" t="s">
        <v>1821</v>
      </c>
      <c r="C507" s="13" t="s">
        <v>1837</v>
      </c>
      <c r="D507" s="14" t="s">
        <v>1838</v>
      </c>
      <c r="E507" s="14" t="s">
        <v>1839</v>
      </c>
      <c r="F507" s="14" t="s">
        <v>1840</v>
      </c>
      <c r="G507" s="14" t="s">
        <v>646</v>
      </c>
      <c r="H507" s="14" t="s">
        <v>566</v>
      </c>
      <c r="I507" s="14" t="s">
        <v>507</v>
      </c>
      <c r="J507" s="15">
        <v>5</v>
      </c>
      <c r="K507" s="14">
        <v>4</v>
      </c>
      <c r="L507" s="14">
        <v>1748</v>
      </c>
      <c r="N507" s="14">
        <v>0</v>
      </c>
    </row>
    <row r="508" spans="1:14" x14ac:dyDescent="0.15">
      <c r="A508" s="16">
        <v>506</v>
      </c>
      <c r="B508" s="14" t="s">
        <v>1821</v>
      </c>
      <c r="C508" s="13" t="s">
        <v>1841</v>
      </c>
      <c r="D508" s="14" t="s">
        <v>1842</v>
      </c>
      <c r="E508" s="14" t="s">
        <v>1843</v>
      </c>
      <c r="F508" s="14" t="s">
        <v>1792</v>
      </c>
      <c r="G508" s="14" t="s">
        <v>676</v>
      </c>
      <c r="H508" s="14" t="s">
        <v>566</v>
      </c>
      <c r="I508" s="14" t="s">
        <v>507</v>
      </c>
      <c r="J508" s="15">
        <v>5</v>
      </c>
      <c r="K508" s="14">
        <v>4</v>
      </c>
      <c r="L508" s="14">
        <v>1748</v>
      </c>
      <c r="N508" s="14">
        <v>0</v>
      </c>
    </row>
    <row r="509" spans="1:14" x14ac:dyDescent="0.15">
      <c r="A509" s="16">
        <v>507</v>
      </c>
      <c r="B509" s="14" t="s">
        <v>1821</v>
      </c>
      <c r="C509" s="13" t="s">
        <v>1844</v>
      </c>
      <c r="D509" s="14" t="s">
        <v>1845</v>
      </c>
      <c r="E509" s="14" t="s">
        <v>1846</v>
      </c>
      <c r="F509" s="14" t="s">
        <v>1781</v>
      </c>
      <c r="G509" s="14" t="s">
        <v>1782</v>
      </c>
      <c r="H509" s="14" t="s">
        <v>506</v>
      </c>
      <c r="I509" s="14" t="s">
        <v>459</v>
      </c>
      <c r="J509" s="15">
        <v>5</v>
      </c>
      <c r="K509" s="14">
        <v>4</v>
      </c>
      <c r="L509" s="14">
        <v>1748</v>
      </c>
      <c r="N509" s="14">
        <v>0</v>
      </c>
    </row>
    <row r="510" spans="1:14" x14ac:dyDescent="0.15">
      <c r="A510" s="16">
        <v>508</v>
      </c>
      <c r="B510" s="14" t="s">
        <v>1821</v>
      </c>
      <c r="C510" s="13" t="s">
        <v>1847</v>
      </c>
      <c r="D510" s="14" t="s">
        <v>1848</v>
      </c>
      <c r="E510" s="14" t="s">
        <v>1849</v>
      </c>
      <c r="F510" s="14" t="s">
        <v>1850</v>
      </c>
      <c r="G510" s="14" t="s">
        <v>1851</v>
      </c>
      <c r="H510" s="14" t="s">
        <v>615</v>
      </c>
      <c r="I510" s="14" t="s">
        <v>507</v>
      </c>
      <c r="J510" s="15">
        <v>26</v>
      </c>
      <c r="K510" s="14">
        <v>4</v>
      </c>
      <c r="L510" s="14">
        <v>1748</v>
      </c>
      <c r="N510" s="14">
        <v>0</v>
      </c>
    </row>
    <row r="511" spans="1:14" x14ac:dyDescent="0.15">
      <c r="A511" s="16">
        <v>509</v>
      </c>
      <c r="B511" s="14" t="s">
        <v>1821</v>
      </c>
      <c r="C511" s="13" t="s">
        <v>1852</v>
      </c>
      <c r="D511" s="14" t="s">
        <v>1853</v>
      </c>
      <c r="E511" s="14" t="s">
        <v>1854</v>
      </c>
      <c r="F511" s="14" t="s">
        <v>1449</v>
      </c>
      <c r="G511" s="14" t="s">
        <v>1855</v>
      </c>
      <c r="H511" s="14" t="s">
        <v>524</v>
      </c>
      <c r="I511" s="14" t="s">
        <v>507</v>
      </c>
      <c r="J511" s="15">
        <v>26</v>
      </c>
      <c r="K511" s="14">
        <v>4</v>
      </c>
      <c r="L511" s="14">
        <v>1748</v>
      </c>
      <c r="M511" s="14">
        <v>1</v>
      </c>
      <c r="N511" s="14">
        <v>0</v>
      </c>
    </row>
    <row r="512" spans="1:14" x14ac:dyDescent="0.15">
      <c r="A512" s="16">
        <v>510</v>
      </c>
      <c r="B512" s="14" t="s">
        <v>1821</v>
      </c>
      <c r="C512" s="13" t="s">
        <v>1856</v>
      </c>
      <c r="D512" s="14" t="s">
        <v>1857</v>
      </c>
      <c r="E512" s="14" t="s">
        <v>1858</v>
      </c>
      <c r="F512" s="14" t="s">
        <v>1482</v>
      </c>
      <c r="G512" s="14" t="s">
        <v>1859</v>
      </c>
      <c r="H512" s="14" t="s">
        <v>524</v>
      </c>
      <c r="I512" s="14" t="s">
        <v>507</v>
      </c>
      <c r="J512" s="15">
        <v>26</v>
      </c>
      <c r="K512" s="14">
        <v>4</v>
      </c>
      <c r="L512" s="14">
        <v>1748</v>
      </c>
      <c r="N512" s="14">
        <v>0</v>
      </c>
    </row>
    <row r="513" spans="1:14" x14ac:dyDescent="0.15">
      <c r="A513" s="16">
        <v>511</v>
      </c>
      <c r="B513" s="14" t="s">
        <v>1821</v>
      </c>
      <c r="C513" s="13" t="s">
        <v>1860</v>
      </c>
      <c r="D513" s="14" t="s">
        <v>1861</v>
      </c>
      <c r="E513" s="14" t="s">
        <v>1862</v>
      </c>
      <c r="F513" s="14" t="s">
        <v>1863</v>
      </c>
      <c r="G513" s="14" t="s">
        <v>1864</v>
      </c>
      <c r="H513" s="14" t="s">
        <v>506</v>
      </c>
      <c r="I513" s="14" t="s">
        <v>507</v>
      </c>
      <c r="J513" s="15">
        <v>3</v>
      </c>
      <c r="K513" s="14">
        <v>5</v>
      </c>
      <c r="L513" s="14">
        <v>1748</v>
      </c>
      <c r="N513" s="14">
        <v>0</v>
      </c>
    </row>
    <row r="514" spans="1:14" x14ac:dyDescent="0.15">
      <c r="A514" s="16">
        <v>512</v>
      </c>
      <c r="B514" s="14" t="s">
        <v>1821</v>
      </c>
      <c r="C514" s="13" t="s">
        <v>1865</v>
      </c>
      <c r="D514" s="14" t="s">
        <v>536</v>
      </c>
      <c r="E514" s="14" t="s">
        <v>1866</v>
      </c>
      <c r="F514" s="14" t="s">
        <v>1449</v>
      </c>
      <c r="G514" s="14" t="s">
        <v>1855</v>
      </c>
      <c r="H514" s="14" t="s">
        <v>1867</v>
      </c>
      <c r="I514" s="14" t="s">
        <v>507</v>
      </c>
      <c r="J514" s="15">
        <v>10</v>
      </c>
      <c r="K514" s="14">
        <v>5</v>
      </c>
      <c r="L514" s="14">
        <v>1748</v>
      </c>
      <c r="M514" s="14">
        <v>1</v>
      </c>
      <c r="N514" s="14">
        <v>0</v>
      </c>
    </row>
    <row r="515" spans="1:14" x14ac:dyDescent="0.15">
      <c r="A515" s="16">
        <v>513</v>
      </c>
      <c r="B515" s="14" t="s">
        <v>1821</v>
      </c>
      <c r="C515" s="13" t="s">
        <v>1868</v>
      </c>
      <c r="D515" s="14" t="s">
        <v>753</v>
      </c>
      <c r="E515" s="14" t="s">
        <v>37</v>
      </c>
      <c r="F515" s="14" t="s">
        <v>1499</v>
      </c>
      <c r="G515" s="14" t="s">
        <v>921</v>
      </c>
      <c r="H515" s="14" t="s">
        <v>519</v>
      </c>
      <c r="I515" s="14" t="s">
        <v>507</v>
      </c>
      <c r="J515" s="15">
        <v>10</v>
      </c>
      <c r="K515" s="14">
        <v>5</v>
      </c>
      <c r="L515" s="14">
        <v>1748</v>
      </c>
      <c r="N515" s="14">
        <v>0</v>
      </c>
    </row>
    <row r="516" spans="1:14" x14ac:dyDescent="0.15">
      <c r="A516" s="16">
        <v>514</v>
      </c>
      <c r="B516" s="14" t="s">
        <v>1821</v>
      </c>
      <c r="C516" s="13" t="s">
        <v>1869</v>
      </c>
      <c r="D516" s="14" t="s">
        <v>1870</v>
      </c>
      <c r="E516" s="14" t="s">
        <v>1871</v>
      </c>
      <c r="F516" s="14" t="s">
        <v>865</v>
      </c>
      <c r="G516" s="14" t="s">
        <v>638</v>
      </c>
      <c r="H516" s="14" t="s">
        <v>185</v>
      </c>
      <c r="I516" s="14" t="s">
        <v>507</v>
      </c>
      <c r="J516" s="15">
        <v>10</v>
      </c>
      <c r="K516" s="14">
        <v>5</v>
      </c>
      <c r="L516" s="14">
        <v>1748</v>
      </c>
      <c r="N516" s="14">
        <v>0</v>
      </c>
    </row>
    <row r="517" spans="1:14" x14ac:dyDescent="0.15">
      <c r="A517" s="16">
        <v>515</v>
      </c>
      <c r="B517" s="14" t="s">
        <v>1821</v>
      </c>
      <c r="C517" s="13" t="s">
        <v>1872</v>
      </c>
      <c r="D517" s="14" t="s">
        <v>1873</v>
      </c>
      <c r="E517" s="14" t="s">
        <v>1874</v>
      </c>
      <c r="F517" s="14" t="s">
        <v>1525</v>
      </c>
      <c r="G517" s="14" t="s">
        <v>1875</v>
      </c>
      <c r="H517" s="14" t="s">
        <v>566</v>
      </c>
      <c r="I517" s="14" t="s">
        <v>507</v>
      </c>
      <c r="J517" s="15">
        <v>10</v>
      </c>
      <c r="K517" s="14">
        <v>5</v>
      </c>
      <c r="L517" s="14">
        <v>1748</v>
      </c>
      <c r="N517" s="14">
        <v>0</v>
      </c>
    </row>
    <row r="518" spans="1:14" x14ac:dyDescent="0.15">
      <c r="A518" s="16">
        <v>516</v>
      </c>
      <c r="B518" s="14" t="s">
        <v>1821</v>
      </c>
      <c r="C518" s="13" t="s">
        <v>1876</v>
      </c>
      <c r="D518" s="14" t="s">
        <v>1877</v>
      </c>
      <c r="E518" s="14" t="s">
        <v>1878</v>
      </c>
      <c r="F518" s="14" t="s">
        <v>1879</v>
      </c>
      <c r="G518" s="14" t="s">
        <v>1880</v>
      </c>
      <c r="H518" s="14" t="s">
        <v>566</v>
      </c>
      <c r="I518" s="14" t="s">
        <v>507</v>
      </c>
      <c r="J518" s="15">
        <v>10</v>
      </c>
      <c r="K518" s="14">
        <v>5</v>
      </c>
      <c r="L518" s="14">
        <v>1748</v>
      </c>
      <c r="N518" s="14">
        <v>0</v>
      </c>
    </row>
    <row r="519" spans="1:14" x14ac:dyDescent="0.15">
      <c r="A519" s="16">
        <v>517</v>
      </c>
      <c r="B519" s="14" t="s">
        <v>1821</v>
      </c>
      <c r="C519" s="13" t="s">
        <v>1881</v>
      </c>
      <c r="D519" s="14" t="s">
        <v>1447</v>
      </c>
      <c r="E519" s="14" t="s">
        <v>1882</v>
      </c>
      <c r="F519" s="14" t="s">
        <v>1883</v>
      </c>
      <c r="G519" s="14" t="s">
        <v>1526</v>
      </c>
      <c r="H519" s="14" t="s">
        <v>566</v>
      </c>
      <c r="I519" s="14" t="s">
        <v>507</v>
      </c>
      <c r="J519" s="15">
        <v>20</v>
      </c>
      <c r="K519" s="14">
        <v>5</v>
      </c>
      <c r="L519" s="14">
        <v>1748</v>
      </c>
      <c r="N519" s="14">
        <v>0</v>
      </c>
    </row>
    <row r="520" spans="1:14" x14ac:dyDescent="0.15">
      <c r="A520" s="16">
        <v>518</v>
      </c>
      <c r="B520" s="14" t="s">
        <v>1821</v>
      </c>
      <c r="C520" s="13" t="s">
        <v>1884</v>
      </c>
      <c r="D520" s="14" t="s">
        <v>1885</v>
      </c>
      <c r="E520" s="14" t="s">
        <v>1886</v>
      </c>
      <c r="F520" s="14" t="s">
        <v>1525</v>
      </c>
      <c r="G520" s="14" t="s">
        <v>1875</v>
      </c>
      <c r="H520" s="14" t="s">
        <v>566</v>
      </c>
      <c r="I520" s="14" t="s">
        <v>507</v>
      </c>
      <c r="J520" s="15">
        <v>20</v>
      </c>
      <c r="K520" s="14">
        <v>5</v>
      </c>
      <c r="L520" s="14">
        <v>1748</v>
      </c>
      <c r="N520" s="14">
        <v>0</v>
      </c>
    </row>
    <row r="521" spans="1:14" x14ac:dyDescent="0.15">
      <c r="A521" s="16">
        <v>519</v>
      </c>
      <c r="B521" s="14" t="s">
        <v>1821</v>
      </c>
      <c r="C521" s="13" t="s">
        <v>1887</v>
      </c>
      <c r="D521" s="14" t="s">
        <v>1888</v>
      </c>
      <c r="E521" s="14" t="s">
        <v>1889</v>
      </c>
      <c r="F521" s="14" t="s">
        <v>1449</v>
      </c>
      <c r="G521" s="14" t="s">
        <v>1855</v>
      </c>
      <c r="H521" s="14" t="s">
        <v>506</v>
      </c>
      <c r="I521" s="14" t="s">
        <v>507</v>
      </c>
      <c r="J521" s="15">
        <v>20</v>
      </c>
      <c r="K521" s="14">
        <v>5</v>
      </c>
      <c r="L521" s="14">
        <v>1748</v>
      </c>
      <c r="N521" s="14">
        <v>0</v>
      </c>
    </row>
    <row r="522" spans="1:14" x14ac:dyDescent="0.15">
      <c r="A522" s="16">
        <v>520</v>
      </c>
      <c r="B522" s="14" t="s">
        <v>1821</v>
      </c>
      <c r="C522" s="13" t="s">
        <v>1890</v>
      </c>
      <c r="D522" s="14" t="s">
        <v>1891</v>
      </c>
      <c r="E522" s="14" t="s">
        <v>1892</v>
      </c>
      <c r="F522" s="14" t="s">
        <v>1893</v>
      </c>
      <c r="G522" s="14" t="s">
        <v>1894</v>
      </c>
      <c r="H522" s="14" t="s">
        <v>524</v>
      </c>
      <c r="I522" s="14" t="s">
        <v>507</v>
      </c>
      <c r="J522" s="15">
        <v>6</v>
      </c>
      <c r="K522" s="14">
        <v>6</v>
      </c>
      <c r="L522" s="14">
        <v>1748</v>
      </c>
      <c r="N522" s="14">
        <v>0</v>
      </c>
    </row>
    <row r="523" spans="1:14" x14ac:dyDescent="0.15">
      <c r="A523" s="16">
        <v>521</v>
      </c>
      <c r="B523" s="14" t="s">
        <v>1821</v>
      </c>
      <c r="C523" s="13" t="s">
        <v>1895</v>
      </c>
      <c r="D523" s="14" t="s">
        <v>1896</v>
      </c>
      <c r="E523" s="14" t="s">
        <v>1897</v>
      </c>
      <c r="F523" s="14" t="s">
        <v>1898</v>
      </c>
      <c r="G523" s="14" t="s">
        <v>536</v>
      </c>
      <c r="H523" s="14" t="s">
        <v>566</v>
      </c>
      <c r="I523" s="14" t="s">
        <v>507</v>
      </c>
      <c r="J523" s="15">
        <v>6</v>
      </c>
      <c r="K523" s="14">
        <v>6</v>
      </c>
      <c r="L523" s="14">
        <v>1748</v>
      </c>
      <c r="N523" s="14">
        <v>0</v>
      </c>
    </row>
    <row r="524" spans="1:14" x14ac:dyDescent="0.15">
      <c r="A524" s="16">
        <v>522</v>
      </c>
      <c r="B524" s="14" t="s">
        <v>1821</v>
      </c>
      <c r="C524" s="13" t="s">
        <v>1899</v>
      </c>
      <c r="D524" s="14" t="s">
        <v>1896</v>
      </c>
      <c r="E524" s="14" t="s">
        <v>1900</v>
      </c>
      <c r="F524" s="14" t="s">
        <v>865</v>
      </c>
      <c r="G524" s="14" t="s">
        <v>638</v>
      </c>
      <c r="H524" s="14" t="s">
        <v>185</v>
      </c>
      <c r="I524" s="14" t="s">
        <v>507</v>
      </c>
      <c r="J524" s="15">
        <v>6</v>
      </c>
      <c r="K524" s="14">
        <v>6</v>
      </c>
      <c r="L524" s="14">
        <v>1748</v>
      </c>
      <c r="N524" s="14">
        <v>0</v>
      </c>
    </row>
    <row r="525" spans="1:14" x14ac:dyDescent="0.15">
      <c r="A525" s="16">
        <v>523</v>
      </c>
      <c r="B525" s="14" t="s">
        <v>1821</v>
      </c>
      <c r="C525" s="13" t="s">
        <v>1901</v>
      </c>
      <c r="D525" s="14" t="s">
        <v>1902</v>
      </c>
      <c r="E525" s="14" t="s">
        <v>1903</v>
      </c>
      <c r="F525" s="14" t="s">
        <v>1449</v>
      </c>
      <c r="G525" s="14" t="s">
        <v>1855</v>
      </c>
      <c r="H525" s="14" t="s">
        <v>506</v>
      </c>
      <c r="I525" s="14" t="s">
        <v>507</v>
      </c>
      <c r="J525" s="15">
        <v>6</v>
      </c>
      <c r="K525" s="14">
        <v>6</v>
      </c>
      <c r="L525" s="14">
        <v>1748</v>
      </c>
      <c r="M525" s="14">
        <v>1</v>
      </c>
      <c r="N525" s="14">
        <v>0</v>
      </c>
    </row>
    <row r="526" spans="1:14" x14ac:dyDescent="0.15">
      <c r="A526" s="16">
        <v>524</v>
      </c>
      <c r="B526" s="14" t="s">
        <v>1821</v>
      </c>
      <c r="C526" s="13" t="s">
        <v>1904</v>
      </c>
      <c r="D526" s="14" t="s">
        <v>1905</v>
      </c>
      <c r="E526" s="14" t="s">
        <v>1906</v>
      </c>
      <c r="F526" s="14" t="s">
        <v>1771</v>
      </c>
      <c r="G526" s="14" t="s">
        <v>524</v>
      </c>
      <c r="H526" s="14" t="s">
        <v>524</v>
      </c>
      <c r="I526" s="14" t="s">
        <v>507</v>
      </c>
      <c r="J526" s="15">
        <v>6</v>
      </c>
      <c r="K526" s="14">
        <v>6</v>
      </c>
      <c r="L526" s="14">
        <v>1748</v>
      </c>
      <c r="N526" s="14">
        <v>0</v>
      </c>
    </row>
    <row r="527" spans="1:14" x14ac:dyDescent="0.15">
      <c r="A527" s="16">
        <v>525</v>
      </c>
      <c r="B527" s="14" t="s">
        <v>1821</v>
      </c>
      <c r="C527" s="13" t="s">
        <v>1907</v>
      </c>
      <c r="D527" s="14" t="s">
        <v>1908</v>
      </c>
      <c r="E527" s="14" t="s">
        <v>1909</v>
      </c>
      <c r="F527" s="14" t="s">
        <v>1910</v>
      </c>
      <c r="G527" s="14" t="s">
        <v>570</v>
      </c>
      <c r="H527" s="14" t="s">
        <v>566</v>
      </c>
      <c r="I527" s="14" t="s">
        <v>507</v>
      </c>
      <c r="J527" s="15">
        <v>21</v>
      </c>
      <c r="K527" s="14">
        <v>6</v>
      </c>
      <c r="L527" s="14">
        <v>1748</v>
      </c>
      <c r="N527" s="14">
        <v>0</v>
      </c>
    </row>
    <row r="528" spans="1:14" x14ac:dyDescent="0.15">
      <c r="A528" s="16">
        <v>526</v>
      </c>
      <c r="B528" s="14" t="s">
        <v>1821</v>
      </c>
      <c r="C528" s="13" t="s">
        <v>1911</v>
      </c>
      <c r="D528" s="14" t="s">
        <v>1912</v>
      </c>
      <c r="E528" s="14" t="s">
        <v>1913</v>
      </c>
      <c r="F528" s="14" t="s">
        <v>1914</v>
      </c>
      <c r="G528" s="14" t="s">
        <v>523</v>
      </c>
      <c r="H528" s="14" t="s">
        <v>185</v>
      </c>
      <c r="I528" s="14" t="s">
        <v>507</v>
      </c>
      <c r="J528" s="15">
        <v>23</v>
      </c>
      <c r="K528" s="14">
        <v>6</v>
      </c>
      <c r="L528" s="14">
        <v>1748</v>
      </c>
      <c r="N528" s="14">
        <v>0</v>
      </c>
    </row>
    <row r="529" spans="1:14" x14ac:dyDescent="0.15">
      <c r="A529" s="16">
        <v>527</v>
      </c>
      <c r="B529" s="14" t="s">
        <v>1821</v>
      </c>
      <c r="C529" s="13" t="s">
        <v>1915</v>
      </c>
      <c r="D529" s="14" t="s">
        <v>1916</v>
      </c>
      <c r="E529" s="14" t="s">
        <v>1917</v>
      </c>
      <c r="F529" s="14" t="s">
        <v>1499</v>
      </c>
      <c r="G529" s="14" t="s">
        <v>921</v>
      </c>
      <c r="H529" s="14" t="s">
        <v>519</v>
      </c>
      <c r="I529" s="14" t="s">
        <v>507</v>
      </c>
      <c r="J529" s="15">
        <v>28</v>
      </c>
      <c r="K529" s="14">
        <v>6</v>
      </c>
      <c r="L529" s="14">
        <v>1748</v>
      </c>
      <c r="N529" s="14">
        <v>0</v>
      </c>
    </row>
    <row r="530" spans="1:14" x14ac:dyDescent="0.15">
      <c r="A530" s="16">
        <v>528</v>
      </c>
      <c r="B530" s="14" t="s">
        <v>1821</v>
      </c>
      <c r="C530" s="13" t="s">
        <v>1918</v>
      </c>
      <c r="D530" s="14" t="s">
        <v>1919</v>
      </c>
      <c r="E530" s="14" t="s">
        <v>1920</v>
      </c>
      <c r="F530" s="14" t="s">
        <v>1883</v>
      </c>
      <c r="G530" s="14" t="s">
        <v>1526</v>
      </c>
      <c r="H530" s="14" t="s">
        <v>566</v>
      </c>
      <c r="I530" s="14" t="s">
        <v>459</v>
      </c>
      <c r="J530" s="15">
        <v>5</v>
      </c>
      <c r="K530" s="14">
        <v>7</v>
      </c>
      <c r="L530" s="14">
        <v>1748</v>
      </c>
      <c r="N530" s="14">
        <v>0</v>
      </c>
    </row>
    <row r="531" spans="1:14" x14ac:dyDescent="0.15">
      <c r="A531" s="16">
        <v>529</v>
      </c>
      <c r="B531" s="14" t="s">
        <v>1821</v>
      </c>
      <c r="C531" s="13" t="s">
        <v>1921</v>
      </c>
      <c r="D531" s="14" t="s">
        <v>1922</v>
      </c>
      <c r="E531" s="14" t="s">
        <v>1923</v>
      </c>
      <c r="F531" s="14" t="s">
        <v>1924</v>
      </c>
      <c r="G531" s="14" t="s">
        <v>1925</v>
      </c>
      <c r="H531" s="14" t="s">
        <v>1135</v>
      </c>
      <c r="I531" s="14" t="s">
        <v>507</v>
      </c>
      <c r="J531" s="15">
        <v>5</v>
      </c>
      <c r="K531" s="14">
        <v>7</v>
      </c>
      <c r="L531" s="14">
        <v>1748</v>
      </c>
      <c r="N531" s="14">
        <v>0</v>
      </c>
    </row>
    <row r="532" spans="1:14" x14ac:dyDescent="0.15">
      <c r="A532" s="16">
        <v>530</v>
      </c>
      <c r="B532" s="14" t="s">
        <v>1821</v>
      </c>
      <c r="C532" s="13" t="s">
        <v>1926</v>
      </c>
      <c r="D532" s="14" t="s">
        <v>1927</v>
      </c>
      <c r="E532" s="14" t="s">
        <v>1928</v>
      </c>
      <c r="F532" s="14" t="s">
        <v>1929</v>
      </c>
      <c r="G532" s="14" t="s">
        <v>646</v>
      </c>
      <c r="H532" s="14" t="s">
        <v>566</v>
      </c>
      <c r="I532" s="14" t="s">
        <v>507</v>
      </c>
      <c r="J532" s="15">
        <v>28</v>
      </c>
      <c r="K532" s="14">
        <v>7</v>
      </c>
      <c r="L532" s="14">
        <v>1748</v>
      </c>
      <c r="N532" s="14">
        <v>0</v>
      </c>
    </row>
    <row r="533" spans="1:14" x14ac:dyDescent="0.15">
      <c r="A533" s="16">
        <v>531</v>
      </c>
      <c r="B533" s="14" t="s">
        <v>1821</v>
      </c>
      <c r="C533" s="13" t="s">
        <v>1930</v>
      </c>
      <c r="D533" s="14" t="s">
        <v>1931</v>
      </c>
      <c r="E533" s="14" t="s">
        <v>1932</v>
      </c>
      <c r="F533" s="14" t="s">
        <v>1933</v>
      </c>
      <c r="G533" s="14" t="s">
        <v>1880</v>
      </c>
      <c r="H533" s="14" t="s">
        <v>566</v>
      </c>
      <c r="I533" s="14" t="s">
        <v>507</v>
      </c>
      <c r="J533" s="15">
        <v>28</v>
      </c>
      <c r="K533" s="14">
        <v>7</v>
      </c>
      <c r="L533" s="14">
        <v>1748</v>
      </c>
      <c r="N533" s="14">
        <v>0</v>
      </c>
    </row>
    <row r="534" spans="1:14" x14ac:dyDescent="0.15">
      <c r="A534" s="16">
        <v>532</v>
      </c>
      <c r="B534" s="14" t="s">
        <v>1821</v>
      </c>
      <c r="C534" s="13" t="s">
        <v>1934</v>
      </c>
      <c r="D534" s="14" t="s">
        <v>665</v>
      </c>
      <c r="E534" s="14" t="s">
        <v>1935</v>
      </c>
      <c r="F534" s="14" t="s">
        <v>1492</v>
      </c>
      <c r="G534" s="14" t="s">
        <v>1936</v>
      </c>
      <c r="H534" s="14" t="s">
        <v>566</v>
      </c>
      <c r="I534" s="14" t="s">
        <v>507</v>
      </c>
      <c r="J534" s="15">
        <v>6</v>
      </c>
      <c r="K534" s="14">
        <v>9</v>
      </c>
      <c r="L534" s="14">
        <v>1748</v>
      </c>
      <c r="N534" s="14">
        <v>0</v>
      </c>
    </row>
    <row r="535" spans="1:14" x14ac:dyDescent="0.15">
      <c r="A535" s="16">
        <v>533</v>
      </c>
      <c r="B535" s="14" t="s">
        <v>1821</v>
      </c>
      <c r="C535" s="13" t="s">
        <v>1937</v>
      </c>
      <c r="D535" s="14" t="s">
        <v>1938</v>
      </c>
      <c r="E535" s="14" t="s">
        <v>1939</v>
      </c>
      <c r="F535" s="14" t="s">
        <v>1940</v>
      </c>
      <c r="G535" s="14" t="s">
        <v>1941</v>
      </c>
      <c r="H535" s="14" t="s">
        <v>628</v>
      </c>
      <c r="I535" s="14" t="s">
        <v>459</v>
      </c>
      <c r="J535" s="15">
        <v>6</v>
      </c>
      <c r="K535" s="14">
        <v>9</v>
      </c>
      <c r="L535" s="14">
        <v>1748</v>
      </c>
      <c r="N535" s="14">
        <v>0</v>
      </c>
    </row>
    <row r="536" spans="1:14" x14ac:dyDescent="0.15">
      <c r="A536" s="16">
        <v>534</v>
      </c>
      <c r="B536" s="14" t="s">
        <v>1821</v>
      </c>
      <c r="C536" s="13" t="s">
        <v>1942</v>
      </c>
      <c r="D536" s="14" t="s">
        <v>1943</v>
      </c>
      <c r="E536" s="14" t="s">
        <v>1944</v>
      </c>
      <c r="F536" s="14" t="s">
        <v>839</v>
      </c>
      <c r="G536" s="14" t="s">
        <v>458</v>
      </c>
      <c r="H536" s="14" t="s">
        <v>506</v>
      </c>
      <c r="I536" s="14" t="s">
        <v>507</v>
      </c>
      <c r="J536" s="15">
        <v>6</v>
      </c>
      <c r="K536" s="14">
        <v>9</v>
      </c>
      <c r="L536" s="14">
        <v>1748</v>
      </c>
      <c r="N536" s="14">
        <v>0</v>
      </c>
    </row>
    <row r="537" spans="1:14" x14ac:dyDescent="0.15">
      <c r="A537" s="16">
        <v>535</v>
      </c>
      <c r="B537" s="14" t="s">
        <v>1821</v>
      </c>
      <c r="C537" s="13" t="s">
        <v>1945</v>
      </c>
      <c r="D537" s="14" t="s">
        <v>1946</v>
      </c>
      <c r="E537" s="14" t="s">
        <v>1947</v>
      </c>
      <c r="F537" s="14" t="s">
        <v>839</v>
      </c>
      <c r="G537" s="14" t="s">
        <v>458</v>
      </c>
      <c r="H537" s="14" t="s">
        <v>506</v>
      </c>
      <c r="I537" s="14" t="s">
        <v>507</v>
      </c>
      <c r="J537" s="15">
        <v>6</v>
      </c>
      <c r="K537" s="14">
        <v>9</v>
      </c>
      <c r="L537" s="14">
        <v>1748</v>
      </c>
      <c r="N537" s="14">
        <v>0</v>
      </c>
    </row>
    <row r="538" spans="1:14" x14ac:dyDescent="0.15">
      <c r="A538" s="16">
        <v>536</v>
      </c>
      <c r="B538" s="14" t="s">
        <v>1821</v>
      </c>
      <c r="C538" s="13" t="s">
        <v>1948</v>
      </c>
      <c r="D538" s="14" t="s">
        <v>1949</v>
      </c>
      <c r="E538" s="14" t="s">
        <v>1950</v>
      </c>
      <c r="F538" s="14" t="s">
        <v>1951</v>
      </c>
      <c r="G538" s="14" t="s">
        <v>570</v>
      </c>
      <c r="H538" s="14" t="s">
        <v>566</v>
      </c>
      <c r="I538" s="14" t="s">
        <v>507</v>
      </c>
      <c r="J538" s="15">
        <v>24</v>
      </c>
      <c r="K538" s="14">
        <v>10</v>
      </c>
      <c r="L538" s="14">
        <v>1748</v>
      </c>
      <c r="N538" s="14">
        <v>0</v>
      </c>
    </row>
    <row r="539" spans="1:14" x14ac:dyDescent="0.15">
      <c r="A539" s="16">
        <v>537</v>
      </c>
      <c r="B539" s="14" t="s">
        <v>1821</v>
      </c>
      <c r="C539" s="13" t="s">
        <v>1952</v>
      </c>
      <c r="D539" s="14" t="s">
        <v>1953</v>
      </c>
      <c r="E539" s="14" t="s">
        <v>1954</v>
      </c>
      <c r="F539" s="14" t="s">
        <v>1805</v>
      </c>
      <c r="G539" s="14" t="s">
        <v>691</v>
      </c>
      <c r="H539" s="14" t="s">
        <v>519</v>
      </c>
      <c r="I539" s="14" t="s">
        <v>507</v>
      </c>
      <c r="J539" s="15">
        <v>21</v>
      </c>
      <c r="K539" s="14">
        <v>11</v>
      </c>
      <c r="L539" s="14">
        <v>1748</v>
      </c>
      <c r="N539" s="14">
        <v>0</v>
      </c>
    </row>
    <row r="540" spans="1:14" x14ac:dyDescent="0.15">
      <c r="A540" s="16">
        <v>538</v>
      </c>
      <c r="B540" s="14" t="s">
        <v>1821</v>
      </c>
      <c r="C540" s="13" t="s">
        <v>1955</v>
      </c>
      <c r="D540" s="14" t="s">
        <v>1956</v>
      </c>
      <c r="E540" s="14" t="s">
        <v>1957</v>
      </c>
      <c r="F540" s="14" t="s">
        <v>1958</v>
      </c>
      <c r="G540" s="14" t="s">
        <v>1959</v>
      </c>
      <c r="H540" s="14" t="s">
        <v>1960</v>
      </c>
      <c r="I540" s="14" t="s">
        <v>507</v>
      </c>
      <c r="J540" s="15">
        <v>10</v>
      </c>
      <c r="K540" s="14">
        <v>7</v>
      </c>
      <c r="L540" s="14">
        <v>1750</v>
      </c>
      <c r="N540" s="14">
        <v>0</v>
      </c>
    </row>
    <row r="541" spans="1:14" x14ac:dyDescent="0.15">
      <c r="A541" s="16">
        <v>539</v>
      </c>
      <c r="B541" s="17" t="s">
        <v>1821</v>
      </c>
      <c r="C541" s="18" t="s">
        <v>1961</v>
      </c>
      <c r="D541" s="17" t="s">
        <v>453</v>
      </c>
      <c r="E541" s="17"/>
      <c r="F541" s="17"/>
      <c r="G541" s="17"/>
      <c r="H541" s="17"/>
      <c r="I541" s="17"/>
      <c r="J541" s="19"/>
      <c r="K541" s="17"/>
      <c r="L541" s="17"/>
      <c r="M541" s="17"/>
      <c r="N541" s="17"/>
    </row>
    <row r="542" spans="1:14" x14ac:dyDescent="0.15">
      <c r="A542" s="16">
        <v>540</v>
      </c>
      <c r="B542" s="10" t="s">
        <v>1962</v>
      </c>
      <c r="C542" s="11">
        <v>1400</v>
      </c>
      <c r="D542" s="10" t="s">
        <v>17</v>
      </c>
      <c r="E542" s="10"/>
      <c r="F542" s="10"/>
      <c r="G542" s="10"/>
      <c r="H542" s="10"/>
      <c r="I542" s="10"/>
      <c r="J542" s="12"/>
      <c r="K542" s="10"/>
      <c r="L542" s="10"/>
      <c r="M542" s="10"/>
      <c r="N542" s="10"/>
    </row>
    <row r="543" spans="1:14" x14ac:dyDescent="0.15">
      <c r="A543" s="16">
        <v>541</v>
      </c>
      <c r="B543" s="14" t="s">
        <v>1962</v>
      </c>
      <c r="C543" s="13" t="s">
        <v>1963</v>
      </c>
      <c r="D543" s="14" t="s">
        <v>1964</v>
      </c>
      <c r="E543" s="14" t="s">
        <v>1965</v>
      </c>
      <c r="F543" s="14" t="s">
        <v>1966</v>
      </c>
      <c r="G543" s="14" t="s">
        <v>1967</v>
      </c>
      <c r="H543" s="14" t="s">
        <v>506</v>
      </c>
      <c r="I543" s="14" t="s">
        <v>507</v>
      </c>
      <c r="J543" s="15">
        <v>9</v>
      </c>
      <c r="K543" s="14">
        <v>9</v>
      </c>
      <c r="L543" s="14">
        <v>1756</v>
      </c>
      <c r="N543" s="14">
        <v>0</v>
      </c>
    </row>
    <row r="544" spans="1:14" x14ac:dyDescent="0.15">
      <c r="A544" s="16">
        <v>542</v>
      </c>
      <c r="B544" s="14" t="s">
        <v>1962</v>
      </c>
      <c r="C544" s="13" t="s">
        <v>1968</v>
      </c>
      <c r="D544" s="14" t="s">
        <v>1969</v>
      </c>
      <c r="E544" s="14" t="s">
        <v>1970</v>
      </c>
      <c r="F544" s="14" t="s">
        <v>1971</v>
      </c>
      <c r="G544" s="14" t="s">
        <v>1020</v>
      </c>
      <c r="H544" s="14" t="s">
        <v>1575</v>
      </c>
      <c r="I544" s="14" t="s">
        <v>507</v>
      </c>
      <c r="J544" s="15">
        <v>23</v>
      </c>
      <c r="K544" s="14">
        <v>9</v>
      </c>
      <c r="L544" s="14">
        <v>1756</v>
      </c>
      <c r="N544" s="14">
        <v>0</v>
      </c>
    </row>
    <row r="545" spans="1:14" x14ac:dyDescent="0.15">
      <c r="A545" s="16">
        <v>543</v>
      </c>
      <c r="B545" s="14" t="s">
        <v>1962</v>
      </c>
      <c r="C545" s="13" t="s">
        <v>1972</v>
      </c>
      <c r="D545" s="14" t="s">
        <v>1973</v>
      </c>
      <c r="E545" s="14" t="s">
        <v>1974</v>
      </c>
      <c r="F545" s="14" t="s">
        <v>1966</v>
      </c>
      <c r="G545" s="14" t="s">
        <v>1967</v>
      </c>
      <c r="H545" s="14" t="s">
        <v>506</v>
      </c>
      <c r="I545" s="14" t="s">
        <v>507</v>
      </c>
      <c r="J545" s="15">
        <v>23</v>
      </c>
      <c r="K545" s="14">
        <v>9</v>
      </c>
      <c r="L545" s="14">
        <v>1756</v>
      </c>
      <c r="N545" s="14">
        <v>0</v>
      </c>
    </row>
    <row r="546" spans="1:14" x14ac:dyDescent="0.15">
      <c r="A546" s="16">
        <v>544</v>
      </c>
      <c r="B546" s="14" t="s">
        <v>1962</v>
      </c>
      <c r="C546" s="13" t="s">
        <v>1975</v>
      </c>
      <c r="D546" s="14" t="s">
        <v>1976</v>
      </c>
      <c r="E546" s="14" t="s">
        <v>1977</v>
      </c>
      <c r="F546" s="14" t="s">
        <v>1966</v>
      </c>
      <c r="G546" s="14" t="s">
        <v>1967</v>
      </c>
      <c r="H546" s="14" t="s">
        <v>506</v>
      </c>
      <c r="I546" s="14" t="s">
        <v>507</v>
      </c>
      <c r="J546" s="15">
        <v>23</v>
      </c>
      <c r="K546" s="14">
        <v>9</v>
      </c>
      <c r="L546" s="14">
        <v>1756</v>
      </c>
      <c r="N546" s="14">
        <v>0</v>
      </c>
    </row>
    <row r="547" spans="1:14" x14ac:dyDescent="0.15">
      <c r="A547" s="16">
        <v>545</v>
      </c>
      <c r="B547" s="14" t="s">
        <v>1962</v>
      </c>
      <c r="C547" s="13" t="s">
        <v>1978</v>
      </c>
      <c r="D547" s="14" t="s">
        <v>1979</v>
      </c>
      <c r="E547" s="14" t="s">
        <v>1980</v>
      </c>
      <c r="F547" s="14" t="s">
        <v>1981</v>
      </c>
      <c r="G547" s="14" t="s">
        <v>1982</v>
      </c>
      <c r="H547" s="14" t="s">
        <v>857</v>
      </c>
      <c r="I547" s="14" t="s">
        <v>507</v>
      </c>
      <c r="J547" s="15">
        <v>23</v>
      </c>
      <c r="K547" s="14">
        <v>9</v>
      </c>
      <c r="L547" s="14">
        <v>1756</v>
      </c>
      <c r="N547" s="14">
        <v>0</v>
      </c>
    </row>
    <row r="548" spans="1:14" x14ac:dyDescent="0.15">
      <c r="A548" s="16">
        <v>546</v>
      </c>
      <c r="B548" s="14" t="s">
        <v>1962</v>
      </c>
      <c r="C548" s="13" t="s">
        <v>1983</v>
      </c>
      <c r="D548" s="14" t="s">
        <v>1447</v>
      </c>
      <c r="E548" s="14" t="s">
        <v>1984</v>
      </c>
      <c r="F548" s="14" t="s">
        <v>1985</v>
      </c>
      <c r="G548" s="14" t="s">
        <v>1289</v>
      </c>
      <c r="H548" s="14" t="s">
        <v>1767</v>
      </c>
      <c r="I548" s="14" t="s">
        <v>507</v>
      </c>
      <c r="J548" s="15">
        <v>23</v>
      </c>
      <c r="K548" s="14">
        <v>9</v>
      </c>
      <c r="L548" s="14">
        <v>1756</v>
      </c>
      <c r="N548" s="14">
        <v>0</v>
      </c>
    </row>
    <row r="549" spans="1:14" x14ac:dyDescent="0.15">
      <c r="A549" s="16">
        <v>547</v>
      </c>
      <c r="B549" s="14" t="s">
        <v>1962</v>
      </c>
      <c r="C549" s="13" t="s">
        <v>1986</v>
      </c>
      <c r="D549" s="14" t="s">
        <v>1987</v>
      </c>
      <c r="E549" s="14" t="s">
        <v>1988</v>
      </c>
      <c r="F549" s="14" t="s">
        <v>1883</v>
      </c>
      <c r="G549" s="14" t="s">
        <v>1989</v>
      </c>
      <c r="H549" s="14" t="s">
        <v>566</v>
      </c>
      <c r="I549" s="14" t="s">
        <v>507</v>
      </c>
      <c r="J549" s="15">
        <v>23</v>
      </c>
      <c r="K549" s="14">
        <v>9</v>
      </c>
      <c r="L549" s="14">
        <v>1756</v>
      </c>
      <c r="N549" s="14">
        <v>1</v>
      </c>
    </row>
    <row r="550" spans="1:14" x14ac:dyDescent="0.15">
      <c r="A550" s="16">
        <v>548</v>
      </c>
      <c r="B550" s="14" t="s">
        <v>1962</v>
      </c>
      <c r="C550" s="13" t="s">
        <v>1990</v>
      </c>
      <c r="D550" s="14" t="s">
        <v>1991</v>
      </c>
      <c r="E550" s="14" t="s">
        <v>1992</v>
      </c>
      <c r="F550" s="14" t="s">
        <v>1993</v>
      </c>
      <c r="G550" s="14" t="s">
        <v>1994</v>
      </c>
      <c r="H550" s="14" t="s">
        <v>506</v>
      </c>
      <c r="I550" s="14" t="s">
        <v>507</v>
      </c>
      <c r="J550" s="15">
        <v>7</v>
      </c>
      <c r="K550" s="14">
        <v>10</v>
      </c>
      <c r="L550" s="14">
        <v>1756</v>
      </c>
      <c r="N550" s="14">
        <v>0</v>
      </c>
    </row>
    <row r="551" spans="1:14" x14ac:dyDescent="0.15">
      <c r="A551" s="16">
        <v>549</v>
      </c>
      <c r="B551" s="14" t="s">
        <v>1962</v>
      </c>
      <c r="C551" s="13" t="s">
        <v>1995</v>
      </c>
      <c r="D551" s="14" t="s">
        <v>976</v>
      </c>
      <c r="E551" s="14" t="s">
        <v>1996</v>
      </c>
      <c r="F551" s="14" t="s">
        <v>1997</v>
      </c>
      <c r="G551" s="14" t="s">
        <v>1998</v>
      </c>
      <c r="H551" s="14" t="s">
        <v>566</v>
      </c>
      <c r="I551" s="14" t="s">
        <v>507</v>
      </c>
      <c r="J551" s="15">
        <v>7</v>
      </c>
      <c r="K551" s="14">
        <v>10</v>
      </c>
      <c r="L551" s="14">
        <v>1756</v>
      </c>
      <c r="N551" s="14">
        <v>0</v>
      </c>
    </row>
    <row r="552" spans="1:14" x14ac:dyDescent="0.15">
      <c r="A552" s="16">
        <v>550</v>
      </c>
      <c r="B552" s="14" t="s">
        <v>1962</v>
      </c>
      <c r="C552" s="13" t="s">
        <v>1999</v>
      </c>
      <c r="D552" s="14" t="s">
        <v>2000</v>
      </c>
      <c r="E552" s="14" t="s">
        <v>2001</v>
      </c>
      <c r="F552" s="14" t="s">
        <v>2002</v>
      </c>
      <c r="G552" s="14" t="s">
        <v>2003</v>
      </c>
      <c r="H552" s="14" t="s">
        <v>566</v>
      </c>
      <c r="I552" s="14" t="s">
        <v>507</v>
      </c>
      <c r="J552" s="15">
        <v>21</v>
      </c>
      <c r="K552" s="14">
        <v>10</v>
      </c>
      <c r="L552" s="14">
        <v>1756</v>
      </c>
      <c r="N552" s="14">
        <v>0</v>
      </c>
    </row>
    <row r="553" spans="1:14" x14ac:dyDescent="0.15">
      <c r="A553" s="16">
        <v>551</v>
      </c>
      <c r="B553" s="14" t="s">
        <v>1962</v>
      </c>
      <c r="C553" s="13" t="s">
        <v>2004</v>
      </c>
      <c r="D553" s="14" t="s">
        <v>2005</v>
      </c>
      <c r="E553" s="14" t="s">
        <v>2006</v>
      </c>
      <c r="F553" s="14" t="s">
        <v>1985</v>
      </c>
      <c r="G553" s="14" t="s">
        <v>1289</v>
      </c>
      <c r="H553" s="14" t="s">
        <v>1767</v>
      </c>
      <c r="I553" s="14" t="s">
        <v>507</v>
      </c>
      <c r="J553" s="15">
        <v>21</v>
      </c>
      <c r="K553" s="14">
        <v>10</v>
      </c>
      <c r="L553" s="14">
        <v>1756</v>
      </c>
      <c r="N553" s="14">
        <v>0</v>
      </c>
    </row>
    <row r="554" spans="1:14" x14ac:dyDescent="0.15">
      <c r="A554" s="16">
        <v>552</v>
      </c>
      <c r="B554" s="14" t="s">
        <v>1962</v>
      </c>
      <c r="C554" s="13" t="s">
        <v>2007</v>
      </c>
      <c r="D554" s="14" t="s">
        <v>2008</v>
      </c>
      <c r="E554" s="14" t="s">
        <v>2009</v>
      </c>
      <c r="F554" s="14" t="s">
        <v>2010</v>
      </c>
      <c r="G554" s="14" t="s">
        <v>2011</v>
      </c>
      <c r="H554" s="14" t="s">
        <v>566</v>
      </c>
      <c r="I554" s="14" t="s">
        <v>507</v>
      </c>
      <c r="J554" s="15">
        <v>21</v>
      </c>
      <c r="K554" s="14">
        <v>10</v>
      </c>
      <c r="L554" s="14">
        <v>1756</v>
      </c>
      <c r="N554" s="14">
        <v>0</v>
      </c>
    </row>
    <row r="555" spans="1:14" x14ac:dyDescent="0.15">
      <c r="A555" s="16">
        <v>553</v>
      </c>
      <c r="B555" s="14" t="s">
        <v>1962</v>
      </c>
      <c r="C555" s="13" t="s">
        <v>2012</v>
      </c>
      <c r="D555" s="14" t="s">
        <v>2013</v>
      </c>
      <c r="E555" s="14" t="s">
        <v>2014</v>
      </c>
      <c r="F555" s="14" t="s">
        <v>2015</v>
      </c>
      <c r="G555" s="14" t="s">
        <v>1526</v>
      </c>
      <c r="H555" s="14" t="s">
        <v>566</v>
      </c>
      <c r="I555" s="14" t="s">
        <v>507</v>
      </c>
      <c r="J555" s="15">
        <v>21</v>
      </c>
      <c r="K555" s="14">
        <v>10</v>
      </c>
      <c r="L555" s="14">
        <v>1756</v>
      </c>
      <c r="N555" s="14">
        <v>0</v>
      </c>
    </row>
    <row r="556" spans="1:14" x14ac:dyDescent="0.15">
      <c r="A556" s="16">
        <v>554</v>
      </c>
      <c r="B556" s="14" t="s">
        <v>1962</v>
      </c>
      <c r="C556" s="13" t="s">
        <v>2016</v>
      </c>
      <c r="D556" s="14" t="s">
        <v>2017</v>
      </c>
      <c r="E556" s="14" t="s">
        <v>2018</v>
      </c>
      <c r="F556" s="14" t="s">
        <v>2019</v>
      </c>
      <c r="G556" s="14" t="s">
        <v>1714</v>
      </c>
      <c r="H556" s="14" t="s">
        <v>566</v>
      </c>
      <c r="I556" s="14" t="s">
        <v>507</v>
      </c>
      <c r="J556" s="15">
        <v>21</v>
      </c>
      <c r="K556" s="14">
        <v>10</v>
      </c>
      <c r="L556" s="14">
        <v>1756</v>
      </c>
      <c r="N556" s="14">
        <v>1</v>
      </c>
    </row>
    <row r="557" spans="1:14" x14ac:dyDescent="0.15">
      <c r="A557" s="16">
        <v>555</v>
      </c>
      <c r="B557" s="14" t="s">
        <v>1962</v>
      </c>
      <c r="C557" s="13" t="s">
        <v>2020</v>
      </c>
      <c r="D557" s="14" t="s">
        <v>2021</v>
      </c>
      <c r="E557" s="14" t="s">
        <v>2022</v>
      </c>
      <c r="F557" s="14" t="s">
        <v>1589</v>
      </c>
      <c r="G557" s="14" t="s">
        <v>1782</v>
      </c>
      <c r="H557" s="14" t="s">
        <v>506</v>
      </c>
      <c r="I557" s="14" t="s">
        <v>507</v>
      </c>
      <c r="J557" s="15">
        <v>2</v>
      </c>
      <c r="K557" s="14">
        <v>11</v>
      </c>
      <c r="L557" s="14">
        <v>1756</v>
      </c>
      <c r="N557" s="14">
        <v>0</v>
      </c>
    </row>
    <row r="558" spans="1:14" x14ac:dyDescent="0.15">
      <c r="A558" s="16">
        <v>556</v>
      </c>
      <c r="B558" s="14" t="s">
        <v>1962</v>
      </c>
      <c r="C558" s="13" t="s">
        <v>2023</v>
      </c>
      <c r="D558" s="14" t="s">
        <v>2024</v>
      </c>
      <c r="E558" s="14" t="s">
        <v>37</v>
      </c>
      <c r="F558" s="14" t="s">
        <v>2025</v>
      </c>
      <c r="G558" s="14" t="s">
        <v>825</v>
      </c>
      <c r="H558" s="14" t="s">
        <v>566</v>
      </c>
      <c r="I558" s="14" t="s">
        <v>507</v>
      </c>
      <c r="J558" s="15">
        <v>2</v>
      </c>
      <c r="K558" s="14">
        <v>11</v>
      </c>
      <c r="L558" s="14">
        <v>1756</v>
      </c>
      <c r="N558" s="14">
        <v>0</v>
      </c>
    </row>
    <row r="559" spans="1:14" x14ac:dyDescent="0.15">
      <c r="A559" s="16">
        <v>557</v>
      </c>
      <c r="B559" s="14" t="s">
        <v>1962</v>
      </c>
      <c r="C559" s="13" t="s">
        <v>2026</v>
      </c>
      <c r="D559" s="14" t="s">
        <v>1061</v>
      </c>
      <c r="E559" s="14" t="s">
        <v>37</v>
      </c>
      <c r="F559" s="14" t="s">
        <v>2025</v>
      </c>
      <c r="G559" s="14" t="s">
        <v>825</v>
      </c>
      <c r="H559" s="14" t="s">
        <v>566</v>
      </c>
      <c r="I559" s="14" t="s">
        <v>507</v>
      </c>
      <c r="J559" s="15">
        <v>2</v>
      </c>
      <c r="K559" s="14">
        <v>11</v>
      </c>
      <c r="L559" s="14">
        <v>1756</v>
      </c>
      <c r="N559" s="14">
        <v>0</v>
      </c>
    </row>
    <row r="560" spans="1:14" x14ac:dyDescent="0.15">
      <c r="A560" s="16">
        <v>558</v>
      </c>
      <c r="B560" s="14" t="s">
        <v>1962</v>
      </c>
      <c r="C560" s="13" t="s">
        <v>2027</v>
      </c>
      <c r="D560" s="14" t="s">
        <v>2028</v>
      </c>
      <c r="E560" s="14" t="s">
        <v>2029</v>
      </c>
      <c r="F560" s="14" t="s">
        <v>2030</v>
      </c>
      <c r="G560" s="14" t="s">
        <v>2031</v>
      </c>
      <c r="H560" s="14" t="s">
        <v>566</v>
      </c>
      <c r="I560" s="14" t="s">
        <v>507</v>
      </c>
      <c r="J560" s="15">
        <v>2</v>
      </c>
      <c r="K560" s="14">
        <v>11</v>
      </c>
      <c r="L560" s="14">
        <v>1756</v>
      </c>
      <c r="N560" s="14">
        <v>1</v>
      </c>
    </row>
    <row r="561" spans="1:14" x14ac:dyDescent="0.15">
      <c r="A561" s="16">
        <v>559</v>
      </c>
      <c r="B561" s="14" t="s">
        <v>1962</v>
      </c>
      <c r="C561" s="13" t="s">
        <v>2032</v>
      </c>
      <c r="D561" s="14" t="s">
        <v>2033</v>
      </c>
      <c r="E561" s="14" t="s">
        <v>2034</v>
      </c>
      <c r="F561" s="14" t="s">
        <v>1883</v>
      </c>
      <c r="G561" s="14" t="s">
        <v>1989</v>
      </c>
      <c r="H561" s="14" t="s">
        <v>566</v>
      </c>
      <c r="I561" s="14" t="s">
        <v>507</v>
      </c>
      <c r="J561" s="15">
        <v>2</v>
      </c>
      <c r="K561" s="14">
        <v>11</v>
      </c>
      <c r="L561" s="14">
        <v>1756</v>
      </c>
      <c r="N561" s="14">
        <v>1</v>
      </c>
    </row>
    <row r="562" spans="1:14" x14ac:dyDescent="0.15">
      <c r="A562" s="16">
        <v>560</v>
      </c>
      <c r="B562" s="14" t="s">
        <v>1962</v>
      </c>
      <c r="C562" s="13" t="s">
        <v>2035</v>
      </c>
      <c r="D562" s="14" t="s">
        <v>2036</v>
      </c>
      <c r="E562" s="14" t="s">
        <v>2037</v>
      </c>
      <c r="F562" s="14" t="s">
        <v>1940</v>
      </c>
      <c r="G562" s="14" t="s">
        <v>1989</v>
      </c>
      <c r="H562" s="14" t="s">
        <v>628</v>
      </c>
      <c r="I562" s="14" t="s">
        <v>507</v>
      </c>
      <c r="J562" s="15">
        <v>4</v>
      </c>
      <c r="K562" s="14">
        <v>11</v>
      </c>
      <c r="L562" s="14">
        <v>1756</v>
      </c>
      <c r="N562" s="14">
        <v>1</v>
      </c>
    </row>
    <row r="563" spans="1:14" x14ac:dyDescent="0.15">
      <c r="A563" s="16">
        <v>561</v>
      </c>
      <c r="B563" s="14" t="s">
        <v>1962</v>
      </c>
      <c r="C563" s="13" t="s">
        <v>2038</v>
      </c>
      <c r="D563" s="14" t="s">
        <v>2039</v>
      </c>
      <c r="E563" s="14" t="s">
        <v>2040</v>
      </c>
      <c r="F563" s="14" t="s">
        <v>2019</v>
      </c>
      <c r="G563" s="14" t="s">
        <v>1714</v>
      </c>
      <c r="H563" s="14" t="s">
        <v>566</v>
      </c>
      <c r="I563" s="14" t="s">
        <v>507</v>
      </c>
      <c r="J563" s="15">
        <v>13</v>
      </c>
      <c r="K563" s="14">
        <v>11</v>
      </c>
      <c r="L563" s="14">
        <v>1756</v>
      </c>
      <c r="N563" s="14">
        <v>1</v>
      </c>
    </row>
    <row r="564" spans="1:14" x14ac:dyDescent="0.15">
      <c r="A564" s="16">
        <v>562</v>
      </c>
      <c r="B564" s="14" t="s">
        <v>1962</v>
      </c>
      <c r="C564" s="13" t="s">
        <v>2041</v>
      </c>
      <c r="D564" s="14" t="s">
        <v>2042</v>
      </c>
      <c r="E564" s="14" t="s">
        <v>2043</v>
      </c>
      <c r="F564" s="14" t="s">
        <v>1589</v>
      </c>
      <c r="G564" s="14" t="s">
        <v>1782</v>
      </c>
      <c r="H564" s="14" t="s">
        <v>506</v>
      </c>
      <c r="I564" s="14" t="s">
        <v>507</v>
      </c>
      <c r="J564" s="15">
        <v>23</v>
      </c>
      <c r="K564" s="14">
        <v>11</v>
      </c>
      <c r="L564" s="14">
        <v>1756</v>
      </c>
      <c r="N564" s="14">
        <v>0</v>
      </c>
    </row>
    <row r="565" spans="1:14" x14ac:dyDescent="0.15">
      <c r="A565" s="16">
        <v>563</v>
      </c>
      <c r="B565" s="14" t="s">
        <v>1962</v>
      </c>
      <c r="C565" s="13" t="s">
        <v>2044</v>
      </c>
      <c r="D565" s="14" t="s">
        <v>2045</v>
      </c>
      <c r="E565" s="14" t="s">
        <v>732</v>
      </c>
      <c r="F565" s="14" t="s">
        <v>1589</v>
      </c>
      <c r="G565" s="14" t="s">
        <v>1782</v>
      </c>
      <c r="H565" s="14" t="s">
        <v>506</v>
      </c>
      <c r="I565" s="14" t="s">
        <v>507</v>
      </c>
      <c r="J565" s="15">
        <v>23</v>
      </c>
      <c r="K565" s="14">
        <v>11</v>
      </c>
      <c r="L565" s="14">
        <v>1756</v>
      </c>
      <c r="N565" s="14">
        <v>0</v>
      </c>
    </row>
    <row r="566" spans="1:14" x14ac:dyDescent="0.15">
      <c r="A566" s="16">
        <v>564</v>
      </c>
      <c r="B566" s="14" t="s">
        <v>1962</v>
      </c>
      <c r="C566" s="13" t="s">
        <v>2046</v>
      </c>
      <c r="D566" s="14" t="s">
        <v>2047</v>
      </c>
      <c r="E566" s="14" t="s">
        <v>2048</v>
      </c>
      <c r="F566" s="14" t="s">
        <v>2025</v>
      </c>
      <c r="G566" s="14" t="s">
        <v>825</v>
      </c>
      <c r="H566" s="14" t="s">
        <v>566</v>
      </c>
      <c r="I566" s="14" t="s">
        <v>507</v>
      </c>
      <c r="J566" s="15">
        <v>23</v>
      </c>
      <c r="K566" s="14">
        <v>11</v>
      </c>
      <c r="L566" s="14">
        <v>1756</v>
      </c>
      <c r="N566" s="14">
        <v>0</v>
      </c>
    </row>
    <row r="567" spans="1:14" x14ac:dyDescent="0.15">
      <c r="A567" s="16">
        <v>565</v>
      </c>
      <c r="B567" s="14" t="s">
        <v>1962</v>
      </c>
      <c r="C567" s="13" t="s">
        <v>2049</v>
      </c>
      <c r="D567" s="14" t="s">
        <v>1973</v>
      </c>
      <c r="E567" s="14" t="s">
        <v>2050</v>
      </c>
      <c r="F567" s="14" t="s">
        <v>2051</v>
      </c>
      <c r="G567" s="14" t="s">
        <v>994</v>
      </c>
      <c r="H567" s="14" t="s">
        <v>543</v>
      </c>
      <c r="I567" s="14" t="s">
        <v>507</v>
      </c>
      <c r="J567" s="15">
        <v>2</v>
      </c>
      <c r="K567" s="14">
        <v>12</v>
      </c>
      <c r="L567" s="14">
        <v>1756</v>
      </c>
      <c r="N567" s="14">
        <v>0</v>
      </c>
    </row>
    <row r="568" spans="1:14" x14ac:dyDescent="0.15">
      <c r="A568" s="16">
        <v>566</v>
      </c>
      <c r="B568" s="14" t="s">
        <v>1962</v>
      </c>
      <c r="C568" s="13" t="s">
        <v>2052</v>
      </c>
      <c r="D568" s="14" t="s">
        <v>2053</v>
      </c>
      <c r="E568" s="14" t="s">
        <v>2054</v>
      </c>
      <c r="F568" s="14" t="s">
        <v>2055</v>
      </c>
      <c r="G568" s="14" t="s">
        <v>1967</v>
      </c>
      <c r="H568" s="14" t="s">
        <v>543</v>
      </c>
      <c r="I568" s="14" t="s">
        <v>507</v>
      </c>
      <c r="J568" s="15">
        <v>2</v>
      </c>
      <c r="K568" s="14">
        <v>12</v>
      </c>
      <c r="L568" s="14">
        <v>1756</v>
      </c>
      <c r="N568" s="14">
        <v>0</v>
      </c>
    </row>
    <row r="569" spans="1:14" x14ac:dyDescent="0.15">
      <c r="A569" s="16">
        <v>567</v>
      </c>
      <c r="B569" s="14" t="s">
        <v>1962</v>
      </c>
      <c r="C569" s="13" t="s">
        <v>2056</v>
      </c>
      <c r="D569" s="14" t="s">
        <v>2057</v>
      </c>
      <c r="E569" s="14" t="s">
        <v>2058</v>
      </c>
      <c r="F569" s="14" t="s">
        <v>2059</v>
      </c>
      <c r="G569" s="14" t="s">
        <v>2060</v>
      </c>
      <c r="H569" s="14" t="s">
        <v>524</v>
      </c>
      <c r="I569" s="14" t="s">
        <v>507</v>
      </c>
      <c r="J569" s="15">
        <v>10</v>
      </c>
      <c r="K569" s="14">
        <v>12</v>
      </c>
      <c r="L569" s="14">
        <v>1756</v>
      </c>
      <c r="N569" s="14">
        <v>0</v>
      </c>
    </row>
    <row r="570" spans="1:14" x14ac:dyDescent="0.15">
      <c r="A570" s="16">
        <v>568</v>
      </c>
      <c r="B570" s="14" t="s">
        <v>1962</v>
      </c>
      <c r="C570" s="13" t="s">
        <v>2061</v>
      </c>
      <c r="D570" s="14" t="s">
        <v>2062</v>
      </c>
      <c r="E570" s="14" t="s">
        <v>2063</v>
      </c>
      <c r="F570" s="14" t="s">
        <v>2064</v>
      </c>
      <c r="G570" s="14" t="s">
        <v>2065</v>
      </c>
      <c r="H570" s="14" t="s">
        <v>471</v>
      </c>
      <c r="I570" s="14" t="s">
        <v>507</v>
      </c>
      <c r="J570" s="15">
        <v>10</v>
      </c>
      <c r="K570" s="14">
        <v>12</v>
      </c>
      <c r="L570" s="14">
        <v>1756</v>
      </c>
      <c r="N570" s="14">
        <v>0</v>
      </c>
    </row>
    <row r="571" spans="1:14" x14ac:dyDescent="0.15">
      <c r="A571" s="16">
        <v>569</v>
      </c>
      <c r="B571" s="14" t="s">
        <v>1962</v>
      </c>
      <c r="C571" s="13" t="s">
        <v>2066</v>
      </c>
      <c r="D571" s="14" t="s">
        <v>2067</v>
      </c>
      <c r="E571" s="14" t="s">
        <v>2068</v>
      </c>
      <c r="F571" s="14" t="s">
        <v>1997</v>
      </c>
      <c r="G571" s="14" t="s">
        <v>1859</v>
      </c>
      <c r="H571" s="14" t="s">
        <v>566</v>
      </c>
      <c r="I571" s="14" t="s">
        <v>507</v>
      </c>
      <c r="J571" s="15">
        <v>10</v>
      </c>
      <c r="K571" s="14">
        <v>12</v>
      </c>
      <c r="L571" s="14">
        <v>1756</v>
      </c>
      <c r="N571" s="14">
        <v>0</v>
      </c>
    </row>
    <row r="572" spans="1:14" x14ac:dyDescent="0.15">
      <c r="A572" s="16">
        <v>570</v>
      </c>
      <c r="B572" s="14" t="s">
        <v>1962</v>
      </c>
      <c r="C572" s="13" t="s">
        <v>2069</v>
      </c>
      <c r="D572" s="14" t="s">
        <v>2070</v>
      </c>
      <c r="E572" s="14" t="s">
        <v>2071</v>
      </c>
      <c r="F572" s="14" t="s">
        <v>2002</v>
      </c>
      <c r="G572" s="14" t="s">
        <v>2003</v>
      </c>
      <c r="H572" s="14" t="s">
        <v>566</v>
      </c>
      <c r="I572" s="14" t="s">
        <v>507</v>
      </c>
      <c r="J572" s="15">
        <v>10</v>
      </c>
      <c r="K572" s="14">
        <v>12</v>
      </c>
      <c r="L572" s="14">
        <v>1756</v>
      </c>
      <c r="N572" s="14">
        <v>0</v>
      </c>
    </row>
    <row r="573" spans="1:14" x14ac:dyDescent="0.15">
      <c r="A573" s="16">
        <v>571</v>
      </c>
      <c r="B573" s="14" t="s">
        <v>1962</v>
      </c>
      <c r="C573" s="13" t="s">
        <v>2072</v>
      </c>
      <c r="D573" s="14" t="s">
        <v>1700</v>
      </c>
      <c r="E573" s="14" t="s">
        <v>2073</v>
      </c>
      <c r="F573" s="14" t="s">
        <v>2074</v>
      </c>
      <c r="G573" s="14" t="s">
        <v>2075</v>
      </c>
      <c r="H573" s="14" t="s">
        <v>471</v>
      </c>
      <c r="I573" s="14" t="s">
        <v>507</v>
      </c>
      <c r="J573" s="15">
        <v>10</v>
      </c>
      <c r="K573" s="14">
        <v>12</v>
      </c>
      <c r="L573" s="14">
        <v>1756</v>
      </c>
      <c r="N573" s="14">
        <v>0</v>
      </c>
    </row>
    <row r="574" spans="1:14" x14ac:dyDescent="0.15">
      <c r="A574" s="16">
        <v>572</v>
      </c>
      <c r="B574" s="14" t="s">
        <v>1962</v>
      </c>
      <c r="C574" s="13" t="s">
        <v>2076</v>
      </c>
      <c r="D574" s="14" t="s">
        <v>2077</v>
      </c>
      <c r="E574" s="14" t="s">
        <v>2078</v>
      </c>
      <c r="F574" s="14" t="s">
        <v>1151</v>
      </c>
      <c r="G574" s="14" t="s">
        <v>686</v>
      </c>
      <c r="H574" s="14" t="s">
        <v>519</v>
      </c>
      <c r="I574" s="14" t="s">
        <v>507</v>
      </c>
      <c r="J574" s="15">
        <v>23</v>
      </c>
      <c r="K574" s="14">
        <v>12</v>
      </c>
      <c r="L574" s="14">
        <v>1756</v>
      </c>
      <c r="N574" s="14">
        <v>0</v>
      </c>
    </row>
    <row r="575" spans="1:14" x14ac:dyDescent="0.15">
      <c r="A575" s="16">
        <v>573</v>
      </c>
      <c r="B575" s="14" t="s">
        <v>1962</v>
      </c>
      <c r="C575" s="13" t="s">
        <v>2079</v>
      </c>
      <c r="D575" s="14" t="s">
        <v>2080</v>
      </c>
      <c r="E575" s="14" t="s">
        <v>2081</v>
      </c>
      <c r="F575" s="14" t="s">
        <v>1151</v>
      </c>
      <c r="G575" s="14" t="s">
        <v>686</v>
      </c>
      <c r="H575" s="14" t="s">
        <v>519</v>
      </c>
      <c r="I575" s="14" t="s">
        <v>507</v>
      </c>
      <c r="J575" s="15">
        <v>23</v>
      </c>
      <c r="K575" s="14">
        <v>12</v>
      </c>
      <c r="L575" s="14">
        <v>1756</v>
      </c>
      <c r="N575" s="14">
        <v>0</v>
      </c>
    </row>
    <row r="576" spans="1:14" x14ac:dyDescent="0.15">
      <c r="A576" s="16">
        <v>574</v>
      </c>
      <c r="B576" s="14" t="s">
        <v>1962</v>
      </c>
      <c r="C576" s="13" t="s">
        <v>2082</v>
      </c>
      <c r="D576" s="14" t="s">
        <v>2083</v>
      </c>
      <c r="E576" s="14" t="s">
        <v>2084</v>
      </c>
      <c r="F576" s="14" t="s">
        <v>1151</v>
      </c>
      <c r="G576" s="14" t="s">
        <v>686</v>
      </c>
      <c r="H576" s="14" t="s">
        <v>519</v>
      </c>
      <c r="I576" s="14" t="s">
        <v>507</v>
      </c>
      <c r="J576" s="15">
        <v>23</v>
      </c>
      <c r="K576" s="14">
        <v>12</v>
      </c>
      <c r="L576" s="14">
        <v>1756</v>
      </c>
      <c r="N576" s="14">
        <v>0</v>
      </c>
    </row>
    <row r="577" spans="1:14" x14ac:dyDescent="0.15">
      <c r="A577" s="16">
        <v>575</v>
      </c>
      <c r="B577" s="14" t="s">
        <v>1962</v>
      </c>
      <c r="C577" s="13" t="s">
        <v>2085</v>
      </c>
      <c r="D577" s="14" t="s">
        <v>2086</v>
      </c>
      <c r="E577" s="14" t="s">
        <v>2087</v>
      </c>
      <c r="F577" s="14" t="s">
        <v>1151</v>
      </c>
      <c r="G577" s="14" t="s">
        <v>686</v>
      </c>
      <c r="H577" s="14" t="s">
        <v>519</v>
      </c>
      <c r="I577" s="14" t="s">
        <v>507</v>
      </c>
      <c r="J577" s="15">
        <v>23</v>
      </c>
      <c r="K577" s="14">
        <v>12</v>
      </c>
      <c r="L577" s="14">
        <v>1756</v>
      </c>
      <c r="N577" s="14">
        <v>0</v>
      </c>
    </row>
    <row r="578" spans="1:14" x14ac:dyDescent="0.15">
      <c r="A578" s="16">
        <v>576</v>
      </c>
      <c r="B578" s="14" t="s">
        <v>1962</v>
      </c>
      <c r="C578" s="13" t="s">
        <v>2088</v>
      </c>
      <c r="D578" s="14" t="s">
        <v>2089</v>
      </c>
      <c r="E578" s="14" t="s">
        <v>2090</v>
      </c>
      <c r="F578" s="14" t="s">
        <v>2091</v>
      </c>
      <c r="G578" s="14" t="s">
        <v>1936</v>
      </c>
      <c r="H578" s="14" t="s">
        <v>519</v>
      </c>
      <c r="I578" s="14" t="s">
        <v>507</v>
      </c>
      <c r="J578" s="15">
        <v>23</v>
      </c>
      <c r="K578" s="14">
        <v>12</v>
      </c>
      <c r="L578" s="14">
        <v>1756</v>
      </c>
      <c r="N578" s="14">
        <v>1</v>
      </c>
    </row>
    <row r="579" spans="1:14" x14ac:dyDescent="0.15">
      <c r="A579" s="16">
        <v>577</v>
      </c>
      <c r="B579" s="14" t="s">
        <v>1962</v>
      </c>
      <c r="C579" s="13" t="s">
        <v>2092</v>
      </c>
      <c r="D579" s="14" t="s">
        <v>2093</v>
      </c>
      <c r="E579" s="14" t="s">
        <v>2094</v>
      </c>
      <c r="F579" s="14" t="s">
        <v>2091</v>
      </c>
      <c r="G579" s="14" t="s">
        <v>1936</v>
      </c>
      <c r="H579" s="14" t="s">
        <v>519</v>
      </c>
      <c r="I579" s="14" t="s">
        <v>507</v>
      </c>
      <c r="J579" s="15">
        <v>23</v>
      </c>
      <c r="K579" s="14">
        <v>12</v>
      </c>
      <c r="L579" s="14">
        <v>1756</v>
      </c>
      <c r="N579" s="14">
        <v>1</v>
      </c>
    </row>
    <row r="580" spans="1:14" x14ac:dyDescent="0.15">
      <c r="A580" s="16">
        <v>578</v>
      </c>
      <c r="B580" s="14" t="s">
        <v>1962</v>
      </c>
      <c r="C580" s="13" t="s">
        <v>2095</v>
      </c>
      <c r="D580" s="14" t="s">
        <v>2096</v>
      </c>
      <c r="E580" s="14" t="s">
        <v>2097</v>
      </c>
      <c r="F580" s="14" t="s">
        <v>1993</v>
      </c>
      <c r="G580" s="14" t="s">
        <v>2098</v>
      </c>
      <c r="H580" s="14" t="s">
        <v>506</v>
      </c>
      <c r="I580" s="14" t="s">
        <v>507</v>
      </c>
      <c r="J580" s="15">
        <v>23</v>
      </c>
      <c r="K580" s="14">
        <v>12</v>
      </c>
      <c r="L580" s="14">
        <v>1756</v>
      </c>
      <c r="N580" s="14">
        <v>0</v>
      </c>
    </row>
    <row r="581" spans="1:14" x14ac:dyDescent="0.15">
      <c r="A581" s="16">
        <v>579</v>
      </c>
      <c r="B581" s="14" t="s">
        <v>1962</v>
      </c>
      <c r="C581" s="13" t="s">
        <v>2099</v>
      </c>
      <c r="D581" s="14" t="s">
        <v>2100</v>
      </c>
      <c r="E581" s="14" t="s">
        <v>2101</v>
      </c>
      <c r="F581" s="14" t="s">
        <v>1940</v>
      </c>
      <c r="G581" s="14" t="s">
        <v>1989</v>
      </c>
      <c r="H581" s="14" t="s">
        <v>840</v>
      </c>
      <c r="I581" s="14" t="s">
        <v>507</v>
      </c>
      <c r="J581" s="15">
        <v>23</v>
      </c>
      <c r="K581" s="14">
        <v>12</v>
      </c>
      <c r="L581" s="14">
        <v>1756</v>
      </c>
      <c r="N581" s="14">
        <v>0</v>
      </c>
    </row>
    <row r="582" spans="1:14" x14ac:dyDescent="0.15">
      <c r="A582" s="16">
        <v>580</v>
      </c>
      <c r="B582" s="14" t="s">
        <v>1962</v>
      </c>
      <c r="C582" s="13" t="s">
        <v>2102</v>
      </c>
      <c r="D582" s="14" t="s">
        <v>2103</v>
      </c>
      <c r="E582" s="14" t="s">
        <v>2104</v>
      </c>
      <c r="F582" s="14" t="s">
        <v>2051</v>
      </c>
      <c r="G582" s="14" t="s">
        <v>994</v>
      </c>
      <c r="H582" s="14" t="s">
        <v>1135</v>
      </c>
      <c r="I582" s="14" t="s">
        <v>507</v>
      </c>
      <c r="J582" s="15">
        <v>23</v>
      </c>
      <c r="K582" s="14">
        <v>12</v>
      </c>
      <c r="L582" s="14">
        <v>1756</v>
      </c>
      <c r="N582" s="14">
        <v>0</v>
      </c>
    </row>
    <row r="583" spans="1:14" x14ac:dyDescent="0.15">
      <c r="A583" s="16">
        <v>581</v>
      </c>
      <c r="B583" s="14" t="s">
        <v>1962</v>
      </c>
      <c r="C583" s="13" t="s">
        <v>2105</v>
      </c>
      <c r="D583" s="14" t="s">
        <v>2106</v>
      </c>
      <c r="E583" s="14" t="s">
        <v>2107</v>
      </c>
      <c r="F583" s="14" t="s">
        <v>2108</v>
      </c>
      <c r="G583" s="14" t="s">
        <v>2109</v>
      </c>
      <c r="H583" s="14" t="s">
        <v>566</v>
      </c>
      <c r="I583" s="14" t="s">
        <v>507</v>
      </c>
      <c r="J583" s="15">
        <v>7</v>
      </c>
      <c r="K583" s="14">
        <v>1</v>
      </c>
      <c r="L583" s="14">
        <v>1757</v>
      </c>
      <c r="N583" s="14">
        <v>0</v>
      </c>
    </row>
    <row r="584" spans="1:14" x14ac:dyDescent="0.15">
      <c r="A584" s="16">
        <v>582</v>
      </c>
      <c r="B584" s="14" t="s">
        <v>1962</v>
      </c>
      <c r="C584" s="13" t="s">
        <v>2110</v>
      </c>
      <c r="D584" s="14" t="s">
        <v>2111</v>
      </c>
      <c r="E584" s="14" t="s">
        <v>2112</v>
      </c>
      <c r="F584" s="14" t="s">
        <v>2108</v>
      </c>
      <c r="G584" s="14" t="s">
        <v>2109</v>
      </c>
      <c r="H584" s="14" t="s">
        <v>566</v>
      </c>
      <c r="I584" s="14" t="s">
        <v>507</v>
      </c>
      <c r="J584" s="15">
        <v>7</v>
      </c>
      <c r="K584" s="14">
        <v>1</v>
      </c>
      <c r="L584" s="14">
        <v>1757</v>
      </c>
      <c r="N584" s="14">
        <v>0</v>
      </c>
    </row>
    <row r="585" spans="1:14" x14ac:dyDescent="0.15">
      <c r="A585" s="16">
        <v>583</v>
      </c>
      <c r="B585" s="14" t="s">
        <v>1962</v>
      </c>
      <c r="C585" s="13" t="s">
        <v>2113</v>
      </c>
      <c r="D585" s="14" t="s">
        <v>2114</v>
      </c>
      <c r="E585" s="14" t="s">
        <v>2115</v>
      </c>
      <c r="F585" s="14" t="s">
        <v>2116</v>
      </c>
      <c r="G585" s="14" t="s">
        <v>2117</v>
      </c>
      <c r="H585" s="14" t="s">
        <v>506</v>
      </c>
      <c r="I585" s="14" t="s">
        <v>507</v>
      </c>
      <c r="J585" s="15">
        <v>7</v>
      </c>
      <c r="K585" s="14">
        <v>1</v>
      </c>
      <c r="L585" s="14">
        <v>1757</v>
      </c>
      <c r="N585" s="14">
        <v>0</v>
      </c>
    </row>
    <row r="586" spans="1:14" x14ac:dyDescent="0.15">
      <c r="A586" s="16">
        <v>584</v>
      </c>
      <c r="B586" s="14" t="s">
        <v>1962</v>
      </c>
      <c r="C586" s="13" t="s">
        <v>2118</v>
      </c>
      <c r="D586" s="14" t="s">
        <v>2119</v>
      </c>
      <c r="E586" s="14" t="s">
        <v>2120</v>
      </c>
      <c r="F586" s="14" t="s">
        <v>2121</v>
      </c>
      <c r="G586" s="14" t="s">
        <v>1744</v>
      </c>
      <c r="H586" s="14" t="s">
        <v>615</v>
      </c>
      <c r="I586" s="14" t="s">
        <v>507</v>
      </c>
      <c r="J586" s="15">
        <v>7</v>
      </c>
      <c r="K586" s="14">
        <v>1</v>
      </c>
      <c r="L586" s="14">
        <v>1757</v>
      </c>
      <c r="N586" s="14">
        <v>1</v>
      </c>
    </row>
    <row r="587" spans="1:14" x14ac:dyDescent="0.15">
      <c r="A587" s="16">
        <v>585</v>
      </c>
      <c r="B587" s="14" t="s">
        <v>1962</v>
      </c>
      <c r="C587" s="13" t="s">
        <v>2122</v>
      </c>
      <c r="D587" s="14" t="s">
        <v>2123</v>
      </c>
      <c r="E587" s="14" t="s">
        <v>2124</v>
      </c>
      <c r="F587" s="14" t="s">
        <v>2125</v>
      </c>
      <c r="G587" s="14" t="s">
        <v>697</v>
      </c>
      <c r="H587" s="14" t="s">
        <v>615</v>
      </c>
      <c r="I587" s="14" t="s">
        <v>507</v>
      </c>
      <c r="J587" s="15">
        <v>21</v>
      </c>
      <c r="K587" s="14">
        <v>1</v>
      </c>
      <c r="L587" s="14">
        <v>1757</v>
      </c>
      <c r="N587" s="14">
        <v>1</v>
      </c>
    </row>
    <row r="588" spans="1:14" x14ac:dyDescent="0.15">
      <c r="A588" s="16">
        <v>586</v>
      </c>
      <c r="B588" s="14" t="s">
        <v>1962</v>
      </c>
      <c r="C588" s="13" t="s">
        <v>2126</v>
      </c>
      <c r="D588" s="14" t="s">
        <v>1682</v>
      </c>
      <c r="E588" s="14" t="s">
        <v>2127</v>
      </c>
      <c r="F588" s="14" t="s">
        <v>2128</v>
      </c>
      <c r="G588" s="14" t="s">
        <v>2129</v>
      </c>
      <c r="H588" s="14" t="s">
        <v>566</v>
      </c>
      <c r="I588" s="14" t="s">
        <v>507</v>
      </c>
      <c r="J588" s="15">
        <v>21</v>
      </c>
      <c r="K588" s="14">
        <v>1</v>
      </c>
      <c r="L588" s="14">
        <v>1757</v>
      </c>
      <c r="N588" s="14">
        <v>1</v>
      </c>
    </row>
    <row r="589" spans="1:14" x14ac:dyDescent="0.15">
      <c r="A589" s="16">
        <v>587</v>
      </c>
      <c r="B589" s="14" t="s">
        <v>1962</v>
      </c>
      <c r="C589" s="13" t="s">
        <v>2130</v>
      </c>
      <c r="D589" s="14" t="s">
        <v>2131</v>
      </c>
      <c r="E589" s="14" t="s">
        <v>2132</v>
      </c>
      <c r="F589" s="14" t="s">
        <v>2059</v>
      </c>
      <c r="G589" s="14" t="s">
        <v>2060</v>
      </c>
      <c r="H589" s="14" t="s">
        <v>524</v>
      </c>
      <c r="I589" s="14" t="s">
        <v>507</v>
      </c>
      <c r="J589" s="15">
        <v>21</v>
      </c>
      <c r="K589" s="14">
        <v>1</v>
      </c>
      <c r="L589" s="14">
        <v>1757</v>
      </c>
      <c r="N589" s="14">
        <v>0</v>
      </c>
    </row>
    <row r="590" spans="1:14" x14ac:dyDescent="0.15">
      <c r="A590" s="16">
        <v>588</v>
      </c>
      <c r="B590" s="14" t="s">
        <v>1962</v>
      </c>
      <c r="C590" s="13" t="s">
        <v>2133</v>
      </c>
      <c r="D590" s="14" t="s">
        <v>2134</v>
      </c>
      <c r="E590" s="14" t="s">
        <v>2135</v>
      </c>
      <c r="F590" s="14" t="s">
        <v>2136</v>
      </c>
      <c r="G590" s="14" t="s">
        <v>2137</v>
      </c>
      <c r="H590" s="14" t="s">
        <v>566</v>
      </c>
      <c r="I590" s="14" t="s">
        <v>507</v>
      </c>
      <c r="J590" s="15">
        <v>21</v>
      </c>
      <c r="K590" s="14">
        <v>1</v>
      </c>
      <c r="L590" s="14">
        <v>1757</v>
      </c>
      <c r="N590" s="14">
        <v>0</v>
      </c>
    </row>
    <row r="591" spans="1:14" x14ac:dyDescent="0.15">
      <c r="A591" s="16">
        <v>589</v>
      </c>
      <c r="B591" s="14" t="s">
        <v>1962</v>
      </c>
      <c r="C591" s="13" t="s">
        <v>2138</v>
      </c>
      <c r="D591" s="14" t="s">
        <v>2139</v>
      </c>
      <c r="E591" s="14" t="s">
        <v>2140</v>
      </c>
      <c r="F591" s="14" t="s">
        <v>2136</v>
      </c>
      <c r="G591" s="14" t="s">
        <v>2137</v>
      </c>
      <c r="H591" s="14" t="s">
        <v>566</v>
      </c>
      <c r="I591" s="14" t="s">
        <v>507</v>
      </c>
      <c r="J591" s="15">
        <v>21</v>
      </c>
      <c r="K591" s="14">
        <v>1</v>
      </c>
      <c r="L591" s="14">
        <v>1757</v>
      </c>
      <c r="N591" s="14">
        <v>0</v>
      </c>
    </row>
    <row r="592" spans="1:14" x14ac:dyDescent="0.15">
      <c r="A592" s="16">
        <v>590</v>
      </c>
      <c r="B592" s="14" t="s">
        <v>1962</v>
      </c>
      <c r="C592" s="13" t="s">
        <v>2141</v>
      </c>
      <c r="D592" s="14" t="s">
        <v>2142</v>
      </c>
      <c r="E592" s="14" t="s">
        <v>2143</v>
      </c>
      <c r="F592" s="14" t="s">
        <v>2108</v>
      </c>
      <c r="G592" s="14" t="s">
        <v>2109</v>
      </c>
      <c r="H592" s="14" t="s">
        <v>566</v>
      </c>
      <c r="I592" s="14" t="s">
        <v>507</v>
      </c>
      <c r="J592" s="15">
        <v>28</v>
      </c>
      <c r="K592" s="14">
        <v>1</v>
      </c>
      <c r="L592" s="14">
        <v>1757</v>
      </c>
      <c r="N592" s="14">
        <v>0</v>
      </c>
    </row>
    <row r="593" spans="1:14" x14ac:dyDescent="0.15">
      <c r="A593" s="16">
        <v>591</v>
      </c>
      <c r="B593" s="14" t="s">
        <v>1962</v>
      </c>
      <c r="C593" s="13" t="s">
        <v>2144</v>
      </c>
      <c r="D593" s="14" t="s">
        <v>2145</v>
      </c>
      <c r="E593" s="14" t="s">
        <v>2146</v>
      </c>
      <c r="F593" s="14" t="s">
        <v>2147</v>
      </c>
      <c r="G593" s="14" t="s">
        <v>1936</v>
      </c>
      <c r="H593" s="14" t="s">
        <v>524</v>
      </c>
      <c r="I593" s="14" t="s">
        <v>507</v>
      </c>
      <c r="J593" s="15">
        <v>28</v>
      </c>
      <c r="K593" s="14">
        <v>1</v>
      </c>
      <c r="L593" s="14">
        <v>1757</v>
      </c>
      <c r="N593" s="14">
        <v>0</v>
      </c>
    </row>
    <row r="594" spans="1:14" x14ac:dyDescent="0.15">
      <c r="A594" s="16">
        <v>592</v>
      </c>
      <c r="B594" s="17" t="s">
        <v>1962</v>
      </c>
      <c r="C594" s="18" t="s">
        <v>2148</v>
      </c>
      <c r="D594" s="17" t="s">
        <v>453</v>
      </c>
      <c r="E594" s="17"/>
      <c r="F594" s="17"/>
      <c r="G594" s="17"/>
      <c r="H594" s="17"/>
      <c r="I594" s="17"/>
      <c r="J594" s="19"/>
      <c r="K594" s="17"/>
      <c r="L594" s="17"/>
      <c r="M594" s="17"/>
      <c r="N594" s="17"/>
    </row>
    <row r="595" spans="1:14" x14ac:dyDescent="0.15">
      <c r="A595" s="16">
        <v>593</v>
      </c>
      <c r="B595" s="10" t="s">
        <v>2149</v>
      </c>
      <c r="C595" s="11">
        <v>1623</v>
      </c>
      <c r="D595" s="10" t="s">
        <v>17</v>
      </c>
      <c r="E595" s="10"/>
      <c r="F595" s="10"/>
      <c r="G595" s="10"/>
      <c r="H595" s="10"/>
      <c r="I595" s="10"/>
      <c r="J595" s="12"/>
      <c r="K595" s="10"/>
      <c r="L595" s="10"/>
      <c r="M595" s="10"/>
      <c r="N595" s="10"/>
    </row>
    <row r="596" spans="1:14" x14ac:dyDescent="0.15">
      <c r="A596" s="16">
        <v>594</v>
      </c>
      <c r="B596" s="14" t="s">
        <v>2149</v>
      </c>
      <c r="C596" s="13" t="s">
        <v>2150</v>
      </c>
      <c r="D596" s="14" t="s">
        <v>2151</v>
      </c>
      <c r="E596" s="14" t="s">
        <v>2152</v>
      </c>
      <c r="F596" s="14" t="s">
        <v>2153</v>
      </c>
      <c r="G596" s="14" t="s">
        <v>1967</v>
      </c>
      <c r="H596" s="14" t="s">
        <v>1107</v>
      </c>
      <c r="I596" s="14" t="s">
        <v>507</v>
      </c>
      <c r="J596" s="15">
        <v>5</v>
      </c>
      <c r="K596" s="14">
        <v>2</v>
      </c>
      <c r="L596" s="14">
        <v>1757</v>
      </c>
      <c r="M596" s="14">
        <v>1</v>
      </c>
      <c r="N596" s="14">
        <v>1</v>
      </c>
    </row>
    <row r="597" spans="1:14" x14ac:dyDescent="0.15">
      <c r="A597" s="16">
        <v>595</v>
      </c>
      <c r="B597" s="14" t="s">
        <v>2149</v>
      </c>
      <c r="C597" s="13" t="s">
        <v>2154</v>
      </c>
      <c r="D597" s="14" t="s">
        <v>2155</v>
      </c>
      <c r="E597" s="14" t="s">
        <v>2156</v>
      </c>
      <c r="F597" s="14" t="s">
        <v>1971</v>
      </c>
      <c r="G597" s="14" t="s">
        <v>1020</v>
      </c>
      <c r="H597" s="14" t="s">
        <v>857</v>
      </c>
      <c r="I597" s="14" t="s">
        <v>507</v>
      </c>
      <c r="J597" s="15">
        <v>5</v>
      </c>
      <c r="K597" s="14">
        <v>2</v>
      </c>
      <c r="L597" s="14">
        <v>1757</v>
      </c>
      <c r="N597" s="14">
        <v>0</v>
      </c>
    </row>
    <row r="598" spans="1:14" x14ac:dyDescent="0.15">
      <c r="A598" s="16">
        <v>596</v>
      </c>
      <c r="B598" s="14" t="s">
        <v>2149</v>
      </c>
      <c r="C598" s="13" t="s">
        <v>2157</v>
      </c>
      <c r="D598" s="14" t="s">
        <v>2158</v>
      </c>
      <c r="E598" s="14" t="s">
        <v>2159</v>
      </c>
      <c r="F598" s="14" t="s">
        <v>2160</v>
      </c>
      <c r="G598" s="14" t="s">
        <v>2161</v>
      </c>
      <c r="H598" s="14" t="s">
        <v>215</v>
      </c>
      <c r="I598" s="14" t="s">
        <v>507</v>
      </c>
      <c r="J598" s="15">
        <v>16</v>
      </c>
      <c r="K598" s="14">
        <v>2</v>
      </c>
      <c r="L598" s="14">
        <v>1757</v>
      </c>
      <c r="N598" s="14">
        <v>0</v>
      </c>
    </row>
    <row r="599" spans="1:14" x14ac:dyDescent="0.15">
      <c r="A599" s="16">
        <v>597</v>
      </c>
      <c r="B599" s="14" t="s">
        <v>2149</v>
      </c>
      <c r="C599" s="13" t="s">
        <v>2162</v>
      </c>
      <c r="D599" s="14" t="s">
        <v>2163</v>
      </c>
      <c r="E599" s="14" t="s">
        <v>2164</v>
      </c>
      <c r="F599" s="14" t="s">
        <v>2165</v>
      </c>
      <c r="G599" s="14" t="s">
        <v>2166</v>
      </c>
      <c r="H599" s="14" t="s">
        <v>506</v>
      </c>
      <c r="I599" s="14" t="s">
        <v>507</v>
      </c>
      <c r="J599" s="15">
        <v>16</v>
      </c>
      <c r="K599" s="14">
        <v>2</v>
      </c>
      <c r="L599" s="14">
        <v>1757</v>
      </c>
      <c r="N599" s="14">
        <v>0</v>
      </c>
    </row>
    <row r="600" spans="1:14" x14ac:dyDescent="0.15">
      <c r="A600" s="16">
        <v>598</v>
      </c>
      <c r="B600" s="14" t="s">
        <v>2149</v>
      </c>
      <c r="C600" s="13" t="s">
        <v>2167</v>
      </c>
      <c r="D600" s="14" t="s">
        <v>1258</v>
      </c>
      <c r="E600" s="14" t="s">
        <v>2168</v>
      </c>
      <c r="F600" s="14" t="s">
        <v>2169</v>
      </c>
      <c r="G600" s="21" t="s">
        <v>1020</v>
      </c>
      <c r="H600" s="14" t="s">
        <v>519</v>
      </c>
      <c r="I600" s="14" t="s">
        <v>507</v>
      </c>
      <c r="J600" s="15">
        <v>16</v>
      </c>
      <c r="K600" s="14">
        <v>2</v>
      </c>
      <c r="L600" s="14">
        <v>1757</v>
      </c>
      <c r="N600" s="14">
        <v>0</v>
      </c>
    </row>
    <row r="601" spans="1:14" x14ac:dyDescent="0.15">
      <c r="A601" s="16">
        <v>599</v>
      </c>
      <c r="B601" s="14" t="s">
        <v>2149</v>
      </c>
      <c r="C601" s="13" t="s">
        <v>2170</v>
      </c>
      <c r="D601" s="14" t="s">
        <v>2171</v>
      </c>
      <c r="E601" s="14" t="s">
        <v>2172</v>
      </c>
      <c r="F601" s="14" t="s">
        <v>2169</v>
      </c>
      <c r="G601" s="21" t="s">
        <v>1020</v>
      </c>
      <c r="H601" s="14" t="s">
        <v>519</v>
      </c>
      <c r="I601" s="14" t="s">
        <v>507</v>
      </c>
      <c r="J601" s="15">
        <v>16</v>
      </c>
      <c r="K601" s="14">
        <v>2</v>
      </c>
      <c r="L601" s="14">
        <v>1757</v>
      </c>
      <c r="N601" s="14">
        <v>0</v>
      </c>
    </row>
    <row r="602" spans="1:14" x14ac:dyDescent="0.15">
      <c r="A602" s="16">
        <v>600</v>
      </c>
      <c r="B602" s="14" t="s">
        <v>2149</v>
      </c>
      <c r="C602" s="13" t="s">
        <v>2173</v>
      </c>
      <c r="D602" s="14" t="s">
        <v>2174</v>
      </c>
      <c r="E602" s="14" t="s">
        <v>2175</v>
      </c>
      <c r="F602" s="14" t="s">
        <v>2169</v>
      </c>
      <c r="G602" s="21" t="s">
        <v>1020</v>
      </c>
      <c r="H602" s="14" t="s">
        <v>519</v>
      </c>
      <c r="I602" s="14" t="s">
        <v>507</v>
      </c>
      <c r="J602" s="15">
        <v>16</v>
      </c>
      <c r="K602" s="14">
        <v>2</v>
      </c>
      <c r="L602" s="14">
        <v>1757</v>
      </c>
      <c r="N602" s="14">
        <v>0</v>
      </c>
    </row>
    <row r="603" spans="1:14" x14ac:dyDescent="0.15">
      <c r="A603" s="16">
        <v>601</v>
      </c>
      <c r="B603" s="14" t="s">
        <v>2149</v>
      </c>
      <c r="C603" s="13" t="s">
        <v>2176</v>
      </c>
      <c r="D603" s="14" t="s">
        <v>2177</v>
      </c>
      <c r="E603" s="14" t="s">
        <v>2178</v>
      </c>
      <c r="F603" s="14" t="s">
        <v>2169</v>
      </c>
      <c r="G603" s="21" t="s">
        <v>1020</v>
      </c>
      <c r="H603" s="14" t="s">
        <v>519</v>
      </c>
      <c r="I603" s="14" t="s">
        <v>507</v>
      </c>
      <c r="J603" s="15">
        <v>16</v>
      </c>
      <c r="K603" s="14">
        <v>2</v>
      </c>
      <c r="L603" s="14">
        <v>1757</v>
      </c>
      <c r="N603" s="14">
        <v>0</v>
      </c>
    </row>
    <row r="604" spans="1:14" x14ac:dyDescent="0.15">
      <c r="A604" s="16">
        <v>602</v>
      </c>
      <c r="B604" s="14" t="s">
        <v>2149</v>
      </c>
      <c r="C604" s="13" t="s">
        <v>2179</v>
      </c>
      <c r="D604" s="14" t="s">
        <v>2180</v>
      </c>
      <c r="E604" s="14" t="s">
        <v>37</v>
      </c>
      <c r="F604" s="14" t="s">
        <v>2091</v>
      </c>
      <c r="G604" s="14" t="s">
        <v>1936</v>
      </c>
      <c r="H604" s="14" t="s">
        <v>519</v>
      </c>
      <c r="I604" s="14" t="s">
        <v>507</v>
      </c>
      <c r="J604" s="15">
        <v>16</v>
      </c>
      <c r="K604" s="14">
        <v>2</v>
      </c>
      <c r="L604" s="14">
        <v>1757</v>
      </c>
      <c r="N604" s="14">
        <v>1</v>
      </c>
    </row>
    <row r="605" spans="1:14" x14ac:dyDescent="0.15">
      <c r="A605" s="16">
        <v>603</v>
      </c>
      <c r="B605" s="14" t="s">
        <v>2149</v>
      </c>
      <c r="C605" s="13" t="s">
        <v>2181</v>
      </c>
      <c r="D605" s="14" t="s">
        <v>2182</v>
      </c>
      <c r="E605" s="14" t="s">
        <v>2183</v>
      </c>
      <c r="F605" s="14" t="s">
        <v>2091</v>
      </c>
      <c r="G605" s="14" t="s">
        <v>1936</v>
      </c>
      <c r="H605" s="14" t="s">
        <v>519</v>
      </c>
      <c r="I605" s="14" t="s">
        <v>507</v>
      </c>
      <c r="J605" s="15">
        <v>16</v>
      </c>
      <c r="K605" s="14">
        <v>2</v>
      </c>
      <c r="L605" s="14">
        <v>1757</v>
      </c>
      <c r="N605" s="14">
        <v>1</v>
      </c>
    </row>
    <row r="606" spans="1:14" x14ac:dyDescent="0.15">
      <c r="A606" s="16">
        <v>604</v>
      </c>
      <c r="B606" s="14" t="s">
        <v>2149</v>
      </c>
      <c r="C606" s="13" t="s">
        <v>2184</v>
      </c>
      <c r="D606" s="14" t="s">
        <v>2185</v>
      </c>
      <c r="E606" s="14" t="s">
        <v>37</v>
      </c>
      <c r="F606" s="14" t="s">
        <v>2186</v>
      </c>
      <c r="G606" s="14" t="s">
        <v>994</v>
      </c>
      <c r="H606" s="14" t="s">
        <v>519</v>
      </c>
      <c r="I606" s="14" t="s">
        <v>507</v>
      </c>
      <c r="J606" s="15">
        <v>16</v>
      </c>
      <c r="K606" s="14">
        <v>2</v>
      </c>
      <c r="L606" s="14">
        <v>1757</v>
      </c>
      <c r="N606" s="14">
        <v>0</v>
      </c>
    </row>
    <row r="607" spans="1:14" x14ac:dyDescent="0.15">
      <c r="A607" s="16">
        <v>605</v>
      </c>
      <c r="B607" s="14" t="s">
        <v>2149</v>
      </c>
      <c r="C607" s="13" t="s">
        <v>2187</v>
      </c>
      <c r="D607" s="14" t="s">
        <v>812</v>
      </c>
      <c r="E607" s="14" t="s">
        <v>2188</v>
      </c>
      <c r="F607" s="14" t="s">
        <v>2186</v>
      </c>
      <c r="G607" s="14" t="s">
        <v>994</v>
      </c>
      <c r="H607" s="14" t="s">
        <v>519</v>
      </c>
      <c r="I607" s="14" t="s">
        <v>507</v>
      </c>
      <c r="J607" s="15">
        <v>16</v>
      </c>
      <c r="K607" s="14">
        <v>2</v>
      </c>
      <c r="L607" s="14">
        <v>1757</v>
      </c>
      <c r="N607" s="14">
        <v>0</v>
      </c>
    </row>
    <row r="608" spans="1:14" x14ac:dyDescent="0.15">
      <c r="A608" s="16">
        <v>606</v>
      </c>
      <c r="B608" s="14" t="s">
        <v>2149</v>
      </c>
      <c r="C608" s="13" t="s">
        <v>2189</v>
      </c>
      <c r="D608" s="14" t="s">
        <v>2190</v>
      </c>
      <c r="E608" s="14" t="s">
        <v>2191</v>
      </c>
      <c r="F608" s="14" t="s">
        <v>2186</v>
      </c>
      <c r="G608" s="14" t="s">
        <v>994</v>
      </c>
      <c r="H608" s="14" t="s">
        <v>519</v>
      </c>
      <c r="I608" s="14" t="s">
        <v>507</v>
      </c>
      <c r="J608" s="15">
        <v>16</v>
      </c>
      <c r="K608" s="14">
        <v>2</v>
      </c>
      <c r="L608" s="14">
        <v>1757</v>
      </c>
      <c r="N608" s="14">
        <v>0</v>
      </c>
    </row>
    <row r="609" spans="1:14" x14ac:dyDescent="0.15">
      <c r="A609" s="16">
        <v>607</v>
      </c>
      <c r="B609" s="14" t="s">
        <v>2149</v>
      </c>
      <c r="C609" s="13" t="s">
        <v>2192</v>
      </c>
      <c r="D609" s="14" t="s">
        <v>2193</v>
      </c>
      <c r="E609" s="14" t="s">
        <v>2194</v>
      </c>
      <c r="F609" s="14" t="s">
        <v>2195</v>
      </c>
      <c r="G609" s="14" t="s">
        <v>2196</v>
      </c>
      <c r="H609" s="14" t="s">
        <v>543</v>
      </c>
      <c r="I609" s="14" t="s">
        <v>507</v>
      </c>
      <c r="J609" s="15">
        <v>22</v>
      </c>
      <c r="K609" s="14">
        <v>2</v>
      </c>
      <c r="L609" s="14">
        <v>1757</v>
      </c>
      <c r="N609" s="14">
        <v>0</v>
      </c>
    </row>
    <row r="610" spans="1:14" x14ac:dyDescent="0.15">
      <c r="A610" s="16">
        <v>608</v>
      </c>
      <c r="B610" s="14" t="s">
        <v>2149</v>
      </c>
      <c r="C610" s="13" t="s">
        <v>2197</v>
      </c>
      <c r="D610" s="14" t="s">
        <v>2198</v>
      </c>
      <c r="E610" s="14" t="s">
        <v>2199</v>
      </c>
      <c r="F610" s="14" t="s">
        <v>2200</v>
      </c>
      <c r="G610" s="14" t="s">
        <v>623</v>
      </c>
      <c r="H610" s="14" t="s">
        <v>506</v>
      </c>
      <c r="I610" s="14" t="s">
        <v>507</v>
      </c>
      <c r="J610" s="15">
        <v>7</v>
      </c>
      <c r="K610" s="14">
        <v>3</v>
      </c>
      <c r="L610" s="14">
        <v>1757</v>
      </c>
      <c r="N610" s="14">
        <v>0</v>
      </c>
    </row>
    <row r="611" spans="1:14" x14ac:dyDescent="0.15">
      <c r="A611" s="16">
        <v>609</v>
      </c>
      <c r="B611" s="14" t="s">
        <v>2149</v>
      </c>
      <c r="C611" s="13" t="s">
        <v>2201</v>
      </c>
      <c r="D611" s="14" t="s">
        <v>2202</v>
      </c>
      <c r="E611" s="14" t="s">
        <v>2203</v>
      </c>
      <c r="F611" s="14" t="s">
        <v>2204</v>
      </c>
      <c r="G611" s="14" t="s">
        <v>458</v>
      </c>
      <c r="H611" s="14" t="s">
        <v>1107</v>
      </c>
      <c r="I611" s="14" t="s">
        <v>507</v>
      </c>
      <c r="J611" s="15">
        <v>7</v>
      </c>
      <c r="K611" s="14">
        <v>3</v>
      </c>
      <c r="L611" s="14">
        <v>1757</v>
      </c>
      <c r="N611" s="14">
        <v>0</v>
      </c>
    </row>
    <row r="612" spans="1:14" x14ac:dyDescent="0.15">
      <c r="A612" s="16">
        <v>610</v>
      </c>
      <c r="B612" s="14" t="s">
        <v>2149</v>
      </c>
      <c r="C612" s="13" t="s">
        <v>2205</v>
      </c>
      <c r="D612" s="14" t="s">
        <v>2206</v>
      </c>
      <c r="E612" s="14" t="s">
        <v>2207</v>
      </c>
      <c r="F612" s="14" t="s">
        <v>2204</v>
      </c>
      <c r="G612" s="14" t="s">
        <v>458</v>
      </c>
      <c r="H612" s="14" t="s">
        <v>524</v>
      </c>
      <c r="I612" s="14" t="s">
        <v>507</v>
      </c>
      <c r="J612" s="15">
        <v>23</v>
      </c>
      <c r="K612" s="14">
        <v>3</v>
      </c>
      <c r="L612" s="14">
        <v>1757</v>
      </c>
      <c r="N612" s="14">
        <v>0</v>
      </c>
    </row>
    <row r="613" spans="1:14" x14ac:dyDescent="0.15">
      <c r="A613" s="16">
        <v>611</v>
      </c>
      <c r="B613" s="14" t="s">
        <v>2149</v>
      </c>
      <c r="C613" s="13" t="s">
        <v>2208</v>
      </c>
      <c r="D613" s="14" t="s">
        <v>1710</v>
      </c>
      <c r="E613" s="14" t="s">
        <v>2209</v>
      </c>
      <c r="F613" s="14" t="s">
        <v>2210</v>
      </c>
      <c r="G613" s="14" t="s">
        <v>2211</v>
      </c>
      <c r="H613" s="14" t="s">
        <v>506</v>
      </c>
      <c r="I613" s="14" t="s">
        <v>507</v>
      </c>
      <c r="J613" s="15">
        <v>23</v>
      </c>
      <c r="K613" s="14">
        <v>3</v>
      </c>
      <c r="L613" s="14">
        <v>1757</v>
      </c>
      <c r="N613" s="14">
        <v>0</v>
      </c>
    </row>
    <row r="614" spans="1:14" x14ac:dyDescent="0.15">
      <c r="A614" s="16">
        <v>612</v>
      </c>
      <c r="B614" s="14" t="s">
        <v>2149</v>
      </c>
      <c r="C614" s="13" t="s">
        <v>2212</v>
      </c>
      <c r="D614" s="14" t="s">
        <v>526</v>
      </c>
      <c r="E614" s="14" t="s">
        <v>2213</v>
      </c>
      <c r="F614" s="14" t="s">
        <v>2136</v>
      </c>
      <c r="G614" s="14" t="s">
        <v>2137</v>
      </c>
      <c r="H614" s="14" t="s">
        <v>566</v>
      </c>
      <c r="I614" s="14" t="s">
        <v>507</v>
      </c>
      <c r="J614" s="15">
        <v>23</v>
      </c>
      <c r="K614" s="14">
        <v>3</v>
      </c>
      <c r="L614" s="14">
        <v>1757</v>
      </c>
      <c r="N614" s="14">
        <v>0</v>
      </c>
    </row>
    <row r="615" spans="1:14" x14ac:dyDescent="0.15">
      <c r="A615" s="16">
        <v>613</v>
      </c>
      <c r="B615" s="14" t="s">
        <v>2149</v>
      </c>
      <c r="C615" s="13" t="s">
        <v>2214</v>
      </c>
      <c r="D615" s="14" t="s">
        <v>1817</v>
      </c>
      <c r="E615" s="14" t="s">
        <v>2215</v>
      </c>
      <c r="F615" s="14" t="s">
        <v>2216</v>
      </c>
      <c r="G615" s="14" t="s">
        <v>2217</v>
      </c>
      <c r="H615" s="14" t="s">
        <v>566</v>
      </c>
      <c r="I615" s="14" t="s">
        <v>507</v>
      </c>
      <c r="J615" s="15">
        <v>23</v>
      </c>
      <c r="K615" s="14">
        <v>3</v>
      </c>
      <c r="L615" s="14">
        <v>1757</v>
      </c>
      <c r="N615" s="14">
        <v>0</v>
      </c>
    </row>
    <row r="616" spans="1:14" x14ac:dyDescent="0.15">
      <c r="A616" s="16">
        <v>614</v>
      </c>
      <c r="B616" s="14" t="s">
        <v>2149</v>
      </c>
      <c r="C616" s="13" t="s">
        <v>2218</v>
      </c>
      <c r="D616" s="14" t="s">
        <v>1126</v>
      </c>
      <c r="E616" s="14" t="s">
        <v>2219</v>
      </c>
      <c r="F616" s="14" t="s">
        <v>2220</v>
      </c>
      <c r="G616" s="14" t="s">
        <v>2221</v>
      </c>
      <c r="H616" s="14" t="s">
        <v>524</v>
      </c>
      <c r="I616" s="14" t="s">
        <v>507</v>
      </c>
      <c r="J616" s="15">
        <v>23</v>
      </c>
      <c r="K616" s="14">
        <v>3</v>
      </c>
      <c r="L616" s="14">
        <v>1757</v>
      </c>
      <c r="N616" s="14">
        <v>0</v>
      </c>
    </row>
    <row r="617" spans="1:14" x14ac:dyDescent="0.15">
      <c r="A617" s="16">
        <v>615</v>
      </c>
      <c r="B617" s="14" t="s">
        <v>2149</v>
      </c>
      <c r="C617" s="13" t="s">
        <v>2222</v>
      </c>
      <c r="D617" s="14" t="s">
        <v>2223</v>
      </c>
      <c r="E617" s="14" t="s">
        <v>2224</v>
      </c>
      <c r="F617" s="14" t="s">
        <v>2225</v>
      </c>
      <c r="G617" s="14" t="s">
        <v>638</v>
      </c>
      <c r="H617" s="14" t="s">
        <v>524</v>
      </c>
      <c r="I617" s="14" t="s">
        <v>507</v>
      </c>
      <c r="J617" s="15">
        <v>4</v>
      </c>
      <c r="K617" s="14">
        <v>4</v>
      </c>
      <c r="L617" s="14">
        <v>1757</v>
      </c>
      <c r="N617" s="14">
        <v>0</v>
      </c>
    </row>
    <row r="618" spans="1:14" x14ac:dyDescent="0.15">
      <c r="A618" s="16">
        <v>616</v>
      </c>
      <c r="B618" s="14" t="s">
        <v>2149</v>
      </c>
      <c r="C618" s="13" t="s">
        <v>2226</v>
      </c>
      <c r="D618" s="14" t="s">
        <v>2227</v>
      </c>
      <c r="E618" s="14" t="s">
        <v>2228</v>
      </c>
      <c r="F618" s="14" t="s">
        <v>1589</v>
      </c>
      <c r="G618" s="14" t="s">
        <v>2229</v>
      </c>
      <c r="H618" s="14" t="s">
        <v>506</v>
      </c>
      <c r="I618" s="14" t="s">
        <v>507</v>
      </c>
      <c r="J618" s="15">
        <v>27</v>
      </c>
      <c r="K618" s="14">
        <v>4</v>
      </c>
      <c r="L618" s="14">
        <v>1757</v>
      </c>
      <c r="M618" s="14">
        <v>1</v>
      </c>
      <c r="N618" s="14">
        <v>0</v>
      </c>
    </row>
    <row r="619" spans="1:14" x14ac:dyDescent="0.15">
      <c r="A619" s="16">
        <v>617</v>
      </c>
      <c r="B619" s="14" t="s">
        <v>2149</v>
      </c>
      <c r="C619" s="13" t="s">
        <v>2230</v>
      </c>
      <c r="D619" s="14" t="s">
        <v>2231</v>
      </c>
      <c r="E619" s="14" t="s">
        <v>2232</v>
      </c>
      <c r="F619" s="14" t="s">
        <v>1151</v>
      </c>
      <c r="G619" s="14" t="s">
        <v>686</v>
      </c>
      <c r="H619" s="14" t="s">
        <v>566</v>
      </c>
      <c r="I619" s="14" t="s">
        <v>507</v>
      </c>
      <c r="J619" s="15">
        <v>27</v>
      </c>
      <c r="K619" s="14">
        <v>4</v>
      </c>
      <c r="L619" s="14">
        <v>1757</v>
      </c>
      <c r="N619" s="14">
        <v>0</v>
      </c>
    </row>
    <row r="620" spans="1:14" x14ac:dyDescent="0.15">
      <c r="A620" s="16">
        <v>618</v>
      </c>
      <c r="B620" s="14" t="s">
        <v>2149</v>
      </c>
      <c r="C620" s="13" t="s">
        <v>2233</v>
      </c>
      <c r="D620" s="14" t="s">
        <v>859</v>
      </c>
      <c r="E620" s="14" t="s">
        <v>2234</v>
      </c>
      <c r="F620" s="14" t="s">
        <v>2235</v>
      </c>
      <c r="G620" s="14" t="s">
        <v>2236</v>
      </c>
      <c r="H620" s="14" t="s">
        <v>506</v>
      </c>
      <c r="I620" s="14" t="s">
        <v>507</v>
      </c>
      <c r="J620" s="15">
        <v>27</v>
      </c>
      <c r="K620" s="14">
        <v>4</v>
      </c>
      <c r="L620" s="14">
        <v>1757</v>
      </c>
      <c r="N620" s="14">
        <v>0</v>
      </c>
    </row>
    <row r="621" spans="1:14" x14ac:dyDescent="0.15">
      <c r="A621" s="16">
        <v>619</v>
      </c>
      <c r="B621" s="14" t="s">
        <v>2149</v>
      </c>
      <c r="C621" s="13" t="s">
        <v>2237</v>
      </c>
      <c r="D621" s="14" t="s">
        <v>2238</v>
      </c>
      <c r="E621" s="14" t="s">
        <v>2239</v>
      </c>
      <c r="F621" s="14" t="s">
        <v>2240</v>
      </c>
      <c r="G621" s="14" t="s">
        <v>2241</v>
      </c>
      <c r="H621" s="14" t="s">
        <v>1135</v>
      </c>
      <c r="I621" s="14" t="s">
        <v>507</v>
      </c>
      <c r="J621" s="15">
        <v>10</v>
      </c>
      <c r="K621" s="14">
        <v>5</v>
      </c>
      <c r="L621" s="14">
        <v>1757</v>
      </c>
      <c r="N621" s="14">
        <v>0</v>
      </c>
    </row>
    <row r="622" spans="1:14" x14ac:dyDescent="0.15">
      <c r="A622" s="16">
        <v>620</v>
      </c>
      <c r="B622" s="14" t="s">
        <v>2149</v>
      </c>
      <c r="C622" s="13" t="s">
        <v>2242</v>
      </c>
      <c r="D622" s="14" t="s">
        <v>2243</v>
      </c>
      <c r="E622" s="14" t="s">
        <v>2244</v>
      </c>
      <c r="F622" s="14" t="s">
        <v>2245</v>
      </c>
      <c r="G622" s="14" t="s">
        <v>2246</v>
      </c>
      <c r="H622" s="14" t="s">
        <v>524</v>
      </c>
      <c r="I622" s="14" t="s">
        <v>507</v>
      </c>
      <c r="J622" s="15">
        <v>10</v>
      </c>
      <c r="K622" s="14">
        <v>5</v>
      </c>
      <c r="L622" s="14">
        <v>1757</v>
      </c>
      <c r="N622" s="14">
        <v>1</v>
      </c>
    </row>
    <row r="623" spans="1:14" x14ac:dyDescent="0.15">
      <c r="A623" s="16">
        <v>621</v>
      </c>
      <c r="B623" s="14" t="s">
        <v>2149</v>
      </c>
      <c r="C623" s="13" t="s">
        <v>2247</v>
      </c>
      <c r="D623" s="14" t="s">
        <v>2248</v>
      </c>
      <c r="E623" s="14" t="s">
        <v>2249</v>
      </c>
      <c r="F623" s="14" t="s">
        <v>2250</v>
      </c>
      <c r="G623" s="14" t="s">
        <v>2251</v>
      </c>
      <c r="H623" s="14" t="s">
        <v>185</v>
      </c>
      <c r="I623" s="14" t="s">
        <v>507</v>
      </c>
      <c r="J623" s="15">
        <v>10</v>
      </c>
      <c r="K623" s="14">
        <v>5</v>
      </c>
      <c r="L623" s="14">
        <v>1757</v>
      </c>
      <c r="N623" s="14">
        <v>1</v>
      </c>
    </row>
    <row r="624" spans="1:14" x14ac:dyDescent="0.15">
      <c r="A624" s="16">
        <v>622</v>
      </c>
      <c r="B624" s="14" t="s">
        <v>2149</v>
      </c>
      <c r="C624" s="13" t="s">
        <v>2252</v>
      </c>
      <c r="D624" s="14" t="s">
        <v>2253</v>
      </c>
      <c r="E624" s="14" t="s">
        <v>2254</v>
      </c>
      <c r="F624" s="14" t="s">
        <v>1151</v>
      </c>
      <c r="G624" s="14" t="s">
        <v>686</v>
      </c>
      <c r="H624" s="14" t="s">
        <v>519</v>
      </c>
      <c r="I624" s="14" t="s">
        <v>507</v>
      </c>
      <c r="J624" s="15">
        <v>21</v>
      </c>
      <c r="K624" s="14">
        <v>5</v>
      </c>
      <c r="L624" s="14">
        <v>1757</v>
      </c>
      <c r="N624" s="14">
        <v>0</v>
      </c>
    </row>
    <row r="625" spans="1:14" x14ac:dyDescent="0.15">
      <c r="A625" s="16">
        <v>623</v>
      </c>
      <c r="B625" s="14" t="s">
        <v>2149</v>
      </c>
      <c r="C625" s="13" t="s">
        <v>2255</v>
      </c>
      <c r="D625" s="14" t="s">
        <v>2256</v>
      </c>
      <c r="E625" s="14" t="s">
        <v>2257</v>
      </c>
      <c r="F625" s="14" t="s">
        <v>2258</v>
      </c>
      <c r="G625" s="14" t="s">
        <v>2259</v>
      </c>
      <c r="H625" s="14" t="s">
        <v>471</v>
      </c>
      <c r="I625" s="14" t="s">
        <v>507</v>
      </c>
      <c r="J625" s="15">
        <v>21</v>
      </c>
      <c r="K625" s="14">
        <v>5</v>
      </c>
      <c r="L625" s="14">
        <v>1757</v>
      </c>
      <c r="N625" s="14">
        <v>0</v>
      </c>
    </row>
    <row r="626" spans="1:14" x14ac:dyDescent="0.15">
      <c r="A626" s="16">
        <v>624</v>
      </c>
      <c r="B626" s="14" t="s">
        <v>2149</v>
      </c>
      <c r="C626" s="13" t="s">
        <v>2260</v>
      </c>
      <c r="D626" s="14" t="s">
        <v>2261</v>
      </c>
      <c r="E626" s="14" t="s">
        <v>2262</v>
      </c>
      <c r="F626" s="14" t="s">
        <v>2263</v>
      </c>
      <c r="G626" s="14" t="s">
        <v>2031</v>
      </c>
      <c r="H626" s="14" t="s">
        <v>566</v>
      </c>
      <c r="I626" s="14" t="s">
        <v>507</v>
      </c>
      <c r="J626" s="15">
        <v>21</v>
      </c>
      <c r="K626" s="14">
        <v>5</v>
      </c>
      <c r="L626" s="14">
        <v>1757</v>
      </c>
      <c r="N626" s="14">
        <v>1</v>
      </c>
    </row>
    <row r="627" spans="1:14" x14ac:dyDescent="0.15">
      <c r="A627" s="16">
        <v>625</v>
      </c>
      <c r="B627" s="14" t="s">
        <v>2149</v>
      </c>
      <c r="C627" s="13" t="s">
        <v>2264</v>
      </c>
      <c r="D627" s="14" t="s">
        <v>2265</v>
      </c>
      <c r="E627" s="14" t="s">
        <v>2266</v>
      </c>
      <c r="F627" s="14" t="s">
        <v>2263</v>
      </c>
      <c r="G627" s="14" t="s">
        <v>2031</v>
      </c>
      <c r="H627" s="14" t="s">
        <v>566</v>
      </c>
      <c r="I627" s="14" t="s">
        <v>507</v>
      </c>
      <c r="J627" s="15">
        <v>21</v>
      </c>
      <c r="K627" s="14">
        <v>5</v>
      </c>
      <c r="L627" s="14">
        <v>1757</v>
      </c>
      <c r="N627" s="14">
        <v>1</v>
      </c>
    </row>
    <row r="628" spans="1:14" x14ac:dyDescent="0.15">
      <c r="A628" s="16">
        <v>626</v>
      </c>
      <c r="B628" s="14" t="s">
        <v>2149</v>
      </c>
      <c r="C628" s="13" t="s">
        <v>2267</v>
      </c>
      <c r="D628" s="14" t="s">
        <v>2268</v>
      </c>
      <c r="E628" s="14" t="s">
        <v>2269</v>
      </c>
      <c r="F628" s="21" t="s">
        <v>2270</v>
      </c>
      <c r="G628" s="14" t="s">
        <v>623</v>
      </c>
      <c r="H628" s="14" t="s">
        <v>506</v>
      </c>
      <c r="I628" s="14" t="s">
        <v>507</v>
      </c>
      <c r="J628" s="15">
        <v>7</v>
      </c>
      <c r="K628" s="14">
        <v>6</v>
      </c>
      <c r="L628" s="14">
        <v>1757</v>
      </c>
      <c r="N628" s="14">
        <v>0</v>
      </c>
    </row>
    <row r="629" spans="1:14" x14ac:dyDescent="0.15">
      <c r="A629" s="16">
        <v>627</v>
      </c>
      <c r="B629" s="14" t="s">
        <v>2149</v>
      </c>
      <c r="C629" s="13" t="s">
        <v>2271</v>
      </c>
      <c r="D629" s="14" t="s">
        <v>2272</v>
      </c>
      <c r="E629" s="14" t="s">
        <v>2273</v>
      </c>
      <c r="F629" s="14" t="s">
        <v>2200</v>
      </c>
      <c r="G629" s="14" t="s">
        <v>623</v>
      </c>
      <c r="H629" s="14" t="s">
        <v>524</v>
      </c>
      <c r="I629" s="14" t="s">
        <v>507</v>
      </c>
      <c r="J629" s="15">
        <v>7</v>
      </c>
      <c r="K629" s="14">
        <v>6</v>
      </c>
      <c r="L629" s="14">
        <v>1757</v>
      </c>
      <c r="N629" s="14">
        <v>0</v>
      </c>
    </row>
    <row r="630" spans="1:14" x14ac:dyDescent="0.15">
      <c r="A630" s="16">
        <v>628</v>
      </c>
      <c r="B630" s="14" t="s">
        <v>2149</v>
      </c>
      <c r="C630" s="13" t="s">
        <v>2274</v>
      </c>
      <c r="D630" s="14" t="s">
        <v>2275</v>
      </c>
      <c r="E630" s="14" t="s">
        <v>2276</v>
      </c>
      <c r="F630" s="14" t="s">
        <v>2277</v>
      </c>
      <c r="G630" s="14" t="s">
        <v>1556</v>
      </c>
      <c r="H630" s="14" t="s">
        <v>185</v>
      </c>
      <c r="I630" s="14" t="s">
        <v>507</v>
      </c>
      <c r="J630" s="15">
        <v>7</v>
      </c>
      <c r="K630" s="14">
        <v>6</v>
      </c>
      <c r="L630" s="14">
        <v>1757</v>
      </c>
      <c r="N630" s="14">
        <v>1</v>
      </c>
    </row>
    <row r="631" spans="1:14" x14ac:dyDescent="0.15">
      <c r="A631" s="16">
        <v>629</v>
      </c>
      <c r="B631" s="14" t="s">
        <v>2149</v>
      </c>
      <c r="C631" s="13" t="s">
        <v>2278</v>
      </c>
      <c r="D631" s="14" t="s">
        <v>2279</v>
      </c>
      <c r="E631" s="14" t="s">
        <v>2280</v>
      </c>
      <c r="F631" s="14" t="s">
        <v>2258</v>
      </c>
      <c r="G631" s="14" t="s">
        <v>2259</v>
      </c>
      <c r="H631" s="14" t="s">
        <v>524</v>
      </c>
      <c r="I631" s="14" t="s">
        <v>507</v>
      </c>
      <c r="J631" s="15">
        <v>7</v>
      </c>
      <c r="K631" s="14">
        <v>6</v>
      </c>
      <c r="L631" s="14">
        <v>1757</v>
      </c>
      <c r="N631" s="14">
        <v>0</v>
      </c>
    </row>
    <row r="632" spans="1:14" x14ac:dyDescent="0.15">
      <c r="A632" s="16">
        <v>630</v>
      </c>
      <c r="B632" s="14" t="s">
        <v>2149</v>
      </c>
      <c r="C632" s="13" t="s">
        <v>2281</v>
      </c>
      <c r="D632" s="14" t="s">
        <v>2282</v>
      </c>
      <c r="E632" s="14" t="s">
        <v>2283</v>
      </c>
      <c r="F632" s="14" t="s">
        <v>2091</v>
      </c>
      <c r="G632" s="14" t="s">
        <v>1936</v>
      </c>
      <c r="H632" s="14" t="s">
        <v>519</v>
      </c>
      <c r="I632" s="14" t="s">
        <v>507</v>
      </c>
      <c r="J632" s="15">
        <v>7</v>
      </c>
      <c r="K632" s="14">
        <v>6</v>
      </c>
      <c r="L632" s="14">
        <v>1757</v>
      </c>
      <c r="N632" s="14">
        <v>1</v>
      </c>
    </row>
    <row r="633" spans="1:14" x14ac:dyDescent="0.15">
      <c r="A633" s="16">
        <v>631</v>
      </c>
      <c r="B633" s="14" t="s">
        <v>2149</v>
      </c>
      <c r="C633" s="13" t="s">
        <v>2284</v>
      </c>
      <c r="D633" s="14" t="s">
        <v>749</v>
      </c>
      <c r="E633" s="14" t="s">
        <v>2285</v>
      </c>
      <c r="F633" s="14" t="s">
        <v>2286</v>
      </c>
      <c r="G633" s="14" t="s">
        <v>1864</v>
      </c>
      <c r="H633" s="14" t="s">
        <v>2287</v>
      </c>
      <c r="I633" s="14" t="s">
        <v>507</v>
      </c>
      <c r="J633" s="15">
        <v>7</v>
      </c>
      <c r="K633" s="14">
        <v>6</v>
      </c>
      <c r="L633" s="14">
        <v>1757</v>
      </c>
      <c r="N633" s="14">
        <v>0</v>
      </c>
    </row>
    <row r="634" spans="1:14" x14ac:dyDescent="0.15">
      <c r="A634" s="16">
        <v>632</v>
      </c>
      <c r="B634" s="14" t="s">
        <v>2149</v>
      </c>
      <c r="C634" s="13" t="s">
        <v>2288</v>
      </c>
      <c r="D634" s="14" t="s">
        <v>1001</v>
      </c>
      <c r="E634" s="14" t="s">
        <v>2289</v>
      </c>
      <c r="F634" s="14" t="s">
        <v>2290</v>
      </c>
      <c r="G634" s="14" t="s">
        <v>1744</v>
      </c>
      <c r="H634" s="14" t="s">
        <v>628</v>
      </c>
      <c r="I634" s="14" t="s">
        <v>507</v>
      </c>
      <c r="J634" s="15">
        <v>14</v>
      </c>
      <c r="K634" s="14">
        <v>6</v>
      </c>
      <c r="L634" s="14">
        <v>1757</v>
      </c>
      <c r="N634" s="14">
        <v>0</v>
      </c>
    </row>
    <row r="635" spans="1:14" x14ac:dyDescent="0.15">
      <c r="A635" s="16">
        <v>633</v>
      </c>
      <c r="B635" s="14" t="s">
        <v>2149</v>
      </c>
      <c r="C635" s="13" t="s">
        <v>2291</v>
      </c>
      <c r="D635" s="14" t="s">
        <v>2292</v>
      </c>
      <c r="E635" s="14" t="s">
        <v>2293</v>
      </c>
      <c r="F635" s="14" t="s">
        <v>2294</v>
      </c>
      <c r="G635" s="14" t="s">
        <v>2295</v>
      </c>
      <c r="H635" s="14" t="s">
        <v>524</v>
      </c>
      <c r="I635" s="14" t="s">
        <v>507</v>
      </c>
      <c r="J635" s="15">
        <v>14</v>
      </c>
      <c r="K635" s="14">
        <v>6</v>
      </c>
      <c r="L635" s="14">
        <v>1757</v>
      </c>
      <c r="N635" s="14">
        <v>0</v>
      </c>
    </row>
    <row r="636" spans="1:14" x14ac:dyDescent="0.15">
      <c r="A636" s="16">
        <v>634</v>
      </c>
      <c r="B636" s="14" t="s">
        <v>2149</v>
      </c>
      <c r="C636" s="13" t="s">
        <v>2296</v>
      </c>
      <c r="D636" s="14" t="s">
        <v>2297</v>
      </c>
      <c r="E636" s="14" t="s">
        <v>2298</v>
      </c>
      <c r="F636" s="14" t="s">
        <v>2210</v>
      </c>
      <c r="G636" s="14" t="s">
        <v>70</v>
      </c>
      <c r="H636" s="14" t="s">
        <v>506</v>
      </c>
      <c r="I636" s="14" t="s">
        <v>507</v>
      </c>
      <c r="J636" s="15">
        <v>22</v>
      </c>
      <c r="K636" s="14">
        <v>6</v>
      </c>
      <c r="L636" s="14">
        <v>1757</v>
      </c>
      <c r="N636" s="14">
        <v>0</v>
      </c>
    </row>
    <row r="637" spans="1:14" x14ac:dyDescent="0.15">
      <c r="A637" s="16">
        <v>635</v>
      </c>
      <c r="B637" s="14" t="s">
        <v>2149</v>
      </c>
      <c r="C637" s="13" t="s">
        <v>2299</v>
      </c>
      <c r="D637" s="14" t="s">
        <v>2123</v>
      </c>
      <c r="E637" s="14" t="s">
        <v>2300</v>
      </c>
      <c r="F637" s="14" t="s">
        <v>2301</v>
      </c>
      <c r="G637" s="14" t="s">
        <v>2302</v>
      </c>
      <c r="H637" s="14" t="s">
        <v>506</v>
      </c>
      <c r="I637" s="14" t="s">
        <v>507</v>
      </c>
      <c r="J637" s="15">
        <v>22</v>
      </c>
      <c r="K637" s="14">
        <v>6</v>
      </c>
      <c r="L637" s="14">
        <v>1757</v>
      </c>
      <c r="N637" s="14">
        <v>0</v>
      </c>
    </row>
    <row r="638" spans="1:14" x14ac:dyDescent="0.15">
      <c r="A638" s="16">
        <v>636</v>
      </c>
      <c r="B638" s="14" t="s">
        <v>2149</v>
      </c>
      <c r="C638" s="13" t="s">
        <v>2303</v>
      </c>
      <c r="D638" s="14" t="s">
        <v>859</v>
      </c>
      <c r="E638" s="14" t="s">
        <v>2304</v>
      </c>
      <c r="F638" s="14" t="s">
        <v>751</v>
      </c>
      <c r="G638" s="14" t="s">
        <v>999</v>
      </c>
      <c r="H638" s="14" t="s">
        <v>524</v>
      </c>
      <c r="I638" s="14" t="s">
        <v>507</v>
      </c>
      <c r="J638" s="15">
        <v>22</v>
      </c>
      <c r="K638" s="14">
        <v>6</v>
      </c>
      <c r="L638" s="14">
        <v>1757</v>
      </c>
      <c r="N638" s="14">
        <v>1</v>
      </c>
    </row>
    <row r="639" spans="1:14" x14ac:dyDescent="0.15">
      <c r="A639" s="16">
        <v>637</v>
      </c>
      <c r="B639" s="14" t="s">
        <v>2149</v>
      </c>
      <c r="C639" s="13" t="s">
        <v>2305</v>
      </c>
      <c r="D639" s="14" t="s">
        <v>1294</v>
      </c>
      <c r="E639" s="14" t="s">
        <v>2306</v>
      </c>
      <c r="F639" s="14" t="s">
        <v>2307</v>
      </c>
      <c r="G639" s="14" t="s">
        <v>2308</v>
      </c>
      <c r="H639" s="14" t="s">
        <v>506</v>
      </c>
      <c r="I639" s="14" t="s">
        <v>507</v>
      </c>
      <c r="J639" s="15">
        <v>22</v>
      </c>
      <c r="K639" s="14">
        <v>6</v>
      </c>
      <c r="L639" s="14">
        <v>1757</v>
      </c>
      <c r="N639" s="14">
        <v>0</v>
      </c>
    </row>
    <row r="640" spans="1:14" x14ac:dyDescent="0.15">
      <c r="A640" s="16">
        <v>638</v>
      </c>
      <c r="B640" s="14" t="s">
        <v>2149</v>
      </c>
      <c r="C640" s="13" t="s">
        <v>2309</v>
      </c>
      <c r="D640" s="14" t="s">
        <v>2310</v>
      </c>
      <c r="E640" s="14" t="s">
        <v>2311</v>
      </c>
      <c r="F640" s="14" t="s">
        <v>2235</v>
      </c>
      <c r="G640" s="14" t="s">
        <v>2236</v>
      </c>
      <c r="H640" s="14" t="s">
        <v>506</v>
      </c>
      <c r="I640" s="14" t="s">
        <v>507</v>
      </c>
      <c r="J640" s="15">
        <v>22</v>
      </c>
      <c r="K640" s="14">
        <v>6</v>
      </c>
      <c r="L640" s="14">
        <v>1757</v>
      </c>
      <c r="N640" s="14">
        <v>0</v>
      </c>
    </row>
    <row r="641" spans="1:14" x14ac:dyDescent="0.15">
      <c r="A641" s="16">
        <v>639</v>
      </c>
      <c r="B641" s="17" t="s">
        <v>2149</v>
      </c>
      <c r="C641" s="18" t="s">
        <v>2312</v>
      </c>
      <c r="D641" s="17" t="s">
        <v>453</v>
      </c>
      <c r="E641" s="17"/>
      <c r="F641" s="17"/>
      <c r="G641" s="17"/>
      <c r="H641" s="17"/>
      <c r="I641" s="17"/>
      <c r="J641" s="19"/>
      <c r="K641" s="17"/>
      <c r="L641" s="17"/>
      <c r="M641" s="17"/>
      <c r="N641" s="17"/>
    </row>
    <row r="642" spans="1:14" x14ac:dyDescent="0.15">
      <c r="A642" s="16">
        <v>640</v>
      </c>
      <c r="B642" s="10" t="s">
        <v>2313</v>
      </c>
      <c r="C642" s="11">
        <v>1823</v>
      </c>
      <c r="D642" s="10" t="s">
        <v>17</v>
      </c>
      <c r="E642" s="10"/>
      <c r="F642" s="10"/>
      <c r="G642" s="10"/>
      <c r="H642" s="10"/>
      <c r="I642" s="10"/>
      <c r="J642" s="12"/>
      <c r="K642" s="10"/>
      <c r="L642" s="10"/>
      <c r="M642" s="10"/>
      <c r="N642" s="10"/>
    </row>
    <row r="643" spans="1:14" x14ac:dyDescent="0.15">
      <c r="A643" s="16">
        <v>641</v>
      </c>
      <c r="B643" s="14" t="s">
        <v>2313</v>
      </c>
      <c r="C643" s="13" t="s">
        <v>2314</v>
      </c>
      <c r="D643" s="14" t="s">
        <v>1068</v>
      </c>
      <c r="E643" s="14" t="s">
        <v>2315</v>
      </c>
      <c r="F643" s="14" t="s">
        <v>2316</v>
      </c>
      <c r="G643" s="14" t="s">
        <v>2317</v>
      </c>
      <c r="H643" s="14" t="s">
        <v>566</v>
      </c>
      <c r="I643" s="14" t="s">
        <v>507</v>
      </c>
      <c r="J643" s="15">
        <v>5</v>
      </c>
      <c r="K643" s="14">
        <v>7</v>
      </c>
      <c r="L643" s="14">
        <v>1757</v>
      </c>
      <c r="N643" s="14">
        <v>0</v>
      </c>
    </row>
    <row r="644" spans="1:14" x14ac:dyDescent="0.15">
      <c r="A644" s="16">
        <v>642</v>
      </c>
      <c r="B644" s="14" t="s">
        <v>2313</v>
      </c>
      <c r="C644" s="13" t="s">
        <v>2318</v>
      </c>
      <c r="D644" s="14" t="s">
        <v>2319</v>
      </c>
      <c r="E644" s="14" t="s">
        <v>2320</v>
      </c>
      <c r="F644" s="14" t="s">
        <v>2321</v>
      </c>
      <c r="G644" s="14" t="s">
        <v>2322</v>
      </c>
      <c r="H644" s="14" t="s">
        <v>506</v>
      </c>
      <c r="I644" s="14" t="s">
        <v>507</v>
      </c>
      <c r="J644" s="15">
        <v>5</v>
      </c>
      <c r="K644" s="14">
        <v>7</v>
      </c>
      <c r="L644" s="14">
        <v>1757</v>
      </c>
      <c r="N644" s="14">
        <v>0</v>
      </c>
    </row>
    <row r="645" spans="1:14" x14ac:dyDescent="0.15">
      <c r="A645" s="16">
        <v>643</v>
      </c>
      <c r="B645" s="14" t="s">
        <v>2313</v>
      </c>
      <c r="C645" s="13" t="s">
        <v>2323</v>
      </c>
      <c r="D645" s="14" t="s">
        <v>1700</v>
      </c>
      <c r="E645" s="14" t="s">
        <v>2324</v>
      </c>
      <c r="F645" s="14" t="s">
        <v>2325</v>
      </c>
      <c r="G645" s="14" t="s">
        <v>1020</v>
      </c>
      <c r="H645" s="14" t="s">
        <v>566</v>
      </c>
      <c r="I645" s="14" t="s">
        <v>507</v>
      </c>
      <c r="J645" s="15">
        <v>5</v>
      </c>
      <c r="K645" s="14">
        <v>7</v>
      </c>
      <c r="L645" s="14">
        <v>1757</v>
      </c>
      <c r="N645" s="14">
        <v>0</v>
      </c>
    </row>
    <row r="646" spans="1:14" x14ac:dyDescent="0.15">
      <c r="A646" s="16">
        <v>644</v>
      </c>
      <c r="B646" s="14" t="s">
        <v>2313</v>
      </c>
      <c r="C646" s="13" t="s">
        <v>2326</v>
      </c>
      <c r="D646" s="14" t="s">
        <v>1539</v>
      </c>
      <c r="E646" s="14" t="s">
        <v>2327</v>
      </c>
      <c r="F646" s="14" t="s">
        <v>2147</v>
      </c>
      <c r="G646" s="14" t="s">
        <v>1936</v>
      </c>
      <c r="H646" s="14" t="s">
        <v>1537</v>
      </c>
      <c r="I646" s="14" t="s">
        <v>507</v>
      </c>
      <c r="J646" s="15">
        <v>5</v>
      </c>
      <c r="K646" s="14">
        <v>7</v>
      </c>
      <c r="L646" s="14">
        <v>1757</v>
      </c>
      <c r="N646" s="14">
        <v>0</v>
      </c>
    </row>
    <row r="647" spans="1:14" x14ac:dyDescent="0.15">
      <c r="A647" s="16">
        <v>645</v>
      </c>
      <c r="B647" s="14" t="s">
        <v>2313</v>
      </c>
      <c r="C647" s="13" t="s">
        <v>2328</v>
      </c>
      <c r="D647" s="14" t="s">
        <v>2329</v>
      </c>
      <c r="E647" s="14" t="s">
        <v>2330</v>
      </c>
      <c r="F647" s="14" t="s">
        <v>2147</v>
      </c>
      <c r="G647" s="14" t="s">
        <v>1936</v>
      </c>
      <c r="H647" s="14" t="s">
        <v>1537</v>
      </c>
      <c r="I647" s="14" t="s">
        <v>507</v>
      </c>
      <c r="J647" s="15">
        <v>5</v>
      </c>
      <c r="K647" s="14">
        <v>7</v>
      </c>
      <c r="L647" s="14">
        <v>1757</v>
      </c>
      <c r="N647" s="14">
        <v>0</v>
      </c>
    </row>
    <row r="648" spans="1:14" x14ac:dyDescent="0.15">
      <c r="A648" s="16">
        <v>646</v>
      </c>
      <c r="B648" s="14" t="s">
        <v>2313</v>
      </c>
      <c r="C648" s="13" t="s">
        <v>2331</v>
      </c>
      <c r="D648" s="14" t="s">
        <v>2332</v>
      </c>
      <c r="E648" s="14" t="s">
        <v>2333</v>
      </c>
      <c r="F648" s="14" t="s">
        <v>2290</v>
      </c>
      <c r="G648" s="14" t="s">
        <v>2334</v>
      </c>
      <c r="H648" s="14" t="s">
        <v>524</v>
      </c>
      <c r="I648" s="14" t="s">
        <v>507</v>
      </c>
      <c r="J648" s="15">
        <v>5</v>
      </c>
      <c r="K648" s="14">
        <v>7</v>
      </c>
      <c r="L648" s="14">
        <v>1757</v>
      </c>
      <c r="N648" s="14">
        <v>0</v>
      </c>
    </row>
    <row r="649" spans="1:14" x14ac:dyDescent="0.15">
      <c r="A649" s="16">
        <v>647</v>
      </c>
      <c r="B649" s="14" t="s">
        <v>2313</v>
      </c>
      <c r="C649" s="13" t="s">
        <v>2335</v>
      </c>
      <c r="D649" s="14" t="s">
        <v>2336</v>
      </c>
      <c r="E649" s="14" t="s">
        <v>2337</v>
      </c>
      <c r="F649" s="14" t="s">
        <v>2338</v>
      </c>
      <c r="G649" s="14" t="s">
        <v>2339</v>
      </c>
      <c r="H649" s="14" t="s">
        <v>506</v>
      </c>
      <c r="I649" s="14" t="s">
        <v>507</v>
      </c>
      <c r="J649" s="15">
        <v>27</v>
      </c>
      <c r="K649" s="14">
        <v>7</v>
      </c>
      <c r="L649" s="14">
        <v>1757</v>
      </c>
      <c r="N649" s="14">
        <v>0</v>
      </c>
    </row>
    <row r="650" spans="1:14" x14ac:dyDescent="0.15">
      <c r="A650" s="16">
        <v>648</v>
      </c>
      <c r="B650" s="14" t="s">
        <v>2313</v>
      </c>
      <c r="C650" s="13" t="s">
        <v>2340</v>
      </c>
      <c r="D650" s="14" t="s">
        <v>2341</v>
      </c>
      <c r="E650" s="14" t="s">
        <v>2342</v>
      </c>
      <c r="F650" s="14" t="s">
        <v>2343</v>
      </c>
      <c r="G650" s="14" t="s">
        <v>1732</v>
      </c>
      <c r="H650" s="14" t="s">
        <v>506</v>
      </c>
      <c r="I650" s="14" t="s">
        <v>507</v>
      </c>
      <c r="J650" s="15">
        <v>27</v>
      </c>
      <c r="K650" s="14">
        <v>7</v>
      </c>
      <c r="L650" s="14">
        <v>1757</v>
      </c>
      <c r="N650" s="14">
        <v>0</v>
      </c>
    </row>
    <row r="651" spans="1:14" x14ac:dyDescent="0.15">
      <c r="A651" s="16">
        <v>649</v>
      </c>
      <c r="B651" s="14" t="s">
        <v>2313</v>
      </c>
      <c r="C651" s="13" t="s">
        <v>2344</v>
      </c>
      <c r="D651" s="14" t="s">
        <v>2345</v>
      </c>
      <c r="E651" s="14" t="s">
        <v>2346</v>
      </c>
      <c r="F651" s="14" t="s">
        <v>2347</v>
      </c>
      <c r="G651" s="14" t="s">
        <v>543</v>
      </c>
      <c r="H651" s="14" t="s">
        <v>543</v>
      </c>
      <c r="I651" s="14" t="s">
        <v>507</v>
      </c>
      <c r="J651" s="15">
        <v>27</v>
      </c>
      <c r="K651" s="14">
        <v>7</v>
      </c>
      <c r="L651" s="14">
        <v>1757</v>
      </c>
      <c r="N651" s="14">
        <v>0</v>
      </c>
    </row>
    <row r="652" spans="1:14" x14ac:dyDescent="0.15">
      <c r="A652" s="16">
        <v>650</v>
      </c>
      <c r="B652" s="14" t="s">
        <v>2313</v>
      </c>
      <c r="C652" s="13" t="s">
        <v>2348</v>
      </c>
      <c r="D652" s="14" t="s">
        <v>2349</v>
      </c>
      <c r="E652" s="14" t="s">
        <v>2350</v>
      </c>
      <c r="F652" s="14" t="s">
        <v>751</v>
      </c>
      <c r="G652" s="14" t="s">
        <v>999</v>
      </c>
      <c r="H652" s="14" t="s">
        <v>506</v>
      </c>
      <c r="I652" s="14" t="s">
        <v>507</v>
      </c>
      <c r="J652" s="15">
        <v>27</v>
      </c>
      <c r="K652" s="14">
        <v>7</v>
      </c>
      <c r="L652" s="14">
        <v>1757</v>
      </c>
      <c r="N652" s="14">
        <v>1</v>
      </c>
    </row>
    <row r="653" spans="1:14" x14ac:dyDescent="0.15">
      <c r="A653" s="16">
        <v>651</v>
      </c>
      <c r="B653" s="14" t="s">
        <v>2313</v>
      </c>
      <c r="C653" s="13" t="s">
        <v>2351</v>
      </c>
      <c r="D653" s="14" t="s">
        <v>2352</v>
      </c>
      <c r="E653" s="14" t="s">
        <v>2353</v>
      </c>
      <c r="F653" s="14" t="s">
        <v>2307</v>
      </c>
      <c r="G653" s="14" t="s">
        <v>1936</v>
      </c>
      <c r="H653" s="14" t="s">
        <v>506</v>
      </c>
      <c r="I653" s="14" t="s">
        <v>507</v>
      </c>
      <c r="J653" s="15">
        <v>10</v>
      </c>
      <c r="K653" s="14">
        <v>8</v>
      </c>
      <c r="L653" s="14">
        <v>1757</v>
      </c>
      <c r="N653" s="14">
        <v>0</v>
      </c>
    </row>
    <row r="654" spans="1:14" x14ac:dyDescent="0.15">
      <c r="A654" s="16">
        <v>652</v>
      </c>
      <c r="B654" s="14" t="s">
        <v>2313</v>
      </c>
      <c r="C654" s="13" t="s">
        <v>2354</v>
      </c>
      <c r="D654" s="14" t="s">
        <v>1885</v>
      </c>
      <c r="E654" s="14" t="s">
        <v>2355</v>
      </c>
      <c r="F654" s="14" t="s">
        <v>2307</v>
      </c>
      <c r="G654" s="14" t="s">
        <v>1936</v>
      </c>
      <c r="H654" s="14" t="s">
        <v>506</v>
      </c>
      <c r="I654" s="14" t="s">
        <v>507</v>
      </c>
      <c r="J654" s="15">
        <v>10</v>
      </c>
      <c r="K654" s="14">
        <v>8</v>
      </c>
      <c r="L654" s="14">
        <v>1757</v>
      </c>
      <c r="N654" s="14">
        <v>0</v>
      </c>
    </row>
    <row r="655" spans="1:14" x14ac:dyDescent="0.15">
      <c r="A655" s="16">
        <v>653</v>
      </c>
      <c r="B655" s="14" t="s">
        <v>2313</v>
      </c>
      <c r="C655" s="13" t="s">
        <v>2356</v>
      </c>
      <c r="D655" s="14" t="s">
        <v>2357</v>
      </c>
      <c r="E655" s="14" t="s">
        <v>2358</v>
      </c>
      <c r="F655" s="14" t="s">
        <v>2301</v>
      </c>
      <c r="G655" s="14" t="s">
        <v>739</v>
      </c>
      <c r="H655" s="14" t="s">
        <v>506</v>
      </c>
      <c r="I655" s="14" t="s">
        <v>507</v>
      </c>
      <c r="J655" s="15">
        <v>10</v>
      </c>
      <c r="K655" s="14">
        <v>8</v>
      </c>
      <c r="L655" s="14">
        <v>1757</v>
      </c>
      <c r="N655" s="14">
        <v>0</v>
      </c>
    </row>
    <row r="656" spans="1:14" x14ac:dyDescent="0.15">
      <c r="A656" s="16">
        <v>654</v>
      </c>
      <c r="B656" s="14" t="s">
        <v>2313</v>
      </c>
      <c r="C656" s="13" t="s">
        <v>2359</v>
      </c>
      <c r="D656" s="14" t="s">
        <v>2360</v>
      </c>
      <c r="E656" s="14" t="s">
        <v>2361</v>
      </c>
      <c r="F656" s="14" t="s">
        <v>2362</v>
      </c>
      <c r="G656" s="14" t="s">
        <v>2363</v>
      </c>
      <c r="H656" s="14" t="s">
        <v>519</v>
      </c>
      <c r="I656" s="14" t="s">
        <v>507</v>
      </c>
      <c r="J656" s="15">
        <v>10</v>
      </c>
      <c r="K656" s="14">
        <v>8</v>
      </c>
      <c r="L656" s="14">
        <v>1757</v>
      </c>
      <c r="N656" s="14">
        <v>1</v>
      </c>
    </row>
    <row r="657" spans="1:14" x14ac:dyDescent="0.15">
      <c r="A657" s="16">
        <v>655</v>
      </c>
      <c r="B657" s="14" t="s">
        <v>2313</v>
      </c>
      <c r="C657" s="13" t="s">
        <v>2364</v>
      </c>
      <c r="D657" s="14" t="s">
        <v>2365</v>
      </c>
      <c r="E657" s="14" t="s">
        <v>2366</v>
      </c>
      <c r="F657" s="14" t="s">
        <v>2367</v>
      </c>
      <c r="G657" s="14" t="s">
        <v>2368</v>
      </c>
      <c r="H657" s="14" t="s">
        <v>757</v>
      </c>
      <c r="I657" s="14" t="s">
        <v>507</v>
      </c>
      <c r="J657" s="15">
        <v>10</v>
      </c>
      <c r="K657" s="14">
        <v>8</v>
      </c>
      <c r="L657" s="14">
        <v>1757</v>
      </c>
      <c r="N657" s="14">
        <v>0</v>
      </c>
    </row>
    <row r="658" spans="1:14" x14ac:dyDescent="0.15">
      <c r="A658" s="16">
        <v>656</v>
      </c>
      <c r="B658" s="14" t="s">
        <v>2313</v>
      </c>
      <c r="C658" s="13" t="s">
        <v>2369</v>
      </c>
      <c r="D658" s="14" t="s">
        <v>2370</v>
      </c>
      <c r="E658" s="14" t="s">
        <v>2371</v>
      </c>
      <c r="F658" s="14" t="s">
        <v>2321</v>
      </c>
      <c r="G658" s="14" t="s">
        <v>2322</v>
      </c>
      <c r="H658" s="14" t="s">
        <v>524</v>
      </c>
      <c r="I658" s="14" t="s">
        <v>507</v>
      </c>
      <c r="J658" s="15">
        <v>10</v>
      </c>
      <c r="K658" s="14">
        <v>8</v>
      </c>
      <c r="L658" s="14">
        <v>1757</v>
      </c>
      <c r="N658" s="14">
        <v>0</v>
      </c>
    </row>
    <row r="659" spans="1:14" x14ac:dyDescent="0.15">
      <c r="A659" s="16">
        <v>657</v>
      </c>
      <c r="B659" s="14" t="s">
        <v>2313</v>
      </c>
      <c r="C659" s="13" t="s">
        <v>2372</v>
      </c>
      <c r="D659" s="14" t="s">
        <v>2373</v>
      </c>
      <c r="E659" s="14" t="s">
        <v>2374</v>
      </c>
      <c r="F659" s="14" t="s">
        <v>2375</v>
      </c>
      <c r="G659" s="14" t="s">
        <v>655</v>
      </c>
      <c r="H659" s="14" t="s">
        <v>2376</v>
      </c>
      <c r="I659" s="14" t="s">
        <v>507</v>
      </c>
      <c r="J659" s="15">
        <v>26</v>
      </c>
      <c r="K659" s="14">
        <v>8</v>
      </c>
      <c r="L659" s="14">
        <v>1757</v>
      </c>
      <c r="N659" s="14">
        <v>0</v>
      </c>
    </row>
    <row r="660" spans="1:14" x14ac:dyDescent="0.15">
      <c r="A660" s="16">
        <v>658</v>
      </c>
      <c r="B660" s="14" t="s">
        <v>2313</v>
      </c>
      <c r="C660" s="13" t="s">
        <v>2377</v>
      </c>
      <c r="D660" s="14" t="s">
        <v>2378</v>
      </c>
      <c r="E660" s="14" t="s">
        <v>2379</v>
      </c>
      <c r="F660" s="14" t="s">
        <v>2380</v>
      </c>
      <c r="G660" s="14" t="s">
        <v>2381</v>
      </c>
      <c r="H660" s="14" t="s">
        <v>524</v>
      </c>
      <c r="I660" s="14" t="s">
        <v>507</v>
      </c>
      <c r="J660" s="15">
        <v>26</v>
      </c>
      <c r="K660" s="14">
        <v>8</v>
      </c>
      <c r="L660" s="14">
        <v>1757</v>
      </c>
      <c r="N660" s="14">
        <v>0</v>
      </c>
    </row>
    <row r="661" spans="1:14" x14ac:dyDescent="0.15">
      <c r="A661" s="16">
        <v>659</v>
      </c>
      <c r="B661" s="14" t="s">
        <v>2313</v>
      </c>
      <c r="C661" s="13" t="s">
        <v>2382</v>
      </c>
      <c r="D661" s="14" t="s">
        <v>1700</v>
      </c>
      <c r="E661" s="14" t="s">
        <v>2383</v>
      </c>
      <c r="F661" s="14" t="s">
        <v>2002</v>
      </c>
      <c r="G661" s="14" t="s">
        <v>2003</v>
      </c>
      <c r="H661" s="14" t="s">
        <v>566</v>
      </c>
      <c r="I661" s="14" t="s">
        <v>507</v>
      </c>
      <c r="J661" s="15">
        <v>26</v>
      </c>
      <c r="K661" s="14">
        <v>8</v>
      </c>
      <c r="L661" s="14">
        <v>1757</v>
      </c>
      <c r="M661" s="14">
        <v>2</v>
      </c>
      <c r="N661" s="14">
        <v>0</v>
      </c>
    </row>
    <row r="662" spans="1:14" x14ac:dyDescent="0.15">
      <c r="A662" s="16">
        <v>660</v>
      </c>
      <c r="B662" s="14" t="s">
        <v>2313</v>
      </c>
      <c r="C662" s="13" t="s">
        <v>2384</v>
      </c>
      <c r="D662" s="14" t="s">
        <v>2385</v>
      </c>
      <c r="E662" s="14" t="s">
        <v>2386</v>
      </c>
      <c r="F662" s="14" t="s">
        <v>2200</v>
      </c>
      <c r="G662" s="14" t="s">
        <v>623</v>
      </c>
      <c r="H662" s="14" t="s">
        <v>506</v>
      </c>
      <c r="I662" s="14" t="s">
        <v>507</v>
      </c>
      <c r="J662" s="15">
        <v>26</v>
      </c>
      <c r="K662" s="14">
        <v>8</v>
      </c>
      <c r="L662" s="14">
        <v>1757</v>
      </c>
      <c r="M662" s="14">
        <v>3</v>
      </c>
      <c r="N662" s="14">
        <v>0</v>
      </c>
    </row>
    <row r="663" spans="1:14" x14ac:dyDescent="0.15">
      <c r="A663" s="16">
        <v>661</v>
      </c>
      <c r="B663" s="14" t="s">
        <v>2313</v>
      </c>
      <c r="C663" s="13" t="s">
        <v>2387</v>
      </c>
      <c r="D663" s="14" t="s">
        <v>2388</v>
      </c>
      <c r="E663" s="14" t="s">
        <v>2389</v>
      </c>
      <c r="F663" s="14" t="s">
        <v>2390</v>
      </c>
      <c r="G663" s="14" t="s">
        <v>2391</v>
      </c>
      <c r="H663" s="14" t="s">
        <v>628</v>
      </c>
      <c r="I663" s="14" t="s">
        <v>507</v>
      </c>
      <c r="J663" s="15">
        <v>26</v>
      </c>
      <c r="K663" s="14">
        <v>8</v>
      </c>
      <c r="L663" s="14">
        <v>1757</v>
      </c>
      <c r="N663" s="14">
        <v>0</v>
      </c>
    </row>
    <row r="664" spans="1:14" x14ac:dyDescent="0.15">
      <c r="A664" s="16">
        <v>662</v>
      </c>
      <c r="B664" s="14" t="s">
        <v>2313</v>
      </c>
      <c r="C664" s="13" t="s">
        <v>2392</v>
      </c>
      <c r="D664" s="14" t="s">
        <v>2393</v>
      </c>
      <c r="E664" s="14" t="s">
        <v>2394</v>
      </c>
      <c r="F664" s="14" t="s">
        <v>2395</v>
      </c>
      <c r="G664" s="14" t="s">
        <v>2334</v>
      </c>
      <c r="H664" s="14" t="s">
        <v>628</v>
      </c>
      <c r="I664" s="14" t="s">
        <v>507</v>
      </c>
      <c r="J664" s="15">
        <v>26</v>
      </c>
      <c r="K664" s="14">
        <v>8</v>
      </c>
      <c r="L664" s="14">
        <v>1757</v>
      </c>
      <c r="M664" s="14">
        <v>4</v>
      </c>
      <c r="N664" s="14">
        <v>1</v>
      </c>
    </row>
    <row r="665" spans="1:14" x14ac:dyDescent="0.15">
      <c r="A665" s="16">
        <v>663</v>
      </c>
      <c r="B665" s="14" t="s">
        <v>2313</v>
      </c>
      <c r="C665" s="13" t="s">
        <v>2396</v>
      </c>
      <c r="D665" s="14" t="s">
        <v>2397</v>
      </c>
      <c r="E665" s="14" t="s">
        <v>37</v>
      </c>
      <c r="F665" s="14" t="s">
        <v>2398</v>
      </c>
      <c r="G665" s="14" t="s">
        <v>2399</v>
      </c>
      <c r="H665" s="14" t="s">
        <v>519</v>
      </c>
      <c r="I665" s="14" t="s">
        <v>507</v>
      </c>
      <c r="J665" s="15">
        <v>26</v>
      </c>
      <c r="K665" s="14">
        <v>8</v>
      </c>
      <c r="L665" s="14">
        <v>1757</v>
      </c>
      <c r="N665" s="14">
        <v>0</v>
      </c>
    </row>
    <row r="666" spans="1:14" x14ac:dyDescent="0.15">
      <c r="A666" s="16">
        <v>664</v>
      </c>
      <c r="B666" s="14" t="s">
        <v>2313</v>
      </c>
      <c r="C666" s="13" t="s">
        <v>2400</v>
      </c>
      <c r="D666" s="14" t="s">
        <v>2401</v>
      </c>
      <c r="E666" s="14" t="s">
        <v>2402</v>
      </c>
      <c r="F666" s="14" t="s">
        <v>2403</v>
      </c>
      <c r="G666" s="14" t="s">
        <v>174</v>
      </c>
      <c r="H666" s="14" t="s">
        <v>524</v>
      </c>
      <c r="I666" s="14" t="s">
        <v>507</v>
      </c>
      <c r="J666" s="15" t="s">
        <v>2404</v>
      </c>
      <c r="K666" s="14">
        <v>9</v>
      </c>
      <c r="L666" s="14">
        <v>1757</v>
      </c>
      <c r="N666" s="14">
        <v>0</v>
      </c>
    </row>
    <row r="667" spans="1:14" x14ac:dyDescent="0.15">
      <c r="A667" s="16">
        <v>665</v>
      </c>
      <c r="B667" s="14" t="s">
        <v>2313</v>
      </c>
      <c r="C667" s="13" t="s">
        <v>2405</v>
      </c>
      <c r="D667" s="14" t="s">
        <v>2406</v>
      </c>
      <c r="E667" s="14" t="s">
        <v>2407</v>
      </c>
      <c r="F667" s="14" t="s">
        <v>2408</v>
      </c>
      <c r="G667" s="14" t="s">
        <v>1864</v>
      </c>
      <c r="H667" s="14" t="s">
        <v>2287</v>
      </c>
      <c r="I667" s="14" t="s">
        <v>507</v>
      </c>
      <c r="J667" s="15" t="s">
        <v>2404</v>
      </c>
      <c r="K667" s="14">
        <v>9</v>
      </c>
      <c r="L667" s="14">
        <v>1757</v>
      </c>
      <c r="M667" s="14">
        <v>3</v>
      </c>
      <c r="N667" s="14">
        <v>0</v>
      </c>
    </row>
    <row r="668" spans="1:14" x14ac:dyDescent="0.15">
      <c r="A668" s="16">
        <v>666</v>
      </c>
      <c r="B668" s="14" t="s">
        <v>2313</v>
      </c>
      <c r="C668" s="13" t="s">
        <v>2409</v>
      </c>
      <c r="D668" s="14" t="s">
        <v>2410</v>
      </c>
      <c r="E668" s="14" t="s">
        <v>2411</v>
      </c>
      <c r="F668" s="14" t="s">
        <v>2408</v>
      </c>
      <c r="G668" s="14" t="s">
        <v>1864</v>
      </c>
      <c r="H668" s="14" t="s">
        <v>2287</v>
      </c>
      <c r="I668" s="14" t="s">
        <v>507</v>
      </c>
      <c r="J668" s="15" t="s">
        <v>2404</v>
      </c>
      <c r="K668" s="14">
        <v>9</v>
      </c>
      <c r="L668" s="14">
        <v>1757</v>
      </c>
      <c r="M668" s="14">
        <v>3</v>
      </c>
      <c r="N668" s="14">
        <v>0</v>
      </c>
    </row>
    <row r="669" spans="1:14" x14ac:dyDescent="0.15">
      <c r="A669" s="16">
        <v>667</v>
      </c>
      <c r="B669" s="14" t="s">
        <v>2313</v>
      </c>
      <c r="C669" s="13" t="s">
        <v>2412</v>
      </c>
      <c r="D669" s="14" t="s">
        <v>2413</v>
      </c>
      <c r="E669" s="14" t="s">
        <v>2414</v>
      </c>
      <c r="F669" s="14" t="s">
        <v>2408</v>
      </c>
      <c r="G669" s="14" t="s">
        <v>1864</v>
      </c>
      <c r="H669" s="14" t="s">
        <v>506</v>
      </c>
      <c r="I669" s="14" t="s">
        <v>507</v>
      </c>
      <c r="J669" s="15" t="s">
        <v>2404</v>
      </c>
      <c r="K669" s="14">
        <v>9</v>
      </c>
      <c r="L669" s="14">
        <v>1757</v>
      </c>
      <c r="M669" s="14">
        <v>3</v>
      </c>
      <c r="N669" s="14">
        <v>0</v>
      </c>
    </row>
    <row r="670" spans="1:14" x14ac:dyDescent="0.15">
      <c r="A670" s="16">
        <v>668</v>
      </c>
      <c r="B670" s="14" t="s">
        <v>2313</v>
      </c>
      <c r="C670" s="13" t="s">
        <v>2415</v>
      </c>
      <c r="D670" s="14" t="s">
        <v>1149</v>
      </c>
      <c r="E670" s="14" t="s">
        <v>2416</v>
      </c>
      <c r="F670" s="14" t="s">
        <v>2362</v>
      </c>
      <c r="G670" s="14" t="s">
        <v>2363</v>
      </c>
      <c r="H670" s="14" t="s">
        <v>519</v>
      </c>
      <c r="I670" s="14" t="s">
        <v>507</v>
      </c>
      <c r="J670" s="15" t="s">
        <v>2404</v>
      </c>
      <c r="K670" s="14">
        <v>9</v>
      </c>
      <c r="L670" s="14">
        <v>1757</v>
      </c>
      <c r="N670" s="14">
        <v>1</v>
      </c>
    </row>
    <row r="671" spans="1:14" x14ac:dyDescent="0.15">
      <c r="A671" s="16">
        <v>669</v>
      </c>
      <c r="B671" s="14" t="s">
        <v>2313</v>
      </c>
      <c r="C671" s="13" t="s">
        <v>2417</v>
      </c>
      <c r="D671" s="14" t="s">
        <v>2418</v>
      </c>
      <c r="E671" s="14" t="s">
        <v>2419</v>
      </c>
      <c r="F671" s="14" t="s">
        <v>2362</v>
      </c>
      <c r="G671" s="14" t="s">
        <v>2363</v>
      </c>
      <c r="H671" s="14" t="s">
        <v>519</v>
      </c>
      <c r="I671" s="14" t="s">
        <v>507</v>
      </c>
      <c r="J671" s="15" t="s">
        <v>2404</v>
      </c>
      <c r="K671" s="14">
        <v>9</v>
      </c>
      <c r="L671" s="14">
        <v>1757</v>
      </c>
      <c r="N671" s="14">
        <v>1</v>
      </c>
    </row>
    <row r="672" spans="1:14" x14ac:dyDescent="0.15">
      <c r="A672" s="16">
        <v>670</v>
      </c>
      <c r="B672" s="14" t="s">
        <v>2313</v>
      </c>
      <c r="C672" s="13" t="s">
        <v>2420</v>
      </c>
      <c r="D672" s="14" t="s">
        <v>2421</v>
      </c>
      <c r="E672" s="14" t="s">
        <v>2422</v>
      </c>
      <c r="F672" s="14" t="s">
        <v>2200</v>
      </c>
      <c r="G672" s="14" t="s">
        <v>623</v>
      </c>
      <c r="H672" s="14" t="s">
        <v>506</v>
      </c>
      <c r="I672" s="14" t="s">
        <v>507</v>
      </c>
      <c r="J672" s="15" t="s">
        <v>2404</v>
      </c>
      <c r="K672" s="14">
        <v>9</v>
      </c>
      <c r="L672" s="14">
        <v>1757</v>
      </c>
      <c r="M672" s="14">
        <v>3</v>
      </c>
      <c r="N672" s="14">
        <v>0</v>
      </c>
    </row>
    <row r="673" spans="1:14" x14ac:dyDescent="0.15">
      <c r="A673" s="16">
        <v>671</v>
      </c>
      <c r="B673" s="14" t="s">
        <v>2313</v>
      </c>
      <c r="C673" s="13" t="s">
        <v>2423</v>
      </c>
      <c r="D673" s="14" t="s">
        <v>2424</v>
      </c>
      <c r="E673" s="14" t="s">
        <v>2425</v>
      </c>
      <c r="F673" s="14" t="s">
        <v>2200</v>
      </c>
      <c r="G673" s="14" t="s">
        <v>623</v>
      </c>
      <c r="H673" s="14" t="s">
        <v>506</v>
      </c>
      <c r="I673" s="14" t="s">
        <v>507</v>
      </c>
      <c r="J673" s="15" t="s">
        <v>2404</v>
      </c>
      <c r="K673" s="14">
        <v>9</v>
      </c>
      <c r="L673" s="14">
        <v>1757</v>
      </c>
      <c r="M673" s="14">
        <v>3</v>
      </c>
      <c r="N673" s="14">
        <v>0</v>
      </c>
    </row>
    <row r="674" spans="1:14" x14ac:dyDescent="0.15">
      <c r="A674" s="16">
        <v>672</v>
      </c>
      <c r="B674" s="14" t="s">
        <v>2313</v>
      </c>
      <c r="C674" s="13" t="s">
        <v>2426</v>
      </c>
      <c r="D674" s="14" t="s">
        <v>2427</v>
      </c>
      <c r="E674" s="14" t="s">
        <v>2428</v>
      </c>
      <c r="F674" s="14" t="s">
        <v>2200</v>
      </c>
      <c r="G674" s="14" t="s">
        <v>623</v>
      </c>
      <c r="H674" s="14" t="s">
        <v>506</v>
      </c>
      <c r="I674" s="14" t="s">
        <v>507</v>
      </c>
      <c r="J674" s="15" t="s">
        <v>2404</v>
      </c>
      <c r="K674" s="14">
        <v>9</v>
      </c>
      <c r="L674" s="14">
        <v>1757</v>
      </c>
      <c r="M674" s="14">
        <v>3</v>
      </c>
      <c r="N674" s="14">
        <v>0</v>
      </c>
    </row>
    <row r="675" spans="1:14" x14ac:dyDescent="0.15">
      <c r="A675" s="16">
        <v>673</v>
      </c>
      <c r="B675" s="14" t="s">
        <v>2313</v>
      </c>
      <c r="C675" s="13" t="s">
        <v>2429</v>
      </c>
      <c r="D675" s="14" t="s">
        <v>2430</v>
      </c>
      <c r="E675" s="14" t="s">
        <v>2431</v>
      </c>
      <c r="F675" s="14" t="s">
        <v>1482</v>
      </c>
      <c r="G675" s="14" t="s">
        <v>1859</v>
      </c>
      <c r="H675" s="14" t="s">
        <v>615</v>
      </c>
      <c r="I675" s="14" t="s">
        <v>507</v>
      </c>
      <c r="J675" s="15">
        <v>7</v>
      </c>
      <c r="K675" s="14">
        <v>10</v>
      </c>
      <c r="L675" s="14">
        <v>1757</v>
      </c>
      <c r="N675" s="14">
        <v>0</v>
      </c>
    </row>
    <row r="676" spans="1:14" x14ac:dyDescent="0.15">
      <c r="A676" s="16">
        <v>674</v>
      </c>
      <c r="B676" s="14" t="s">
        <v>2313</v>
      </c>
      <c r="C676" s="13" t="s">
        <v>2432</v>
      </c>
      <c r="D676" s="14" t="s">
        <v>2433</v>
      </c>
      <c r="E676" s="14" t="s">
        <v>2434</v>
      </c>
      <c r="F676" s="14" t="s">
        <v>1482</v>
      </c>
      <c r="G676" s="14" t="s">
        <v>1859</v>
      </c>
      <c r="H676" s="14" t="s">
        <v>615</v>
      </c>
      <c r="I676" s="14" t="s">
        <v>507</v>
      </c>
      <c r="J676" s="15">
        <v>7</v>
      </c>
      <c r="K676" s="14">
        <v>10</v>
      </c>
      <c r="L676" s="14">
        <v>1757</v>
      </c>
      <c r="N676" s="14">
        <v>0</v>
      </c>
    </row>
    <row r="677" spans="1:14" x14ac:dyDescent="0.15">
      <c r="A677" s="16">
        <v>675</v>
      </c>
      <c r="B677" s="14" t="s">
        <v>2313</v>
      </c>
      <c r="C677" s="13" t="s">
        <v>2435</v>
      </c>
      <c r="D677" s="14" t="s">
        <v>2436</v>
      </c>
      <c r="E677" s="14" t="s">
        <v>2437</v>
      </c>
      <c r="F677" s="14" t="s">
        <v>1482</v>
      </c>
      <c r="G677" s="14" t="s">
        <v>1859</v>
      </c>
      <c r="H677" s="14" t="s">
        <v>615</v>
      </c>
      <c r="I677" s="14" t="s">
        <v>507</v>
      </c>
      <c r="J677" s="15">
        <v>7</v>
      </c>
      <c r="K677" s="14">
        <v>10</v>
      </c>
      <c r="L677" s="14">
        <v>1757</v>
      </c>
      <c r="N677" s="14">
        <v>0</v>
      </c>
    </row>
    <row r="678" spans="1:14" x14ac:dyDescent="0.15">
      <c r="A678" s="16">
        <v>676</v>
      </c>
      <c r="B678" s="14" t="s">
        <v>2313</v>
      </c>
      <c r="C678" s="13" t="s">
        <v>2438</v>
      </c>
      <c r="D678" s="14" t="s">
        <v>2439</v>
      </c>
      <c r="E678" s="14" t="s">
        <v>2440</v>
      </c>
      <c r="F678" s="14" t="s">
        <v>2441</v>
      </c>
      <c r="G678" s="14" t="s">
        <v>757</v>
      </c>
      <c r="H678" s="14" t="s">
        <v>566</v>
      </c>
      <c r="I678" s="14" t="s">
        <v>507</v>
      </c>
      <c r="J678" s="15">
        <v>7</v>
      </c>
      <c r="K678" s="14">
        <v>10</v>
      </c>
      <c r="L678" s="14">
        <v>1757</v>
      </c>
      <c r="M678" s="14">
        <v>1</v>
      </c>
      <c r="N678" s="14">
        <v>0</v>
      </c>
    </row>
    <row r="679" spans="1:14" x14ac:dyDescent="0.15">
      <c r="A679" s="16">
        <v>677</v>
      </c>
      <c r="B679" s="14" t="s">
        <v>2313</v>
      </c>
      <c r="C679" s="13" t="s">
        <v>2442</v>
      </c>
      <c r="D679" s="14" t="s">
        <v>2443</v>
      </c>
      <c r="E679" s="14" t="s">
        <v>2444</v>
      </c>
      <c r="F679" s="14" t="s">
        <v>2445</v>
      </c>
      <c r="G679" s="14" t="s">
        <v>1732</v>
      </c>
      <c r="H679" s="14" t="s">
        <v>506</v>
      </c>
      <c r="I679" s="14" t="s">
        <v>507</v>
      </c>
      <c r="J679" s="15">
        <v>7</v>
      </c>
      <c r="K679" s="14">
        <v>10</v>
      </c>
      <c r="L679" s="14">
        <v>1757</v>
      </c>
      <c r="N679" s="14">
        <v>0</v>
      </c>
    </row>
    <row r="680" spans="1:14" x14ac:dyDescent="0.15">
      <c r="A680" s="16">
        <v>678</v>
      </c>
      <c r="B680" s="14" t="s">
        <v>2313</v>
      </c>
      <c r="C680" s="13" t="s">
        <v>2446</v>
      </c>
      <c r="D680" s="14" t="s">
        <v>2447</v>
      </c>
      <c r="E680" s="14" t="s">
        <v>2448</v>
      </c>
      <c r="F680" s="14" t="s">
        <v>2449</v>
      </c>
      <c r="G680" s="14" t="s">
        <v>2450</v>
      </c>
      <c r="H680" s="14" t="s">
        <v>1812</v>
      </c>
      <c r="I680" s="14" t="s">
        <v>507</v>
      </c>
      <c r="J680" s="15">
        <v>7</v>
      </c>
      <c r="K680" s="14">
        <v>10</v>
      </c>
      <c r="L680" s="14">
        <v>1757</v>
      </c>
      <c r="N680" s="14">
        <v>0</v>
      </c>
    </row>
    <row r="681" spans="1:14" x14ac:dyDescent="0.15">
      <c r="A681" s="16">
        <v>679</v>
      </c>
      <c r="B681" s="14" t="s">
        <v>2313</v>
      </c>
      <c r="C681" s="13" t="s">
        <v>2451</v>
      </c>
      <c r="D681" s="14" t="s">
        <v>2452</v>
      </c>
      <c r="E681" s="14" t="s">
        <v>2453</v>
      </c>
      <c r="F681" s="14" t="s">
        <v>2307</v>
      </c>
      <c r="G681" s="14" t="s">
        <v>1936</v>
      </c>
      <c r="H681" s="14" t="s">
        <v>1386</v>
      </c>
      <c r="I681" s="14" t="s">
        <v>507</v>
      </c>
      <c r="J681" s="15">
        <v>7</v>
      </c>
      <c r="K681" s="14">
        <v>10</v>
      </c>
      <c r="L681" s="14">
        <v>1757</v>
      </c>
      <c r="M681" s="14">
        <v>1</v>
      </c>
      <c r="N681" s="14">
        <v>0</v>
      </c>
    </row>
    <row r="682" spans="1:14" x14ac:dyDescent="0.15">
      <c r="A682" s="16">
        <v>680</v>
      </c>
      <c r="B682" s="14" t="s">
        <v>2313</v>
      </c>
      <c r="C682" s="13" t="s">
        <v>2454</v>
      </c>
      <c r="D682" s="14" t="s">
        <v>2455</v>
      </c>
      <c r="E682" s="14" t="s">
        <v>2456</v>
      </c>
      <c r="F682" s="14" t="s">
        <v>2147</v>
      </c>
      <c r="G682" s="14" t="s">
        <v>1936</v>
      </c>
      <c r="H682" s="14" t="s">
        <v>524</v>
      </c>
      <c r="I682" s="14" t="s">
        <v>507</v>
      </c>
      <c r="J682" s="15">
        <v>21</v>
      </c>
      <c r="K682" s="14">
        <v>10</v>
      </c>
      <c r="L682" s="14">
        <v>1757</v>
      </c>
      <c r="N682" s="14">
        <v>0</v>
      </c>
    </row>
    <row r="683" spans="1:14" x14ac:dyDescent="0.15">
      <c r="A683" s="16">
        <v>681</v>
      </c>
      <c r="B683" s="14" t="s">
        <v>2313</v>
      </c>
      <c r="C683" s="13" t="s">
        <v>2457</v>
      </c>
      <c r="D683" s="14" t="s">
        <v>2458</v>
      </c>
      <c r="E683" s="14" t="s">
        <v>2459</v>
      </c>
      <c r="F683" s="14" t="s">
        <v>2225</v>
      </c>
      <c r="G683" s="14" t="s">
        <v>638</v>
      </c>
      <c r="H683" s="14" t="s">
        <v>524</v>
      </c>
      <c r="I683" s="14" t="s">
        <v>507</v>
      </c>
      <c r="J683" s="15">
        <v>21</v>
      </c>
      <c r="K683" s="14">
        <v>10</v>
      </c>
      <c r="L683" s="14">
        <v>1757</v>
      </c>
      <c r="N683" s="14">
        <v>0</v>
      </c>
    </row>
    <row r="684" spans="1:14" x14ac:dyDescent="0.15">
      <c r="A684" s="16">
        <v>682</v>
      </c>
      <c r="B684" s="14" t="s">
        <v>2313</v>
      </c>
      <c r="C684" s="13" t="s">
        <v>2460</v>
      </c>
      <c r="D684" s="14" t="s">
        <v>2461</v>
      </c>
      <c r="E684" s="14" t="s">
        <v>2462</v>
      </c>
      <c r="F684" s="14" t="s">
        <v>2347</v>
      </c>
      <c r="G684" s="14" t="s">
        <v>543</v>
      </c>
      <c r="H684" s="14" t="s">
        <v>692</v>
      </c>
      <c r="I684" s="14" t="s">
        <v>507</v>
      </c>
      <c r="J684" s="15">
        <v>21</v>
      </c>
      <c r="K684" s="14">
        <v>10</v>
      </c>
      <c r="L684" s="14">
        <v>1757</v>
      </c>
      <c r="M684" s="14">
        <v>1</v>
      </c>
      <c r="N684" s="14">
        <v>0</v>
      </c>
    </row>
    <row r="685" spans="1:14" x14ac:dyDescent="0.15">
      <c r="A685" s="16">
        <v>683</v>
      </c>
      <c r="B685" s="14" t="s">
        <v>2313</v>
      </c>
      <c r="C685" s="13" t="s">
        <v>2463</v>
      </c>
      <c r="D685" s="14" t="s">
        <v>2464</v>
      </c>
      <c r="E685" s="14" t="s">
        <v>2465</v>
      </c>
      <c r="F685" s="14" t="s">
        <v>2347</v>
      </c>
      <c r="G685" s="14" t="s">
        <v>543</v>
      </c>
      <c r="H685" s="14" t="s">
        <v>692</v>
      </c>
      <c r="I685" s="14" t="s">
        <v>507</v>
      </c>
      <c r="J685" s="15">
        <v>21</v>
      </c>
      <c r="K685" s="14">
        <v>10</v>
      </c>
      <c r="L685" s="14">
        <v>1757</v>
      </c>
      <c r="M685" s="14">
        <v>1</v>
      </c>
      <c r="N685" s="14">
        <v>0</v>
      </c>
    </row>
    <row r="686" spans="1:14" x14ac:dyDescent="0.15">
      <c r="A686" s="16">
        <v>684</v>
      </c>
      <c r="B686" s="14" t="s">
        <v>2313</v>
      </c>
      <c r="C686" s="13" t="s">
        <v>2466</v>
      </c>
      <c r="D686" s="14" t="s">
        <v>2467</v>
      </c>
      <c r="E686" s="14" t="s">
        <v>2468</v>
      </c>
      <c r="F686" s="14" t="s">
        <v>2307</v>
      </c>
      <c r="G686" s="14" t="s">
        <v>1936</v>
      </c>
      <c r="H686" s="14" t="s">
        <v>506</v>
      </c>
      <c r="I686" s="14" t="s">
        <v>507</v>
      </c>
      <c r="J686" s="15">
        <v>21</v>
      </c>
      <c r="K686" s="14">
        <v>10</v>
      </c>
      <c r="L686" s="14">
        <v>1757</v>
      </c>
      <c r="N686" s="14">
        <v>0</v>
      </c>
    </row>
    <row r="687" spans="1:14" x14ac:dyDescent="0.15">
      <c r="A687" s="16">
        <v>685</v>
      </c>
      <c r="B687" s="14" t="s">
        <v>2313</v>
      </c>
      <c r="C687" s="13" t="s">
        <v>2469</v>
      </c>
      <c r="D687" s="14" t="s">
        <v>2470</v>
      </c>
      <c r="E687" s="14" t="s">
        <v>2471</v>
      </c>
      <c r="F687" s="14" t="s">
        <v>2472</v>
      </c>
      <c r="G687" s="14" t="s">
        <v>1859</v>
      </c>
      <c r="H687" s="14" t="s">
        <v>1812</v>
      </c>
      <c r="I687" s="14" t="s">
        <v>507</v>
      </c>
      <c r="J687" s="15">
        <v>21</v>
      </c>
      <c r="K687" s="14">
        <v>10</v>
      </c>
      <c r="L687" s="14">
        <v>1757</v>
      </c>
      <c r="N687" s="14">
        <v>0</v>
      </c>
    </row>
    <row r="688" spans="1:14" x14ac:dyDescent="0.15">
      <c r="A688" s="16">
        <v>686</v>
      </c>
      <c r="B688" s="14" t="s">
        <v>2313</v>
      </c>
      <c r="C688" s="13" t="s">
        <v>2473</v>
      </c>
      <c r="D688" s="14" t="s">
        <v>2474</v>
      </c>
      <c r="E688" s="14" t="s">
        <v>2475</v>
      </c>
      <c r="F688" s="14" t="s">
        <v>1151</v>
      </c>
      <c r="G688" s="14" t="s">
        <v>686</v>
      </c>
      <c r="H688" s="14" t="s">
        <v>519</v>
      </c>
      <c r="I688" s="14" t="s">
        <v>507</v>
      </c>
      <c r="J688" s="15">
        <v>21</v>
      </c>
      <c r="K688" s="14">
        <v>10</v>
      </c>
      <c r="L688" s="14">
        <v>1757</v>
      </c>
      <c r="M688" s="14">
        <v>1</v>
      </c>
      <c r="N688" s="14">
        <v>0</v>
      </c>
    </row>
    <row r="689" spans="1:14" x14ac:dyDescent="0.15">
      <c r="A689" s="16">
        <v>687</v>
      </c>
      <c r="B689" s="14" t="s">
        <v>2313</v>
      </c>
      <c r="C689" s="13" t="s">
        <v>2476</v>
      </c>
      <c r="D689" s="14" t="s">
        <v>2477</v>
      </c>
      <c r="E689" s="14" t="s">
        <v>2478</v>
      </c>
      <c r="F689" s="14" t="s">
        <v>1151</v>
      </c>
      <c r="G689" s="14" t="s">
        <v>686</v>
      </c>
      <c r="H689" s="14" t="s">
        <v>519</v>
      </c>
      <c r="I689" s="14" t="s">
        <v>507</v>
      </c>
      <c r="J689" s="15">
        <v>21</v>
      </c>
      <c r="K689" s="14">
        <v>10</v>
      </c>
      <c r="L689" s="14">
        <v>1757</v>
      </c>
      <c r="M689" s="14">
        <v>1</v>
      </c>
      <c r="N689" s="14">
        <v>0</v>
      </c>
    </row>
    <row r="690" spans="1:14" x14ac:dyDescent="0.15">
      <c r="A690" s="16">
        <v>688</v>
      </c>
      <c r="B690" s="14" t="s">
        <v>2313</v>
      </c>
      <c r="C690" s="13" t="s">
        <v>2479</v>
      </c>
      <c r="D690" s="14" t="s">
        <v>2480</v>
      </c>
      <c r="E690" s="14" t="s">
        <v>2481</v>
      </c>
      <c r="F690" s="14" t="s">
        <v>1151</v>
      </c>
      <c r="G690" s="14" t="s">
        <v>686</v>
      </c>
      <c r="H690" s="14" t="s">
        <v>519</v>
      </c>
      <c r="I690" s="14" t="s">
        <v>507</v>
      </c>
      <c r="J690" s="15">
        <v>21</v>
      </c>
      <c r="K690" s="14">
        <v>10</v>
      </c>
      <c r="L690" s="14">
        <v>1757</v>
      </c>
      <c r="M690" s="14">
        <v>4</v>
      </c>
      <c r="N690" s="14">
        <v>1</v>
      </c>
    </row>
    <row r="691" spans="1:14" x14ac:dyDescent="0.15">
      <c r="A691" s="16">
        <v>689</v>
      </c>
      <c r="B691" s="14" t="s">
        <v>2313</v>
      </c>
      <c r="C691" s="13" t="s">
        <v>2482</v>
      </c>
      <c r="D691" s="14" t="s">
        <v>2483</v>
      </c>
      <c r="E691" s="14" t="s">
        <v>2484</v>
      </c>
      <c r="F691" s="14" t="s">
        <v>2485</v>
      </c>
      <c r="G691" s="14" t="s">
        <v>2486</v>
      </c>
      <c r="H691" s="14" t="s">
        <v>185</v>
      </c>
      <c r="I691" s="14" t="s">
        <v>507</v>
      </c>
      <c r="J691" s="15">
        <v>4</v>
      </c>
      <c r="K691" s="14">
        <v>11</v>
      </c>
      <c r="L691" s="14">
        <v>1757</v>
      </c>
      <c r="N691" s="14">
        <v>1</v>
      </c>
    </row>
    <row r="692" spans="1:14" x14ac:dyDescent="0.15">
      <c r="A692" s="16">
        <v>690</v>
      </c>
      <c r="B692" s="14" t="s">
        <v>2313</v>
      </c>
      <c r="C692" s="13" t="s">
        <v>2487</v>
      </c>
      <c r="D692" s="14" t="s">
        <v>2488</v>
      </c>
      <c r="E692" s="14" t="s">
        <v>2489</v>
      </c>
      <c r="F692" s="14" t="s">
        <v>2490</v>
      </c>
      <c r="G692" s="14" t="s">
        <v>1967</v>
      </c>
      <c r="H692" s="14" t="s">
        <v>2491</v>
      </c>
      <c r="I692" s="14" t="s">
        <v>507</v>
      </c>
      <c r="J692" s="15">
        <v>22</v>
      </c>
      <c r="K692" s="14">
        <v>11</v>
      </c>
      <c r="L692" s="14">
        <v>1757</v>
      </c>
      <c r="M692" s="14">
        <v>1</v>
      </c>
      <c r="N692" s="14">
        <v>0</v>
      </c>
    </row>
    <row r="693" spans="1:14" x14ac:dyDescent="0.15">
      <c r="A693" s="16">
        <v>691</v>
      </c>
      <c r="B693" s="14" t="s">
        <v>2313</v>
      </c>
      <c r="C693" s="13" t="s">
        <v>2492</v>
      </c>
      <c r="D693" s="14" t="s">
        <v>2493</v>
      </c>
      <c r="E693" s="14" t="s">
        <v>2494</v>
      </c>
      <c r="F693" s="14" t="s">
        <v>2347</v>
      </c>
      <c r="G693" s="14" t="s">
        <v>543</v>
      </c>
      <c r="H693" s="14" t="s">
        <v>2495</v>
      </c>
      <c r="I693" s="14" t="s">
        <v>507</v>
      </c>
      <c r="J693" s="15">
        <v>2</v>
      </c>
      <c r="K693" s="14">
        <v>12</v>
      </c>
      <c r="L693" s="14">
        <v>1757</v>
      </c>
      <c r="M693" s="14">
        <v>1</v>
      </c>
      <c r="N693" s="14">
        <v>0</v>
      </c>
    </row>
    <row r="694" spans="1:14" x14ac:dyDescent="0.15">
      <c r="A694" s="16">
        <v>692</v>
      </c>
      <c r="B694" s="14" t="s">
        <v>2313</v>
      </c>
      <c r="C694" s="13" t="s">
        <v>2496</v>
      </c>
      <c r="D694" s="14" t="s">
        <v>2497</v>
      </c>
      <c r="E694" s="14" t="s">
        <v>2498</v>
      </c>
      <c r="F694" s="14" t="s">
        <v>2499</v>
      </c>
      <c r="G694" s="14" t="s">
        <v>2500</v>
      </c>
      <c r="H694" s="14" t="s">
        <v>506</v>
      </c>
      <c r="I694" s="14" t="s">
        <v>507</v>
      </c>
      <c r="J694" s="15">
        <v>2</v>
      </c>
      <c r="K694" s="14">
        <v>12</v>
      </c>
      <c r="L694" s="14">
        <v>1757</v>
      </c>
      <c r="N694" s="14">
        <v>0</v>
      </c>
    </row>
    <row r="695" spans="1:14" x14ac:dyDescent="0.15">
      <c r="A695" s="16">
        <v>693</v>
      </c>
      <c r="B695" s="14" t="s">
        <v>2313</v>
      </c>
      <c r="C695" s="13" t="s">
        <v>2501</v>
      </c>
      <c r="D695" s="14" t="s">
        <v>2502</v>
      </c>
      <c r="E695" s="14" t="s">
        <v>2503</v>
      </c>
      <c r="F695" s="14" t="s">
        <v>2504</v>
      </c>
      <c r="G695" s="14" t="s">
        <v>2334</v>
      </c>
      <c r="H695" s="14" t="s">
        <v>215</v>
      </c>
      <c r="I695" s="14" t="s">
        <v>507</v>
      </c>
      <c r="J695" s="15">
        <v>19</v>
      </c>
      <c r="K695" s="14">
        <v>12</v>
      </c>
      <c r="L695" s="14">
        <v>1757</v>
      </c>
      <c r="N695" s="14">
        <v>1</v>
      </c>
    </row>
    <row r="696" spans="1:14" x14ac:dyDescent="0.15">
      <c r="A696" s="16">
        <v>694</v>
      </c>
      <c r="B696" s="14" t="s">
        <v>2313</v>
      </c>
      <c r="C696" s="13" t="s">
        <v>2505</v>
      </c>
      <c r="D696" s="14" t="s">
        <v>228</v>
      </c>
      <c r="E696" s="14" t="s">
        <v>2506</v>
      </c>
      <c r="F696" s="14" t="s">
        <v>2507</v>
      </c>
      <c r="G696" s="14" t="s">
        <v>2508</v>
      </c>
      <c r="H696" s="14" t="s">
        <v>2509</v>
      </c>
      <c r="I696" s="14" t="s">
        <v>507</v>
      </c>
      <c r="J696" s="15">
        <v>19</v>
      </c>
      <c r="K696" s="14">
        <v>12</v>
      </c>
      <c r="L696" s="14">
        <v>1757</v>
      </c>
      <c r="N696" s="14">
        <v>1</v>
      </c>
    </row>
    <row r="697" spans="1:14" x14ac:dyDescent="0.15">
      <c r="A697" s="16">
        <v>695</v>
      </c>
      <c r="B697" s="14" t="s">
        <v>2313</v>
      </c>
      <c r="C697" s="13" t="s">
        <v>2510</v>
      </c>
      <c r="D697" s="14" t="s">
        <v>2511</v>
      </c>
      <c r="E697" s="14" t="s">
        <v>2512</v>
      </c>
      <c r="F697" s="14" t="s">
        <v>2513</v>
      </c>
      <c r="G697" s="14" t="s">
        <v>2514</v>
      </c>
      <c r="H697" s="14" t="s">
        <v>566</v>
      </c>
      <c r="I697" s="14" t="s">
        <v>507</v>
      </c>
      <c r="J697" s="15">
        <v>19</v>
      </c>
      <c r="K697" s="14">
        <v>12</v>
      </c>
      <c r="L697" s="14">
        <v>1757</v>
      </c>
      <c r="N697" s="14">
        <v>0</v>
      </c>
    </row>
    <row r="698" spans="1:14" x14ac:dyDescent="0.15">
      <c r="A698" s="16">
        <v>696</v>
      </c>
      <c r="B698" s="14" t="s">
        <v>2313</v>
      </c>
      <c r="C698" s="13" t="s">
        <v>2515</v>
      </c>
      <c r="D698" s="14" t="s">
        <v>2516</v>
      </c>
      <c r="E698" s="14" t="s">
        <v>2517</v>
      </c>
      <c r="F698" s="14" t="s">
        <v>2518</v>
      </c>
      <c r="G698" s="14" t="s">
        <v>1994</v>
      </c>
      <c r="H698" s="14" t="s">
        <v>37</v>
      </c>
      <c r="I698" s="14" t="s">
        <v>507</v>
      </c>
      <c r="J698" s="15">
        <v>16</v>
      </c>
      <c r="K698" s="14">
        <v>1</v>
      </c>
      <c r="L698" s="14">
        <v>1758</v>
      </c>
      <c r="N698" s="14">
        <v>0</v>
      </c>
    </row>
    <row r="699" spans="1:14" x14ac:dyDescent="0.15">
      <c r="A699" s="16">
        <v>697</v>
      </c>
      <c r="B699" s="14" t="s">
        <v>2313</v>
      </c>
      <c r="C699" s="13" t="s">
        <v>2519</v>
      </c>
      <c r="D699" s="14" t="s">
        <v>2520</v>
      </c>
      <c r="E699" s="14" t="s">
        <v>2521</v>
      </c>
      <c r="F699" s="14" t="s">
        <v>2522</v>
      </c>
      <c r="G699" s="14" t="s">
        <v>2523</v>
      </c>
      <c r="H699" s="14" t="s">
        <v>2524</v>
      </c>
      <c r="I699" s="14" t="s">
        <v>507</v>
      </c>
      <c r="J699" s="15">
        <v>16</v>
      </c>
      <c r="K699" s="14">
        <v>1</v>
      </c>
      <c r="L699" s="14">
        <v>1758</v>
      </c>
      <c r="M699" s="14">
        <v>2</v>
      </c>
      <c r="N699" s="14">
        <v>0</v>
      </c>
    </row>
    <row r="700" spans="1:14" x14ac:dyDescent="0.15">
      <c r="A700" s="16">
        <v>698</v>
      </c>
      <c r="B700" s="14" t="s">
        <v>2313</v>
      </c>
      <c r="C700" s="13" t="s">
        <v>2525</v>
      </c>
      <c r="D700" s="14" t="s">
        <v>2526</v>
      </c>
      <c r="E700" s="14" t="s">
        <v>2527</v>
      </c>
      <c r="F700" s="14" t="s">
        <v>2528</v>
      </c>
      <c r="G700" s="14" t="s">
        <v>2295</v>
      </c>
      <c r="H700" s="14" t="s">
        <v>2529</v>
      </c>
      <c r="I700" s="14" t="s">
        <v>507</v>
      </c>
      <c r="J700" s="15">
        <v>16</v>
      </c>
      <c r="K700" s="14">
        <v>1</v>
      </c>
      <c r="L700" s="14">
        <v>1758</v>
      </c>
      <c r="N700" s="14">
        <v>0</v>
      </c>
    </row>
    <row r="701" spans="1:14" x14ac:dyDescent="0.15">
      <c r="A701" s="16">
        <v>699</v>
      </c>
      <c r="B701" s="14" t="s">
        <v>2313</v>
      </c>
      <c r="C701" s="13" t="s">
        <v>2530</v>
      </c>
      <c r="D701" s="14" t="s">
        <v>2531</v>
      </c>
      <c r="E701" s="14" t="s">
        <v>2532</v>
      </c>
      <c r="F701" s="14" t="s">
        <v>751</v>
      </c>
      <c r="G701" s="14" t="s">
        <v>999</v>
      </c>
      <c r="H701" s="14" t="s">
        <v>506</v>
      </c>
      <c r="I701" s="14" t="s">
        <v>507</v>
      </c>
      <c r="J701" s="15">
        <v>28</v>
      </c>
      <c r="K701" s="14">
        <v>1</v>
      </c>
      <c r="L701" s="14">
        <v>1758</v>
      </c>
      <c r="N701" s="14">
        <v>1</v>
      </c>
    </row>
    <row r="702" spans="1:14" x14ac:dyDescent="0.15">
      <c r="A702" s="16">
        <v>700</v>
      </c>
      <c r="B702" s="14" t="s">
        <v>2313</v>
      </c>
      <c r="C702" s="13" t="s">
        <v>2533</v>
      </c>
      <c r="D702" s="14" t="s">
        <v>2534</v>
      </c>
      <c r="E702" s="14" t="s">
        <v>2535</v>
      </c>
      <c r="F702" s="14" t="s">
        <v>2536</v>
      </c>
      <c r="G702" s="14" t="s">
        <v>458</v>
      </c>
      <c r="H702" s="14" t="s">
        <v>506</v>
      </c>
      <c r="I702" s="14" t="s">
        <v>507</v>
      </c>
      <c r="J702" s="15">
        <v>24</v>
      </c>
      <c r="K702" s="14">
        <v>2</v>
      </c>
      <c r="L702" s="14">
        <v>1758</v>
      </c>
      <c r="M702" s="14">
        <v>1</v>
      </c>
      <c r="N702" s="14">
        <v>0</v>
      </c>
    </row>
    <row r="703" spans="1:14" x14ac:dyDescent="0.15">
      <c r="A703" s="16">
        <v>701</v>
      </c>
      <c r="B703" s="14" t="s">
        <v>2313</v>
      </c>
      <c r="C703" s="13" t="s">
        <v>2537</v>
      </c>
      <c r="D703" s="14" t="s">
        <v>2538</v>
      </c>
      <c r="E703" s="14" t="s">
        <v>2539</v>
      </c>
      <c r="F703" s="14" t="s">
        <v>2540</v>
      </c>
      <c r="G703" s="14" t="s">
        <v>1936</v>
      </c>
      <c r="H703" s="14" t="s">
        <v>524</v>
      </c>
      <c r="I703" s="14" t="s">
        <v>507</v>
      </c>
      <c r="J703" s="15">
        <v>24</v>
      </c>
      <c r="K703" s="14">
        <v>2</v>
      </c>
      <c r="L703" s="14">
        <v>1758</v>
      </c>
      <c r="M703" s="14">
        <v>2</v>
      </c>
      <c r="N703" s="14">
        <v>0</v>
      </c>
    </row>
    <row r="704" spans="1:14" x14ac:dyDescent="0.15">
      <c r="A704" s="16">
        <v>702</v>
      </c>
      <c r="B704" s="14" t="s">
        <v>2313</v>
      </c>
      <c r="C704" s="13" t="s">
        <v>2541</v>
      </c>
      <c r="D704" s="14" t="s">
        <v>1710</v>
      </c>
      <c r="E704" s="14" t="s">
        <v>2542</v>
      </c>
      <c r="F704" s="14" t="s">
        <v>2235</v>
      </c>
      <c r="G704" s="14" t="s">
        <v>2543</v>
      </c>
      <c r="H704" s="14" t="s">
        <v>506</v>
      </c>
      <c r="I704" s="14" t="s">
        <v>507</v>
      </c>
      <c r="J704" s="15">
        <v>24</v>
      </c>
      <c r="K704" s="14">
        <v>2</v>
      </c>
      <c r="L704" s="14">
        <v>1758</v>
      </c>
      <c r="N704" s="14">
        <v>0</v>
      </c>
    </row>
    <row r="705" spans="1:14" x14ac:dyDescent="0.15">
      <c r="A705" s="16">
        <v>703</v>
      </c>
      <c r="B705" s="14" t="s">
        <v>2313</v>
      </c>
      <c r="C705" s="13" t="s">
        <v>2544</v>
      </c>
      <c r="D705" s="14" t="s">
        <v>2545</v>
      </c>
      <c r="E705" s="14" t="s">
        <v>2546</v>
      </c>
      <c r="F705" s="14" t="s">
        <v>2547</v>
      </c>
      <c r="G705" s="14" t="s">
        <v>2548</v>
      </c>
      <c r="H705" s="14" t="s">
        <v>506</v>
      </c>
      <c r="I705" s="14" t="s">
        <v>507</v>
      </c>
      <c r="J705" s="15">
        <v>18</v>
      </c>
      <c r="K705" s="14">
        <v>3</v>
      </c>
      <c r="L705" s="14">
        <v>1758</v>
      </c>
      <c r="N705" s="14">
        <v>0</v>
      </c>
    </row>
    <row r="706" spans="1:14" x14ac:dyDescent="0.15">
      <c r="A706" s="16">
        <v>704</v>
      </c>
      <c r="B706" s="14" t="s">
        <v>2313</v>
      </c>
      <c r="C706" s="13" t="s">
        <v>2549</v>
      </c>
      <c r="D706" s="14" t="s">
        <v>2550</v>
      </c>
      <c r="E706" s="14" t="s">
        <v>2551</v>
      </c>
      <c r="F706" s="14" t="s">
        <v>2552</v>
      </c>
      <c r="G706" s="14" t="s">
        <v>686</v>
      </c>
      <c r="H706" s="14" t="s">
        <v>519</v>
      </c>
      <c r="I706" s="14" t="s">
        <v>507</v>
      </c>
      <c r="J706" s="15">
        <v>18</v>
      </c>
      <c r="K706" s="14">
        <v>3</v>
      </c>
      <c r="L706" s="14">
        <v>1758</v>
      </c>
      <c r="N706" s="14">
        <v>0</v>
      </c>
    </row>
    <row r="707" spans="1:14" x14ac:dyDescent="0.15">
      <c r="A707" s="16">
        <v>705</v>
      </c>
      <c r="B707" s="14" t="s">
        <v>2313</v>
      </c>
      <c r="C707" s="13" t="s">
        <v>2553</v>
      </c>
      <c r="D707" s="14" t="s">
        <v>2554</v>
      </c>
      <c r="E707" s="14" t="s">
        <v>2555</v>
      </c>
      <c r="F707" s="14" t="s">
        <v>2556</v>
      </c>
      <c r="G707" s="14" t="s">
        <v>2557</v>
      </c>
      <c r="H707" s="14" t="s">
        <v>471</v>
      </c>
      <c r="I707" s="14" t="s">
        <v>507</v>
      </c>
      <c r="J707" s="15">
        <v>18</v>
      </c>
      <c r="K707" s="14">
        <v>3</v>
      </c>
      <c r="L707" s="14">
        <v>1758</v>
      </c>
      <c r="N707" s="14">
        <v>0</v>
      </c>
    </row>
    <row r="708" spans="1:14" x14ac:dyDescent="0.15">
      <c r="A708" s="16">
        <v>706</v>
      </c>
      <c r="B708" s="14" t="s">
        <v>2313</v>
      </c>
      <c r="C708" s="13" t="s">
        <v>2558</v>
      </c>
      <c r="D708" s="14" t="s">
        <v>2559</v>
      </c>
      <c r="E708" s="14" t="s">
        <v>2560</v>
      </c>
      <c r="F708" s="14" t="s">
        <v>2091</v>
      </c>
      <c r="G708" s="14" t="s">
        <v>1936</v>
      </c>
      <c r="H708" s="14" t="s">
        <v>566</v>
      </c>
      <c r="I708" s="14" t="s">
        <v>507</v>
      </c>
      <c r="J708" s="15">
        <v>18</v>
      </c>
      <c r="K708" s="14">
        <v>3</v>
      </c>
      <c r="L708" s="14">
        <v>1758</v>
      </c>
      <c r="N708" s="14">
        <v>1</v>
      </c>
    </row>
    <row r="709" spans="1:14" x14ac:dyDescent="0.15">
      <c r="A709" s="16">
        <v>707</v>
      </c>
      <c r="B709" s="14" t="s">
        <v>2313</v>
      </c>
      <c r="C709" s="13" t="s">
        <v>2561</v>
      </c>
      <c r="D709" s="14" t="s">
        <v>1539</v>
      </c>
      <c r="E709" s="14" t="s">
        <v>2562</v>
      </c>
      <c r="F709" s="14" t="s">
        <v>2563</v>
      </c>
      <c r="G709" s="14" t="s">
        <v>2564</v>
      </c>
      <c r="H709" s="14" t="s">
        <v>566</v>
      </c>
      <c r="I709" s="14" t="s">
        <v>507</v>
      </c>
      <c r="J709" s="15">
        <v>18</v>
      </c>
      <c r="K709" s="14">
        <v>3</v>
      </c>
      <c r="L709" s="14">
        <v>1758</v>
      </c>
      <c r="N709" s="14">
        <v>1</v>
      </c>
    </row>
    <row r="710" spans="1:14" x14ac:dyDescent="0.15">
      <c r="A710" s="16">
        <v>708</v>
      </c>
      <c r="B710" s="14" t="s">
        <v>2313</v>
      </c>
      <c r="C710" s="13" t="s">
        <v>2565</v>
      </c>
      <c r="D710" s="14" t="s">
        <v>2566</v>
      </c>
      <c r="E710" s="14" t="s">
        <v>2567</v>
      </c>
      <c r="F710" s="14" t="s">
        <v>2563</v>
      </c>
      <c r="G710" s="14" t="s">
        <v>2564</v>
      </c>
      <c r="H710" s="14" t="s">
        <v>566</v>
      </c>
      <c r="I710" s="14" t="s">
        <v>507</v>
      </c>
      <c r="J710" s="15">
        <v>18</v>
      </c>
      <c r="K710" s="14">
        <v>3</v>
      </c>
      <c r="L710" s="14">
        <v>1758</v>
      </c>
      <c r="N710" s="14">
        <v>1</v>
      </c>
    </row>
    <row r="711" spans="1:14" x14ac:dyDescent="0.15">
      <c r="A711" s="16">
        <v>709</v>
      </c>
      <c r="B711" s="14" t="s">
        <v>2313</v>
      </c>
      <c r="C711" s="13" t="s">
        <v>2568</v>
      </c>
      <c r="D711" s="14" t="s">
        <v>2569</v>
      </c>
      <c r="E711" s="14" t="s">
        <v>2570</v>
      </c>
      <c r="F711" s="14" t="s">
        <v>2563</v>
      </c>
      <c r="G711" s="14" t="s">
        <v>2564</v>
      </c>
      <c r="H711" s="14" t="s">
        <v>566</v>
      </c>
      <c r="I711" s="14" t="s">
        <v>507</v>
      </c>
      <c r="J711" s="15">
        <v>18</v>
      </c>
      <c r="K711" s="14">
        <v>3</v>
      </c>
      <c r="L711" s="14">
        <v>1758</v>
      </c>
      <c r="N711" s="14">
        <v>1</v>
      </c>
    </row>
    <row r="712" spans="1:14" x14ac:dyDescent="0.15">
      <c r="A712" s="16">
        <v>710</v>
      </c>
      <c r="B712" s="14" t="s">
        <v>2313</v>
      </c>
      <c r="C712" s="13" t="s">
        <v>2571</v>
      </c>
      <c r="D712" s="14" t="s">
        <v>643</v>
      </c>
      <c r="E712" s="14" t="s">
        <v>2572</v>
      </c>
      <c r="F712" s="14" t="s">
        <v>2573</v>
      </c>
      <c r="G712" s="14" t="s">
        <v>2574</v>
      </c>
      <c r="H712" s="14" t="s">
        <v>628</v>
      </c>
      <c r="I712" s="14" t="s">
        <v>507</v>
      </c>
      <c r="J712" s="15">
        <v>18</v>
      </c>
      <c r="K712" s="14">
        <v>3</v>
      </c>
      <c r="L712" s="14">
        <v>1758</v>
      </c>
      <c r="N712" s="14">
        <v>1</v>
      </c>
    </row>
    <row r="713" spans="1:14" x14ac:dyDescent="0.15">
      <c r="A713" s="16">
        <v>711</v>
      </c>
      <c r="B713" s="14" t="s">
        <v>2313</v>
      </c>
      <c r="C713" s="13" t="s">
        <v>2575</v>
      </c>
      <c r="D713" s="14" t="s">
        <v>2576</v>
      </c>
      <c r="E713" s="14" t="s">
        <v>2577</v>
      </c>
      <c r="F713" s="14" t="s">
        <v>2578</v>
      </c>
      <c r="G713" s="14" t="s">
        <v>2579</v>
      </c>
      <c r="H713" s="14" t="s">
        <v>506</v>
      </c>
      <c r="I713" s="14" t="s">
        <v>507</v>
      </c>
      <c r="J713" s="15">
        <v>18</v>
      </c>
      <c r="K713" s="14">
        <v>3</v>
      </c>
      <c r="L713" s="14">
        <v>1758</v>
      </c>
      <c r="N713" s="14">
        <v>0</v>
      </c>
    </row>
    <row r="714" spans="1:14" x14ac:dyDescent="0.15">
      <c r="A714" s="16">
        <v>712</v>
      </c>
      <c r="B714" s="14" t="s">
        <v>2313</v>
      </c>
      <c r="C714" s="13" t="s">
        <v>2580</v>
      </c>
      <c r="D714" s="14" t="s">
        <v>2581</v>
      </c>
      <c r="E714" s="14" t="s">
        <v>2582</v>
      </c>
      <c r="F714" s="14" t="s">
        <v>2583</v>
      </c>
      <c r="G714" s="14" t="s">
        <v>2584</v>
      </c>
      <c r="H714" s="14" t="s">
        <v>519</v>
      </c>
      <c r="I714" s="14" t="s">
        <v>507</v>
      </c>
      <c r="J714" s="15">
        <v>18</v>
      </c>
      <c r="K714" s="14">
        <v>3</v>
      </c>
      <c r="L714" s="14">
        <v>1758</v>
      </c>
      <c r="N714" s="14">
        <v>0</v>
      </c>
    </row>
    <row r="715" spans="1:14" x14ac:dyDescent="0.15">
      <c r="A715" s="16">
        <v>713</v>
      </c>
      <c r="B715" s="14" t="s">
        <v>2313</v>
      </c>
      <c r="C715" s="13" t="s">
        <v>2585</v>
      </c>
      <c r="D715" s="14" t="s">
        <v>2586</v>
      </c>
      <c r="E715" s="14" t="s">
        <v>2587</v>
      </c>
      <c r="F715" s="14" t="s">
        <v>2588</v>
      </c>
      <c r="G715" s="14" t="s">
        <v>2589</v>
      </c>
      <c r="H715" s="14" t="s">
        <v>2529</v>
      </c>
      <c r="I715" s="14" t="s">
        <v>507</v>
      </c>
      <c r="J715" s="15">
        <v>11</v>
      </c>
      <c r="K715" s="14">
        <v>4</v>
      </c>
      <c r="L715" s="14">
        <v>1758</v>
      </c>
      <c r="N715" s="14">
        <v>0</v>
      </c>
    </row>
    <row r="716" spans="1:14" x14ac:dyDescent="0.15">
      <c r="A716" s="16">
        <v>714</v>
      </c>
      <c r="B716" s="14" t="s">
        <v>2313</v>
      </c>
      <c r="C716" s="13" t="s">
        <v>2590</v>
      </c>
      <c r="D716" s="14" t="s">
        <v>2591</v>
      </c>
      <c r="E716" s="14" t="s">
        <v>2592</v>
      </c>
      <c r="F716" s="14" t="s">
        <v>2593</v>
      </c>
      <c r="G716" s="14" t="s">
        <v>2594</v>
      </c>
      <c r="H716" s="14" t="s">
        <v>628</v>
      </c>
      <c r="I716" s="14" t="s">
        <v>507</v>
      </c>
      <c r="J716" s="15">
        <v>11</v>
      </c>
      <c r="K716" s="14">
        <v>4</v>
      </c>
      <c r="L716" s="14">
        <v>1758</v>
      </c>
      <c r="N716" s="14">
        <v>1</v>
      </c>
    </row>
    <row r="717" spans="1:14" x14ac:dyDescent="0.15">
      <c r="A717" s="16">
        <v>715</v>
      </c>
      <c r="B717" s="14" t="s">
        <v>2313</v>
      </c>
      <c r="C717" s="13" t="s">
        <v>2595</v>
      </c>
      <c r="D717" s="14" t="s">
        <v>2596</v>
      </c>
      <c r="E717" s="14" t="s">
        <v>2597</v>
      </c>
      <c r="F717" s="14" t="s">
        <v>2573</v>
      </c>
      <c r="G717" s="14" t="s">
        <v>2574</v>
      </c>
      <c r="H717" s="14" t="s">
        <v>2598</v>
      </c>
      <c r="I717" s="14" t="s">
        <v>507</v>
      </c>
      <c r="J717" s="15">
        <v>18</v>
      </c>
      <c r="K717" s="14">
        <v>4</v>
      </c>
      <c r="L717" s="14">
        <v>1758</v>
      </c>
      <c r="N717" s="14">
        <v>1</v>
      </c>
    </row>
    <row r="718" spans="1:14" x14ac:dyDescent="0.15">
      <c r="A718" s="16">
        <v>716</v>
      </c>
      <c r="B718" s="14" t="s">
        <v>2313</v>
      </c>
      <c r="C718" s="13" t="s">
        <v>2599</v>
      </c>
      <c r="D718" s="14" t="s">
        <v>2600</v>
      </c>
      <c r="E718" s="14" t="s">
        <v>2601</v>
      </c>
      <c r="F718" s="14" t="s">
        <v>2602</v>
      </c>
      <c r="G718" s="14" t="s">
        <v>2584</v>
      </c>
      <c r="H718" s="14" t="s">
        <v>506</v>
      </c>
      <c r="I718" s="14" t="s">
        <v>507</v>
      </c>
      <c r="J718" s="15">
        <v>25</v>
      </c>
      <c r="K718" s="14">
        <v>4</v>
      </c>
      <c r="L718" s="14">
        <v>1758</v>
      </c>
      <c r="N718" s="14">
        <v>0</v>
      </c>
    </row>
    <row r="719" spans="1:14" x14ac:dyDescent="0.15">
      <c r="A719" s="16">
        <v>717</v>
      </c>
      <c r="B719" s="14" t="s">
        <v>2313</v>
      </c>
      <c r="C719" s="13" t="s">
        <v>2603</v>
      </c>
      <c r="D719" s="14" t="s">
        <v>2604</v>
      </c>
      <c r="E719" s="14" t="s">
        <v>2605</v>
      </c>
      <c r="F719" s="14" t="s">
        <v>2606</v>
      </c>
      <c r="G719" s="14" t="s">
        <v>2607</v>
      </c>
      <c r="H719" s="14" t="s">
        <v>506</v>
      </c>
      <c r="I719" s="14" t="s">
        <v>507</v>
      </c>
      <c r="J719" s="15">
        <v>25</v>
      </c>
      <c r="K719" s="14">
        <v>4</v>
      </c>
      <c r="L719" s="14">
        <v>1758</v>
      </c>
      <c r="N719" s="14">
        <v>0</v>
      </c>
    </row>
    <row r="720" spans="1:14" x14ac:dyDescent="0.15">
      <c r="A720" s="16">
        <v>718</v>
      </c>
      <c r="B720" s="14" t="s">
        <v>2313</v>
      </c>
      <c r="C720" s="13" t="s">
        <v>2608</v>
      </c>
      <c r="D720" s="14" t="s">
        <v>2609</v>
      </c>
      <c r="E720" s="14" t="s">
        <v>2610</v>
      </c>
      <c r="F720" s="14" t="s">
        <v>2064</v>
      </c>
      <c r="G720" s="14" t="s">
        <v>2065</v>
      </c>
      <c r="H720" s="14" t="s">
        <v>215</v>
      </c>
      <c r="I720" s="14" t="s">
        <v>507</v>
      </c>
      <c r="J720" s="15">
        <v>6</v>
      </c>
      <c r="K720" s="14">
        <v>5</v>
      </c>
      <c r="L720" s="14">
        <v>1758</v>
      </c>
      <c r="N720" s="14">
        <v>0</v>
      </c>
    </row>
    <row r="721" spans="1:14" x14ac:dyDescent="0.15">
      <c r="A721" s="16">
        <v>719</v>
      </c>
      <c r="B721" s="14" t="s">
        <v>2313</v>
      </c>
      <c r="C721" s="13" t="s">
        <v>2611</v>
      </c>
      <c r="D721" s="14" t="s">
        <v>1682</v>
      </c>
      <c r="E721" s="14" t="s">
        <v>2612</v>
      </c>
      <c r="F721" s="14" t="s">
        <v>2277</v>
      </c>
      <c r="G721" s="14" t="s">
        <v>1556</v>
      </c>
      <c r="H721" s="14" t="s">
        <v>185</v>
      </c>
      <c r="I721" s="14" t="s">
        <v>507</v>
      </c>
      <c r="J721" s="15">
        <v>6</v>
      </c>
      <c r="K721" s="14">
        <v>5</v>
      </c>
      <c r="L721" s="14">
        <v>1758</v>
      </c>
      <c r="N721" s="14">
        <v>1</v>
      </c>
    </row>
    <row r="722" spans="1:14" x14ac:dyDescent="0.15">
      <c r="A722" s="16">
        <v>720</v>
      </c>
      <c r="B722" s="14" t="s">
        <v>2313</v>
      </c>
      <c r="C722" s="13" t="s">
        <v>2613</v>
      </c>
      <c r="D722" s="14" t="s">
        <v>2480</v>
      </c>
      <c r="E722" s="14" t="s">
        <v>2614</v>
      </c>
      <c r="F722" s="14" t="s">
        <v>2277</v>
      </c>
      <c r="G722" s="14" t="s">
        <v>1556</v>
      </c>
      <c r="H722" s="14" t="s">
        <v>185</v>
      </c>
      <c r="I722" s="14" t="s">
        <v>507</v>
      </c>
      <c r="J722" s="15">
        <v>6</v>
      </c>
      <c r="K722" s="14">
        <v>5</v>
      </c>
      <c r="L722" s="14">
        <v>1758</v>
      </c>
      <c r="N722" s="14">
        <v>1</v>
      </c>
    </row>
    <row r="723" spans="1:14" x14ac:dyDescent="0.15">
      <c r="A723" s="16">
        <v>721</v>
      </c>
      <c r="B723" s="14" t="s">
        <v>2313</v>
      </c>
      <c r="C723" s="13" t="s">
        <v>2615</v>
      </c>
      <c r="D723" s="14" t="s">
        <v>2616</v>
      </c>
      <c r="E723" s="14" t="s">
        <v>2617</v>
      </c>
      <c r="F723" s="14" t="s">
        <v>2277</v>
      </c>
      <c r="G723" s="14" t="s">
        <v>1556</v>
      </c>
      <c r="H723" s="14" t="s">
        <v>185</v>
      </c>
      <c r="I723" s="14" t="s">
        <v>507</v>
      </c>
      <c r="J723" s="15">
        <v>6</v>
      </c>
      <c r="K723" s="14">
        <v>5</v>
      </c>
      <c r="L723" s="14">
        <v>1758</v>
      </c>
      <c r="N723" s="14">
        <v>1</v>
      </c>
    </row>
    <row r="724" spans="1:14" x14ac:dyDescent="0.15">
      <c r="A724" s="16">
        <v>722</v>
      </c>
      <c r="B724" s="14" t="s">
        <v>2313</v>
      </c>
      <c r="C724" s="13" t="s">
        <v>2618</v>
      </c>
      <c r="D724" s="14" t="s">
        <v>2619</v>
      </c>
      <c r="E724" s="14" t="s">
        <v>2620</v>
      </c>
      <c r="F724" s="14" t="s">
        <v>2621</v>
      </c>
      <c r="G724" s="14" t="s">
        <v>1994</v>
      </c>
      <c r="H724" s="14" t="s">
        <v>628</v>
      </c>
      <c r="I724" s="14" t="s">
        <v>507</v>
      </c>
      <c r="J724" s="15">
        <v>6</v>
      </c>
      <c r="K724" s="14">
        <v>5</v>
      </c>
      <c r="L724" s="14">
        <v>1758</v>
      </c>
      <c r="N724" s="14">
        <v>1</v>
      </c>
    </row>
    <row r="725" spans="1:14" x14ac:dyDescent="0.15">
      <c r="A725" s="16">
        <v>723</v>
      </c>
      <c r="B725" s="14" t="s">
        <v>2313</v>
      </c>
      <c r="C725" s="13" t="s">
        <v>2622</v>
      </c>
      <c r="D725" s="14" t="s">
        <v>1376</v>
      </c>
      <c r="E725" s="14" t="s">
        <v>2623</v>
      </c>
      <c r="F725" s="14" t="s">
        <v>2002</v>
      </c>
      <c r="G725" s="14" t="s">
        <v>2003</v>
      </c>
      <c r="H725" s="14" t="s">
        <v>566</v>
      </c>
      <c r="I725" s="14" t="s">
        <v>507</v>
      </c>
      <c r="J725" s="15">
        <v>23</v>
      </c>
      <c r="K725" s="14">
        <v>5</v>
      </c>
      <c r="L725" s="14">
        <v>1758</v>
      </c>
      <c r="N725" s="14">
        <v>0</v>
      </c>
    </row>
    <row r="726" spans="1:14" x14ac:dyDescent="0.15">
      <c r="A726" s="16">
        <v>724</v>
      </c>
      <c r="B726" s="14" t="s">
        <v>2313</v>
      </c>
      <c r="C726" s="13" t="s">
        <v>2624</v>
      </c>
      <c r="D726" s="14" t="s">
        <v>2625</v>
      </c>
      <c r="E726" s="14" t="s">
        <v>2626</v>
      </c>
      <c r="F726" s="14" t="s">
        <v>2627</v>
      </c>
      <c r="G726" s="14" t="s">
        <v>2628</v>
      </c>
      <c r="H726" s="14" t="s">
        <v>519</v>
      </c>
      <c r="I726" s="14" t="s">
        <v>507</v>
      </c>
      <c r="J726" s="15">
        <v>23</v>
      </c>
      <c r="K726" s="14">
        <v>5</v>
      </c>
      <c r="L726" s="14">
        <v>1758</v>
      </c>
      <c r="N726" s="14">
        <v>1</v>
      </c>
    </row>
    <row r="727" spans="1:14" x14ac:dyDescent="0.15">
      <c r="A727" s="16">
        <v>725</v>
      </c>
      <c r="B727" s="14" t="s">
        <v>2313</v>
      </c>
      <c r="C727" s="13" t="s">
        <v>2629</v>
      </c>
      <c r="D727" s="14" t="s">
        <v>2630</v>
      </c>
      <c r="E727" s="14" t="s">
        <v>2631</v>
      </c>
      <c r="F727" s="14" t="s">
        <v>2277</v>
      </c>
      <c r="G727" s="14" t="s">
        <v>1556</v>
      </c>
      <c r="H727" s="14" t="s">
        <v>185</v>
      </c>
      <c r="I727" s="14" t="s">
        <v>507</v>
      </c>
      <c r="J727" s="15">
        <v>23</v>
      </c>
      <c r="K727" s="14">
        <v>5</v>
      </c>
      <c r="L727" s="14">
        <v>1758</v>
      </c>
      <c r="N727" s="14">
        <v>1</v>
      </c>
    </row>
    <row r="728" spans="1:14" x14ac:dyDescent="0.15">
      <c r="A728" s="16">
        <v>726</v>
      </c>
      <c r="B728" s="14" t="s">
        <v>2313</v>
      </c>
      <c r="C728" s="13" t="s">
        <v>2632</v>
      </c>
      <c r="D728" s="14" t="s">
        <v>2633</v>
      </c>
      <c r="E728" s="14" t="s">
        <v>2634</v>
      </c>
      <c r="F728" s="14" t="s">
        <v>2635</v>
      </c>
      <c r="G728" s="14" t="s">
        <v>2636</v>
      </c>
      <c r="H728" s="14" t="s">
        <v>2637</v>
      </c>
      <c r="I728" s="14" t="s">
        <v>507</v>
      </c>
      <c r="J728" s="15">
        <v>23</v>
      </c>
      <c r="K728" s="14">
        <v>5</v>
      </c>
      <c r="L728" s="14">
        <v>1758</v>
      </c>
      <c r="N728" s="14">
        <v>1</v>
      </c>
    </row>
    <row r="729" spans="1:14" x14ac:dyDescent="0.15">
      <c r="A729" s="16">
        <v>727</v>
      </c>
      <c r="B729" s="14" t="s">
        <v>2313</v>
      </c>
      <c r="C729" s="13" t="s">
        <v>2638</v>
      </c>
      <c r="D729" s="14" t="s">
        <v>2123</v>
      </c>
      <c r="E729" s="14" t="s">
        <v>2639</v>
      </c>
      <c r="F729" s="14" t="s">
        <v>2602</v>
      </c>
      <c r="G729" s="14" t="s">
        <v>2640</v>
      </c>
      <c r="H729" s="14" t="s">
        <v>506</v>
      </c>
      <c r="I729" s="14" t="s">
        <v>507</v>
      </c>
      <c r="J729" s="15">
        <v>31</v>
      </c>
      <c r="K729" s="14">
        <v>5</v>
      </c>
      <c r="L729" s="14">
        <v>1758</v>
      </c>
      <c r="N729" s="14">
        <v>0</v>
      </c>
    </row>
    <row r="730" spans="1:14" x14ac:dyDescent="0.15">
      <c r="A730" s="16">
        <v>728</v>
      </c>
      <c r="B730" s="17" t="s">
        <v>2313</v>
      </c>
      <c r="C730" s="18" t="s">
        <v>2641</v>
      </c>
      <c r="D730" s="17" t="s">
        <v>453</v>
      </c>
      <c r="E730" s="17"/>
      <c r="F730" s="17"/>
      <c r="G730" s="17"/>
      <c r="H730" s="17"/>
      <c r="I730" s="17"/>
      <c r="J730" s="19"/>
      <c r="K730" s="17"/>
      <c r="L730" s="17"/>
      <c r="M730" s="17"/>
      <c r="N730" s="17"/>
    </row>
    <row r="731" spans="1:14" x14ac:dyDescent="0.15">
      <c r="A731" s="16">
        <v>729</v>
      </c>
      <c r="B731" s="10" t="s">
        <v>2642</v>
      </c>
      <c r="C731" s="11">
        <v>2192</v>
      </c>
      <c r="D731" s="10" t="s">
        <v>17</v>
      </c>
      <c r="E731" s="10"/>
      <c r="F731" s="10"/>
      <c r="G731" s="10"/>
      <c r="H731" s="10"/>
      <c r="I731" s="10"/>
      <c r="J731" s="12"/>
      <c r="K731" s="10"/>
      <c r="L731" s="10"/>
      <c r="M731" s="10"/>
      <c r="N731" s="10"/>
    </row>
    <row r="732" spans="1:14" x14ac:dyDescent="0.15">
      <c r="A732" s="16">
        <v>730</v>
      </c>
      <c r="B732" s="14" t="s">
        <v>2642</v>
      </c>
      <c r="C732" s="13" t="s">
        <v>2643</v>
      </c>
      <c r="D732" s="14" t="s">
        <v>2644</v>
      </c>
      <c r="E732" s="14" t="s">
        <v>2645</v>
      </c>
      <c r="F732" s="14" t="s">
        <v>2277</v>
      </c>
      <c r="G732" s="14" t="s">
        <v>1556</v>
      </c>
      <c r="H732" s="14" t="s">
        <v>185</v>
      </c>
      <c r="I732" s="14" t="s">
        <v>507</v>
      </c>
      <c r="J732" s="15">
        <v>7</v>
      </c>
      <c r="K732" s="14">
        <v>6</v>
      </c>
      <c r="L732" s="14">
        <v>1758</v>
      </c>
      <c r="N732" s="14">
        <v>1</v>
      </c>
    </row>
    <row r="733" spans="1:14" x14ac:dyDescent="0.15">
      <c r="A733" s="16">
        <v>731</v>
      </c>
      <c r="B733" s="14" t="s">
        <v>2642</v>
      </c>
      <c r="C733" s="13" t="s">
        <v>2646</v>
      </c>
      <c r="D733" s="14" t="s">
        <v>2647</v>
      </c>
      <c r="E733" s="14" t="s">
        <v>2648</v>
      </c>
      <c r="F733" s="14" t="s">
        <v>2649</v>
      </c>
      <c r="G733" s="14" t="s">
        <v>2650</v>
      </c>
      <c r="H733" s="14" t="s">
        <v>2651</v>
      </c>
      <c r="I733" s="14" t="s">
        <v>507</v>
      </c>
      <c r="J733" s="15">
        <v>7</v>
      </c>
      <c r="K733" s="14">
        <v>6</v>
      </c>
      <c r="L733" s="14">
        <v>1758</v>
      </c>
      <c r="N733" s="14">
        <v>1</v>
      </c>
    </row>
    <row r="734" spans="1:14" x14ac:dyDescent="0.15">
      <c r="A734" s="16">
        <v>732</v>
      </c>
      <c r="B734" s="14" t="s">
        <v>2642</v>
      </c>
      <c r="C734" s="13" t="s">
        <v>2652</v>
      </c>
      <c r="D734" s="14" t="s">
        <v>1126</v>
      </c>
      <c r="E734" s="14" t="s">
        <v>2653</v>
      </c>
      <c r="F734" s="14" t="s">
        <v>2654</v>
      </c>
      <c r="G734" s="14" t="s">
        <v>2655</v>
      </c>
      <c r="H734" s="14" t="s">
        <v>857</v>
      </c>
      <c r="I734" s="14" t="s">
        <v>507</v>
      </c>
      <c r="J734" s="15">
        <v>7</v>
      </c>
      <c r="K734" s="14">
        <v>6</v>
      </c>
      <c r="L734" s="14">
        <v>1758</v>
      </c>
      <c r="N734" s="14">
        <v>0</v>
      </c>
    </row>
    <row r="735" spans="1:14" x14ac:dyDescent="0.15">
      <c r="A735" s="16">
        <v>733</v>
      </c>
      <c r="B735" s="14" t="s">
        <v>2642</v>
      </c>
      <c r="C735" s="13" t="s">
        <v>2656</v>
      </c>
      <c r="D735" s="14" t="s">
        <v>136</v>
      </c>
      <c r="E735" s="14" t="s">
        <v>2657</v>
      </c>
      <c r="F735" s="14" t="s">
        <v>2658</v>
      </c>
      <c r="G735" s="14" t="s">
        <v>2659</v>
      </c>
      <c r="H735" s="14" t="s">
        <v>628</v>
      </c>
      <c r="I735" s="14" t="s">
        <v>507</v>
      </c>
      <c r="J735" s="15">
        <v>7</v>
      </c>
      <c r="K735" s="14">
        <v>6</v>
      </c>
      <c r="L735" s="14">
        <v>1758</v>
      </c>
      <c r="N735" s="14">
        <v>1</v>
      </c>
    </row>
    <row r="736" spans="1:14" x14ac:dyDescent="0.15">
      <c r="A736" s="16">
        <v>734</v>
      </c>
      <c r="B736" s="14" t="s">
        <v>2642</v>
      </c>
      <c r="C736" s="13" t="s">
        <v>2660</v>
      </c>
      <c r="D736" s="14" t="s">
        <v>2661</v>
      </c>
      <c r="E736" s="14" t="s">
        <v>2662</v>
      </c>
      <c r="F736" s="14" t="s">
        <v>2583</v>
      </c>
      <c r="G736" s="14" t="s">
        <v>2584</v>
      </c>
      <c r="H736" s="14" t="s">
        <v>524</v>
      </c>
      <c r="I736" s="14" t="s">
        <v>507</v>
      </c>
      <c r="J736" s="15">
        <v>7</v>
      </c>
      <c r="K736" s="14">
        <v>6</v>
      </c>
      <c r="L736" s="14">
        <v>1758</v>
      </c>
      <c r="N736" s="14">
        <v>0</v>
      </c>
    </row>
    <row r="737" spans="1:14" x14ac:dyDescent="0.15">
      <c r="A737" s="16">
        <v>735</v>
      </c>
      <c r="B737" s="14" t="s">
        <v>2642</v>
      </c>
      <c r="C737" s="13" t="s">
        <v>2663</v>
      </c>
      <c r="D737" s="14" t="s">
        <v>2664</v>
      </c>
      <c r="E737" s="14" t="s">
        <v>2665</v>
      </c>
      <c r="F737" s="14" t="s">
        <v>2666</v>
      </c>
      <c r="G737" s="14" t="s">
        <v>2584</v>
      </c>
      <c r="H737" s="14" t="s">
        <v>506</v>
      </c>
      <c r="I737" s="14" t="s">
        <v>507</v>
      </c>
      <c r="J737" s="15">
        <v>13</v>
      </c>
      <c r="K737" s="14">
        <v>6</v>
      </c>
      <c r="L737" s="14">
        <v>1758</v>
      </c>
      <c r="N737" s="14">
        <v>0</v>
      </c>
    </row>
    <row r="738" spans="1:14" x14ac:dyDescent="0.15">
      <c r="A738" s="16">
        <v>736</v>
      </c>
      <c r="B738" s="14" t="s">
        <v>2642</v>
      </c>
      <c r="C738" s="13" t="s">
        <v>2667</v>
      </c>
      <c r="D738" s="14" t="s">
        <v>2668</v>
      </c>
      <c r="E738" s="14" t="s">
        <v>2669</v>
      </c>
      <c r="F738" s="14" t="s">
        <v>751</v>
      </c>
      <c r="G738" s="14" t="s">
        <v>999</v>
      </c>
      <c r="H738" s="14" t="s">
        <v>506</v>
      </c>
      <c r="I738" s="14" t="s">
        <v>507</v>
      </c>
      <c r="J738" s="15">
        <v>13</v>
      </c>
      <c r="K738" s="14">
        <v>6</v>
      </c>
      <c r="L738" s="14">
        <v>1758</v>
      </c>
      <c r="M738" s="14">
        <v>1</v>
      </c>
      <c r="N738" s="14">
        <v>0</v>
      </c>
    </row>
    <row r="739" spans="1:14" x14ac:dyDescent="0.15">
      <c r="A739" s="16">
        <v>737</v>
      </c>
      <c r="B739" s="14" t="s">
        <v>2642</v>
      </c>
      <c r="C739" s="13" t="s">
        <v>2670</v>
      </c>
      <c r="D739" s="14" t="s">
        <v>2671</v>
      </c>
      <c r="E739" s="14" t="s">
        <v>2672</v>
      </c>
      <c r="F739" s="14" t="s">
        <v>2673</v>
      </c>
      <c r="G739" s="14" t="s">
        <v>994</v>
      </c>
      <c r="H739" s="14" t="s">
        <v>524</v>
      </c>
      <c r="I739" s="14" t="s">
        <v>507</v>
      </c>
      <c r="J739" s="15">
        <v>13</v>
      </c>
      <c r="K739" s="14">
        <v>6</v>
      </c>
      <c r="L739" s="14">
        <v>1758</v>
      </c>
      <c r="N739" s="14">
        <v>0</v>
      </c>
    </row>
    <row r="740" spans="1:14" x14ac:dyDescent="0.15">
      <c r="A740" s="16">
        <v>738</v>
      </c>
      <c r="B740" s="14" t="s">
        <v>2642</v>
      </c>
      <c r="C740" s="13" t="s">
        <v>2674</v>
      </c>
      <c r="D740" s="14" t="s">
        <v>2675</v>
      </c>
      <c r="E740" s="14" t="s">
        <v>2676</v>
      </c>
      <c r="F740" s="14" t="s">
        <v>2347</v>
      </c>
      <c r="G740" s="14" t="s">
        <v>1135</v>
      </c>
      <c r="H740" s="14" t="s">
        <v>215</v>
      </c>
      <c r="I740" s="14" t="s">
        <v>507</v>
      </c>
      <c r="J740" s="15">
        <v>7</v>
      </c>
      <c r="K740" s="14">
        <v>7</v>
      </c>
      <c r="L740" s="14">
        <v>1758</v>
      </c>
      <c r="N740" s="14">
        <v>0</v>
      </c>
    </row>
    <row r="741" spans="1:14" x14ac:dyDescent="0.15">
      <c r="A741" s="16">
        <v>739</v>
      </c>
      <c r="B741" s="14" t="s">
        <v>2642</v>
      </c>
      <c r="C741" s="13" t="s">
        <v>2677</v>
      </c>
      <c r="D741" s="14" t="s">
        <v>228</v>
      </c>
      <c r="E741" s="14" t="s">
        <v>2678</v>
      </c>
      <c r="F741" s="14" t="s">
        <v>2347</v>
      </c>
      <c r="G741" s="14" t="s">
        <v>1135</v>
      </c>
      <c r="H741" s="14" t="s">
        <v>215</v>
      </c>
      <c r="I741" s="14" t="s">
        <v>507</v>
      </c>
      <c r="J741" s="15">
        <v>7</v>
      </c>
      <c r="K741" s="14">
        <v>7</v>
      </c>
      <c r="L741" s="14">
        <v>1758</v>
      </c>
      <c r="N741" s="14">
        <v>0</v>
      </c>
    </row>
    <row r="742" spans="1:14" x14ac:dyDescent="0.15">
      <c r="A742" s="16">
        <v>740</v>
      </c>
      <c r="B742" s="14" t="s">
        <v>2642</v>
      </c>
      <c r="C742" s="13" t="s">
        <v>2679</v>
      </c>
      <c r="D742" s="14" t="s">
        <v>526</v>
      </c>
      <c r="E742" s="14" t="s">
        <v>2680</v>
      </c>
      <c r="F742" s="14" t="s">
        <v>2015</v>
      </c>
      <c r="G742" s="14" t="s">
        <v>2681</v>
      </c>
      <c r="H742" s="14" t="s">
        <v>566</v>
      </c>
      <c r="I742" s="14" t="s">
        <v>507</v>
      </c>
      <c r="J742" s="15">
        <v>7</v>
      </c>
      <c r="K742" s="14">
        <v>7</v>
      </c>
      <c r="L742" s="14">
        <v>1758</v>
      </c>
      <c r="M742" s="14">
        <v>1</v>
      </c>
      <c r="N742" s="14">
        <v>1</v>
      </c>
    </row>
    <row r="743" spans="1:14" x14ac:dyDescent="0.15">
      <c r="A743" s="16">
        <v>741</v>
      </c>
      <c r="B743" s="14" t="s">
        <v>2642</v>
      </c>
      <c r="C743" s="13" t="s">
        <v>2682</v>
      </c>
      <c r="D743" s="14" t="s">
        <v>2683</v>
      </c>
      <c r="E743" s="14" t="s">
        <v>2684</v>
      </c>
      <c r="F743" s="14" t="s">
        <v>1981</v>
      </c>
      <c r="G743" s="14" t="s">
        <v>2685</v>
      </c>
      <c r="H743" s="14" t="s">
        <v>1575</v>
      </c>
      <c r="I743" s="14" t="s">
        <v>507</v>
      </c>
      <c r="J743" s="15">
        <v>7</v>
      </c>
      <c r="K743" s="14">
        <v>7</v>
      </c>
      <c r="L743" s="14">
        <v>1758</v>
      </c>
      <c r="N743" s="14">
        <v>1</v>
      </c>
    </row>
    <row r="744" spans="1:14" x14ac:dyDescent="0.15">
      <c r="A744" s="16">
        <v>742</v>
      </c>
      <c r="B744" s="14" t="s">
        <v>2642</v>
      </c>
      <c r="C744" s="13" t="s">
        <v>2686</v>
      </c>
      <c r="D744" s="14" t="s">
        <v>228</v>
      </c>
      <c r="E744" s="14" t="s">
        <v>2687</v>
      </c>
      <c r="F744" s="14" t="s">
        <v>2688</v>
      </c>
      <c r="G744" s="14" t="s">
        <v>1135</v>
      </c>
      <c r="H744" s="14" t="s">
        <v>215</v>
      </c>
      <c r="I744" s="14" t="s">
        <v>507</v>
      </c>
      <c r="J744" s="15">
        <v>7</v>
      </c>
      <c r="K744" s="14">
        <v>7</v>
      </c>
      <c r="L744" s="14">
        <v>1758</v>
      </c>
      <c r="N744" s="14">
        <v>0</v>
      </c>
    </row>
    <row r="745" spans="1:14" x14ac:dyDescent="0.15">
      <c r="A745" s="16">
        <v>743</v>
      </c>
      <c r="B745" s="14" t="s">
        <v>2642</v>
      </c>
      <c r="C745" s="13" t="s">
        <v>2689</v>
      </c>
      <c r="D745" s="14" t="s">
        <v>2690</v>
      </c>
      <c r="E745" s="14" t="s">
        <v>2306</v>
      </c>
      <c r="F745" s="14" t="s">
        <v>2536</v>
      </c>
      <c r="G745" s="14" t="s">
        <v>458</v>
      </c>
      <c r="H745" s="14" t="s">
        <v>506</v>
      </c>
      <c r="I745" s="14" t="s">
        <v>507</v>
      </c>
      <c r="J745" s="15">
        <v>7</v>
      </c>
      <c r="K745" s="14">
        <v>7</v>
      </c>
      <c r="L745" s="14">
        <v>1758</v>
      </c>
      <c r="M745" s="14">
        <v>1</v>
      </c>
      <c r="N745" s="14">
        <v>0</v>
      </c>
    </row>
    <row r="746" spans="1:14" x14ac:dyDescent="0.15">
      <c r="A746" s="16">
        <v>744</v>
      </c>
      <c r="B746" s="14" t="s">
        <v>2642</v>
      </c>
      <c r="C746" s="13" t="s">
        <v>2691</v>
      </c>
      <c r="D746" s="14" t="s">
        <v>1946</v>
      </c>
      <c r="E746" s="14" t="s">
        <v>2692</v>
      </c>
      <c r="F746" s="14" t="s">
        <v>2225</v>
      </c>
      <c r="G746" s="14" t="s">
        <v>638</v>
      </c>
      <c r="H746" s="14" t="s">
        <v>215</v>
      </c>
      <c r="I746" s="14" t="s">
        <v>507</v>
      </c>
      <c r="J746" s="15">
        <v>7</v>
      </c>
      <c r="K746" s="14">
        <v>7</v>
      </c>
      <c r="L746" s="14">
        <v>1758</v>
      </c>
      <c r="N746" s="14">
        <v>0</v>
      </c>
    </row>
    <row r="747" spans="1:14" x14ac:dyDescent="0.15">
      <c r="A747" s="16">
        <v>745</v>
      </c>
      <c r="B747" s="14" t="s">
        <v>2642</v>
      </c>
      <c r="C747" s="13" t="s">
        <v>2693</v>
      </c>
      <c r="D747" s="14" t="s">
        <v>2694</v>
      </c>
      <c r="E747" s="14" t="s">
        <v>2695</v>
      </c>
      <c r="F747" s="14" t="s">
        <v>2019</v>
      </c>
      <c r="G747" s="14" t="s">
        <v>2696</v>
      </c>
      <c r="H747" s="14" t="s">
        <v>566</v>
      </c>
      <c r="I747" s="14" t="s">
        <v>507</v>
      </c>
      <c r="J747" s="15">
        <v>7</v>
      </c>
      <c r="K747" s="14">
        <v>7</v>
      </c>
      <c r="L747" s="14">
        <v>1758</v>
      </c>
      <c r="N747" s="14">
        <v>0</v>
      </c>
    </row>
    <row r="748" spans="1:14" x14ac:dyDescent="0.15">
      <c r="A748" s="16">
        <v>746</v>
      </c>
      <c r="B748" s="14" t="s">
        <v>2642</v>
      </c>
      <c r="C748" s="13" t="s">
        <v>2697</v>
      </c>
      <c r="D748" s="14" t="s">
        <v>2526</v>
      </c>
      <c r="E748" s="14" t="s">
        <v>2698</v>
      </c>
      <c r="F748" s="14" t="s">
        <v>2528</v>
      </c>
      <c r="G748" s="14" t="s">
        <v>2295</v>
      </c>
      <c r="H748" s="14" t="s">
        <v>37</v>
      </c>
      <c r="I748" s="14" t="s">
        <v>507</v>
      </c>
      <c r="J748" s="15">
        <v>7</v>
      </c>
      <c r="K748" s="14">
        <v>7</v>
      </c>
      <c r="L748" s="14">
        <v>1758</v>
      </c>
      <c r="N748" s="14">
        <v>0</v>
      </c>
    </row>
    <row r="749" spans="1:14" x14ac:dyDescent="0.15">
      <c r="A749" s="16">
        <v>747</v>
      </c>
      <c r="B749" s="14" t="s">
        <v>2642</v>
      </c>
      <c r="C749" s="13" t="s">
        <v>2699</v>
      </c>
      <c r="D749" s="14" t="s">
        <v>2700</v>
      </c>
      <c r="E749" s="14" t="s">
        <v>2701</v>
      </c>
      <c r="F749" s="14" t="s">
        <v>2702</v>
      </c>
      <c r="G749" s="14" t="s">
        <v>2703</v>
      </c>
      <c r="H749" s="14" t="s">
        <v>215</v>
      </c>
      <c r="I749" s="14" t="s">
        <v>507</v>
      </c>
      <c r="J749" s="15">
        <v>27</v>
      </c>
      <c r="K749" s="14">
        <v>7</v>
      </c>
      <c r="L749" s="14">
        <v>1758</v>
      </c>
      <c r="N749" s="14">
        <v>0</v>
      </c>
    </row>
    <row r="750" spans="1:14" x14ac:dyDescent="0.15">
      <c r="A750" s="16">
        <v>748</v>
      </c>
      <c r="B750" s="14" t="s">
        <v>2642</v>
      </c>
      <c r="C750" s="13" t="s">
        <v>2704</v>
      </c>
      <c r="D750" s="14" t="s">
        <v>2705</v>
      </c>
      <c r="E750" s="14" t="s">
        <v>2706</v>
      </c>
      <c r="F750" s="14" t="s">
        <v>2702</v>
      </c>
      <c r="G750" s="14" t="s">
        <v>2703</v>
      </c>
      <c r="H750" s="14" t="s">
        <v>215</v>
      </c>
      <c r="I750" s="14" t="s">
        <v>507</v>
      </c>
      <c r="J750" s="15">
        <v>27</v>
      </c>
      <c r="K750" s="14">
        <v>7</v>
      </c>
      <c r="L750" s="14">
        <v>1758</v>
      </c>
      <c r="N750" s="14">
        <v>0</v>
      </c>
    </row>
    <row r="751" spans="1:14" x14ac:dyDescent="0.15">
      <c r="A751" s="16">
        <v>749</v>
      </c>
      <c r="B751" s="14" t="s">
        <v>2642</v>
      </c>
      <c r="C751" s="13" t="s">
        <v>2707</v>
      </c>
      <c r="D751" s="14" t="s">
        <v>2708</v>
      </c>
      <c r="E751" s="14" t="s">
        <v>2709</v>
      </c>
      <c r="F751" s="14" t="s">
        <v>2552</v>
      </c>
      <c r="G751" s="14" t="s">
        <v>686</v>
      </c>
      <c r="H751" s="14" t="s">
        <v>519</v>
      </c>
      <c r="I751" s="14" t="s">
        <v>507</v>
      </c>
      <c r="J751" s="15">
        <v>27</v>
      </c>
      <c r="K751" s="14">
        <v>7</v>
      </c>
      <c r="L751" s="14">
        <v>1758</v>
      </c>
      <c r="N751" s="14">
        <v>0</v>
      </c>
    </row>
    <row r="752" spans="1:14" x14ac:dyDescent="0.15">
      <c r="A752" s="16">
        <v>750</v>
      </c>
      <c r="B752" s="14" t="s">
        <v>2642</v>
      </c>
      <c r="C752" s="13" t="s">
        <v>2710</v>
      </c>
      <c r="D752" s="14" t="s">
        <v>2711</v>
      </c>
      <c r="E752" s="14" t="s">
        <v>2712</v>
      </c>
      <c r="F752" s="14" t="s">
        <v>2713</v>
      </c>
      <c r="G752" s="14" t="s">
        <v>2259</v>
      </c>
      <c r="H752" s="14" t="s">
        <v>471</v>
      </c>
      <c r="I752" s="14" t="s">
        <v>507</v>
      </c>
      <c r="J752" s="15">
        <v>27</v>
      </c>
      <c r="K752" s="14">
        <v>7</v>
      </c>
      <c r="L752" s="14">
        <v>1758</v>
      </c>
      <c r="N752" s="14">
        <v>0</v>
      </c>
    </row>
    <row r="753" spans="1:14" x14ac:dyDescent="0.15">
      <c r="A753" s="16">
        <v>751</v>
      </c>
      <c r="B753" s="14" t="s">
        <v>2642</v>
      </c>
      <c r="C753" s="13" t="s">
        <v>2714</v>
      </c>
      <c r="D753" s="14" t="s">
        <v>2715</v>
      </c>
      <c r="E753" s="14" t="s">
        <v>2716</v>
      </c>
      <c r="F753" s="14" t="s">
        <v>2717</v>
      </c>
      <c r="G753" s="14" t="s">
        <v>174</v>
      </c>
      <c r="H753" s="14" t="s">
        <v>215</v>
      </c>
      <c r="I753" s="14" t="s">
        <v>507</v>
      </c>
      <c r="J753" s="15">
        <v>27</v>
      </c>
      <c r="K753" s="14">
        <v>7</v>
      </c>
      <c r="L753" s="14">
        <v>1758</v>
      </c>
      <c r="N753" s="14">
        <v>0</v>
      </c>
    </row>
    <row r="754" spans="1:14" x14ac:dyDescent="0.15">
      <c r="A754" s="16">
        <v>752</v>
      </c>
      <c r="B754" s="14" t="s">
        <v>2642</v>
      </c>
      <c r="C754" s="13" t="s">
        <v>2718</v>
      </c>
      <c r="D754" s="14" t="s">
        <v>2719</v>
      </c>
      <c r="E754" s="14" t="s">
        <v>2720</v>
      </c>
      <c r="F754" s="14" t="s">
        <v>2717</v>
      </c>
      <c r="G754" s="14" t="s">
        <v>174</v>
      </c>
      <c r="H754" s="14" t="s">
        <v>215</v>
      </c>
      <c r="I754" s="14" t="s">
        <v>507</v>
      </c>
      <c r="J754" s="15">
        <v>27</v>
      </c>
      <c r="K754" s="14">
        <v>7</v>
      </c>
      <c r="L754" s="14">
        <v>1758</v>
      </c>
      <c r="N754" s="14">
        <v>0</v>
      </c>
    </row>
    <row r="755" spans="1:14" x14ac:dyDescent="0.15">
      <c r="A755" s="16">
        <v>753</v>
      </c>
      <c r="B755" s="14" t="s">
        <v>2642</v>
      </c>
      <c r="C755" s="13" t="s">
        <v>2721</v>
      </c>
      <c r="D755" s="14" t="s">
        <v>2722</v>
      </c>
      <c r="E755" s="14" t="s">
        <v>2723</v>
      </c>
      <c r="F755" s="14" t="s">
        <v>2717</v>
      </c>
      <c r="G755" s="14" t="s">
        <v>174</v>
      </c>
      <c r="H755" s="14" t="s">
        <v>215</v>
      </c>
      <c r="I755" s="14" t="s">
        <v>507</v>
      </c>
      <c r="J755" s="15">
        <v>27</v>
      </c>
      <c r="K755" s="14">
        <v>7</v>
      </c>
      <c r="L755" s="14">
        <v>1758</v>
      </c>
      <c r="N755" s="14">
        <v>0</v>
      </c>
    </row>
    <row r="756" spans="1:14" x14ac:dyDescent="0.15">
      <c r="A756" s="16">
        <v>754</v>
      </c>
      <c r="B756" s="14" t="s">
        <v>2642</v>
      </c>
      <c r="C756" s="13" t="s">
        <v>2724</v>
      </c>
      <c r="D756" s="14" t="s">
        <v>2725</v>
      </c>
      <c r="E756" s="14" t="s">
        <v>2726</v>
      </c>
      <c r="F756" s="14" t="s">
        <v>2717</v>
      </c>
      <c r="G756" s="14" t="s">
        <v>2727</v>
      </c>
      <c r="H756" s="14" t="s">
        <v>215</v>
      </c>
      <c r="I756" s="14" t="s">
        <v>507</v>
      </c>
      <c r="J756" s="15">
        <v>27</v>
      </c>
      <c r="K756" s="14">
        <v>7</v>
      </c>
      <c r="L756" s="14">
        <v>1758</v>
      </c>
      <c r="N756" s="14">
        <v>0</v>
      </c>
    </row>
    <row r="757" spans="1:14" x14ac:dyDescent="0.15">
      <c r="A757" s="16">
        <v>755</v>
      </c>
      <c r="B757" s="14" t="s">
        <v>2642</v>
      </c>
      <c r="C757" s="13" t="s">
        <v>2728</v>
      </c>
      <c r="D757" s="14" t="s">
        <v>2158</v>
      </c>
      <c r="E757" s="14" t="s">
        <v>2729</v>
      </c>
      <c r="F757" s="14" t="s">
        <v>2730</v>
      </c>
      <c r="G757" s="14" t="s">
        <v>2161</v>
      </c>
      <c r="H757" s="14" t="s">
        <v>215</v>
      </c>
      <c r="I757" s="14" t="s">
        <v>507</v>
      </c>
      <c r="J757" s="15">
        <v>27</v>
      </c>
      <c r="K757" s="14">
        <v>7</v>
      </c>
      <c r="L757" s="14">
        <v>1758</v>
      </c>
      <c r="N757" s="14">
        <v>0</v>
      </c>
    </row>
    <row r="758" spans="1:14" x14ac:dyDescent="0.15">
      <c r="A758" s="16">
        <v>756</v>
      </c>
      <c r="B758" s="14" t="s">
        <v>2642</v>
      </c>
      <c r="C758" s="13" t="s">
        <v>2731</v>
      </c>
      <c r="D758" s="14" t="s">
        <v>2732</v>
      </c>
      <c r="E758" s="14" t="s">
        <v>2733</v>
      </c>
      <c r="F758" s="14" t="s">
        <v>2730</v>
      </c>
      <c r="G758" s="14" t="s">
        <v>2161</v>
      </c>
      <c r="H758" s="14" t="s">
        <v>215</v>
      </c>
      <c r="I758" s="14" t="s">
        <v>507</v>
      </c>
      <c r="J758" s="15">
        <v>27</v>
      </c>
      <c r="K758" s="14">
        <v>7</v>
      </c>
      <c r="L758" s="14">
        <v>1758</v>
      </c>
      <c r="N758" s="14">
        <v>0</v>
      </c>
    </row>
    <row r="759" spans="1:14" x14ac:dyDescent="0.15">
      <c r="A759" s="16">
        <v>757</v>
      </c>
      <c r="B759" s="14" t="s">
        <v>2642</v>
      </c>
      <c r="C759" s="13" t="s">
        <v>2734</v>
      </c>
      <c r="D759" s="14" t="s">
        <v>2735</v>
      </c>
      <c r="E759" s="14" t="s">
        <v>2736</v>
      </c>
      <c r="F759" s="14" t="s">
        <v>2730</v>
      </c>
      <c r="G759" s="14" t="s">
        <v>2161</v>
      </c>
      <c r="H759" s="14" t="s">
        <v>215</v>
      </c>
      <c r="I759" s="14" t="s">
        <v>507</v>
      </c>
      <c r="J759" s="15">
        <v>27</v>
      </c>
      <c r="K759" s="14">
        <v>7</v>
      </c>
      <c r="L759" s="14">
        <v>1758</v>
      </c>
      <c r="N759" s="14">
        <v>0</v>
      </c>
    </row>
    <row r="760" spans="1:14" x14ac:dyDescent="0.15">
      <c r="A760" s="16">
        <v>758</v>
      </c>
      <c r="B760" s="14" t="s">
        <v>2642</v>
      </c>
      <c r="C760" s="13" t="s">
        <v>2737</v>
      </c>
      <c r="D760" s="14" t="s">
        <v>2738</v>
      </c>
      <c r="E760" s="14" t="s">
        <v>2739</v>
      </c>
      <c r="F760" s="14" t="s">
        <v>2015</v>
      </c>
      <c r="G760" s="14" t="s">
        <v>2681</v>
      </c>
      <c r="H760" s="14" t="s">
        <v>566</v>
      </c>
      <c r="I760" s="14" t="s">
        <v>507</v>
      </c>
      <c r="J760" s="15">
        <v>27</v>
      </c>
      <c r="K760" s="14">
        <v>7</v>
      </c>
      <c r="L760" s="14">
        <v>1758</v>
      </c>
      <c r="N760" s="14">
        <v>1</v>
      </c>
    </row>
    <row r="761" spans="1:14" x14ac:dyDescent="0.15">
      <c r="A761" s="16">
        <v>759</v>
      </c>
      <c r="B761" s="14" t="s">
        <v>2642</v>
      </c>
      <c r="C761" s="13" t="s">
        <v>2740</v>
      </c>
      <c r="D761" s="14" t="s">
        <v>2741</v>
      </c>
      <c r="E761" s="14" t="s">
        <v>2742</v>
      </c>
      <c r="F761" s="14" t="s">
        <v>2015</v>
      </c>
      <c r="G761" s="14" t="s">
        <v>2681</v>
      </c>
      <c r="H761" s="14" t="s">
        <v>566</v>
      </c>
      <c r="I761" s="14" t="s">
        <v>507</v>
      </c>
      <c r="J761" s="15">
        <v>27</v>
      </c>
      <c r="K761" s="14">
        <v>7</v>
      </c>
      <c r="L761" s="14">
        <v>1758</v>
      </c>
      <c r="N761" s="14">
        <v>1</v>
      </c>
    </row>
    <row r="762" spans="1:14" x14ac:dyDescent="0.15">
      <c r="A762" s="16">
        <v>760</v>
      </c>
      <c r="B762" s="14" t="s">
        <v>2642</v>
      </c>
      <c r="C762" s="13" t="s">
        <v>2743</v>
      </c>
      <c r="D762" s="14" t="s">
        <v>2744</v>
      </c>
      <c r="E762" s="14" t="s">
        <v>2745</v>
      </c>
      <c r="F762" s="14" t="s">
        <v>2746</v>
      </c>
      <c r="G762" s="14" t="s">
        <v>1732</v>
      </c>
      <c r="H762" s="14" t="s">
        <v>524</v>
      </c>
      <c r="I762" s="14" t="s">
        <v>507</v>
      </c>
      <c r="J762" s="15">
        <v>18</v>
      </c>
      <c r="K762" s="14">
        <v>8</v>
      </c>
      <c r="L762" s="14">
        <v>1758</v>
      </c>
      <c r="M762" s="14">
        <v>2</v>
      </c>
      <c r="N762" s="14">
        <v>0</v>
      </c>
    </row>
    <row r="763" spans="1:14" x14ac:dyDescent="0.15">
      <c r="A763" s="16">
        <v>761</v>
      </c>
      <c r="B763" s="14" t="s">
        <v>2642</v>
      </c>
      <c r="C763" s="13" t="s">
        <v>2747</v>
      </c>
      <c r="D763" s="14" t="s">
        <v>2748</v>
      </c>
      <c r="E763" s="14" t="s">
        <v>2749</v>
      </c>
      <c r="F763" s="14" t="s">
        <v>2750</v>
      </c>
      <c r="G763" s="14" t="s">
        <v>2751</v>
      </c>
      <c r="H763" s="14" t="s">
        <v>2752</v>
      </c>
      <c r="I763" s="14" t="s">
        <v>507</v>
      </c>
      <c r="J763" s="15">
        <v>18</v>
      </c>
      <c r="K763" s="14">
        <v>8</v>
      </c>
      <c r="L763" s="14">
        <v>1758</v>
      </c>
      <c r="N763" s="14">
        <v>0</v>
      </c>
    </row>
    <row r="764" spans="1:14" x14ac:dyDescent="0.15">
      <c r="A764" s="16">
        <v>762</v>
      </c>
      <c r="B764" s="14" t="s">
        <v>2642</v>
      </c>
      <c r="C764" s="13" t="s">
        <v>2753</v>
      </c>
      <c r="D764" s="14" t="s">
        <v>2754</v>
      </c>
      <c r="E764" s="14" t="s">
        <v>2755</v>
      </c>
      <c r="F764" s="14" t="s">
        <v>2002</v>
      </c>
      <c r="G764" s="14" t="s">
        <v>2003</v>
      </c>
      <c r="H764" s="14" t="s">
        <v>566</v>
      </c>
      <c r="I764" s="14" t="s">
        <v>507</v>
      </c>
      <c r="J764" s="15">
        <v>18</v>
      </c>
      <c r="K764" s="14">
        <v>8</v>
      </c>
      <c r="L764" s="14">
        <v>1758</v>
      </c>
      <c r="N764" s="14">
        <v>0</v>
      </c>
    </row>
    <row r="765" spans="1:14" x14ac:dyDescent="0.15">
      <c r="A765" s="16">
        <v>763</v>
      </c>
      <c r="B765" s="14" t="s">
        <v>2642</v>
      </c>
      <c r="C765" s="13" t="s">
        <v>2756</v>
      </c>
      <c r="D765" s="14" t="s">
        <v>2757</v>
      </c>
      <c r="E765" s="14" t="s">
        <v>37</v>
      </c>
      <c r="F765" s="14" t="s">
        <v>2673</v>
      </c>
      <c r="G765" s="14" t="s">
        <v>994</v>
      </c>
      <c r="H765" s="14" t="s">
        <v>566</v>
      </c>
      <c r="I765" s="14" t="s">
        <v>507</v>
      </c>
      <c r="J765" s="15">
        <v>18</v>
      </c>
      <c r="K765" s="14">
        <v>8</v>
      </c>
      <c r="L765" s="14">
        <v>1758</v>
      </c>
      <c r="N765" s="14">
        <v>0</v>
      </c>
    </row>
    <row r="766" spans="1:14" x14ac:dyDescent="0.15">
      <c r="A766" s="16">
        <v>764</v>
      </c>
      <c r="B766" s="14" t="s">
        <v>2642</v>
      </c>
      <c r="C766" s="13" t="s">
        <v>2758</v>
      </c>
      <c r="D766" s="14" t="s">
        <v>2759</v>
      </c>
      <c r="E766" s="14" t="s">
        <v>2760</v>
      </c>
      <c r="F766" s="14" t="s">
        <v>2761</v>
      </c>
      <c r="G766" s="14" t="s">
        <v>2584</v>
      </c>
      <c r="H766" s="14" t="s">
        <v>524</v>
      </c>
      <c r="I766" s="14" t="s">
        <v>507</v>
      </c>
      <c r="J766" s="15">
        <v>17</v>
      </c>
      <c r="K766" s="14">
        <v>8</v>
      </c>
      <c r="L766" s="14">
        <v>1758</v>
      </c>
      <c r="N766" s="14">
        <v>0</v>
      </c>
    </row>
    <row r="767" spans="1:14" x14ac:dyDescent="0.15">
      <c r="A767" s="16">
        <v>765</v>
      </c>
      <c r="B767" s="14" t="s">
        <v>2642</v>
      </c>
      <c r="C767" s="13" t="s">
        <v>2762</v>
      </c>
      <c r="D767" s="14" t="s">
        <v>776</v>
      </c>
      <c r="E767" s="14" t="s">
        <v>2763</v>
      </c>
      <c r="F767" s="14" t="s">
        <v>2761</v>
      </c>
      <c r="G767" s="14" t="s">
        <v>2584</v>
      </c>
      <c r="H767" s="14" t="s">
        <v>524</v>
      </c>
      <c r="I767" s="14" t="s">
        <v>507</v>
      </c>
      <c r="J767" s="15">
        <v>18</v>
      </c>
      <c r="K767" s="14">
        <v>8</v>
      </c>
      <c r="L767" s="14">
        <v>1758</v>
      </c>
      <c r="N767" s="14">
        <v>0</v>
      </c>
    </row>
    <row r="768" spans="1:14" x14ac:dyDescent="0.15">
      <c r="A768" s="16">
        <v>766</v>
      </c>
      <c r="B768" s="14" t="s">
        <v>2642</v>
      </c>
      <c r="C768" s="13" t="s">
        <v>2764</v>
      </c>
      <c r="D768" s="14" t="s">
        <v>2013</v>
      </c>
      <c r="E768" s="14" t="s">
        <v>2765</v>
      </c>
      <c r="F768" s="14" t="s">
        <v>2766</v>
      </c>
      <c r="G768" s="14" t="s">
        <v>994</v>
      </c>
      <c r="H768" s="14" t="s">
        <v>519</v>
      </c>
      <c r="I768" s="14" t="s">
        <v>507</v>
      </c>
      <c r="J768" s="15">
        <v>8</v>
      </c>
      <c r="K768" s="14">
        <v>9</v>
      </c>
      <c r="L768" s="14">
        <v>1758</v>
      </c>
      <c r="N768" s="14">
        <v>1</v>
      </c>
    </row>
    <row r="769" spans="1:14" x14ac:dyDescent="0.15">
      <c r="A769" s="16">
        <v>767</v>
      </c>
      <c r="B769" s="14" t="s">
        <v>2642</v>
      </c>
      <c r="C769" s="13" t="s">
        <v>2767</v>
      </c>
      <c r="D769" s="14" t="s">
        <v>2768</v>
      </c>
      <c r="E769" s="14" t="s">
        <v>2769</v>
      </c>
      <c r="F769" s="14" t="s">
        <v>2770</v>
      </c>
      <c r="G769" s="14" t="s">
        <v>2771</v>
      </c>
      <c r="H769" s="14" t="s">
        <v>506</v>
      </c>
      <c r="I769" s="14" t="s">
        <v>507</v>
      </c>
      <c r="J769" s="15">
        <v>8</v>
      </c>
      <c r="K769" s="14">
        <v>9</v>
      </c>
      <c r="L769" s="14">
        <v>1758</v>
      </c>
      <c r="N769" s="14">
        <v>0</v>
      </c>
    </row>
    <row r="770" spans="1:14" x14ac:dyDescent="0.15">
      <c r="A770" s="16">
        <v>768</v>
      </c>
      <c r="B770" s="14" t="s">
        <v>2642</v>
      </c>
      <c r="C770" s="13" t="s">
        <v>2772</v>
      </c>
      <c r="D770" s="14" t="s">
        <v>1729</v>
      </c>
      <c r="E770" s="14" t="s">
        <v>2773</v>
      </c>
      <c r="F770" s="14" t="s">
        <v>2750</v>
      </c>
      <c r="G770" s="14" t="s">
        <v>2751</v>
      </c>
      <c r="H770" s="14" t="s">
        <v>2774</v>
      </c>
      <c r="I770" s="14" t="s">
        <v>507</v>
      </c>
      <c r="J770" s="15">
        <v>28</v>
      </c>
      <c r="K770" s="14">
        <v>9</v>
      </c>
      <c r="L770" s="14">
        <v>1758</v>
      </c>
      <c r="N770" s="14">
        <v>0</v>
      </c>
    </row>
    <row r="771" spans="1:14" x14ac:dyDescent="0.15">
      <c r="A771" s="16">
        <v>769</v>
      </c>
      <c r="B771" s="14" t="s">
        <v>2642</v>
      </c>
      <c r="C771" s="13" t="s">
        <v>2775</v>
      </c>
      <c r="D771" s="14" t="s">
        <v>2776</v>
      </c>
      <c r="E771" s="14" t="s">
        <v>2777</v>
      </c>
      <c r="F771" s="14" t="s">
        <v>2750</v>
      </c>
      <c r="G771" s="14" t="s">
        <v>2751</v>
      </c>
      <c r="H771" s="14" t="s">
        <v>2774</v>
      </c>
      <c r="I771" s="14" t="s">
        <v>507</v>
      </c>
      <c r="J771" s="15" t="s">
        <v>2778</v>
      </c>
      <c r="K771" s="14">
        <v>9</v>
      </c>
      <c r="L771" s="14">
        <v>1758</v>
      </c>
      <c r="N771" s="14">
        <v>0</v>
      </c>
    </row>
    <row r="772" spans="1:14" x14ac:dyDescent="0.15">
      <c r="A772" s="16">
        <v>770</v>
      </c>
      <c r="B772" s="14" t="s">
        <v>2642</v>
      </c>
      <c r="C772" s="13" t="s">
        <v>2779</v>
      </c>
      <c r="D772" s="14" t="s">
        <v>2609</v>
      </c>
      <c r="E772" s="14" t="s">
        <v>2780</v>
      </c>
      <c r="F772" s="14" t="s">
        <v>2717</v>
      </c>
      <c r="G772" s="14" t="s">
        <v>174</v>
      </c>
      <c r="H772" s="14" t="s">
        <v>2774</v>
      </c>
      <c r="I772" s="14" t="s">
        <v>507</v>
      </c>
      <c r="J772" s="15" t="s">
        <v>2781</v>
      </c>
      <c r="K772" s="14">
        <v>9</v>
      </c>
      <c r="L772" s="14">
        <v>1758</v>
      </c>
      <c r="N772" s="14">
        <v>0</v>
      </c>
    </row>
    <row r="773" spans="1:14" x14ac:dyDescent="0.15">
      <c r="A773" s="16">
        <v>771</v>
      </c>
      <c r="B773" s="14" t="s">
        <v>2642</v>
      </c>
      <c r="C773" s="13" t="s">
        <v>2782</v>
      </c>
      <c r="D773" s="14" t="s">
        <v>2545</v>
      </c>
      <c r="E773" s="14" t="s">
        <v>2783</v>
      </c>
      <c r="F773" s="14" t="s">
        <v>2784</v>
      </c>
      <c r="G773" s="14" t="s">
        <v>588</v>
      </c>
      <c r="H773" s="14" t="s">
        <v>506</v>
      </c>
      <c r="I773" s="14" t="s">
        <v>507</v>
      </c>
      <c r="J773" s="15" t="s">
        <v>2781</v>
      </c>
      <c r="K773" s="14">
        <v>9</v>
      </c>
      <c r="L773" s="14">
        <v>1758</v>
      </c>
      <c r="N773" s="14">
        <v>0</v>
      </c>
    </row>
    <row r="774" spans="1:14" x14ac:dyDescent="0.15">
      <c r="A774" s="16">
        <v>772</v>
      </c>
      <c r="B774" s="14" t="s">
        <v>2642</v>
      </c>
      <c r="C774" s="13" t="s">
        <v>2785</v>
      </c>
      <c r="D774" s="14" t="s">
        <v>2786</v>
      </c>
      <c r="E774" s="14" t="s">
        <v>2787</v>
      </c>
      <c r="F774" s="14" t="s">
        <v>2125</v>
      </c>
      <c r="G774" s="14" t="s">
        <v>697</v>
      </c>
      <c r="H774" s="14" t="s">
        <v>2788</v>
      </c>
      <c r="I774" s="14" t="s">
        <v>507</v>
      </c>
      <c r="J774" s="15" t="s">
        <v>2781</v>
      </c>
      <c r="K774" s="14">
        <v>9</v>
      </c>
      <c r="L774" s="14">
        <v>1758</v>
      </c>
      <c r="N774" s="14">
        <v>0</v>
      </c>
    </row>
    <row r="775" spans="1:14" x14ac:dyDescent="0.15">
      <c r="A775" s="16">
        <v>773</v>
      </c>
      <c r="B775" s="14" t="s">
        <v>2642</v>
      </c>
      <c r="C775" s="13" t="s">
        <v>2789</v>
      </c>
      <c r="D775" s="14" t="s">
        <v>2790</v>
      </c>
      <c r="E775" s="14" t="s">
        <v>2791</v>
      </c>
      <c r="F775" s="14" t="s">
        <v>2792</v>
      </c>
      <c r="G775" s="14" t="s">
        <v>2793</v>
      </c>
      <c r="H775" s="14" t="s">
        <v>2524</v>
      </c>
      <c r="I775" s="14" t="s">
        <v>507</v>
      </c>
      <c r="J775" s="15" t="s">
        <v>2781</v>
      </c>
      <c r="K775" s="14">
        <v>9</v>
      </c>
      <c r="L775" s="14">
        <v>1758</v>
      </c>
      <c r="N775" s="14">
        <v>1</v>
      </c>
    </row>
    <row r="776" spans="1:14" x14ac:dyDescent="0.15">
      <c r="A776" s="16">
        <v>774</v>
      </c>
      <c r="B776" s="14" t="s">
        <v>2642</v>
      </c>
      <c r="C776" s="13" t="s">
        <v>2794</v>
      </c>
      <c r="D776" s="14" t="s">
        <v>2795</v>
      </c>
      <c r="E776" s="14" t="s">
        <v>2796</v>
      </c>
      <c r="F776" s="14" t="s">
        <v>2797</v>
      </c>
      <c r="G776" s="14" t="s">
        <v>2798</v>
      </c>
      <c r="H776" s="14" t="s">
        <v>524</v>
      </c>
      <c r="I776" s="14" t="s">
        <v>507</v>
      </c>
      <c r="J776" s="15" t="s">
        <v>2781</v>
      </c>
      <c r="K776" s="14">
        <v>9</v>
      </c>
      <c r="L776" s="14">
        <v>1758</v>
      </c>
      <c r="N776" s="14">
        <v>1</v>
      </c>
    </row>
    <row r="777" spans="1:14" x14ac:dyDescent="0.15">
      <c r="A777" s="16">
        <v>775</v>
      </c>
      <c r="B777" s="14" t="s">
        <v>2642</v>
      </c>
      <c r="C777" s="13" t="s">
        <v>2799</v>
      </c>
      <c r="D777" s="14" t="s">
        <v>2800</v>
      </c>
      <c r="E777" s="14" t="s">
        <v>2801</v>
      </c>
      <c r="F777" s="14" t="s">
        <v>2797</v>
      </c>
      <c r="G777" s="14" t="s">
        <v>2798</v>
      </c>
      <c r="H777" s="14" t="s">
        <v>524</v>
      </c>
      <c r="I777" s="14" t="s">
        <v>507</v>
      </c>
      <c r="J777" s="15" t="s">
        <v>2781</v>
      </c>
      <c r="K777" s="14">
        <v>9</v>
      </c>
      <c r="L777" s="14">
        <v>1758</v>
      </c>
      <c r="N777" s="14">
        <v>1</v>
      </c>
    </row>
    <row r="778" spans="1:14" x14ac:dyDescent="0.15">
      <c r="A778" s="16">
        <v>776</v>
      </c>
      <c r="B778" s="14" t="s">
        <v>2642</v>
      </c>
      <c r="C778" s="13" t="s">
        <v>2802</v>
      </c>
      <c r="D778" s="14" t="s">
        <v>2803</v>
      </c>
      <c r="E778" s="14" t="s">
        <v>2804</v>
      </c>
      <c r="F778" s="14" t="s">
        <v>2805</v>
      </c>
      <c r="G778" s="14" t="s">
        <v>588</v>
      </c>
      <c r="H778" s="14" t="s">
        <v>566</v>
      </c>
      <c r="I778" s="14" t="s">
        <v>507</v>
      </c>
      <c r="J778" s="15" t="s">
        <v>2806</v>
      </c>
      <c r="K778" s="14">
        <v>10</v>
      </c>
      <c r="L778" s="14">
        <v>1758</v>
      </c>
      <c r="N778" s="14">
        <v>0</v>
      </c>
    </row>
    <row r="779" spans="1:14" x14ac:dyDescent="0.15">
      <c r="A779" s="16">
        <v>777</v>
      </c>
      <c r="B779" s="14" t="s">
        <v>2642</v>
      </c>
      <c r="C779" s="13" t="s">
        <v>2807</v>
      </c>
      <c r="D779" s="14" t="s">
        <v>2808</v>
      </c>
      <c r="E779" s="14" t="s">
        <v>2809</v>
      </c>
      <c r="F779" s="14" t="s">
        <v>2810</v>
      </c>
      <c r="G779" s="14" t="s">
        <v>2811</v>
      </c>
      <c r="H779" s="14" t="s">
        <v>524</v>
      </c>
      <c r="I779" s="14" t="s">
        <v>507</v>
      </c>
      <c r="J779" s="15" t="s">
        <v>2806</v>
      </c>
      <c r="K779" s="14">
        <v>10</v>
      </c>
      <c r="L779" s="14">
        <v>1758</v>
      </c>
      <c r="N779" s="14">
        <v>0</v>
      </c>
    </row>
    <row r="780" spans="1:14" x14ac:dyDescent="0.15">
      <c r="A780" s="16">
        <v>778</v>
      </c>
      <c r="B780" s="14" t="s">
        <v>2642</v>
      </c>
      <c r="C780" s="13" t="s">
        <v>2812</v>
      </c>
      <c r="D780" s="14" t="s">
        <v>2813</v>
      </c>
      <c r="E780" s="14" t="s">
        <v>2814</v>
      </c>
      <c r="F780" s="14" t="s">
        <v>2301</v>
      </c>
      <c r="G780" s="14" t="s">
        <v>2259</v>
      </c>
      <c r="H780" s="14" t="s">
        <v>506</v>
      </c>
      <c r="I780" s="14" t="s">
        <v>507</v>
      </c>
      <c r="J780" s="15">
        <v>4</v>
      </c>
      <c r="K780" s="14">
        <v>11</v>
      </c>
      <c r="L780" s="14">
        <v>1758</v>
      </c>
      <c r="N780" s="14">
        <v>0</v>
      </c>
    </row>
    <row r="781" spans="1:14" x14ac:dyDescent="0.15">
      <c r="A781" s="16">
        <v>779</v>
      </c>
      <c r="B781" s="14" t="s">
        <v>2642</v>
      </c>
      <c r="C781" s="13" t="s">
        <v>2815</v>
      </c>
      <c r="D781" s="14" t="s">
        <v>2816</v>
      </c>
      <c r="E781" s="14" t="s">
        <v>2817</v>
      </c>
      <c r="F781" s="14" t="s">
        <v>2818</v>
      </c>
      <c r="G781" s="14" t="s">
        <v>676</v>
      </c>
      <c r="H781" s="14" t="s">
        <v>2524</v>
      </c>
      <c r="I781" s="14" t="s">
        <v>507</v>
      </c>
      <c r="J781" s="15">
        <v>4</v>
      </c>
      <c r="K781" s="14">
        <v>11</v>
      </c>
      <c r="L781" s="14">
        <v>1758</v>
      </c>
      <c r="N781" s="14">
        <v>1</v>
      </c>
    </row>
    <row r="782" spans="1:14" x14ac:dyDescent="0.15">
      <c r="A782" s="16">
        <v>780</v>
      </c>
      <c r="B782" s="14" t="s">
        <v>2642</v>
      </c>
      <c r="C782" s="13" t="s">
        <v>2819</v>
      </c>
      <c r="D782" s="14" t="s">
        <v>2820</v>
      </c>
      <c r="E782" s="14" t="s">
        <v>2821</v>
      </c>
      <c r="F782" s="14" t="s">
        <v>2822</v>
      </c>
      <c r="G782" s="14" t="s">
        <v>2823</v>
      </c>
      <c r="H782" s="14" t="s">
        <v>185</v>
      </c>
      <c r="I782" s="14" t="s">
        <v>507</v>
      </c>
      <c r="J782" s="15">
        <v>22</v>
      </c>
      <c r="K782" s="14">
        <v>11</v>
      </c>
      <c r="L782" s="14">
        <v>1758</v>
      </c>
      <c r="N782" s="14">
        <v>1</v>
      </c>
    </row>
    <row r="783" spans="1:14" x14ac:dyDescent="0.15">
      <c r="A783" s="16">
        <v>781</v>
      </c>
      <c r="B783" s="14" t="s">
        <v>2642</v>
      </c>
      <c r="C783" s="13" t="s">
        <v>2824</v>
      </c>
      <c r="D783" s="14" t="s">
        <v>2825</v>
      </c>
      <c r="E783" s="14" t="s">
        <v>2826</v>
      </c>
      <c r="F783" s="14" t="s">
        <v>2827</v>
      </c>
      <c r="G783" s="14" t="s">
        <v>2828</v>
      </c>
      <c r="H783" s="14" t="s">
        <v>506</v>
      </c>
      <c r="I783" s="14" t="s">
        <v>507</v>
      </c>
      <c r="J783" s="15">
        <v>22</v>
      </c>
      <c r="K783" s="14">
        <v>11</v>
      </c>
      <c r="L783" s="14">
        <v>1758</v>
      </c>
      <c r="N783" s="14">
        <v>0</v>
      </c>
    </row>
    <row r="784" spans="1:14" x14ac:dyDescent="0.15">
      <c r="A784" s="16">
        <v>782</v>
      </c>
      <c r="B784" s="14" t="s">
        <v>2642</v>
      </c>
      <c r="C784" s="13" t="s">
        <v>2829</v>
      </c>
      <c r="D784" s="14" t="s">
        <v>2830</v>
      </c>
      <c r="E784" s="14" t="s">
        <v>2831</v>
      </c>
      <c r="F784" s="14" t="s">
        <v>2832</v>
      </c>
      <c r="G784" s="14" t="s">
        <v>2833</v>
      </c>
      <c r="H784" s="14" t="s">
        <v>840</v>
      </c>
      <c r="I784" s="14" t="s">
        <v>507</v>
      </c>
      <c r="J784" s="15">
        <v>2</v>
      </c>
      <c r="K784" s="14">
        <v>12</v>
      </c>
      <c r="L784" s="14">
        <v>1758</v>
      </c>
      <c r="M784" s="14">
        <v>1</v>
      </c>
      <c r="N784" s="14">
        <v>0</v>
      </c>
    </row>
    <row r="785" spans="1:14" x14ac:dyDescent="0.15">
      <c r="A785" s="16">
        <v>783</v>
      </c>
      <c r="B785" s="14" t="s">
        <v>2642</v>
      </c>
      <c r="C785" s="13" t="s">
        <v>2834</v>
      </c>
      <c r="D785" s="14" t="s">
        <v>2835</v>
      </c>
      <c r="E785" s="14" t="s">
        <v>2836</v>
      </c>
      <c r="F785" s="14" t="s">
        <v>2837</v>
      </c>
      <c r="G785" s="14" t="s">
        <v>602</v>
      </c>
      <c r="H785" s="14" t="s">
        <v>566</v>
      </c>
      <c r="I785" s="14" t="s">
        <v>507</v>
      </c>
      <c r="J785" s="15">
        <v>12</v>
      </c>
      <c r="K785" s="14">
        <v>12</v>
      </c>
      <c r="L785" s="14">
        <v>1758</v>
      </c>
      <c r="N785" s="14">
        <v>0</v>
      </c>
    </row>
    <row r="786" spans="1:14" x14ac:dyDescent="0.15">
      <c r="A786" s="16">
        <v>784</v>
      </c>
      <c r="B786" s="14" t="s">
        <v>2642</v>
      </c>
      <c r="C786" s="13" t="s">
        <v>2838</v>
      </c>
      <c r="D786" s="14" t="s">
        <v>902</v>
      </c>
      <c r="E786" s="14" t="s">
        <v>2839</v>
      </c>
      <c r="F786" s="14" t="s">
        <v>2398</v>
      </c>
      <c r="G786" s="14" t="s">
        <v>2399</v>
      </c>
      <c r="H786" s="14" t="s">
        <v>519</v>
      </c>
      <c r="I786" s="14" t="s">
        <v>507</v>
      </c>
      <c r="J786" s="15">
        <v>12</v>
      </c>
      <c r="K786" s="14">
        <v>12</v>
      </c>
      <c r="L786" s="14">
        <v>1758</v>
      </c>
      <c r="N786" s="14">
        <v>1</v>
      </c>
    </row>
    <row r="787" spans="1:14" x14ac:dyDescent="0.15">
      <c r="A787" s="16">
        <v>785</v>
      </c>
      <c r="B787" s="14" t="s">
        <v>2642</v>
      </c>
      <c r="C787" s="13" t="s">
        <v>2840</v>
      </c>
      <c r="D787" s="14" t="s">
        <v>2841</v>
      </c>
      <c r="E787" s="14" t="s">
        <v>2842</v>
      </c>
      <c r="F787" s="14" t="s">
        <v>2843</v>
      </c>
      <c r="G787" s="14" t="s">
        <v>2844</v>
      </c>
      <c r="H787" s="14" t="s">
        <v>215</v>
      </c>
      <c r="I787" s="14" t="s">
        <v>507</v>
      </c>
      <c r="J787" s="15">
        <v>11</v>
      </c>
      <c r="K787" s="14">
        <v>1</v>
      </c>
      <c r="L787" s="14">
        <v>1759</v>
      </c>
      <c r="M787" s="14">
        <v>1</v>
      </c>
      <c r="N787" s="14">
        <v>1</v>
      </c>
    </row>
    <row r="788" spans="1:14" x14ac:dyDescent="0.15">
      <c r="A788" s="16">
        <v>786</v>
      </c>
      <c r="B788" s="14" t="s">
        <v>2642</v>
      </c>
      <c r="C788" s="13" t="s">
        <v>2845</v>
      </c>
      <c r="D788" s="14" t="s">
        <v>643</v>
      </c>
      <c r="E788" s="14" t="s">
        <v>2846</v>
      </c>
      <c r="F788" s="14" t="s">
        <v>2847</v>
      </c>
      <c r="G788" s="14" t="s">
        <v>1732</v>
      </c>
      <c r="H788" s="14" t="s">
        <v>506</v>
      </c>
      <c r="I788" s="14" t="s">
        <v>507</v>
      </c>
      <c r="J788" s="15">
        <v>11</v>
      </c>
      <c r="K788" s="14">
        <v>1</v>
      </c>
      <c r="L788" s="14">
        <v>1759</v>
      </c>
      <c r="N788" s="14">
        <v>0</v>
      </c>
    </row>
    <row r="789" spans="1:14" x14ac:dyDescent="0.15">
      <c r="A789" s="16">
        <v>787</v>
      </c>
      <c r="B789" s="14" t="s">
        <v>2642</v>
      </c>
      <c r="C789" s="13" t="s">
        <v>2848</v>
      </c>
      <c r="D789" s="14" t="s">
        <v>2849</v>
      </c>
      <c r="E789" s="14" t="s">
        <v>2850</v>
      </c>
      <c r="F789" s="14" t="s">
        <v>2015</v>
      </c>
      <c r="G789" s="14" t="s">
        <v>2681</v>
      </c>
      <c r="H789" s="14" t="s">
        <v>566</v>
      </c>
      <c r="I789" s="14" t="s">
        <v>507</v>
      </c>
      <c r="J789" s="15">
        <v>6</v>
      </c>
      <c r="K789" s="14">
        <v>2</v>
      </c>
      <c r="L789" s="14">
        <v>1759</v>
      </c>
      <c r="N789" s="14">
        <v>1</v>
      </c>
    </row>
    <row r="790" spans="1:14" x14ac:dyDescent="0.15">
      <c r="A790" s="16">
        <v>788</v>
      </c>
      <c r="B790" s="14" t="s">
        <v>2642</v>
      </c>
      <c r="C790" s="13" t="s">
        <v>2851</v>
      </c>
      <c r="D790" s="14" t="s">
        <v>2852</v>
      </c>
      <c r="E790" s="14" t="s">
        <v>37</v>
      </c>
      <c r="F790" s="14" t="s">
        <v>1151</v>
      </c>
      <c r="G790" s="14" t="s">
        <v>2853</v>
      </c>
      <c r="H790" s="14" t="s">
        <v>519</v>
      </c>
      <c r="I790" s="14" t="s">
        <v>507</v>
      </c>
      <c r="J790" s="15">
        <v>6</v>
      </c>
      <c r="K790" s="14">
        <v>2</v>
      </c>
      <c r="L790" s="14">
        <v>1759</v>
      </c>
      <c r="N790" s="14">
        <v>1</v>
      </c>
    </row>
    <row r="791" spans="1:14" x14ac:dyDescent="0.15">
      <c r="A791" s="16">
        <v>789</v>
      </c>
      <c r="B791" s="14" t="s">
        <v>2642</v>
      </c>
      <c r="C791" s="13" t="s">
        <v>2854</v>
      </c>
      <c r="D791" s="14" t="s">
        <v>2855</v>
      </c>
      <c r="E791" s="14" t="s">
        <v>2856</v>
      </c>
      <c r="F791" s="14" t="s">
        <v>2015</v>
      </c>
      <c r="G791" s="14" t="s">
        <v>2681</v>
      </c>
      <c r="H791" s="14" t="s">
        <v>566</v>
      </c>
      <c r="I791" s="14" t="s">
        <v>507</v>
      </c>
      <c r="J791" s="15">
        <v>24</v>
      </c>
      <c r="K791" s="14">
        <v>2</v>
      </c>
      <c r="L791" s="14">
        <v>1759</v>
      </c>
      <c r="N791" s="14">
        <v>1</v>
      </c>
    </row>
    <row r="792" spans="1:14" x14ac:dyDescent="0.15">
      <c r="A792" s="16">
        <v>790</v>
      </c>
      <c r="B792" s="14" t="s">
        <v>2642</v>
      </c>
      <c r="C792" s="13" t="s">
        <v>2857</v>
      </c>
      <c r="D792" s="14" t="s">
        <v>2480</v>
      </c>
      <c r="E792" s="14" t="s">
        <v>2858</v>
      </c>
      <c r="F792" s="14" t="s">
        <v>2485</v>
      </c>
      <c r="G792" s="14" t="s">
        <v>2859</v>
      </c>
      <c r="H792" s="14" t="s">
        <v>185</v>
      </c>
      <c r="I792" s="14" t="s">
        <v>507</v>
      </c>
      <c r="J792" s="15">
        <v>21</v>
      </c>
      <c r="K792" s="14">
        <v>3</v>
      </c>
      <c r="L792" s="14">
        <v>1759</v>
      </c>
      <c r="N792" s="14">
        <v>1</v>
      </c>
    </row>
    <row r="793" spans="1:14" x14ac:dyDescent="0.15">
      <c r="A793" s="16">
        <v>791</v>
      </c>
      <c r="B793" s="14" t="s">
        <v>2642</v>
      </c>
      <c r="C793" s="13" t="s">
        <v>2860</v>
      </c>
      <c r="D793" s="14" t="s">
        <v>2861</v>
      </c>
      <c r="E793" s="14" t="s">
        <v>2862</v>
      </c>
      <c r="F793" s="14" t="s">
        <v>2863</v>
      </c>
      <c r="G793" s="14" t="s">
        <v>2864</v>
      </c>
      <c r="H793" s="14" t="s">
        <v>628</v>
      </c>
      <c r="I793" s="14" t="s">
        <v>507</v>
      </c>
      <c r="J793" s="15">
        <v>21</v>
      </c>
      <c r="K793" s="14">
        <v>3</v>
      </c>
      <c r="L793" s="14">
        <v>1759</v>
      </c>
      <c r="N793" s="14">
        <v>0</v>
      </c>
    </row>
    <row r="794" spans="1:14" x14ac:dyDescent="0.15">
      <c r="A794" s="16">
        <v>792</v>
      </c>
      <c r="B794" s="14" t="s">
        <v>2642</v>
      </c>
      <c r="C794" s="13" t="s">
        <v>2865</v>
      </c>
      <c r="D794" s="14" t="s">
        <v>2866</v>
      </c>
      <c r="E794" s="14" t="s">
        <v>2867</v>
      </c>
      <c r="F794" s="14" t="s">
        <v>2398</v>
      </c>
      <c r="G794" s="14" t="s">
        <v>2399</v>
      </c>
      <c r="H794" s="14" t="s">
        <v>519</v>
      </c>
      <c r="I794" s="14" t="s">
        <v>507</v>
      </c>
      <c r="J794" s="15">
        <v>21</v>
      </c>
      <c r="K794" s="14">
        <v>3</v>
      </c>
      <c r="L794" s="14">
        <v>1759</v>
      </c>
      <c r="N794" s="14">
        <v>1</v>
      </c>
    </row>
    <row r="795" spans="1:14" x14ac:dyDescent="0.15">
      <c r="A795" s="16">
        <v>793</v>
      </c>
      <c r="B795" s="14" t="s">
        <v>2642</v>
      </c>
      <c r="C795" s="13" t="s">
        <v>2868</v>
      </c>
      <c r="D795" s="14" t="s">
        <v>2869</v>
      </c>
      <c r="E795" s="14" t="s">
        <v>2870</v>
      </c>
      <c r="F795" s="14" t="s">
        <v>2398</v>
      </c>
      <c r="G795" s="14" t="s">
        <v>2399</v>
      </c>
      <c r="H795" s="14" t="s">
        <v>519</v>
      </c>
      <c r="I795" s="14" t="s">
        <v>507</v>
      </c>
      <c r="J795" s="15">
        <v>21</v>
      </c>
      <c r="K795" s="14">
        <v>3</v>
      </c>
      <c r="L795" s="14">
        <v>1759</v>
      </c>
      <c r="N795" s="14">
        <v>1</v>
      </c>
    </row>
    <row r="796" spans="1:14" x14ac:dyDescent="0.15">
      <c r="A796" s="16">
        <v>794</v>
      </c>
      <c r="B796" s="14" t="s">
        <v>2642</v>
      </c>
      <c r="C796" s="13" t="s">
        <v>2871</v>
      </c>
      <c r="D796" s="14" t="s">
        <v>1061</v>
      </c>
      <c r="E796" s="14" t="s">
        <v>2872</v>
      </c>
      <c r="F796" s="14" t="s">
        <v>2873</v>
      </c>
      <c r="G796" s="14" t="s">
        <v>2548</v>
      </c>
      <c r="H796" s="14" t="s">
        <v>482</v>
      </c>
      <c r="I796" s="14" t="s">
        <v>507</v>
      </c>
      <c r="J796" s="15">
        <v>1</v>
      </c>
      <c r="K796" s="14">
        <v>5</v>
      </c>
      <c r="L796" s="14">
        <v>1759</v>
      </c>
      <c r="N796" s="14">
        <v>0</v>
      </c>
    </row>
    <row r="797" spans="1:14" x14ac:dyDescent="0.15">
      <c r="A797" s="16">
        <v>795</v>
      </c>
      <c r="B797" s="14" t="s">
        <v>2642</v>
      </c>
      <c r="C797" s="13" t="s">
        <v>2874</v>
      </c>
      <c r="D797" s="14" t="s">
        <v>2725</v>
      </c>
      <c r="E797" s="14" t="s">
        <v>2875</v>
      </c>
      <c r="F797" s="14" t="s">
        <v>2876</v>
      </c>
      <c r="G797" s="14" t="s">
        <v>2877</v>
      </c>
      <c r="H797" s="14" t="s">
        <v>656</v>
      </c>
      <c r="I797" s="14" t="s">
        <v>507</v>
      </c>
      <c r="J797" s="15">
        <v>26</v>
      </c>
      <c r="K797" s="14">
        <v>5</v>
      </c>
      <c r="L797" s="14">
        <v>1759</v>
      </c>
      <c r="N797" s="14">
        <v>0</v>
      </c>
    </row>
    <row r="798" spans="1:14" x14ac:dyDescent="0.15">
      <c r="A798" s="16">
        <v>796</v>
      </c>
      <c r="B798" s="14" t="s">
        <v>2642</v>
      </c>
      <c r="C798" s="13" t="s">
        <v>2878</v>
      </c>
      <c r="D798" s="14" t="s">
        <v>976</v>
      </c>
      <c r="E798" s="14" t="s">
        <v>2879</v>
      </c>
      <c r="F798" s="14" t="s">
        <v>2485</v>
      </c>
      <c r="G798" s="14" t="s">
        <v>2859</v>
      </c>
      <c r="H798" s="14" t="s">
        <v>185</v>
      </c>
      <c r="I798" s="14" t="s">
        <v>507</v>
      </c>
      <c r="J798" s="15">
        <v>26</v>
      </c>
      <c r="K798" s="14">
        <v>5</v>
      </c>
      <c r="L798" s="14">
        <v>1759</v>
      </c>
      <c r="N798" s="14">
        <v>1</v>
      </c>
    </row>
    <row r="799" spans="1:14" x14ac:dyDescent="0.15">
      <c r="A799" s="16">
        <v>797</v>
      </c>
      <c r="B799" s="14" t="s">
        <v>2642</v>
      </c>
      <c r="C799" s="13" t="s">
        <v>2880</v>
      </c>
      <c r="D799" s="14" t="s">
        <v>2067</v>
      </c>
      <c r="E799" s="14" t="s">
        <v>2881</v>
      </c>
      <c r="F799" s="14" t="s">
        <v>2837</v>
      </c>
      <c r="G799" s="14" t="s">
        <v>602</v>
      </c>
      <c r="H799" s="14" t="s">
        <v>566</v>
      </c>
      <c r="I799" s="14" t="s">
        <v>507</v>
      </c>
      <c r="J799" s="15">
        <v>26</v>
      </c>
      <c r="K799" s="14">
        <v>5</v>
      </c>
      <c r="L799" s="14">
        <v>1759</v>
      </c>
      <c r="N799" s="14">
        <v>0</v>
      </c>
    </row>
    <row r="800" spans="1:14" x14ac:dyDescent="0.15">
      <c r="A800" s="16">
        <v>798</v>
      </c>
      <c r="B800" s="14" t="s">
        <v>2642</v>
      </c>
      <c r="C800" s="13" t="s">
        <v>2882</v>
      </c>
      <c r="D800" s="14" t="s">
        <v>2883</v>
      </c>
      <c r="E800" s="14" t="s">
        <v>2884</v>
      </c>
      <c r="F800" s="14" t="s">
        <v>2837</v>
      </c>
      <c r="G800" s="14" t="s">
        <v>602</v>
      </c>
      <c r="H800" s="14" t="s">
        <v>566</v>
      </c>
      <c r="I800" s="14" t="s">
        <v>507</v>
      </c>
      <c r="J800" s="15">
        <v>26</v>
      </c>
      <c r="K800" s="14">
        <v>5</v>
      </c>
      <c r="L800" s="14">
        <v>1759</v>
      </c>
      <c r="N800" s="14">
        <v>0</v>
      </c>
    </row>
    <row r="801" spans="1:14" x14ac:dyDescent="0.15">
      <c r="A801" s="16">
        <v>799</v>
      </c>
      <c r="B801" s="14" t="s">
        <v>2642</v>
      </c>
      <c r="C801" s="13" t="s">
        <v>2885</v>
      </c>
      <c r="D801" s="14" t="s">
        <v>2886</v>
      </c>
      <c r="E801" s="14" t="s">
        <v>2887</v>
      </c>
      <c r="F801" s="14" t="s">
        <v>2398</v>
      </c>
      <c r="G801" s="14" t="s">
        <v>2399</v>
      </c>
      <c r="H801" s="14" t="s">
        <v>566</v>
      </c>
      <c r="I801" s="14" t="s">
        <v>507</v>
      </c>
      <c r="J801" s="15">
        <v>13</v>
      </c>
      <c r="K801" s="14">
        <v>6</v>
      </c>
      <c r="L801" s="14">
        <v>1759</v>
      </c>
      <c r="N801" s="14">
        <v>1</v>
      </c>
    </row>
    <row r="802" spans="1:14" x14ac:dyDescent="0.15">
      <c r="A802" s="16">
        <v>800</v>
      </c>
      <c r="B802" s="14" t="s">
        <v>2642</v>
      </c>
      <c r="C802" s="13" t="s">
        <v>2888</v>
      </c>
      <c r="D802" s="14" t="s">
        <v>1885</v>
      </c>
      <c r="E802" s="14" t="s">
        <v>2889</v>
      </c>
      <c r="F802" s="14" t="s">
        <v>2398</v>
      </c>
      <c r="G802" s="14" t="s">
        <v>2399</v>
      </c>
      <c r="H802" s="14" t="s">
        <v>566</v>
      </c>
      <c r="I802" s="14" t="s">
        <v>507</v>
      </c>
      <c r="J802" s="15">
        <v>13</v>
      </c>
      <c r="K802" s="14">
        <v>6</v>
      </c>
      <c r="L802" s="14">
        <v>1759</v>
      </c>
      <c r="N802" s="14">
        <v>1</v>
      </c>
    </row>
    <row r="803" spans="1:14" x14ac:dyDescent="0.15">
      <c r="A803" s="16">
        <v>801</v>
      </c>
      <c r="B803" s="14" t="s">
        <v>2642</v>
      </c>
      <c r="C803" s="13" t="s">
        <v>2890</v>
      </c>
      <c r="D803" s="14" t="s">
        <v>2891</v>
      </c>
      <c r="E803" s="14" t="s">
        <v>2892</v>
      </c>
      <c r="F803" s="14" t="s">
        <v>2893</v>
      </c>
      <c r="G803" s="14" t="s">
        <v>2246</v>
      </c>
      <c r="H803" s="14" t="s">
        <v>2524</v>
      </c>
      <c r="I803" s="14" t="s">
        <v>507</v>
      </c>
      <c r="J803" s="15">
        <v>20</v>
      </c>
      <c r="K803" s="14">
        <v>6</v>
      </c>
      <c r="L803" s="14">
        <v>1759</v>
      </c>
      <c r="N803" s="14">
        <v>1</v>
      </c>
    </row>
    <row r="804" spans="1:14" x14ac:dyDescent="0.15">
      <c r="A804" s="16">
        <v>802</v>
      </c>
      <c r="B804" s="14" t="s">
        <v>2642</v>
      </c>
      <c r="C804" s="13" t="s">
        <v>2894</v>
      </c>
      <c r="D804" s="14" t="s">
        <v>2158</v>
      </c>
      <c r="E804" s="14" t="s">
        <v>2895</v>
      </c>
      <c r="F804" s="14" t="s">
        <v>2896</v>
      </c>
      <c r="G804" s="14" t="s">
        <v>2897</v>
      </c>
      <c r="H804" s="14" t="s">
        <v>615</v>
      </c>
      <c r="I804" s="14" t="s">
        <v>507</v>
      </c>
      <c r="J804" s="15">
        <v>20</v>
      </c>
      <c r="K804" s="14">
        <v>6</v>
      </c>
      <c r="L804" s="14">
        <v>1759</v>
      </c>
      <c r="N804" s="14">
        <v>0</v>
      </c>
    </row>
    <row r="805" spans="1:14" x14ac:dyDescent="0.15">
      <c r="A805" s="16">
        <v>803</v>
      </c>
      <c r="B805" s="14" t="s">
        <v>2642</v>
      </c>
      <c r="C805" s="13" t="s">
        <v>2898</v>
      </c>
      <c r="D805" s="14" t="s">
        <v>2899</v>
      </c>
      <c r="E805" s="14" t="s">
        <v>2900</v>
      </c>
      <c r="F805" s="14" t="s">
        <v>2901</v>
      </c>
      <c r="G805" s="14" t="s">
        <v>2703</v>
      </c>
      <c r="H805" s="14" t="s">
        <v>519</v>
      </c>
      <c r="I805" s="14" t="s">
        <v>507</v>
      </c>
      <c r="J805" s="15">
        <v>4</v>
      </c>
      <c r="K805" s="14">
        <v>7</v>
      </c>
      <c r="L805" s="14">
        <v>1759</v>
      </c>
      <c r="N805" s="14">
        <v>1</v>
      </c>
    </row>
    <row r="806" spans="1:14" x14ac:dyDescent="0.15">
      <c r="A806" s="16">
        <v>804</v>
      </c>
      <c r="B806" s="14" t="s">
        <v>2642</v>
      </c>
      <c r="C806" s="13" t="s">
        <v>2902</v>
      </c>
      <c r="D806" s="14" t="s">
        <v>2903</v>
      </c>
      <c r="E806" s="14" t="s">
        <v>2904</v>
      </c>
      <c r="F806" s="14" t="s">
        <v>2837</v>
      </c>
      <c r="G806" s="14" t="s">
        <v>602</v>
      </c>
      <c r="H806" s="14" t="s">
        <v>566</v>
      </c>
      <c r="I806" s="14" t="s">
        <v>507</v>
      </c>
      <c r="J806" s="15">
        <v>4</v>
      </c>
      <c r="K806" s="14">
        <v>7</v>
      </c>
      <c r="L806" s="14">
        <v>1759</v>
      </c>
      <c r="N806" s="14">
        <v>0</v>
      </c>
    </row>
    <row r="807" spans="1:14" x14ac:dyDescent="0.15">
      <c r="A807" s="16">
        <v>805</v>
      </c>
      <c r="B807" s="14" t="s">
        <v>2642</v>
      </c>
      <c r="C807" s="13" t="s">
        <v>2905</v>
      </c>
      <c r="D807" s="14" t="s">
        <v>1247</v>
      </c>
      <c r="E807" s="14" t="s">
        <v>2906</v>
      </c>
      <c r="F807" s="14" t="s">
        <v>2907</v>
      </c>
      <c r="G807" s="14" t="s">
        <v>2908</v>
      </c>
      <c r="H807" s="14" t="s">
        <v>506</v>
      </c>
      <c r="I807" s="14" t="s">
        <v>507</v>
      </c>
      <c r="J807" s="15">
        <v>11</v>
      </c>
      <c r="K807" s="14">
        <v>7</v>
      </c>
      <c r="L807" s="14">
        <v>1759</v>
      </c>
      <c r="M807" s="14">
        <v>1</v>
      </c>
      <c r="N807" s="14">
        <v>0</v>
      </c>
    </row>
    <row r="808" spans="1:14" x14ac:dyDescent="0.15">
      <c r="A808" s="16">
        <v>806</v>
      </c>
      <c r="B808" s="14" t="s">
        <v>2642</v>
      </c>
      <c r="C808" s="13" t="s">
        <v>2909</v>
      </c>
      <c r="D808" s="14" t="s">
        <v>2910</v>
      </c>
      <c r="E808" s="14" t="s">
        <v>2911</v>
      </c>
      <c r="F808" s="14" t="s">
        <v>2912</v>
      </c>
      <c r="G808" s="14" t="s">
        <v>2913</v>
      </c>
      <c r="H808" s="14" t="s">
        <v>519</v>
      </c>
      <c r="I808" s="14" t="s">
        <v>507</v>
      </c>
      <c r="J808" s="15">
        <v>1</v>
      </c>
      <c r="K808" s="14">
        <v>8</v>
      </c>
      <c r="L808" s="14">
        <v>1759</v>
      </c>
      <c r="N808" s="14">
        <v>1</v>
      </c>
    </row>
    <row r="809" spans="1:14" x14ac:dyDescent="0.15">
      <c r="A809" s="16">
        <v>807</v>
      </c>
      <c r="B809" s="14" t="s">
        <v>2642</v>
      </c>
      <c r="C809" s="13" t="s">
        <v>2914</v>
      </c>
      <c r="D809" s="14" t="s">
        <v>2915</v>
      </c>
      <c r="E809" s="14" t="s">
        <v>37</v>
      </c>
      <c r="F809" s="14" t="s">
        <v>2912</v>
      </c>
      <c r="G809" s="14" t="s">
        <v>2913</v>
      </c>
      <c r="H809" s="14" t="s">
        <v>519</v>
      </c>
      <c r="I809" s="14" t="s">
        <v>507</v>
      </c>
      <c r="J809" s="15">
        <v>1</v>
      </c>
      <c r="K809" s="14">
        <v>8</v>
      </c>
      <c r="L809" s="14">
        <v>1759</v>
      </c>
      <c r="N809" s="14">
        <v>1</v>
      </c>
    </row>
    <row r="810" spans="1:14" x14ac:dyDescent="0.15">
      <c r="A810" s="16">
        <v>808</v>
      </c>
      <c r="B810" s="14" t="s">
        <v>2642</v>
      </c>
      <c r="C810" s="13" t="s">
        <v>2916</v>
      </c>
      <c r="D810" s="14" t="s">
        <v>2917</v>
      </c>
      <c r="E810" s="14" t="s">
        <v>2918</v>
      </c>
      <c r="F810" s="14" t="s">
        <v>2901</v>
      </c>
      <c r="G810" s="14" t="s">
        <v>2703</v>
      </c>
      <c r="H810" s="14" t="s">
        <v>566</v>
      </c>
      <c r="I810" s="14" t="s">
        <v>507</v>
      </c>
      <c r="J810" s="15">
        <v>1</v>
      </c>
      <c r="K810" s="14">
        <v>8</v>
      </c>
      <c r="L810" s="14">
        <v>1759</v>
      </c>
      <c r="N810" s="14">
        <v>1</v>
      </c>
    </row>
    <row r="811" spans="1:14" x14ac:dyDescent="0.15">
      <c r="A811" s="16">
        <v>809</v>
      </c>
      <c r="B811" s="14" t="s">
        <v>2642</v>
      </c>
      <c r="C811" s="13" t="s">
        <v>2919</v>
      </c>
      <c r="D811" s="14" t="s">
        <v>2920</v>
      </c>
      <c r="E811" s="14" t="s">
        <v>37</v>
      </c>
      <c r="F811" s="14" t="s">
        <v>2893</v>
      </c>
      <c r="G811" s="14" t="s">
        <v>2246</v>
      </c>
      <c r="H811" s="14" t="s">
        <v>2524</v>
      </c>
      <c r="I811" s="14" t="s">
        <v>507</v>
      </c>
      <c r="J811" s="15">
        <v>1</v>
      </c>
      <c r="K811" s="14">
        <v>8</v>
      </c>
      <c r="L811" s="14">
        <v>1759</v>
      </c>
      <c r="N811" s="14">
        <v>1</v>
      </c>
    </row>
    <row r="812" spans="1:14" x14ac:dyDescent="0.15">
      <c r="A812" s="16">
        <v>810</v>
      </c>
      <c r="B812" s="14" t="s">
        <v>2642</v>
      </c>
      <c r="C812" s="13" t="s">
        <v>2921</v>
      </c>
      <c r="D812" s="14" t="s">
        <v>2922</v>
      </c>
      <c r="E812" s="14" t="s">
        <v>2923</v>
      </c>
      <c r="F812" s="14" t="s">
        <v>2770</v>
      </c>
      <c r="G812" s="14" t="s">
        <v>2771</v>
      </c>
      <c r="H812" s="14" t="s">
        <v>506</v>
      </c>
      <c r="I812" s="14" t="s">
        <v>507</v>
      </c>
      <c r="J812" s="15">
        <v>1</v>
      </c>
      <c r="K812" s="14">
        <v>8</v>
      </c>
      <c r="L812" s="14">
        <v>1759</v>
      </c>
      <c r="N812" s="14">
        <v>0</v>
      </c>
    </row>
    <row r="813" spans="1:14" x14ac:dyDescent="0.15">
      <c r="A813" s="16">
        <v>811</v>
      </c>
      <c r="B813" s="14" t="s">
        <v>2642</v>
      </c>
      <c r="C813" s="13" t="s">
        <v>2924</v>
      </c>
      <c r="D813" s="14" t="s">
        <v>2925</v>
      </c>
      <c r="E813" s="14" t="s">
        <v>2926</v>
      </c>
      <c r="F813" s="14" t="s">
        <v>2750</v>
      </c>
      <c r="G813" s="14" t="s">
        <v>856</v>
      </c>
      <c r="H813" s="14" t="s">
        <v>215</v>
      </c>
      <c r="I813" s="14" t="s">
        <v>507</v>
      </c>
      <c r="J813" s="15">
        <v>1</v>
      </c>
      <c r="K813" s="14">
        <v>8</v>
      </c>
      <c r="L813" s="14">
        <v>1759</v>
      </c>
      <c r="N813" s="14">
        <v>0</v>
      </c>
    </row>
    <row r="814" spans="1:14" x14ac:dyDescent="0.15">
      <c r="A814" s="16">
        <v>812</v>
      </c>
      <c r="B814" s="14" t="s">
        <v>2642</v>
      </c>
      <c r="C814" s="13" t="s">
        <v>2927</v>
      </c>
      <c r="D814" s="14" t="s">
        <v>1376</v>
      </c>
      <c r="E814" s="14" t="s">
        <v>2928</v>
      </c>
      <c r="F814" s="14" t="s">
        <v>2750</v>
      </c>
      <c r="G814" s="14" t="s">
        <v>856</v>
      </c>
      <c r="H814" s="14" t="s">
        <v>215</v>
      </c>
      <c r="I814" s="14" t="s">
        <v>507</v>
      </c>
      <c r="J814" s="15">
        <v>1</v>
      </c>
      <c r="K814" s="14">
        <v>8</v>
      </c>
      <c r="L814" s="14">
        <v>1759</v>
      </c>
      <c r="N814" s="14">
        <v>0</v>
      </c>
    </row>
    <row r="815" spans="1:14" x14ac:dyDescent="0.15">
      <c r="A815" s="16">
        <v>813</v>
      </c>
      <c r="B815" s="14" t="s">
        <v>2642</v>
      </c>
      <c r="C815" s="13" t="s">
        <v>2929</v>
      </c>
      <c r="D815" s="14" t="s">
        <v>776</v>
      </c>
      <c r="E815" s="14" t="s">
        <v>2930</v>
      </c>
      <c r="F815" s="14" t="s">
        <v>2064</v>
      </c>
      <c r="G815" s="14" t="s">
        <v>2931</v>
      </c>
      <c r="H815" s="14" t="s">
        <v>215</v>
      </c>
      <c r="I815" s="14" t="s">
        <v>507</v>
      </c>
      <c r="J815" s="15">
        <v>3</v>
      </c>
      <c r="K815" s="14">
        <v>9</v>
      </c>
      <c r="L815" s="14">
        <v>1759</v>
      </c>
      <c r="N815" s="14">
        <v>0</v>
      </c>
    </row>
    <row r="816" spans="1:14" x14ac:dyDescent="0.15">
      <c r="A816" s="16">
        <v>814</v>
      </c>
      <c r="B816" s="14" t="s">
        <v>2642</v>
      </c>
      <c r="C816" s="13" t="s">
        <v>2932</v>
      </c>
      <c r="D816" s="14" t="s">
        <v>1471</v>
      </c>
      <c r="E816" s="14" t="s">
        <v>2933</v>
      </c>
      <c r="F816" s="14" t="s">
        <v>2934</v>
      </c>
      <c r="G816" s="14" t="s">
        <v>2363</v>
      </c>
      <c r="H816" s="14" t="s">
        <v>519</v>
      </c>
      <c r="I816" s="14" t="s">
        <v>507</v>
      </c>
      <c r="J816" s="15">
        <v>3</v>
      </c>
      <c r="K816" s="14">
        <v>9</v>
      </c>
      <c r="L816" s="14">
        <v>1759</v>
      </c>
      <c r="N816" s="14">
        <v>1</v>
      </c>
    </row>
    <row r="817" spans="1:14" x14ac:dyDescent="0.15">
      <c r="A817" s="16">
        <v>815</v>
      </c>
      <c r="B817" s="14" t="s">
        <v>2642</v>
      </c>
      <c r="C817" s="13" t="s">
        <v>2935</v>
      </c>
      <c r="D817" s="14" t="s">
        <v>2700</v>
      </c>
      <c r="E817" s="14" t="s">
        <v>2936</v>
      </c>
      <c r="F817" s="14" t="s">
        <v>2934</v>
      </c>
      <c r="G817" s="14" t="s">
        <v>2363</v>
      </c>
      <c r="H817" s="14" t="s">
        <v>519</v>
      </c>
      <c r="I817" s="14" t="s">
        <v>507</v>
      </c>
      <c r="J817" s="15">
        <v>3</v>
      </c>
      <c r="K817" s="14">
        <v>9</v>
      </c>
      <c r="L817" s="14">
        <v>1759</v>
      </c>
      <c r="N817" s="14">
        <v>1</v>
      </c>
    </row>
    <row r="818" spans="1:14" x14ac:dyDescent="0.15">
      <c r="A818" s="16">
        <v>816</v>
      </c>
      <c r="B818" s="14" t="s">
        <v>2642</v>
      </c>
      <c r="C818" s="13" t="s">
        <v>2937</v>
      </c>
      <c r="D818" s="14" t="s">
        <v>1017</v>
      </c>
      <c r="E818" s="14" t="s">
        <v>2938</v>
      </c>
      <c r="F818" s="14" t="s">
        <v>2934</v>
      </c>
      <c r="G818" s="14" t="s">
        <v>2363</v>
      </c>
      <c r="H818" s="14" t="s">
        <v>519</v>
      </c>
      <c r="I818" s="14" t="s">
        <v>507</v>
      </c>
      <c r="J818" s="15">
        <v>3</v>
      </c>
      <c r="K818" s="14">
        <v>9</v>
      </c>
      <c r="L818" s="14">
        <v>1759</v>
      </c>
      <c r="N818" s="14">
        <v>1</v>
      </c>
    </row>
    <row r="819" spans="1:14" x14ac:dyDescent="0.15">
      <c r="A819" s="16">
        <v>817</v>
      </c>
      <c r="B819" s="14" t="s">
        <v>2642</v>
      </c>
      <c r="C819" s="13" t="s">
        <v>2939</v>
      </c>
      <c r="D819" s="14" t="s">
        <v>1609</v>
      </c>
      <c r="E819" s="14" t="s">
        <v>2940</v>
      </c>
      <c r="F819" s="14" t="s">
        <v>2934</v>
      </c>
      <c r="G819" s="14" t="s">
        <v>2363</v>
      </c>
      <c r="H819" s="14" t="s">
        <v>519</v>
      </c>
      <c r="I819" s="14" t="s">
        <v>507</v>
      </c>
      <c r="J819" s="15">
        <v>3</v>
      </c>
      <c r="K819" s="14">
        <v>9</v>
      </c>
      <c r="L819" s="14">
        <v>1759</v>
      </c>
      <c r="N819" s="14">
        <v>1</v>
      </c>
    </row>
    <row r="820" spans="1:14" x14ac:dyDescent="0.15">
      <c r="A820" s="16">
        <v>818</v>
      </c>
      <c r="B820" s="14" t="s">
        <v>2642</v>
      </c>
      <c r="C820" s="13" t="s">
        <v>2941</v>
      </c>
      <c r="D820" s="14" t="s">
        <v>2942</v>
      </c>
      <c r="E820" s="14" t="s">
        <v>2943</v>
      </c>
      <c r="F820" s="14" t="s">
        <v>2944</v>
      </c>
      <c r="G820" s="14" t="s">
        <v>2945</v>
      </c>
      <c r="H820" s="14" t="s">
        <v>566</v>
      </c>
      <c r="I820" s="14" t="s">
        <v>507</v>
      </c>
      <c r="J820" s="15">
        <v>3</v>
      </c>
      <c r="K820" s="14">
        <v>9</v>
      </c>
      <c r="L820" s="14">
        <v>1759</v>
      </c>
      <c r="N820" s="14">
        <v>1</v>
      </c>
    </row>
    <row r="821" spans="1:14" x14ac:dyDescent="0.15">
      <c r="A821" s="16">
        <v>819</v>
      </c>
      <c r="B821" s="14" t="s">
        <v>2642</v>
      </c>
      <c r="C821" s="13" t="s">
        <v>2946</v>
      </c>
      <c r="D821" s="14" t="s">
        <v>2947</v>
      </c>
      <c r="E821" s="14" t="s">
        <v>2948</v>
      </c>
      <c r="F821" s="14" t="s">
        <v>2949</v>
      </c>
      <c r="G821" s="14" t="s">
        <v>588</v>
      </c>
      <c r="H821" s="14" t="s">
        <v>2376</v>
      </c>
      <c r="I821" s="14" t="s">
        <v>507</v>
      </c>
      <c r="J821" s="15">
        <v>6</v>
      </c>
      <c r="K821" s="14">
        <v>10</v>
      </c>
      <c r="L821" s="14">
        <v>1759</v>
      </c>
      <c r="N821" s="14">
        <v>0</v>
      </c>
    </row>
    <row r="822" spans="1:14" x14ac:dyDescent="0.15">
      <c r="A822" s="16">
        <v>820</v>
      </c>
      <c r="B822" s="14" t="s">
        <v>2642</v>
      </c>
      <c r="C822" s="13" t="s">
        <v>2950</v>
      </c>
      <c r="D822" s="14" t="s">
        <v>2951</v>
      </c>
      <c r="E822" s="14" t="s">
        <v>2952</v>
      </c>
      <c r="F822" s="14" t="s">
        <v>2912</v>
      </c>
      <c r="G822" s="14" t="s">
        <v>2913</v>
      </c>
      <c r="H822" s="14" t="s">
        <v>519</v>
      </c>
      <c r="I822" s="14" t="s">
        <v>507</v>
      </c>
      <c r="J822" s="15">
        <v>6</v>
      </c>
      <c r="K822" s="14">
        <v>10</v>
      </c>
      <c r="L822" s="14">
        <v>1759</v>
      </c>
      <c r="N822" s="14">
        <v>1</v>
      </c>
    </row>
    <row r="823" spans="1:14" x14ac:dyDescent="0.15">
      <c r="A823" s="16">
        <v>821</v>
      </c>
      <c r="B823" s="14" t="s">
        <v>2642</v>
      </c>
      <c r="C823" s="13" t="s">
        <v>2953</v>
      </c>
      <c r="D823" s="14" t="s">
        <v>2954</v>
      </c>
      <c r="E823" s="14" t="s">
        <v>2955</v>
      </c>
      <c r="F823" s="14" t="s">
        <v>2912</v>
      </c>
      <c r="G823" s="14" t="s">
        <v>2913</v>
      </c>
      <c r="H823" s="14" t="s">
        <v>519</v>
      </c>
      <c r="I823" s="14" t="s">
        <v>507</v>
      </c>
      <c r="J823" s="15">
        <v>6</v>
      </c>
      <c r="K823" s="14">
        <v>10</v>
      </c>
      <c r="L823" s="14">
        <v>1759</v>
      </c>
      <c r="N823" s="14">
        <v>1</v>
      </c>
    </row>
    <row r="824" spans="1:14" x14ac:dyDescent="0.15">
      <c r="A824" s="16">
        <v>822</v>
      </c>
      <c r="B824" s="14" t="s">
        <v>2642</v>
      </c>
      <c r="C824" s="13" t="s">
        <v>2956</v>
      </c>
      <c r="D824" s="14" t="s">
        <v>2957</v>
      </c>
      <c r="E824" s="14" t="s">
        <v>2958</v>
      </c>
      <c r="F824" s="14" t="s">
        <v>2583</v>
      </c>
      <c r="G824" s="14" t="s">
        <v>2584</v>
      </c>
      <c r="H824" s="14" t="s">
        <v>519</v>
      </c>
      <c r="I824" s="14" t="s">
        <v>507</v>
      </c>
      <c r="J824" s="15">
        <v>6</v>
      </c>
      <c r="K824" s="14">
        <v>10</v>
      </c>
      <c r="L824" s="14">
        <v>1759</v>
      </c>
      <c r="N824" s="14">
        <v>0</v>
      </c>
    </row>
    <row r="825" spans="1:14" x14ac:dyDescent="0.15">
      <c r="A825" s="16">
        <v>823</v>
      </c>
      <c r="B825" s="14" t="s">
        <v>2642</v>
      </c>
      <c r="C825" s="13" t="s">
        <v>2959</v>
      </c>
      <c r="D825" s="14" t="s">
        <v>943</v>
      </c>
      <c r="E825" s="14" t="s">
        <v>2960</v>
      </c>
      <c r="F825" s="14" t="s">
        <v>2901</v>
      </c>
      <c r="G825" s="14" t="s">
        <v>2703</v>
      </c>
      <c r="H825" s="14" t="s">
        <v>566</v>
      </c>
      <c r="I825" s="14" t="s">
        <v>507</v>
      </c>
      <c r="J825" s="15">
        <v>6</v>
      </c>
      <c r="K825" s="14">
        <v>11</v>
      </c>
      <c r="L825" s="14">
        <v>1759</v>
      </c>
      <c r="N825" s="14">
        <v>1</v>
      </c>
    </row>
    <row r="826" spans="1:14" x14ac:dyDescent="0.15">
      <c r="A826" s="16">
        <v>824</v>
      </c>
      <c r="B826" s="14" t="s">
        <v>2642</v>
      </c>
      <c r="C826" s="13" t="s">
        <v>2961</v>
      </c>
      <c r="D826" s="14" t="s">
        <v>2962</v>
      </c>
      <c r="E826" s="14" t="s">
        <v>2963</v>
      </c>
      <c r="F826" s="14" t="s">
        <v>2901</v>
      </c>
      <c r="G826" s="14" t="s">
        <v>2703</v>
      </c>
      <c r="H826" s="14" t="s">
        <v>566</v>
      </c>
      <c r="I826" s="14" t="s">
        <v>507</v>
      </c>
      <c r="J826" s="15">
        <v>6</v>
      </c>
      <c r="K826" s="14">
        <v>11</v>
      </c>
      <c r="L826" s="14">
        <v>1759</v>
      </c>
      <c r="N826" s="14">
        <v>1</v>
      </c>
    </row>
    <row r="827" spans="1:14" x14ac:dyDescent="0.15">
      <c r="A827" s="16">
        <v>825</v>
      </c>
      <c r="B827" s="14" t="s">
        <v>2642</v>
      </c>
      <c r="C827" s="13" t="s">
        <v>2964</v>
      </c>
      <c r="D827" s="14" t="s">
        <v>2965</v>
      </c>
      <c r="E827" s="14" t="s">
        <v>2966</v>
      </c>
      <c r="F827" s="14" t="s">
        <v>2967</v>
      </c>
      <c r="G827" s="14" t="s">
        <v>2968</v>
      </c>
      <c r="H827" s="14" t="s">
        <v>519</v>
      </c>
      <c r="I827" s="14" t="s">
        <v>507</v>
      </c>
      <c r="J827" s="15">
        <v>6</v>
      </c>
      <c r="K827" s="14">
        <v>11</v>
      </c>
      <c r="L827" s="14">
        <v>1759</v>
      </c>
      <c r="N827" s="14">
        <v>0</v>
      </c>
    </row>
    <row r="828" spans="1:14" x14ac:dyDescent="0.15">
      <c r="A828" s="16">
        <v>826</v>
      </c>
      <c r="B828" s="14" t="s">
        <v>2642</v>
      </c>
      <c r="C828" s="13" t="s">
        <v>2969</v>
      </c>
      <c r="D828" s="14" t="s">
        <v>2970</v>
      </c>
      <c r="E828" s="14" t="s">
        <v>2971</v>
      </c>
      <c r="F828" s="14" t="s">
        <v>2064</v>
      </c>
      <c r="G828" s="14" t="s">
        <v>2931</v>
      </c>
      <c r="H828" s="14" t="s">
        <v>215</v>
      </c>
      <c r="I828" s="14" t="s">
        <v>507</v>
      </c>
      <c r="J828" s="15">
        <v>6</v>
      </c>
      <c r="K828" s="14">
        <v>11</v>
      </c>
      <c r="L828" s="14">
        <v>1759</v>
      </c>
      <c r="N828" s="14">
        <v>0</v>
      </c>
    </row>
    <row r="829" spans="1:14" x14ac:dyDescent="0.15">
      <c r="A829" s="16">
        <v>827</v>
      </c>
      <c r="B829" s="14" t="s">
        <v>2642</v>
      </c>
      <c r="C829" s="13" t="s">
        <v>2972</v>
      </c>
      <c r="D829" s="14" t="s">
        <v>2973</v>
      </c>
      <c r="E829" s="14" t="s">
        <v>2974</v>
      </c>
      <c r="F829" s="14" t="s">
        <v>2975</v>
      </c>
      <c r="G829" s="14" t="s">
        <v>2976</v>
      </c>
      <c r="H829" s="14" t="s">
        <v>37</v>
      </c>
      <c r="I829" s="14" t="s">
        <v>507</v>
      </c>
      <c r="J829" s="15">
        <v>6</v>
      </c>
      <c r="K829" s="14">
        <v>11</v>
      </c>
      <c r="L829" s="14">
        <v>1759</v>
      </c>
      <c r="N829" s="14">
        <v>0</v>
      </c>
    </row>
    <row r="830" spans="1:14" x14ac:dyDescent="0.15">
      <c r="A830" s="16">
        <v>828</v>
      </c>
      <c r="B830" s="14" t="s">
        <v>2642</v>
      </c>
      <c r="C830" s="13" t="s">
        <v>2977</v>
      </c>
      <c r="D830" s="14" t="s">
        <v>2978</v>
      </c>
      <c r="E830" s="14" t="s">
        <v>2979</v>
      </c>
      <c r="F830" s="14" t="s">
        <v>2975</v>
      </c>
      <c r="G830" s="14" t="s">
        <v>2976</v>
      </c>
      <c r="H830" s="14" t="s">
        <v>37</v>
      </c>
      <c r="I830" s="14" t="s">
        <v>507</v>
      </c>
      <c r="J830" s="15">
        <v>6</v>
      </c>
      <c r="K830" s="14">
        <v>11</v>
      </c>
      <c r="L830" s="14">
        <v>1759</v>
      </c>
      <c r="N830" s="14">
        <v>0</v>
      </c>
    </row>
    <row r="831" spans="1:14" x14ac:dyDescent="0.15">
      <c r="A831" s="16">
        <v>829</v>
      </c>
      <c r="B831" s="14" t="s">
        <v>2642</v>
      </c>
      <c r="C831" s="13" t="s">
        <v>2980</v>
      </c>
      <c r="D831" s="14" t="s">
        <v>2609</v>
      </c>
      <c r="E831" s="14" t="s">
        <v>2981</v>
      </c>
      <c r="F831" s="14" t="s">
        <v>2975</v>
      </c>
      <c r="G831" s="14" t="s">
        <v>2976</v>
      </c>
      <c r="H831" s="14" t="s">
        <v>37</v>
      </c>
      <c r="I831" s="14" t="s">
        <v>507</v>
      </c>
      <c r="J831" s="15">
        <v>6</v>
      </c>
      <c r="K831" s="14">
        <v>11</v>
      </c>
      <c r="L831" s="14">
        <v>1759</v>
      </c>
      <c r="N831" s="14">
        <v>0</v>
      </c>
    </row>
    <row r="832" spans="1:14" x14ac:dyDescent="0.15">
      <c r="A832" s="16">
        <v>830</v>
      </c>
      <c r="B832" s="14" t="s">
        <v>2642</v>
      </c>
      <c r="C832" s="13" t="s">
        <v>2982</v>
      </c>
      <c r="D832" s="14" t="s">
        <v>2983</v>
      </c>
      <c r="E832" s="14" t="s">
        <v>2984</v>
      </c>
      <c r="F832" s="14" t="s">
        <v>2985</v>
      </c>
      <c r="G832" s="14" t="s">
        <v>2986</v>
      </c>
      <c r="H832" s="14" t="s">
        <v>519</v>
      </c>
      <c r="I832" s="14" t="s">
        <v>507</v>
      </c>
      <c r="J832" s="15">
        <v>6</v>
      </c>
      <c r="K832" s="14">
        <v>11</v>
      </c>
      <c r="L832" s="14">
        <v>1759</v>
      </c>
      <c r="N832" s="14">
        <v>0</v>
      </c>
    </row>
    <row r="833" spans="1:14" x14ac:dyDescent="0.15">
      <c r="A833" s="16">
        <v>831</v>
      </c>
      <c r="B833" s="14" t="s">
        <v>2642</v>
      </c>
      <c r="C833" s="13" t="s">
        <v>2987</v>
      </c>
      <c r="D833" s="14" t="s">
        <v>234</v>
      </c>
      <c r="E833" s="14" t="s">
        <v>2988</v>
      </c>
      <c r="F833" s="14" t="s">
        <v>2989</v>
      </c>
      <c r="G833" s="14" t="s">
        <v>2990</v>
      </c>
      <c r="H833" s="14" t="s">
        <v>215</v>
      </c>
      <c r="I833" s="14" t="s">
        <v>507</v>
      </c>
      <c r="J833" s="15">
        <v>3</v>
      </c>
      <c r="K833" s="14">
        <v>12</v>
      </c>
      <c r="L833" s="14">
        <v>1759</v>
      </c>
      <c r="N833" s="14">
        <v>1</v>
      </c>
    </row>
    <row r="834" spans="1:14" x14ac:dyDescent="0.15">
      <c r="A834" s="16">
        <v>832</v>
      </c>
      <c r="B834" s="14" t="s">
        <v>2642</v>
      </c>
      <c r="C834" s="13" t="s">
        <v>2991</v>
      </c>
      <c r="D834" s="14" t="s">
        <v>753</v>
      </c>
      <c r="E834" s="14" t="s">
        <v>37</v>
      </c>
      <c r="F834" s="14" t="s">
        <v>2992</v>
      </c>
      <c r="G834" s="14" t="s">
        <v>2993</v>
      </c>
      <c r="H834" s="14" t="s">
        <v>2598</v>
      </c>
      <c r="I834" s="14" t="s">
        <v>507</v>
      </c>
      <c r="J834" s="15">
        <v>3</v>
      </c>
      <c r="K834" s="14">
        <v>12</v>
      </c>
      <c r="L834" s="14">
        <v>1759</v>
      </c>
      <c r="N834" s="14">
        <v>0</v>
      </c>
    </row>
    <row r="835" spans="1:14" x14ac:dyDescent="0.15">
      <c r="A835" s="16">
        <v>833</v>
      </c>
      <c r="B835" s="14" t="s">
        <v>2642</v>
      </c>
      <c r="C835" s="13" t="s">
        <v>2994</v>
      </c>
      <c r="D835" s="14" t="s">
        <v>1434</v>
      </c>
      <c r="E835" s="14" t="s">
        <v>2995</v>
      </c>
      <c r="F835" s="14" t="s">
        <v>2996</v>
      </c>
      <c r="G835" s="14" t="s">
        <v>2399</v>
      </c>
      <c r="H835" s="14" t="s">
        <v>566</v>
      </c>
      <c r="I835" s="14" t="s">
        <v>507</v>
      </c>
      <c r="J835" s="15">
        <v>3</v>
      </c>
      <c r="K835" s="14">
        <v>12</v>
      </c>
      <c r="L835" s="14">
        <v>1759</v>
      </c>
      <c r="N835" s="14">
        <v>1</v>
      </c>
    </row>
    <row r="836" spans="1:14" x14ac:dyDescent="0.15">
      <c r="A836" s="16">
        <v>834</v>
      </c>
      <c r="B836" s="14" t="s">
        <v>2642</v>
      </c>
      <c r="C836" s="13" t="s">
        <v>2997</v>
      </c>
      <c r="D836" s="14" t="s">
        <v>2998</v>
      </c>
      <c r="E836" s="14" t="s">
        <v>2999</v>
      </c>
      <c r="F836" s="14" t="s">
        <v>3000</v>
      </c>
      <c r="G836" s="14" t="s">
        <v>2990</v>
      </c>
      <c r="H836" s="14" t="s">
        <v>215</v>
      </c>
      <c r="I836" s="14" t="s">
        <v>507</v>
      </c>
      <c r="J836" s="15">
        <v>22</v>
      </c>
      <c r="K836" s="14">
        <v>1</v>
      </c>
      <c r="L836" s="14">
        <v>1760</v>
      </c>
      <c r="N836" s="14">
        <v>1</v>
      </c>
    </row>
    <row r="837" spans="1:14" x14ac:dyDescent="0.15">
      <c r="A837" s="16">
        <v>835</v>
      </c>
      <c r="B837" s="14" t="s">
        <v>2642</v>
      </c>
      <c r="C837" s="13" t="s">
        <v>3001</v>
      </c>
      <c r="D837" s="14" t="s">
        <v>1946</v>
      </c>
      <c r="E837" s="14" t="s">
        <v>3002</v>
      </c>
      <c r="F837" s="14" t="s">
        <v>3003</v>
      </c>
      <c r="G837" s="14" t="s">
        <v>3004</v>
      </c>
      <c r="H837" s="14" t="s">
        <v>215</v>
      </c>
      <c r="I837" s="14" t="s">
        <v>507</v>
      </c>
      <c r="J837" s="15">
        <v>6</v>
      </c>
      <c r="K837" s="14">
        <v>2</v>
      </c>
      <c r="L837" s="14">
        <v>1760</v>
      </c>
      <c r="N837" s="14">
        <v>0</v>
      </c>
    </row>
    <row r="838" spans="1:14" x14ac:dyDescent="0.15">
      <c r="A838" s="16">
        <v>836</v>
      </c>
      <c r="B838" s="14" t="s">
        <v>2642</v>
      </c>
      <c r="C838" s="13" t="s">
        <v>3005</v>
      </c>
      <c r="D838" s="14" t="s">
        <v>2480</v>
      </c>
      <c r="E838" s="14" t="s">
        <v>37</v>
      </c>
      <c r="F838" s="14" t="s">
        <v>3006</v>
      </c>
      <c r="G838" s="14" t="s">
        <v>3007</v>
      </c>
      <c r="H838" s="14" t="s">
        <v>482</v>
      </c>
      <c r="I838" s="14" t="s">
        <v>507</v>
      </c>
      <c r="J838" s="15">
        <v>16</v>
      </c>
      <c r="K838" s="14">
        <v>2</v>
      </c>
      <c r="L838" s="14">
        <v>1760</v>
      </c>
      <c r="N838" s="14">
        <v>1</v>
      </c>
    </row>
    <row r="839" spans="1:14" x14ac:dyDescent="0.15">
      <c r="A839" s="16">
        <v>837</v>
      </c>
      <c r="B839" s="14" t="s">
        <v>2642</v>
      </c>
      <c r="C839" s="13" t="s">
        <v>3008</v>
      </c>
      <c r="D839" s="14" t="s">
        <v>3009</v>
      </c>
      <c r="E839" s="14" t="s">
        <v>3010</v>
      </c>
      <c r="F839" s="14" t="s">
        <v>2064</v>
      </c>
      <c r="G839" s="14" t="s">
        <v>2931</v>
      </c>
      <c r="H839" s="14" t="s">
        <v>215</v>
      </c>
      <c r="I839" s="14" t="s">
        <v>507</v>
      </c>
      <c r="J839" s="15">
        <v>16</v>
      </c>
      <c r="K839" s="14">
        <v>2</v>
      </c>
      <c r="L839" s="14">
        <v>1760</v>
      </c>
      <c r="N839" s="14">
        <v>0</v>
      </c>
    </row>
    <row r="840" spans="1:14" x14ac:dyDescent="0.15">
      <c r="A840" s="16">
        <v>838</v>
      </c>
      <c r="B840" s="14" t="s">
        <v>2642</v>
      </c>
      <c r="C840" s="13" t="s">
        <v>3011</v>
      </c>
      <c r="D840" s="14" t="s">
        <v>2973</v>
      </c>
      <c r="E840" s="14" t="s">
        <v>3012</v>
      </c>
      <c r="F840" s="14" t="s">
        <v>3013</v>
      </c>
      <c r="G840" s="14" t="s">
        <v>3014</v>
      </c>
      <c r="H840" s="14" t="s">
        <v>215</v>
      </c>
      <c r="I840" s="14" t="s">
        <v>507</v>
      </c>
      <c r="J840" s="15">
        <v>26</v>
      </c>
      <c r="K840" s="14">
        <v>3</v>
      </c>
      <c r="L840" s="14">
        <v>1760</v>
      </c>
      <c r="N840" s="14">
        <v>0</v>
      </c>
    </row>
    <row r="841" spans="1:14" x14ac:dyDescent="0.15">
      <c r="A841" s="16">
        <v>839</v>
      </c>
      <c r="B841" s="14" t="s">
        <v>2642</v>
      </c>
      <c r="C841" s="13" t="s">
        <v>3015</v>
      </c>
      <c r="D841" s="14" t="s">
        <v>3016</v>
      </c>
      <c r="E841" s="14" t="s">
        <v>2416</v>
      </c>
      <c r="F841" s="14" t="s">
        <v>3017</v>
      </c>
      <c r="G841" s="14" t="s">
        <v>3018</v>
      </c>
      <c r="H841" s="14" t="s">
        <v>506</v>
      </c>
      <c r="I841" s="14" t="s">
        <v>507</v>
      </c>
      <c r="J841" s="15">
        <v>22</v>
      </c>
      <c r="K841" s="14">
        <v>4</v>
      </c>
      <c r="L841" s="14">
        <v>1760</v>
      </c>
      <c r="N841" s="14">
        <v>0</v>
      </c>
    </row>
    <row r="842" spans="1:14" x14ac:dyDescent="0.15">
      <c r="A842" s="16">
        <v>840</v>
      </c>
      <c r="B842" s="14" t="s">
        <v>2642</v>
      </c>
      <c r="C842" s="13" t="s">
        <v>3019</v>
      </c>
      <c r="D842" s="14" t="s">
        <v>2238</v>
      </c>
      <c r="E842" s="14" t="s">
        <v>3020</v>
      </c>
      <c r="F842" s="14" t="s">
        <v>3006</v>
      </c>
      <c r="G842" s="14" t="s">
        <v>3007</v>
      </c>
      <c r="H842" s="14" t="s">
        <v>566</v>
      </c>
      <c r="I842" s="14" t="s">
        <v>507</v>
      </c>
      <c r="J842" s="15">
        <v>22</v>
      </c>
      <c r="K842" s="14">
        <v>4</v>
      </c>
      <c r="L842" s="14">
        <v>1760</v>
      </c>
      <c r="N842" s="14">
        <v>1</v>
      </c>
    </row>
    <row r="843" spans="1:14" x14ac:dyDescent="0.15">
      <c r="A843" s="16">
        <v>841</v>
      </c>
      <c r="B843" s="14" t="s">
        <v>2642</v>
      </c>
      <c r="C843" s="13" t="s">
        <v>3021</v>
      </c>
      <c r="D843" s="14" t="s">
        <v>2223</v>
      </c>
      <c r="E843" s="14" t="s">
        <v>3022</v>
      </c>
      <c r="F843" s="14" t="s">
        <v>2398</v>
      </c>
      <c r="G843" s="14" t="s">
        <v>2399</v>
      </c>
      <c r="H843" s="14" t="s">
        <v>37</v>
      </c>
      <c r="I843" s="14" t="s">
        <v>507</v>
      </c>
      <c r="J843" s="15">
        <v>30</v>
      </c>
      <c r="K843" s="14">
        <v>4</v>
      </c>
      <c r="L843" s="14">
        <v>1760</v>
      </c>
      <c r="N843" s="14">
        <v>0</v>
      </c>
    </row>
    <row r="844" spans="1:14" x14ac:dyDescent="0.15">
      <c r="A844" s="16">
        <v>842</v>
      </c>
      <c r="B844" s="14" t="s">
        <v>2642</v>
      </c>
      <c r="C844" s="13" t="s">
        <v>3023</v>
      </c>
      <c r="D844" s="14" t="s">
        <v>1539</v>
      </c>
      <c r="E844" s="14" t="s">
        <v>3024</v>
      </c>
      <c r="F844" s="14" t="s">
        <v>2934</v>
      </c>
      <c r="G844" s="14" t="s">
        <v>2363</v>
      </c>
      <c r="H844" s="14" t="s">
        <v>628</v>
      </c>
      <c r="I844" s="14" t="s">
        <v>507</v>
      </c>
      <c r="J844" s="15">
        <v>30</v>
      </c>
      <c r="K844" s="14">
        <v>4</v>
      </c>
      <c r="L844" s="14">
        <v>1760</v>
      </c>
      <c r="N844" s="14">
        <v>1</v>
      </c>
    </row>
    <row r="845" spans="1:14" x14ac:dyDescent="0.15">
      <c r="A845" s="16">
        <v>843</v>
      </c>
      <c r="B845" s="14" t="s">
        <v>2642</v>
      </c>
      <c r="C845" s="13" t="s">
        <v>3025</v>
      </c>
      <c r="D845" s="14" t="s">
        <v>985</v>
      </c>
      <c r="E845" s="14" t="s">
        <v>3026</v>
      </c>
      <c r="F845" s="14" t="s">
        <v>3027</v>
      </c>
      <c r="G845" s="14" t="s">
        <v>3028</v>
      </c>
      <c r="H845" s="14" t="s">
        <v>506</v>
      </c>
      <c r="I845" s="14" t="s">
        <v>507</v>
      </c>
      <c r="J845" s="15">
        <v>30</v>
      </c>
      <c r="K845" s="14">
        <v>4</v>
      </c>
      <c r="L845" s="14">
        <v>1760</v>
      </c>
      <c r="N845" s="14">
        <v>1</v>
      </c>
    </row>
    <row r="846" spans="1:14" x14ac:dyDescent="0.15">
      <c r="A846" s="16">
        <v>844</v>
      </c>
      <c r="B846" s="14" t="s">
        <v>2642</v>
      </c>
      <c r="C846" s="13" t="s">
        <v>3029</v>
      </c>
      <c r="D846" s="14" t="s">
        <v>3030</v>
      </c>
      <c r="E846" s="14" t="s">
        <v>3031</v>
      </c>
      <c r="F846" s="14" t="s">
        <v>2552</v>
      </c>
      <c r="G846" s="14" t="s">
        <v>686</v>
      </c>
      <c r="H846" s="14" t="s">
        <v>519</v>
      </c>
      <c r="I846" s="14" t="s">
        <v>507</v>
      </c>
      <c r="J846" s="15">
        <v>30</v>
      </c>
      <c r="K846" s="14">
        <v>4</v>
      </c>
      <c r="L846" s="14">
        <v>1760</v>
      </c>
      <c r="N846" s="14">
        <v>0</v>
      </c>
    </row>
    <row r="847" spans="1:14" x14ac:dyDescent="0.15">
      <c r="A847" s="16">
        <v>845</v>
      </c>
      <c r="B847" s="14" t="s">
        <v>2642</v>
      </c>
      <c r="C847" s="13" t="s">
        <v>3032</v>
      </c>
      <c r="D847" s="14" t="s">
        <v>3033</v>
      </c>
      <c r="E847" s="14" t="s">
        <v>3034</v>
      </c>
      <c r="F847" s="14" t="s">
        <v>2552</v>
      </c>
      <c r="G847" s="14" t="s">
        <v>686</v>
      </c>
      <c r="H847" s="14" t="s">
        <v>519</v>
      </c>
      <c r="I847" s="14" t="s">
        <v>507</v>
      </c>
      <c r="J847" s="15">
        <v>30</v>
      </c>
      <c r="K847" s="14">
        <v>4</v>
      </c>
      <c r="L847" s="14">
        <v>1760</v>
      </c>
      <c r="N847" s="14">
        <v>0</v>
      </c>
    </row>
    <row r="848" spans="1:14" x14ac:dyDescent="0.15">
      <c r="A848" s="16">
        <v>846</v>
      </c>
      <c r="B848" s="14" t="s">
        <v>2642</v>
      </c>
      <c r="C848" s="13" t="s">
        <v>3035</v>
      </c>
      <c r="D848" s="14" t="s">
        <v>976</v>
      </c>
      <c r="E848" s="14" t="s">
        <v>37</v>
      </c>
      <c r="F848" s="14" t="s">
        <v>3036</v>
      </c>
      <c r="G848" s="14" t="s">
        <v>1859</v>
      </c>
      <c r="H848" s="14" t="s">
        <v>519</v>
      </c>
      <c r="I848" s="14" t="s">
        <v>507</v>
      </c>
      <c r="J848" s="15">
        <v>7</v>
      </c>
      <c r="K848" s="14">
        <v>5</v>
      </c>
      <c r="L848" s="14">
        <v>1760</v>
      </c>
      <c r="N848" s="14">
        <v>0</v>
      </c>
    </row>
    <row r="849" spans="1:14" x14ac:dyDescent="0.15">
      <c r="A849" s="16">
        <v>847</v>
      </c>
      <c r="B849" s="17" t="s">
        <v>2642</v>
      </c>
      <c r="C849" s="18" t="s">
        <v>3037</v>
      </c>
      <c r="D849" s="17" t="s">
        <v>453</v>
      </c>
      <c r="E849" s="17"/>
      <c r="F849" s="17"/>
      <c r="G849" s="17"/>
      <c r="H849" s="17"/>
      <c r="I849" s="17"/>
      <c r="J849" s="19"/>
      <c r="K849" s="17"/>
      <c r="L849" s="17"/>
      <c r="M849" s="17"/>
      <c r="N849" s="17"/>
    </row>
    <row r="850" spans="1:14" x14ac:dyDescent="0.15">
      <c r="A850" s="16">
        <v>848</v>
      </c>
      <c r="B850" s="10" t="s">
        <v>3038</v>
      </c>
      <c r="C850" s="11">
        <v>2682</v>
      </c>
      <c r="D850" s="10" t="s">
        <v>17</v>
      </c>
      <c r="E850" s="10"/>
      <c r="F850" s="10"/>
      <c r="G850" s="10"/>
      <c r="H850" s="10"/>
      <c r="I850" s="10"/>
      <c r="J850" s="12"/>
      <c r="K850" s="10"/>
      <c r="L850" s="10"/>
      <c r="M850" s="10"/>
      <c r="N850" s="10"/>
    </row>
    <row r="851" spans="1:14" x14ac:dyDescent="0.15">
      <c r="A851" s="16">
        <v>849</v>
      </c>
      <c r="B851" s="14" t="s">
        <v>3038</v>
      </c>
      <c r="C851" s="13" t="s">
        <v>3039</v>
      </c>
      <c r="D851" s="14" t="s">
        <v>1776</v>
      </c>
      <c r="E851" s="14" t="s">
        <v>3040</v>
      </c>
      <c r="F851" s="14" t="s">
        <v>2975</v>
      </c>
      <c r="G851" s="14" t="s">
        <v>2931</v>
      </c>
      <c r="H851" s="14" t="s">
        <v>215</v>
      </c>
      <c r="I851" s="14" t="s">
        <v>507</v>
      </c>
      <c r="J851" s="15">
        <v>3</v>
      </c>
      <c r="K851" s="14">
        <v>6</v>
      </c>
      <c r="L851" s="14">
        <v>1760</v>
      </c>
      <c r="N851" s="14">
        <v>0</v>
      </c>
    </row>
    <row r="852" spans="1:14" x14ac:dyDescent="0.15">
      <c r="A852" s="16">
        <v>850</v>
      </c>
      <c r="B852" s="14" t="s">
        <v>3038</v>
      </c>
      <c r="C852" s="13" t="s">
        <v>3041</v>
      </c>
      <c r="D852" s="14" t="s">
        <v>3042</v>
      </c>
      <c r="E852" s="14" t="s">
        <v>3043</v>
      </c>
      <c r="F852" s="14" t="s">
        <v>3044</v>
      </c>
      <c r="G852" s="14" t="s">
        <v>3045</v>
      </c>
      <c r="H852" s="14" t="s">
        <v>566</v>
      </c>
      <c r="I852" s="14" t="s">
        <v>507</v>
      </c>
      <c r="J852" s="15">
        <v>3</v>
      </c>
      <c r="K852" s="14">
        <v>6</v>
      </c>
      <c r="L852" s="14">
        <v>1760</v>
      </c>
      <c r="N852" s="14">
        <v>1</v>
      </c>
    </row>
    <row r="853" spans="1:14" x14ac:dyDescent="0.15">
      <c r="A853" s="16">
        <v>851</v>
      </c>
      <c r="B853" s="14" t="s">
        <v>3038</v>
      </c>
      <c r="C853" s="13" t="s">
        <v>3046</v>
      </c>
      <c r="D853" s="14" t="s">
        <v>3047</v>
      </c>
      <c r="E853" s="14" t="s">
        <v>3048</v>
      </c>
      <c r="F853" s="14" t="s">
        <v>2583</v>
      </c>
      <c r="G853" s="14" t="s">
        <v>1989</v>
      </c>
      <c r="H853" s="14" t="s">
        <v>566</v>
      </c>
      <c r="I853" s="14" t="s">
        <v>507</v>
      </c>
      <c r="J853" s="15">
        <v>26</v>
      </c>
      <c r="K853" s="14">
        <v>6</v>
      </c>
      <c r="L853" s="14">
        <v>1760</v>
      </c>
      <c r="N853" s="14">
        <v>0</v>
      </c>
    </row>
    <row r="854" spans="1:14" x14ac:dyDescent="0.15">
      <c r="A854" s="16">
        <v>852</v>
      </c>
      <c r="B854" s="14" t="s">
        <v>3038</v>
      </c>
      <c r="C854" s="13" t="s">
        <v>3049</v>
      </c>
      <c r="D854" s="14" t="s">
        <v>3050</v>
      </c>
      <c r="E854" s="14" t="s">
        <v>3051</v>
      </c>
      <c r="F854" s="14" t="s">
        <v>2912</v>
      </c>
      <c r="G854" s="14" t="s">
        <v>2913</v>
      </c>
      <c r="H854" s="14" t="s">
        <v>519</v>
      </c>
      <c r="I854" s="14" t="s">
        <v>507</v>
      </c>
      <c r="J854" s="15">
        <v>26</v>
      </c>
      <c r="K854" s="14">
        <v>6</v>
      </c>
      <c r="L854" s="14">
        <v>1760</v>
      </c>
      <c r="N854" s="14">
        <v>1</v>
      </c>
    </row>
    <row r="855" spans="1:14" x14ac:dyDescent="0.15">
      <c r="A855" s="16">
        <v>853</v>
      </c>
      <c r="B855" s="14" t="s">
        <v>3038</v>
      </c>
      <c r="C855" s="13" t="s">
        <v>3052</v>
      </c>
      <c r="D855" s="14" t="s">
        <v>3053</v>
      </c>
      <c r="E855" s="14" t="s">
        <v>3054</v>
      </c>
      <c r="F855" s="14" t="s">
        <v>3055</v>
      </c>
      <c r="G855" s="14" t="s">
        <v>1289</v>
      </c>
      <c r="H855" s="14" t="s">
        <v>519</v>
      </c>
      <c r="I855" s="14" t="s">
        <v>507</v>
      </c>
      <c r="J855" s="15">
        <v>29</v>
      </c>
      <c r="K855" s="14">
        <v>7</v>
      </c>
      <c r="L855" s="14">
        <v>1760</v>
      </c>
      <c r="N855" s="14">
        <v>0</v>
      </c>
    </row>
    <row r="856" spans="1:14" x14ac:dyDescent="0.15">
      <c r="A856" s="16">
        <v>854</v>
      </c>
      <c r="B856" s="14" t="s">
        <v>3038</v>
      </c>
      <c r="C856" s="13" t="s">
        <v>3056</v>
      </c>
      <c r="D856" s="14" t="s">
        <v>859</v>
      </c>
      <c r="E856" s="14" t="s">
        <v>37</v>
      </c>
      <c r="F856" s="14" t="s">
        <v>3057</v>
      </c>
      <c r="G856" s="14" t="s">
        <v>3058</v>
      </c>
      <c r="H856" s="14" t="s">
        <v>519</v>
      </c>
      <c r="I856" s="14" t="s">
        <v>507</v>
      </c>
      <c r="J856" s="15">
        <v>29</v>
      </c>
      <c r="K856" s="14">
        <v>7</v>
      </c>
      <c r="L856" s="14">
        <v>1760</v>
      </c>
      <c r="N856" s="14">
        <v>0</v>
      </c>
    </row>
    <row r="857" spans="1:14" x14ac:dyDescent="0.15">
      <c r="A857" s="16">
        <v>855</v>
      </c>
      <c r="B857" s="14" t="s">
        <v>3038</v>
      </c>
      <c r="C857" s="13" t="s">
        <v>3059</v>
      </c>
      <c r="D857" s="14" t="s">
        <v>3060</v>
      </c>
      <c r="E857" s="14" t="s">
        <v>3061</v>
      </c>
      <c r="F857" s="14" t="s">
        <v>3062</v>
      </c>
      <c r="G857" s="14" t="s">
        <v>3063</v>
      </c>
      <c r="H857" s="14" t="s">
        <v>471</v>
      </c>
      <c r="I857" s="14" t="s">
        <v>507</v>
      </c>
      <c r="J857" s="15">
        <v>29</v>
      </c>
      <c r="K857" s="14">
        <v>7</v>
      </c>
      <c r="L857" s="14">
        <v>1760</v>
      </c>
      <c r="N857" s="14">
        <v>0</v>
      </c>
    </row>
    <row r="858" spans="1:14" x14ac:dyDescent="0.15">
      <c r="A858" s="16">
        <v>856</v>
      </c>
      <c r="B858" s="14" t="s">
        <v>3038</v>
      </c>
      <c r="C858" s="13" t="s">
        <v>3064</v>
      </c>
      <c r="D858" s="14" t="s">
        <v>3065</v>
      </c>
      <c r="E858" s="14" t="s">
        <v>3066</v>
      </c>
      <c r="F858" s="14" t="s">
        <v>3067</v>
      </c>
      <c r="G858" s="14" t="s">
        <v>638</v>
      </c>
      <c r="H858" s="14" t="s">
        <v>506</v>
      </c>
      <c r="I858" s="14" t="s">
        <v>507</v>
      </c>
      <c r="J858" s="15">
        <v>29</v>
      </c>
      <c r="K858" s="14">
        <v>7</v>
      </c>
      <c r="L858" s="14">
        <v>1760</v>
      </c>
      <c r="M858" s="14">
        <v>2</v>
      </c>
      <c r="N858" s="14">
        <v>1</v>
      </c>
    </row>
    <row r="859" spans="1:14" x14ac:dyDescent="0.15">
      <c r="A859" s="16">
        <v>857</v>
      </c>
      <c r="B859" s="14" t="s">
        <v>3038</v>
      </c>
      <c r="C859" s="13" t="s">
        <v>3068</v>
      </c>
      <c r="D859" s="14" t="s">
        <v>3069</v>
      </c>
      <c r="E859" s="14" t="s">
        <v>3070</v>
      </c>
      <c r="F859" s="14" t="s">
        <v>2912</v>
      </c>
      <c r="G859" s="14" t="s">
        <v>2913</v>
      </c>
      <c r="H859" s="14" t="s">
        <v>519</v>
      </c>
      <c r="I859" s="14" t="s">
        <v>507</v>
      </c>
      <c r="J859" s="15">
        <v>3</v>
      </c>
      <c r="K859" s="14">
        <v>9</v>
      </c>
      <c r="L859" s="14">
        <v>1760</v>
      </c>
      <c r="M859" s="14">
        <v>1</v>
      </c>
      <c r="N859" s="14">
        <v>1</v>
      </c>
    </row>
    <row r="860" spans="1:14" x14ac:dyDescent="0.15">
      <c r="A860" s="16">
        <v>858</v>
      </c>
      <c r="B860" s="14" t="s">
        <v>3038</v>
      </c>
      <c r="C860" s="13" t="s">
        <v>3071</v>
      </c>
      <c r="D860" s="14" t="s">
        <v>859</v>
      </c>
      <c r="E860" s="14" t="s">
        <v>3072</v>
      </c>
      <c r="F860" s="14" t="s">
        <v>2912</v>
      </c>
      <c r="G860" s="14" t="s">
        <v>2913</v>
      </c>
      <c r="H860" s="14" t="s">
        <v>519</v>
      </c>
      <c r="I860" s="14" t="s">
        <v>507</v>
      </c>
      <c r="J860" s="15">
        <v>3</v>
      </c>
      <c r="K860" s="14">
        <v>9</v>
      </c>
      <c r="L860" s="14">
        <v>1760</v>
      </c>
      <c r="N860" s="14">
        <v>1</v>
      </c>
    </row>
    <row r="861" spans="1:14" x14ac:dyDescent="0.15">
      <c r="A861" s="16">
        <v>859</v>
      </c>
      <c r="B861" s="14" t="s">
        <v>3038</v>
      </c>
      <c r="C861" s="13" t="s">
        <v>3073</v>
      </c>
      <c r="D861" s="14" t="s">
        <v>3074</v>
      </c>
      <c r="E861" s="14" t="s">
        <v>3075</v>
      </c>
      <c r="F861" s="14" t="s">
        <v>3076</v>
      </c>
      <c r="G861" s="14" t="s">
        <v>2363</v>
      </c>
      <c r="H861" s="14" t="s">
        <v>519</v>
      </c>
      <c r="I861" s="14" t="s">
        <v>507</v>
      </c>
      <c r="J861" s="15">
        <v>3</v>
      </c>
      <c r="K861" s="14">
        <v>9</v>
      </c>
      <c r="L861" s="14">
        <v>1760</v>
      </c>
      <c r="N861" s="14">
        <v>1</v>
      </c>
    </row>
    <row r="862" spans="1:14" x14ac:dyDescent="0.15">
      <c r="A862" s="16">
        <v>860</v>
      </c>
      <c r="B862" s="14" t="s">
        <v>3038</v>
      </c>
      <c r="C862" s="13" t="s">
        <v>3077</v>
      </c>
      <c r="D862" s="14" t="s">
        <v>753</v>
      </c>
      <c r="E862" s="14" t="s">
        <v>37</v>
      </c>
      <c r="F862" s="14" t="s">
        <v>3078</v>
      </c>
      <c r="G862" s="14" t="s">
        <v>2399</v>
      </c>
      <c r="H862" s="14" t="s">
        <v>519</v>
      </c>
      <c r="I862" s="14" t="s">
        <v>507</v>
      </c>
      <c r="J862" s="15">
        <v>3</v>
      </c>
      <c r="K862" s="14">
        <v>9</v>
      </c>
      <c r="L862" s="14">
        <v>1760</v>
      </c>
      <c r="N862" s="14">
        <v>1</v>
      </c>
    </row>
    <row r="863" spans="1:14" x14ac:dyDescent="0.15">
      <c r="A863" s="16">
        <v>861</v>
      </c>
      <c r="B863" s="14" t="s">
        <v>3038</v>
      </c>
      <c r="C863" s="13" t="s">
        <v>3079</v>
      </c>
      <c r="D863" s="14" t="s">
        <v>943</v>
      </c>
      <c r="E863" s="14" t="s">
        <v>3080</v>
      </c>
      <c r="F863" s="14" t="s">
        <v>2398</v>
      </c>
      <c r="G863" s="14" t="s">
        <v>3081</v>
      </c>
      <c r="H863" s="14" t="s">
        <v>519</v>
      </c>
      <c r="I863" s="14" t="s">
        <v>507</v>
      </c>
      <c r="J863" s="15">
        <v>3</v>
      </c>
      <c r="K863" s="14">
        <v>9</v>
      </c>
      <c r="L863" s="14">
        <v>1760</v>
      </c>
      <c r="N863" s="14">
        <v>1</v>
      </c>
    </row>
    <row r="864" spans="1:14" x14ac:dyDescent="0.15">
      <c r="A864" s="16">
        <v>862</v>
      </c>
      <c r="B864" s="14" t="s">
        <v>3038</v>
      </c>
      <c r="C864" s="13" t="s">
        <v>3082</v>
      </c>
      <c r="D864" s="14" t="s">
        <v>3083</v>
      </c>
      <c r="E864" s="14" t="s">
        <v>3084</v>
      </c>
      <c r="F864" s="14" t="s">
        <v>3085</v>
      </c>
      <c r="G864" s="14" t="s">
        <v>3086</v>
      </c>
      <c r="H864" s="14" t="s">
        <v>519</v>
      </c>
      <c r="I864" s="14" t="s">
        <v>507</v>
      </c>
      <c r="J864" s="15">
        <v>3</v>
      </c>
      <c r="K864" s="14">
        <v>9</v>
      </c>
      <c r="L864" s="14">
        <v>1760</v>
      </c>
      <c r="N864" s="14">
        <v>1</v>
      </c>
    </row>
    <row r="865" spans="1:14" x14ac:dyDescent="0.15">
      <c r="A865" s="16">
        <v>863</v>
      </c>
      <c r="B865" s="14" t="s">
        <v>3038</v>
      </c>
      <c r="C865" s="13" t="s">
        <v>3087</v>
      </c>
      <c r="D865" s="14" t="s">
        <v>3088</v>
      </c>
      <c r="E865" s="14" t="s">
        <v>3089</v>
      </c>
      <c r="F865" s="14" t="s">
        <v>3057</v>
      </c>
      <c r="G865" s="14" t="s">
        <v>3058</v>
      </c>
      <c r="H865" s="14" t="s">
        <v>519</v>
      </c>
      <c r="I865" s="14" t="s">
        <v>507</v>
      </c>
      <c r="J865" s="15">
        <v>3</v>
      </c>
      <c r="K865" s="14">
        <v>9</v>
      </c>
      <c r="L865" s="14">
        <v>1760</v>
      </c>
      <c r="N865" s="14">
        <v>0</v>
      </c>
    </row>
    <row r="866" spans="1:14" x14ac:dyDescent="0.15">
      <c r="A866" s="16">
        <v>864</v>
      </c>
      <c r="B866" s="14" t="s">
        <v>3038</v>
      </c>
      <c r="C866" s="13" t="s">
        <v>3090</v>
      </c>
      <c r="D866" s="14" t="s">
        <v>228</v>
      </c>
      <c r="E866" s="14" t="s">
        <v>3091</v>
      </c>
      <c r="F866" s="14" t="s">
        <v>3092</v>
      </c>
      <c r="G866" s="14" t="s">
        <v>856</v>
      </c>
      <c r="H866" s="14" t="s">
        <v>2774</v>
      </c>
      <c r="I866" s="14" t="s">
        <v>507</v>
      </c>
      <c r="J866" s="15">
        <v>25</v>
      </c>
      <c r="K866" s="14">
        <v>9</v>
      </c>
      <c r="L866" s="14">
        <v>1760</v>
      </c>
      <c r="N866" s="14">
        <v>0</v>
      </c>
    </row>
    <row r="867" spans="1:14" x14ac:dyDescent="0.15">
      <c r="A867" s="16">
        <v>865</v>
      </c>
      <c r="B867" s="14" t="s">
        <v>3038</v>
      </c>
      <c r="C867" s="13" t="s">
        <v>3093</v>
      </c>
      <c r="D867" s="14" t="s">
        <v>753</v>
      </c>
      <c r="E867" s="14" t="s">
        <v>37</v>
      </c>
      <c r="F867" s="14" t="s">
        <v>2552</v>
      </c>
      <c r="G867" s="14" t="s">
        <v>686</v>
      </c>
      <c r="H867" s="14" t="s">
        <v>519</v>
      </c>
      <c r="I867" s="14" t="s">
        <v>507</v>
      </c>
      <c r="J867" s="15">
        <v>25</v>
      </c>
      <c r="K867" s="14">
        <v>9</v>
      </c>
      <c r="L867" s="14">
        <v>1760</v>
      </c>
      <c r="N867" s="14">
        <v>0</v>
      </c>
    </row>
    <row r="868" spans="1:14" x14ac:dyDescent="0.15">
      <c r="A868" s="16">
        <v>866</v>
      </c>
      <c r="B868" s="14" t="s">
        <v>3038</v>
      </c>
      <c r="C868" s="13" t="s">
        <v>3094</v>
      </c>
      <c r="D868" s="14" t="s">
        <v>3095</v>
      </c>
      <c r="E868" s="14" t="s">
        <v>3002</v>
      </c>
      <c r="F868" s="14" t="s">
        <v>2934</v>
      </c>
      <c r="G868" s="14" t="s">
        <v>2363</v>
      </c>
      <c r="H868" s="14" t="s">
        <v>519</v>
      </c>
      <c r="I868" s="14" t="s">
        <v>507</v>
      </c>
      <c r="J868" s="15">
        <v>4</v>
      </c>
      <c r="K868" s="14">
        <v>11</v>
      </c>
      <c r="L868" s="14">
        <v>1760</v>
      </c>
      <c r="N868" s="14">
        <v>1</v>
      </c>
    </row>
    <row r="869" spans="1:14" x14ac:dyDescent="0.15">
      <c r="A869" s="16">
        <v>867</v>
      </c>
      <c r="B869" s="14" t="s">
        <v>3038</v>
      </c>
      <c r="C869" s="13" t="s">
        <v>3096</v>
      </c>
      <c r="D869" s="14" t="s">
        <v>3097</v>
      </c>
      <c r="E869" s="14" t="s">
        <v>3098</v>
      </c>
      <c r="F869" s="14" t="s">
        <v>2398</v>
      </c>
      <c r="G869" s="14" t="s">
        <v>3086</v>
      </c>
      <c r="H869" s="14" t="s">
        <v>519</v>
      </c>
      <c r="I869" s="14" t="s">
        <v>507</v>
      </c>
      <c r="J869" s="15">
        <v>4</v>
      </c>
      <c r="K869" s="14">
        <v>11</v>
      </c>
      <c r="L869" s="14">
        <v>1760</v>
      </c>
      <c r="N869" s="14">
        <v>1</v>
      </c>
    </row>
    <row r="870" spans="1:14" x14ac:dyDescent="0.15">
      <c r="A870" s="16">
        <v>868</v>
      </c>
      <c r="B870" s="14" t="s">
        <v>3038</v>
      </c>
      <c r="C870" s="13" t="s">
        <v>3099</v>
      </c>
      <c r="D870" s="14" t="s">
        <v>3100</v>
      </c>
      <c r="E870" s="14" t="s">
        <v>3101</v>
      </c>
      <c r="F870" s="14" t="s">
        <v>3102</v>
      </c>
      <c r="G870" s="14" t="s">
        <v>311</v>
      </c>
      <c r="H870" s="14" t="s">
        <v>215</v>
      </c>
      <c r="I870" s="14" t="s">
        <v>507</v>
      </c>
      <c r="J870" s="15">
        <v>4</v>
      </c>
      <c r="K870" s="14">
        <v>11</v>
      </c>
      <c r="L870" s="14">
        <v>1760</v>
      </c>
      <c r="N870" s="14">
        <v>0</v>
      </c>
    </row>
    <row r="871" spans="1:14" x14ac:dyDescent="0.15">
      <c r="A871" s="16">
        <v>869</v>
      </c>
      <c r="B871" s="14" t="s">
        <v>3038</v>
      </c>
      <c r="C871" s="13" t="s">
        <v>3103</v>
      </c>
      <c r="D871" s="14" t="s">
        <v>608</v>
      </c>
      <c r="E871" s="14" t="s">
        <v>3104</v>
      </c>
      <c r="F871" s="14" t="s">
        <v>3105</v>
      </c>
      <c r="G871" s="14" t="s">
        <v>691</v>
      </c>
      <c r="H871" s="14" t="s">
        <v>215</v>
      </c>
      <c r="I871" s="14" t="s">
        <v>507</v>
      </c>
      <c r="J871" s="15">
        <v>9</v>
      </c>
      <c r="K871" s="14">
        <v>12</v>
      </c>
      <c r="L871" s="14">
        <v>1760</v>
      </c>
      <c r="N871" s="14">
        <v>1</v>
      </c>
    </row>
    <row r="872" spans="1:14" x14ac:dyDescent="0.15">
      <c r="A872" s="16">
        <v>870</v>
      </c>
      <c r="B872" s="14" t="s">
        <v>3038</v>
      </c>
      <c r="C872" s="13" t="s">
        <v>3106</v>
      </c>
      <c r="D872" s="14" t="s">
        <v>2198</v>
      </c>
      <c r="E872" s="14" t="s">
        <v>3107</v>
      </c>
      <c r="F872" s="14" t="s">
        <v>3006</v>
      </c>
      <c r="G872" s="14" t="s">
        <v>3007</v>
      </c>
      <c r="H872" s="14" t="s">
        <v>482</v>
      </c>
      <c r="I872" s="14" t="s">
        <v>507</v>
      </c>
      <c r="J872" s="15">
        <v>7</v>
      </c>
      <c r="K872" s="14">
        <v>4</v>
      </c>
      <c r="L872" s="14">
        <v>1761</v>
      </c>
      <c r="N872" s="14">
        <v>1</v>
      </c>
    </row>
    <row r="873" spans="1:14" x14ac:dyDescent="0.15">
      <c r="A873" s="16">
        <v>871</v>
      </c>
      <c r="B873" s="14" t="s">
        <v>3038</v>
      </c>
      <c r="C873" s="13" t="s">
        <v>3108</v>
      </c>
      <c r="D873" s="14" t="s">
        <v>3109</v>
      </c>
      <c r="E873" s="14" t="s">
        <v>3110</v>
      </c>
      <c r="F873" s="14" t="s">
        <v>3057</v>
      </c>
      <c r="G873" s="14" t="s">
        <v>3058</v>
      </c>
      <c r="H873" s="14" t="s">
        <v>519</v>
      </c>
      <c r="I873" s="14" t="s">
        <v>507</v>
      </c>
      <c r="J873" s="15">
        <v>22</v>
      </c>
      <c r="K873" s="14">
        <v>4</v>
      </c>
      <c r="L873" s="14">
        <v>1761</v>
      </c>
      <c r="N873" s="14">
        <v>0</v>
      </c>
    </row>
    <row r="874" spans="1:14" x14ac:dyDescent="0.15">
      <c r="A874" s="16">
        <v>872</v>
      </c>
      <c r="B874" s="14" t="s">
        <v>3038</v>
      </c>
      <c r="C874" s="13" t="s">
        <v>3111</v>
      </c>
      <c r="D874" s="14" t="s">
        <v>3112</v>
      </c>
      <c r="E874" s="14" t="s">
        <v>3113</v>
      </c>
      <c r="F874" s="14" t="s">
        <v>3057</v>
      </c>
      <c r="G874" s="14" t="s">
        <v>3058</v>
      </c>
      <c r="H874" s="14" t="s">
        <v>519</v>
      </c>
      <c r="I874" s="14" t="s">
        <v>507</v>
      </c>
      <c r="J874" s="15">
        <v>22</v>
      </c>
      <c r="K874" s="14">
        <v>4</v>
      </c>
      <c r="L874" s="14">
        <v>1761</v>
      </c>
      <c r="N874" s="14">
        <v>0</v>
      </c>
    </row>
    <row r="875" spans="1:14" x14ac:dyDescent="0.15">
      <c r="A875" s="16">
        <v>873</v>
      </c>
      <c r="B875" s="14" t="s">
        <v>3038</v>
      </c>
      <c r="C875" s="13" t="s">
        <v>3114</v>
      </c>
      <c r="D875" s="14" t="s">
        <v>1776</v>
      </c>
      <c r="E875" s="14" t="s">
        <v>3115</v>
      </c>
      <c r="F875" s="14" t="s">
        <v>3116</v>
      </c>
      <c r="G875" s="14" t="s">
        <v>2075</v>
      </c>
      <c r="H875" s="14" t="s">
        <v>215</v>
      </c>
      <c r="I875" s="14" t="s">
        <v>507</v>
      </c>
      <c r="J875" s="15">
        <v>22</v>
      </c>
      <c r="K875" s="14">
        <v>4</v>
      </c>
      <c r="L875" s="14">
        <v>1761</v>
      </c>
      <c r="N875" s="14">
        <v>0</v>
      </c>
    </row>
    <row r="876" spans="1:14" x14ac:dyDescent="0.15">
      <c r="A876" s="16">
        <v>874</v>
      </c>
      <c r="B876" s="14" t="s">
        <v>3038</v>
      </c>
      <c r="C876" s="13" t="s">
        <v>3117</v>
      </c>
      <c r="D876" s="14" t="s">
        <v>3118</v>
      </c>
      <c r="E876" s="14" t="s">
        <v>3119</v>
      </c>
      <c r="F876" s="14" t="s">
        <v>2975</v>
      </c>
      <c r="G876" s="14" t="s">
        <v>2931</v>
      </c>
      <c r="H876" s="14" t="s">
        <v>215</v>
      </c>
      <c r="I876" s="14" t="s">
        <v>507</v>
      </c>
      <c r="J876" s="15">
        <v>4</v>
      </c>
      <c r="K876" s="14">
        <v>5</v>
      </c>
      <c r="L876" s="14">
        <v>1761</v>
      </c>
      <c r="N876" s="14">
        <v>0</v>
      </c>
    </row>
    <row r="877" spans="1:14" x14ac:dyDescent="0.15">
      <c r="A877" s="16">
        <v>875</v>
      </c>
      <c r="B877" s="14" t="s">
        <v>3038</v>
      </c>
      <c r="C877" s="13" t="s">
        <v>3120</v>
      </c>
      <c r="D877" s="14" t="s">
        <v>3121</v>
      </c>
      <c r="E877" s="14" t="s">
        <v>3122</v>
      </c>
      <c r="F877" s="14" t="s">
        <v>2975</v>
      </c>
      <c r="G877" s="14" t="s">
        <v>2931</v>
      </c>
      <c r="H877" s="14" t="s">
        <v>215</v>
      </c>
      <c r="I877" s="14" t="s">
        <v>507</v>
      </c>
      <c r="J877" s="15">
        <v>4</v>
      </c>
      <c r="K877" s="14">
        <v>5</v>
      </c>
      <c r="L877" s="14">
        <v>1761</v>
      </c>
      <c r="N877" s="14">
        <v>0</v>
      </c>
    </row>
    <row r="878" spans="1:14" x14ac:dyDescent="0.15">
      <c r="A878" s="16">
        <v>876</v>
      </c>
      <c r="B878" s="14" t="s">
        <v>3038</v>
      </c>
      <c r="C878" s="13" t="s">
        <v>3123</v>
      </c>
      <c r="D878" s="14" t="s">
        <v>3124</v>
      </c>
      <c r="E878" s="14" t="s">
        <v>3125</v>
      </c>
      <c r="F878" s="14" t="s">
        <v>2805</v>
      </c>
      <c r="G878" s="14" t="s">
        <v>1936</v>
      </c>
      <c r="H878" s="14" t="s">
        <v>519</v>
      </c>
      <c r="I878" s="14" t="s">
        <v>507</v>
      </c>
      <c r="J878" s="15">
        <v>4</v>
      </c>
      <c r="K878" s="14">
        <v>5</v>
      </c>
      <c r="L878" s="14">
        <v>1761</v>
      </c>
      <c r="N878" s="14">
        <v>0</v>
      </c>
    </row>
    <row r="879" spans="1:14" x14ac:dyDescent="0.15">
      <c r="A879" s="16">
        <v>877</v>
      </c>
      <c r="B879" s="14" t="s">
        <v>3038</v>
      </c>
      <c r="C879" s="13" t="s">
        <v>3126</v>
      </c>
      <c r="D879" s="14" t="s">
        <v>3127</v>
      </c>
      <c r="E879" s="14" t="s">
        <v>3128</v>
      </c>
      <c r="F879" s="14" t="s">
        <v>839</v>
      </c>
      <c r="G879" s="14" t="s">
        <v>44</v>
      </c>
      <c r="H879" s="14" t="s">
        <v>506</v>
      </c>
      <c r="I879" s="14" t="s">
        <v>507</v>
      </c>
      <c r="J879" s="15">
        <v>10</v>
      </c>
      <c r="K879" s="14">
        <v>6</v>
      </c>
      <c r="L879" s="14">
        <v>1761</v>
      </c>
      <c r="N879" s="14">
        <v>1</v>
      </c>
    </row>
    <row r="880" spans="1:14" x14ac:dyDescent="0.15">
      <c r="A880" s="16">
        <v>878</v>
      </c>
      <c r="B880" s="14" t="s">
        <v>3038</v>
      </c>
      <c r="C880" s="13" t="s">
        <v>3129</v>
      </c>
      <c r="D880" s="14" t="s">
        <v>570</v>
      </c>
      <c r="E880" s="14" t="s">
        <v>3130</v>
      </c>
      <c r="F880" s="14" t="s">
        <v>3131</v>
      </c>
      <c r="G880" s="14" t="s">
        <v>2246</v>
      </c>
      <c r="H880" s="14" t="s">
        <v>471</v>
      </c>
      <c r="I880" s="14" t="s">
        <v>507</v>
      </c>
      <c r="J880" s="15">
        <v>14</v>
      </c>
      <c r="K880" s="14">
        <v>7</v>
      </c>
      <c r="L880" s="14">
        <v>1761</v>
      </c>
      <c r="M880" s="14">
        <v>1</v>
      </c>
      <c r="N880" s="14">
        <v>0</v>
      </c>
    </row>
    <row r="881" spans="1:14" x14ac:dyDescent="0.15">
      <c r="A881" s="16">
        <v>879</v>
      </c>
      <c r="B881" s="14" t="s">
        <v>3038</v>
      </c>
      <c r="C881" s="13" t="s">
        <v>3132</v>
      </c>
      <c r="D881" s="14" t="s">
        <v>3133</v>
      </c>
      <c r="E881" s="14" t="s">
        <v>3134</v>
      </c>
      <c r="F881" s="14" t="s">
        <v>2975</v>
      </c>
      <c r="G881" s="14" t="s">
        <v>2931</v>
      </c>
      <c r="H881" s="14" t="s">
        <v>2774</v>
      </c>
      <c r="I881" s="14" t="s">
        <v>507</v>
      </c>
      <c r="J881" s="15">
        <v>14</v>
      </c>
      <c r="K881" s="14">
        <v>7</v>
      </c>
      <c r="L881" s="14">
        <v>1761</v>
      </c>
      <c r="N881" s="14">
        <v>0</v>
      </c>
    </row>
    <row r="882" spans="1:14" x14ac:dyDescent="0.15">
      <c r="A882" s="16">
        <v>880</v>
      </c>
      <c r="B882" s="14" t="s">
        <v>3038</v>
      </c>
      <c r="C882" s="13" t="s">
        <v>3135</v>
      </c>
      <c r="D882" s="14" t="s">
        <v>3136</v>
      </c>
      <c r="E882" s="14" t="s">
        <v>3137</v>
      </c>
      <c r="F882" s="14" t="s">
        <v>2934</v>
      </c>
      <c r="G882" s="14" t="s">
        <v>2363</v>
      </c>
      <c r="H882" s="14" t="s">
        <v>519</v>
      </c>
      <c r="I882" s="14" t="s">
        <v>507</v>
      </c>
      <c r="J882" s="15">
        <v>2</v>
      </c>
      <c r="K882" s="14">
        <v>9</v>
      </c>
      <c r="L882" s="14">
        <v>1761</v>
      </c>
      <c r="N882" s="14">
        <v>1</v>
      </c>
    </row>
    <row r="883" spans="1:14" x14ac:dyDescent="0.15">
      <c r="A883" s="16">
        <v>881</v>
      </c>
      <c r="B883" s="14" t="s">
        <v>3038</v>
      </c>
      <c r="C883" s="13" t="s">
        <v>3138</v>
      </c>
      <c r="D883" s="14" t="s">
        <v>1902</v>
      </c>
      <c r="E883" s="14" t="s">
        <v>3139</v>
      </c>
      <c r="F883" s="14" t="s">
        <v>3140</v>
      </c>
      <c r="G883" s="14" t="s">
        <v>3141</v>
      </c>
      <c r="H883" s="14" t="s">
        <v>2598</v>
      </c>
      <c r="I883" s="14" t="s">
        <v>507</v>
      </c>
      <c r="J883" s="15">
        <v>2</v>
      </c>
      <c r="K883" s="14">
        <v>9</v>
      </c>
      <c r="L883" s="14">
        <v>1761</v>
      </c>
      <c r="N883" s="14">
        <v>0</v>
      </c>
    </row>
    <row r="884" spans="1:14" x14ac:dyDescent="0.15">
      <c r="A884" s="16">
        <v>882</v>
      </c>
      <c r="B884" s="14" t="s">
        <v>3038</v>
      </c>
      <c r="C884" s="13" t="s">
        <v>3142</v>
      </c>
      <c r="D884" s="14" t="s">
        <v>3143</v>
      </c>
      <c r="E884" s="14" t="s">
        <v>3144</v>
      </c>
      <c r="F884" s="14" t="s">
        <v>839</v>
      </c>
      <c r="G884" s="14" t="s">
        <v>44</v>
      </c>
      <c r="H884" s="14" t="s">
        <v>506</v>
      </c>
      <c r="I884" s="14" t="s">
        <v>507</v>
      </c>
      <c r="J884" s="15">
        <v>4</v>
      </c>
      <c r="K884" s="14">
        <v>11</v>
      </c>
      <c r="L884" s="14">
        <v>1761</v>
      </c>
      <c r="N884" s="14">
        <v>1</v>
      </c>
    </row>
    <row r="885" spans="1:14" x14ac:dyDescent="0.15">
      <c r="A885" s="16">
        <v>883</v>
      </c>
      <c r="B885" s="14" t="s">
        <v>3038</v>
      </c>
      <c r="C885" s="13" t="s">
        <v>3145</v>
      </c>
      <c r="D885" s="14" t="s">
        <v>3146</v>
      </c>
      <c r="E885" s="14" t="s">
        <v>3147</v>
      </c>
      <c r="F885" s="14" t="s">
        <v>3148</v>
      </c>
      <c r="G885" s="14" t="s">
        <v>2968</v>
      </c>
      <c r="H885" s="14" t="s">
        <v>519</v>
      </c>
      <c r="I885" s="14" t="s">
        <v>507</v>
      </c>
      <c r="J885" s="15">
        <v>4</v>
      </c>
      <c r="K885" s="14">
        <v>11</v>
      </c>
      <c r="L885" s="14">
        <v>1761</v>
      </c>
      <c r="N885" s="14">
        <v>0</v>
      </c>
    </row>
    <row r="886" spans="1:14" x14ac:dyDescent="0.15">
      <c r="A886" s="16">
        <v>884</v>
      </c>
      <c r="B886" s="14" t="s">
        <v>3038</v>
      </c>
      <c r="C886" s="13" t="s">
        <v>3149</v>
      </c>
      <c r="D886" s="14" t="s">
        <v>3150</v>
      </c>
      <c r="E886" s="14" t="s">
        <v>3151</v>
      </c>
      <c r="F886" s="14" t="s">
        <v>3152</v>
      </c>
      <c r="G886" s="14" t="s">
        <v>3153</v>
      </c>
      <c r="H886" s="14" t="s">
        <v>506</v>
      </c>
      <c r="I886" s="14" t="s">
        <v>507</v>
      </c>
      <c r="J886" s="15">
        <v>2</v>
      </c>
      <c r="K886" s="14">
        <v>12</v>
      </c>
      <c r="L886" s="14">
        <v>1761</v>
      </c>
      <c r="N886" s="14">
        <v>0</v>
      </c>
    </row>
    <row r="887" spans="1:14" x14ac:dyDescent="0.15">
      <c r="A887" s="16">
        <v>885</v>
      </c>
      <c r="B887" s="14" t="s">
        <v>3038</v>
      </c>
      <c r="C887" s="13" t="s">
        <v>3154</v>
      </c>
      <c r="D887" s="14" t="s">
        <v>3155</v>
      </c>
      <c r="E887" s="14" t="s">
        <v>3156</v>
      </c>
      <c r="F887" s="14" t="s">
        <v>2975</v>
      </c>
      <c r="G887" s="14" t="s">
        <v>2931</v>
      </c>
      <c r="H887" s="14" t="s">
        <v>215</v>
      </c>
      <c r="I887" s="14" t="s">
        <v>507</v>
      </c>
      <c r="J887" s="15">
        <v>7</v>
      </c>
      <c r="K887" s="14">
        <v>1</v>
      </c>
      <c r="L887" s="14">
        <v>1762</v>
      </c>
      <c r="N887" s="14">
        <v>0</v>
      </c>
    </row>
    <row r="888" spans="1:14" x14ac:dyDescent="0.15">
      <c r="A888" s="16">
        <v>886</v>
      </c>
      <c r="B888" s="14" t="s">
        <v>3038</v>
      </c>
      <c r="C888" s="13" t="s">
        <v>3157</v>
      </c>
      <c r="D888" s="14" t="s">
        <v>3158</v>
      </c>
      <c r="E888" s="14" t="s">
        <v>3159</v>
      </c>
      <c r="F888" s="14" t="s">
        <v>3160</v>
      </c>
      <c r="G888" s="14" t="s">
        <v>1989</v>
      </c>
      <c r="H888" s="14" t="s">
        <v>3161</v>
      </c>
      <c r="I888" s="14" t="s">
        <v>507</v>
      </c>
      <c r="J888" s="15">
        <v>7</v>
      </c>
      <c r="K888" s="14">
        <v>1</v>
      </c>
      <c r="L888" s="14">
        <v>1762</v>
      </c>
      <c r="N888" s="14">
        <v>0</v>
      </c>
    </row>
    <row r="889" spans="1:14" x14ac:dyDescent="0.15">
      <c r="A889" s="16">
        <v>887</v>
      </c>
      <c r="B889" s="14" t="s">
        <v>3038</v>
      </c>
      <c r="C889" s="13" t="s">
        <v>3162</v>
      </c>
      <c r="D889" s="14" t="s">
        <v>3163</v>
      </c>
      <c r="E889" s="14" t="s">
        <v>3164</v>
      </c>
      <c r="F889" s="14" t="s">
        <v>2975</v>
      </c>
      <c r="G889" s="14" t="s">
        <v>2931</v>
      </c>
      <c r="H889" s="14" t="s">
        <v>215</v>
      </c>
      <c r="I889" s="14" t="s">
        <v>507</v>
      </c>
      <c r="J889" s="15">
        <v>7</v>
      </c>
      <c r="K889" s="14">
        <v>1</v>
      </c>
      <c r="L889" s="14">
        <v>1762</v>
      </c>
      <c r="N889" s="14">
        <v>0</v>
      </c>
    </row>
    <row r="890" spans="1:14" x14ac:dyDescent="0.15">
      <c r="A890" s="16">
        <v>888</v>
      </c>
      <c r="B890" s="14" t="s">
        <v>3038</v>
      </c>
      <c r="C890" s="13" t="s">
        <v>3165</v>
      </c>
      <c r="D890" s="14" t="s">
        <v>943</v>
      </c>
      <c r="E890" s="14" t="s">
        <v>3166</v>
      </c>
      <c r="F890" s="14" t="s">
        <v>3167</v>
      </c>
      <c r="G890" s="14" t="s">
        <v>2968</v>
      </c>
      <c r="H890" s="14" t="s">
        <v>519</v>
      </c>
      <c r="I890" s="14" t="s">
        <v>507</v>
      </c>
      <c r="J890" s="15">
        <v>7</v>
      </c>
      <c r="K890" s="14">
        <v>1</v>
      </c>
      <c r="L890" s="14">
        <v>1762</v>
      </c>
      <c r="N890" s="14">
        <v>0</v>
      </c>
    </row>
    <row r="891" spans="1:14" x14ac:dyDescent="0.15">
      <c r="A891" s="16">
        <v>889</v>
      </c>
      <c r="B891" s="17" t="s">
        <v>3038</v>
      </c>
      <c r="C891" s="18" t="s">
        <v>3168</v>
      </c>
      <c r="D891" s="17" t="s">
        <v>453</v>
      </c>
      <c r="E891" s="17"/>
      <c r="F891" s="17"/>
      <c r="G891" s="17"/>
      <c r="H891" s="17"/>
      <c r="I891" s="17"/>
      <c r="J891" s="19"/>
      <c r="K891" s="17"/>
      <c r="L891" s="17"/>
      <c r="M891" s="17"/>
      <c r="N891" s="17"/>
    </row>
    <row r="892" spans="1:14" x14ac:dyDescent="0.15">
      <c r="A892" s="16">
        <v>890</v>
      </c>
      <c r="B892" s="10" t="s">
        <v>3169</v>
      </c>
      <c r="C892" s="11">
        <v>2863</v>
      </c>
      <c r="D892" s="10" t="s">
        <v>17</v>
      </c>
      <c r="E892" s="10"/>
      <c r="F892" s="10"/>
      <c r="G892" s="10"/>
      <c r="H892" s="10"/>
      <c r="I892" s="10"/>
      <c r="J892" s="12"/>
      <c r="K892" s="10"/>
      <c r="L892" s="10"/>
      <c r="M892" s="10"/>
      <c r="N892" s="10"/>
    </row>
    <row r="893" spans="1:14" x14ac:dyDescent="0.15">
      <c r="A893" s="16">
        <v>891</v>
      </c>
      <c r="B893" s="14" t="s">
        <v>3169</v>
      </c>
      <c r="C893" s="13" t="s">
        <v>3170</v>
      </c>
      <c r="D893" s="14" t="s">
        <v>239</v>
      </c>
      <c r="E893" s="14" t="s">
        <v>3171</v>
      </c>
      <c r="F893" s="14" t="s">
        <v>2975</v>
      </c>
      <c r="G893" s="14" t="s">
        <v>2931</v>
      </c>
      <c r="H893" s="14" t="s">
        <v>215</v>
      </c>
      <c r="I893" s="14" t="s">
        <v>507</v>
      </c>
      <c r="J893" s="15">
        <v>27</v>
      </c>
      <c r="K893" s="14">
        <v>4</v>
      </c>
      <c r="L893" s="14">
        <v>1762</v>
      </c>
      <c r="N893" s="14">
        <v>0</v>
      </c>
    </row>
    <row r="894" spans="1:14" x14ac:dyDescent="0.15">
      <c r="A894" s="16">
        <v>892</v>
      </c>
      <c r="B894" s="14" t="s">
        <v>3169</v>
      </c>
      <c r="C894" s="13" t="s">
        <v>3172</v>
      </c>
      <c r="D894" s="14" t="s">
        <v>3173</v>
      </c>
      <c r="E894" s="14" t="s">
        <v>3174</v>
      </c>
      <c r="F894" s="14" t="s">
        <v>3175</v>
      </c>
      <c r="G894" s="14" t="s">
        <v>3086</v>
      </c>
      <c r="H894" s="14" t="s">
        <v>566</v>
      </c>
      <c r="I894" s="14" t="s">
        <v>459</v>
      </c>
      <c r="J894" s="15">
        <v>27</v>
      </c>
      <c r="K894" s="14">
        <v>4</v>
      </c>
      <c r="L894" s="14">
        <v>1762</v>
      </c>
      <c r="N894" s="14">
        <v>1</v>
      </c>
    </row>
    <row r="895" spans="1:14" x14ac:dyDescent="0.15">
      <c r="A895" s="16">
        <v>893</v>
      </c>
      <c r="B895" s="14" t="s">
        <v>3169</v>
      </c>
      <c r="C895" s="13" t="s">
        <v>3176</v>
      </c>
      <c r="D895" s="14" t="s">
        <v>3177</v>
      </c>
      <c r="E895" s="14" t="s">
        <v>3178</v>
      </c>
      <c r="F895" s="14" t="s">
        <v>3175</v>
      </c>
      <c r="G895" s="14" t="s">
        <v>3086</v>
      </c>
      <c r="H895" s="14" t="s">
        <v>566</v>
      </c>
      <c r="I895" s="14" t="s">
        <v>459</v>
      </c>
      <c r="J895" s="15">
        <v>27</v>
      </c>
      <c r="K895" s="14">
        <v>4</v>
      </c>
      <c r="L895" s="14">
        <v>1762</v>
      </c>
      <c r="N895" s="14">
        <v>1</v>
      </c>
    </row>
    <row r="896" spans="1:14" x14ac:dyDescent="0.15">
      <c r="A896" s="16">
        <v>894</v>
      </c>
      <c r="B896" s="14" t="s">
        <v>3169</v>
      </c>
      <c r="C896" s="13" t="s">
        <v>3179</v>
      </c>
      <c r="D896" s="14" t="s">
        <v>3180</v>
      </c>
      <c r="E896" s="14" t="s">
        <v>3181</v>
      </c>
      <c r="F896" s="14" t="s">
        <v>2204</v>
      </c>
      <c r="G896" s="14" t="s">
        <v>3182</v>
      </c>
      <c r="H896" s="14" t="s">
        <v>506</v>
      </c>
      <c r="I896" s="14" t="s">
        <v>507</v>
      </c>
      <c r="J896" s="15">
        <v>22</v>
      </c>
      <c r="K896" s="14">
        <v>5</v>
      </c>
      <c r="L896" s="14">
        <v>1762</v>
      </c>
      <c r="N896" s="14">
        <v>0</v>
      </c>
    </row>
    <row r="897" spans="1:14" x14ac:dyDescent="0.15">
      <c r="A897" s="16">
        <v>895</v>
      </c>
      <c r="B897" s="14" t="s">
        <v>3169</v>
      </c>
      <c r="C897" s="13" t="s">
        <v>3183</v>
      </c>
      <c r="D897" s="14" t="s">
        <v>3184</v>
      </c>
      <c r="E897" s="14" t="s">
        <v>3185</v>
      </c>
      <c r="F897" s="14" t="s">
        <v>839</v>
      </c>
      <c r="G897" s="14" t="s">
        <v>44</v>
      </c>
      <c r="H897" s="14" t="s">
        <v>2287</v>
      </c>
      <c r="I897" s="14" t="s">
        <v>507</v>
      </c>
      <c r="J897" s="15">
        <v>22</v>
      </c>
      <c r="K897" s="14">
        <v>5</v>
      </c>
      <c r="L897" s="14">
        <v>1762</v>
      </c>
      <c r="N897" s="14">
        <v>0</v>
      </c>
    </row>
    <row r="898" spans="1:14" x14ac:dyDescent="0.15">
      <c r="A898" s="16">
        <v>896</v>
      </c>
      <c r="B898" s="14" t="s">
        <v>3169</v>
      </c>
      <c r="C898" s="13" t="s">
        <v>3186</v>
      </c>
      <c r="D898" s="14" t="s">
        <v>3187</v>
      </c>
      <c r="E898" s="14" t="s">
        <v>3188</v>
      </c>
      <c r="F898" s="14" t="s">
        <v>3189</v>
      </c>
      <c r="G898" s="14" t="s">
        <v>3190</v>
      </c>
      <c r="H898" s="14" t="s">
        <v>185</v>
      </c>
      <c r="I898" s="14" t="s">
        <v>507</v>
      </c>
      <c r="J898" s="15">
        <v>8</v>
      </c>
      <c r="K898" s="14">
        <v>6</v>
      </c>
      <c r="L898" s="14">
        <v>1762</v>
      </c>
      <c r="N898" s="14">
        <v>0</v>
      </c>
    </row>
    <row r="899" spans="1:14" x14ac:dyDescent="0.15">
      <c r="A899" s="16">
        <v>897</v>
      </c>
      <c r="B899" s="14" t="s">
        <v>3169</v>
      </c>
      <c r="C899" s="13" t="s">
        <v>3191</v>
      </c>
      <c r="D899" s="14" t="s">
        <v>1001</v>
      </c>
      <c r="E899" s="14" t="s">
        <v>3192</v>
      </c>
      <c r="F899" s="14" t="s">
        <v>3189</v>
      </c>
      <c r="G899" s="14" t="s">
        <v>3190</v>
      </c>
      <c r="H899" s="14" t="s">
        <v>185</v>
      </c>
      <c r="I899" s="14" t="s">
        <v>507</v>
      </c>
      <c r="J899" s="15">
        <v>8</v>
      </c>
      <c r="K899" s="14">
        <v>6</v>
      </c>
      <c r="L899" s="14">
        <v>1762</v>
      </c>
      <c r="N899" s="14">
        <v>0</v>
      </c>
    </row>
    <row r="900" spans="1:14" x14ac:dyDescent="0.15">
      <c r="A900" s="16">
        <v>898</v>
      </c>
      <c r="B900" s="14" t="s">
        <v>3169</v>
      </c>
      <c r="C900" s="13" t="s">
        <v>3193</v>
      </c>
      <c r="D900" s="14" t="s">
        <v>2198</v>
      </c>
      <c r="E900" s="14" t="s">
        <v>3194</v>
      </c>
      <c r="F900" s="14" t="s">
        <v>3195</v>
      </c>
      <c r="G900" s="14" t="s">
        <v>3196</v>
      </c>
      <c r="H900" s="14" t="s">
        <v>566</v>
      </c>
      <c r="I900" s="14" t="s">
        <v>507</v>
      </c>
      <c r="J900" s="15">
        <v>16</v>
      </c>
      <c r="K900" s="14">
        <v>6</v>
      </c>
      <c r="L900" s="14">
        <v>1762</v>
      </c>
      <c r="N900" s="14">
        <v>1</v>
      </c>
    </row>
    <row r="901" spans="1:14" x14ac:dyDescent="0.15">
      <c r="A901" s="16">
        <v>899</v>
      </c>
      <c r="B901" s="14" t="s">
        <v>3169</v>
      </c>
      <c r="C901" s="13" t="s">
        <v>3197</v>
      </c>
      <c r="D901" s="14" t="s">
        <v>3198</v>
      </c>
      <c r="E901" s="14" t="s">
        <v>3199</v>
      </c>
      <c r="F901" s="14" t="s">
        <v>839</v>
      </c>
      <c r="G901" s="14" t="s">
        <v>44</v>
      </c>
      <c r="H901" s="14" t="s">
        <v>524</v>
      </c>
      <c r="I901" s="14" t="s">
        <v>507</v>
      </c>
      <c r="J901" s="15">
        <v>2</v>
      </c>
      <c r="K901" s="14">
        <v>8</v>
      </c>
      <c r="L901" s="14">
        <v>1762</v>
      </c>
      <c r="N901" s="14">
        <v>1</v>
      </c>
    </row>
    <row r="902" spans="1:14" x14ac:dyDescent="0.15">
      <c r="A902" s="16">
        <v>900</v>
      </c>
      <c r="B902" s="14" t="s">
        <v>3169</v>
      </c>
      <c r="C902" s="13" t="s">
        <v>3200</v>
      </c>
      <c r="D902" s="14" t="s">
        <v>3201</v>
      </c>
      <c r="E902" s="14" t="s">
        <v>3202</v>
      </c>
      <c r="F902" s="14" t="s">
        <v>3203</v>
      </c>
      <c r="G902" s="14" t="s">
        <v>676</v>
      </c>
      <c r="H902" s="14" t="s">
        <v>519</v>
      </c>
      <c r="I902" s="14" t="s">
        <v>507</v>
      </c>
      <c r="J902" s="15">
        <v>2</v>
      </c>
      <c r="K902" s="14">
        <v>8</v>
      </c>
      <c r="L902" s="14">
        <v>1762</v>
      </c>
      <c r="N902" s="14">
        <v>0</v>
      </c>
    </row>
    <row r="903" spans="1:14" x14ac:dyDescent="0.15">
      <c r="A903" s="16">
        <v>901</v>
      </c>
      <c r="B903" s="14" t="s">
        <v>3169</v>
      </c>
      <c r="C903" s="13" t="s">
        <v>3204</v>
      </c>
      <c r="D903" s="14" t="s">
        <v>3205</v>
      </c>
      <c r="E903" s="14" t="s">
        <v>3206</v>
      </c>
      <c r="F903" s="14" t="s">
        <v>2301</v>
      </c>
      <c r="G903" s="14" t="s">
        <v>3207</v>
      </c>
      <c r="H903" s="14" t="s">
        <v>506</v>
      </c>
      <c r="I903" s="14" t="s">
        <v>507</v>
      </c>
      <c r="J903" s="15">
        <v>2</v>
      </c>
      <c r="K903" s="14">
        <v>8</v>
      </c>
      <c r="L903" s="14">
        <v>1762</v>
      </c>
      <c r="N903" s="14">
        <v>1</v>
      </c>
    </row>
    <row r="904" spans="1:14" x14ac:dyDescent="0.15">
      <c r="A904" s="16">
        <v>902</v>
      </c>
      <c r="B904" s="14" t="s">
        <v>3169</v>
      </c>
      <c r="C904" s="13" t="s">
        <v>3208</v>
      </c>
      <c r="D904" s="14" t="s">
        <v>3209</v>
      </c>
      <c r="E904" s="14" t="s">
        <v>3210</v>
      </c>
      <c r="F904" s="14" t="s">
        <v>2750</v>
      </c>
      <c r="G904" s="14" t="s">
        <v>856</v>
      </c>
      <c r="H904" s="14" t="s">
        <v>215</v>
      </c>
      <c r="I904" s="14" t="s">
        <v>507</v>
      </c>
      <c r="J904" s="15">
        <v>2</v>
      </c>
      <c r="K904" s="14">
        <v>8</v>
      </c>
      <c r="L904" s="14">
        <v>1762</v>
      </c>
      <c r="N904" s="14">
        <v>0</v>
      </c>
    </row>
    <row r="905" spans="1:14" x14ac:dyDescent="0.15">
      <c r="A905" s="16">
        <v>903</v>
      </c>
      <c r="B905" s="14" t="s">
        <v>3169</v>
      </c>
      <c r="C905" s="13" t="s">
        <v>3211</v>
      </c>
      <c r="D905" s="14" t="s">
        <v>753</v>
      </c>
      <c r="E905" s="14" t="s">
        <v>37</v>
      </c>
      <c r="F905" s="14" t="s">
        <v>2837</v>
      </c>
      <c r="G905" s="14" t="s">
        <v>566</v>
      </c>
      <c r="H905" s="14" t="s">
        <v>566</v>
      </c>
      <c r="I905" s="14" t="s">
        <v>507</v>
      </c>
      <c r="J905" s="15">
        <v>4</v>
      </c>
      <c r="K905" s="14">
        <v>9</v>
      </c>
      <c r="L905" s="14">
        <v>1762</v>
      </c>
      <c r="M905" s="14">
        <v>1</v>
      </c>
      <c r="N905" s="14">
        <v>1</v>
      </c>
    </row>
    <row r="906" spans="1:14" x14ac:dyDescent="0.15">
      <c r="A906" s="16">
        <v>904</v>
      </c>
      <c r="B906" s="14" t="s">
        <v>3169</v>
      </c>
      <c r="C906" s="13" t="s">
        <v>3212</v>
      </c>
      <c r="D906" s="14" t="s">
        <v>3213</v>
      </c>
      <c r="E906" s="14" t="s">
        <v>3214</v>
      </c>
      <c r="F906" s="14" t="s">
        <v>2805</v>
      </c>
      <c r="G906" s="14" t="s">
        <v>1936</v>
      </c>
      <c r="H906" s="14" t="s">
        <v>519</v>
      </c>
      <c r="I906" s="14" t="s">
        <v>459</v>
      </c>
      <c r="J906" s="15">
        <v>4</v>
      </c>
      <c r="K906" s="14">
        <v>9</v>
      </c>
      <c r="L906" s="14">
        <v>1762</v>
      </c>
      <c r="N906" s="14">
        <v>0</v>
      </c>
    </row>
    <row r="907" spans="1:14" x14ac:dyDescent="0.15">
      <c r="A907" s="16">
        <v>905</v>
      </c>
      <c r="B907" s="14" t="s">
        <v>3169</v>
      </c>
      <c r="C907" s="13" t="s">
        <v>3215</v>
      </c>
      <c r="D907" s="14" t="s">
        <v>2480</v>
      </c>
      <c r="E907" s="14" t="s">
        <v>3216</v>
      </c>
      <c r="F907" s="14" t="s">
        <v>2805</v>
      </c>
      <c r="G907" s="14" t="s">
        <v>1936</v>
      </c>
      <c r="H907" s="14" t="s">
        <v>519</v>
      </c>
      <c r="I907" s="14" t="s">
        <v>459</v>
      </c>
      <c r="J907" s="15">
        <v>4</v>
      </c>
      <c r="K907" s="14">
        <v>9</v>
      </c>
      <c r="L907" s="14">
        <v>1762</v>
      </c>
      <c r="N907" s="14">
        <v>0</v>
      </c>
    </row>
    <row r="908" spans="1:14" x14ac:dyDescent="0.15">
      <c r="A908" s="16">
        <v>906</v>
      </c>
      <c r="B908" s="14" t="s">
        <v>3169</v>
      </c>
      <c r="C908" s="13" t="s">
        <v>3217</v>
      </c>
      <c r="D908" s="14" t="s">
        <v>3218</v>
      </c>
      <c r="E908" s="14" t="s">
        <v>3219</v>
      </c>
      <c r="F908" s="14" t="s">
        <v>3167</v>
      </c>
      <c r="G908" s="14" t="s">
        <v>163</v>
      </c>
      <c r="H908" s="14" t="s">
        <v>519</v>
      </c>
      <c r="I908" s="14" t="s">
        <v>459</v>
      </c>
      <c r="J908" s="15">
        <v>4</v>
      </c>
      <c r="K908" s="14">
        <v>9</v>
      </c>
      <c r="L908" s="14">
        <v>1762</v>
      </c>
      <c r="N908" s="14">
        <v>1</v>
      </c>
    </row>
    <row r="909" spans="1:14" x14ac:dyDescent="0.15">
      <c r="A909" s="16">
        <v>907</v>
      </c>
      <c r="B909" s="14" t="s">
        <v>3169</v>
      </c>
      <c r="C909" s="13" t="s">
        <v>3220</v>
      </c>
      <c r="D909" s="14" t="s">
        <v>1379</v>
      </c>
      <c r="E909" s="14" t="s">
        <v>3221</v>
      </c>
      <c r="F909" s="14" t="s">
        <v>2169</v>
      </c>
      <c r="G909" s="14" t="s">
        <v>1289</v>
      </c>
      <c r="H909" s="14" t="s">
        <v>519</v>
      </c>
      <c r="I909" s="14" t="s">
        <v>507</v>
      </c>
      <c r="J909" s="15">
        <v>4</v>
      </c>
      <c r="K909" s="14">
        <v>9</v>
      </c>
      <c r="L909" s="14">
        <v>1762</v>
      </c>
      <c r="N909" s="14">
        <v>0</v>
      </c>
    </row>
    <row r="910" spans="1:14" x14ac:dyDescent="0.15">
      <c r="A910" s="16">
        <v>908</v>
      </c>
      <c r="B910" s="14" t="s">
        <v>3169</v>
      </c>
      <c r="C910" s="13" t="s">
        <v>3222</v>
      </c>
      <c r="D910" s="14" t="s">
        <v>3223</v>
      </c>
      <c r="E910" s="14" t="s">
        <v>3224</v>
      </c>
      <c r="F910" s="14" t="s">
        <v>3225</v>
      </c>
      <c r="G910" s="14" t="s">
        <v>762</v>
      </c>
      <c r="H910" s="14" t="s">
        <v>938</v>
      </c>
      <c r="I910" s="14" t="s">
        <v>459</v>
      </c>
      <c r="J910" s="15">
        <v>4</v>
      </c>
      <c r="K910" s="14">
        <v>9</v>
      </c>
      <c r="L910" s="14">
        <v>1762</v>
      </c>
      <c r="N910" s="14">
        <v>0</v>
      </c>
    </row>
    <row r="911" spans="1:14" x14ac:dyDescent="0.15">
      <c r="A911" s="16">
        <v>909</v>
      </c>
      <c r="B911" s="14" t="s">
        <v>3169</v>
      </c>
      <c r="C911" s="13" t="s">
        <v>3226</v>
      </c>
      <c r="D911" s="14" t="s">
        <v>3227</v>
      </c>
      <c r="E911" s="14" t="s">
        <v>3228</v>
      </c>
      <c r="F911" s="14" t="s">
        <v>3229</v>
      </c>
      <c r="G911" s="14" t="s">
        <v>3230</v>
      </c>
      <c r="H911" s="14" t="s">
        <v>524</v>
      </c>
      <c r="I911" s="14" t="s">
        <v>507</v>
      </c>
      <c r="J911" s="15">
        <v>5</v>
      </c>
      <c r="K911" s="14">
        <v>10</v>
      </c>
      <c r="L911" s="14">
        <v>1762</v>
      </c>
      <c r="N911" s="14">
        <v>0</v>
      </c>
    </row>
    <row r="912" spans="1:14" x14ac:dyDescent="0.15">
      <c r="A912" s="16">
        <v>910</v>
      </c>
      <c r="B912" s="14" t="s">
        <v>3169</v>
      </c>
      <c r="C912" s="13" t="s">
        <v>3231</v>
      </c>
      <c r="D912" s="14" t="s">
        <v>3232</v>
      </c>
      <c r="E912" s="14" t="s">
        <v>3233</v>
      </c>
      <c r="F912" s="14" t="s">
        <v>3234</v>
      </c>
      <c r="G912" s="14" t="s">
        <v>715</v>
      </c>
      <c r="H912" s="14" t="s">
        <v>524</v>
      </c>
      <c r="I912" s="14" t="s">
        <v>507</v>
      </c>
      <c r="J912" s="15">
        <v>5</v>
      </c>
      <c r="K912" s="14">
        <v>10</v>
      </c>
      <c r="L912" s="14">
        <v>1762</v>
      </c>
      <c r="N912" s="14">
        <v>0</v>
      </c>
    </row>
    <row r="913" spans="1:14" x14ac:dyDescent="0.15">
      <c r="A913" s="16">
        <v>911</v>
      </c>
      <c r="B913" s="14" t="s">
        <v>3169</v>
      </c>
      <c r="C913" s="13" t="s">
        <v>3235</v>
      </c>
      <c r="D913" s="14" t="s">
        <v>3236</v>
      </c>
      <c r="E913" s="14" t="s">
        <v>3237</v>
      </c>
      <c r="F913" s="14" t="s">
        <v>3238</v>
      </c>
      <c r="G913" s="14" t="s">
        <v>3239</v>
      </c>
      <c r="H913" s="14" t="s">
        <v>215</v>
      </c>
      <c r="I913" s="14" t="s">
        <v>507</v>
      </c>
      <c r="J913" s="15">
        <v>5</v>
      </c>
      <c r="K913" s="14">
        <v>10</v>
      </c>
      <c r="L913" s="14">
        <v>1762</v>
      </c>
      <c r="N913" s="14">
        <v>0</v>
      </c>
    </row>
    <row r="914" spans="1:14" x14ac:dyDescent="0.15">
      <c r="A914" s="16">
        <v>912</v>
      </c>
      <c r="B914" s="14" t="s">
        <v>3169</v>
      </c>
      <c r="C914" s="13" t="s">
        <v>3240</v>
      </c>
      <c r="D914" s="14" t="s">
        <v>3241</v>
      </c>
      <c r="E914" s="14" t="s">
        <v>3242</v>
      </c>
      <c r="F914" s="14" t="s">
        <v>3057</v>
      </c>
      <c r="G914" s="14" t="s">
        <v>3058</v>
      </c>
      <c r="H914" s="14" t="s">
        <v>519</v>
      </c>
      <c r="I914" s="14" t="s">
        <v>507</v>
      </c>
      <c r="J914" s="15">
        <v>5</v>
      </c>
      <c r="K914" s="14">
        <v>10</v>
      </c>
      <c r="L914" s="14">
        <v>1762</v>
      </c>
      <c r="N914" s="14">
        <v>0</v>
      </c>
    </row>
    <row r="915" spans="1:14" x14ac:dyDescent="0.15">
      <c r="A915" s="16">
        <v>913</v>
      </c>
      <c r="B915" s="14" t="s">
        <v>3169</v>
      </c>
      <c r="C915" s="13" t="s">
        <v>3243</v>
      </c>
      <c r="D915" s="14" t="s">
        <v>3244</v>
      </c>
      <c r="E915" s="14" t="s">
        <v>37</v>
      </c>
      <c r="F915" s="14" t="s">
        <v>2301</v>
      </c>
      <c r="G915" s="14" t="s">
        <v>1732</v>
      </c>
      <c r="H915" s="14" t="s">
        <v>506</v>
      </c>
      <c r="I915" s="14" t="s">
        <v>459</v>
      </c>
      <c r="J915" s="15">
        <v>5</v>
      </c>
      <c r="K915" s="14">
        <v>10</v>
      </c>
      <c r="L915" s="14">
        <v>1762</v>
      </c>
      <c r="N915" s="14">
        <v>0</v>
      </c>
    </row>
    <row r="916" spans="1:14" x14ac:dyDescent="0.15">
      <c r="A916" s="16">
        <v>914</v>
      </c>
      <c r="B916" s="14" t="s">
        <v>3169</v>
      </c>
      <c r="C916" s="13" t="s">
        <v>3245</v>
      </c>
      <c r="D916" s="14" t="s">
        <v>3246</v>
      </c>
      <c r="E916" s="14" t="s">
        <v>3247</v>
      </c>
      <c r="F916" s="14" t="s">
        <v>2301</v>
      </c>
      <c r="G916" s="14" t="s">
        <v>1732</v>
      </c>
      <c r="H916" s="14" t="s">
        <v>506</v>
      </c>
      <c r="I916" s="14" t="s">
        <v>507</v>
      </c>
      <c r="J916" s="15">
        <v>5</v>
      </c>
      <c r="K916" s="14">
        <v>10</v>
      </c>
      <c r="L916" s="14">
        <v>1762</v>
      </c>
      <c r="N916" s="14">
        <v>0</v>
      </c>
    </row>
    <row r="917" spans="1:14" x14ac:dyDescent="0.15">
      <c r="A917" s="16">
        <v>915</v>
      </c>
      <c r="B917" s="14" t="s">
        <v>3169</v>
      </c>
      <c r="C917" s="13" t="s">
        <v>3248</v>
      </c>
      <c r="D917" s="14" t="s">
        <v>3249</v>
      </c>
      <c r="E917" s="14" t="s">
        <v>3250</v>
      </c>
      <c r="F917" s="14" t="s">
        <v>667</v>
      </c>
      <c r="G917" s="14" t="s">
        <v>739</v>
      </c>
      <c r="H917" s="14" t="s">
        <v>506</v>
      </c>
      <c r="I917" s="14" t="s">
        <v>459</v>
      </c>
      <c r="J917" s="15">
        <v>2</v>
      </c>
      <c r="K917" s="14">
        <v>12</v>
      </c>
      <c r="L917" s="14">
        <v>1762</v>
      </c>
      <c r="N917" s="14">
        <v>0</v>
      </c>
    </row>
    <row r="918" spans="1:14" x14ac:dyDescent="0.15">
      <c r="A918" s="16">
        <v>916</v>
      </c>
      <c r="B918" s="14" t="s">
        <v>3169</v>
      </c>
      <c r="C918" s="13" t="s">
        <v>3251</v>
      </c>
      <c r="D918" s="14" t="s">
        <v>3252</v>
      </c>
      <c r="E918" s="14" t="s">
        <v>3253</v>
      </c>
      <c r="F918" s="14" t="s">
        <v>2116</v>
      </c>
      <c r="G918" s="14" t="s">
        <v>3254</v>
      </c>
      <c r="H918" s="14" t="s">
        <v>857</v>
      </c>
      <c r="I918" s="14" t="s">
        <v>459</v>
      </c>
      <c r="J918" s="15">
        <v>2</v>
      </c>
      <c r="K918" s="14">
        <v>12</v>
      </c>
      <c r="L918" s="14">
        <v>1762</v>
      </c>
      <c r="N918" s="14">
        <v>0</v>
      </c>
    </row>
    <row r="919" spans="1:14" x14ac:dyDescent="0.15">
      <c r="A919" s="16">
        <v>917</v>
      </c>
      <c r="B919" s="14" t="s">
        <v>3169</v>
      </c>
      <c r="C919" s="13" t="s">
        <v>3255</v>
      </c>
      <c r="D919" s="14" t="s">
        <v>753</v>
      </c>
      <c r="E919" s="14" t="s">
        <v>37</v>
      </c>
      <c r="F919" s="14" t="s">
        <v>2398</v>
      </c>
      <c r="G919" s="14" t="s">
        <v>2399</v>
      </c>
      <c r="H919" s="14" t="s">
        <v>566</v>
      </c>
      <c r="I919" s="14" t="s">
        <v>507</v>
      </c>
      <c r="J919" s="15">
        <v>2</v>
      </c>
      <c r="K919" s="14">
        <v>12</v>
      </c>
      <c r="L919" s="14">
        <v>1762</v>
      </c>
      <c r="N919" s="14">
        <v>0</v>
      </c>
    </row>
    <row r="920" spans="1:14" x14ac:dyDescent="0.15">
      <c r="A920" s="16">
        <v>918</v>
      </c>
      <c r="B920" s="14" t="s">
        <v>3169</v>
      </c>
      <c r="C920" s="13" t="s">
        <v>3256</v>
      </c>
      <c r="D920" s="14" t="s">
        <v>859</v>
      </c>
      <c r="E920" s="14" t="s">
        <v>3257</v>
      </c>
      <c r="F920" s="14" t="s">
        <v>3258</v>
      </c>
      <c r="G920" s="14" t="s">
        <v>3259</v>
      </c>
      <c r="H920" s="14" t="s">
        <v>482</v>
      </c>
      <c r="I920" s="14" t="s">
        <v>507</v>
      </c>
      <c r="J920" s="15">
        <v>9</v>
      </c>
      <c r="K920" s="14">
        <v>12</v>
      </c>
      <c r="L920" s="14">
        <v>1762</v>
      </c>
      <c r="N920" s="14">
        <v>0</v>
      </c>
    </row>
    <row r="921" spans="1:14" x14ac:dyDescent="0.15">
      <c r="A921" s="16">
        <v>919</v>
      </c>
      <c r="B921" s="14" t="s">
        <v>3169</v>
      </c>
      <c r="C921" s="13" t="s">
        <v>3260</v>
      </c>
      <c r="D921" s="14" t="s">
        <v>3261</v>
      </c>
      <c r="E921" s="14" t="s">
        <v>3262</v>
      </c>
      <c r="F921" s="14" t="s">
        <v>3175</v>
      </c>
      <c r="G921" s="14" t="s">
        <v>3086</v>
      </c>
      <c r="H921" s="14" t="s">
        <v>566</v>
      </c>
      <c r="I921" s="14" t="s">
        <v>507</v>
      </c>
      <c r="J921" s="15">
        <v>9</v>
      </c>
      <c r="K921" s="14">
        <v>12</v>
      </c>
      <c r="L921" s="14">
        <v>1762</v>
      </c>
      <c r="N921" s="14">
        <v>1</v>
      </c>
    </row>
    <row r="922" spans="1:14" x14ac:dyDescent="0.15">
      <c r="A922" s="16">
        <v>920</v>
      </c>
      <c r="B922" s="14" t="s">
        <v>3169</v>
      </c>
      <c r="C922" s="13" t="s">
        <v>3263</v>
      </c>
      <c r="D922" s="14" t="s">
        <v>3264</v>
      </c>
      <c r="E922" s="14" t="s">
        <v>3265</v>
      </c>
      <c r="F922" s="14" t="s">
        <v>3175</v>
      </c>
      <c r="G922" s="14" t="s">
        <v>3086</v>
      </c>
      <c r="H922" s="14" t="s">
        <v>566</v>
      </c>
      <c r="I922" s="14" t="s">
        <v>507</v>
      </c>
      <c r="J922" s="15">
        <v>7</v>
      </c>
      <c r="K922" s="14">
        <v>1</v>
      </c>
      <c r="L922" s="14">
        <v>1763</v>
      </c>
      <c r="N922" s="14">
        <v>1</v>
      </c>
    </row>
    <row r="923" spans="1:14" x14ac:dyDescent="0.15">
      <c r="A923" s="16">
        <v>921</v>
      </c>
      <c r="B923" s="14" t="s">
        <v>3169</v>
      </c>
      <c r="C923" s="13" t="s">
        <v>3266</v>
      </c>
      <c r="D923" s="14" t="s">
        <v>3267</v>
      </c>
      <c r="E923" s="14" t="s">
        <v>3268</v>
      </c>
      <c r="F923" s="14" t="s">
        <v>3269</v>
      </c>
      <c r="G923" s="14" t="s">
        <v>2246</v>
      </c>
      <c r="H923" s="14" t="s">
        <v>615</v>
      </c>
      <c r="I923" s="14" t="s">
        <v>507</v>
      </c>
      <c r="J923" s="15">
        <v>21</v>
      </c>
      <c r="K923" s="14">
        <v>1</v>
      </c>
      <c r="L923" s="14">
        <v>1763</v>
      </c>
      <c r="N923" s="14">
        <v>1</v>
      </c>
    </row>
    <row r="924" spans="1:14" x14ac:dyDescent="0.15">
      <c r="A924" s="16">
        <v>922</v>
      </c>
      <c r="B924" s="14" t="s">
        <v>3169</v>
      </c>
      <c r="C924" s="13" t="s">
        <v>3270</v>
      </c>
      <c r="D924" s="14" t="s">
        <v>3271</v>
      </c>
      <c r="E924" s="14" t="s">
        <v>3272</v>
      </c>
      <c r="F924" s="14" t="s">
        <v>3225</v>
      </c>
      <c r="G924" s="14" t="s">
        <v>762</v>
      </c>
      <c r="H924" s="14" t="s">
        <v>37</v>
      </c>
      <c r="I924" s="14" t="s">
        <v>871</v>
      </c>
      <c r="J924" s="15">
        <v>5</v>
      </c>
      <c r="K924" s="14">
        <v>2</v>
      </c>
      <c r="L924" s="14">
        <v>1763</v>
      </c>
      <c r="N924" s="14">
        <v>0</v>
      </c>
    </row>
    <row r="925" spans="1:14" x14ac:dyDescent="0.15">
      <c r="A925" s="16">
        <v>923</v>
      </c>
      <c r="B925" s="14" t="s">
        <v>3169</v>
      </c>
      <c r="C925" s="13" t="s">
        <v>3273</v>
      </c>
      <c r="D925" s="14" t="s">
        <v>3271</v>
      </c>
      <c r="E925" s="14" t="s">
        <v>3274</v>
      </c>
      <c r="F925" s="14" t="s">
        <v>3225</v>
      </c>
      <c r="G925" s="14" t="s">
        <v>762</v>
      </c>
      <c r="H925" s="14" t="s">
        <v>3275</v>
      </c>
      <c r="I925" s="14" t="s">
        <v>871</v>
      </c>
      <c r="J925" s="15">
        <v>5</v>
      </c>
      <c r="K925" s="14">
        <v>2</v>
      </c>
      <c r="L925" s="14">
        <v>1763</v>
      </c>
      <c r="N925" s="14">
        <v>0</v>
      </c>
    </row>
    <row r="926" spans="1:14" x14ac:dyDescent="0.15">
      <c r="A926" s="16">
        <v>924</v>
      </c>
      <c r="B926" s="14" t="s">
        <v>3169</v>
      </c>
      <c r="C926" s="13" t="s">
        <v>3276</v>
      </c>
      <c r="D926" s="14" t="s">
        <v>753</v>
      </c>
      <c r="E926" s="14" t="s">
        <v>37</v>
      </c>
      <c r="F926" s="14" t="s">
        <v>2805</v>
      </c>
      <c r="G926" s="14" t="s">
        <v>1936</v>
      </c>
      <c r="H926" s="14" t="s">
        <v>519</v>
      </c>
      <c r="I926" s="14" t="s">
        <v>507</v>
      </c>
      <c r="J926" s="15">
        <v>28</v>
      </c>
      <c r="K926" s="14">
        <v>3</v>
      </c>
      <c r="L926" s="14">
        <v>1763</v>
      </c>
      <c r="N926" s="14">
        <v>1</v>
      </c>
    </row>
    <row r="927" spans="1:14" x14ac:dyDescent="0.15">
      <c r="A927" s="16">
        <v>925</v>
      </c>
      <c r="B927" s="14" t="s">
        <v>3169</v>
      </c>
      <c r="C927" s="13" t="s">
        <v>3277</v>
      </c>
      <c r="D927" s="14" t="s">
        <v>3278</v>
      </c>
      <c r="E927" s="14" t="s">
        <v>3279</v>
      </c>
      <c r="F927" s="14" t="s">
        <v>3280</v>
      </c>
      <c r="G927" s="14" t="s">
        <v>3281</v>
      </c>
      <c r="H927" s="14" t="s">
        <v>37</v>
      </c>
      <c r="I927" s="14" t="s">
        <v>507</v>
      </c>
      <c r="J927" s="15">
        <v>28</v>
      </c>
      <c r="K927" s="14">
        <v>3</v>
      </c>
      <c r="L927" s="14">
        <v>1763</v>
      </c>
      <c r="N927" s="14">
        <v>0</v>
      </c>
    </row>
    <row r="928" spans="1:14" x14ac:dyDescent="0.15">
      <c r="A928" s="16">
        <v>926</v>
      </c>
      <c r="B928" s="14" t="s">
        <v>3169</v>
      </c>
      <c r="C928" s="13" t="s">
        <v>3282</v>
      </c>
      <c r="D928" s="14" t="s">
        <v>753</v>
      </c>
      <c r="E928" s="14" t="s">
        <v>37</v>
      </c>
      <c r="F928" s="14" t="s">
        <v>2837</v>
      </c>
      <c r="G928" s="14" t="s">
        <v>566</v>
      </c>
      <c r="H928" s="14" t="s">
        <v>566</v>
      </c>
      <c r="I928" s="14" t="s">
        <v>507</v>
      </c>
      <c r="J928" s="15">
        <v>31</v>
      </c>
      <c r="K928" s="14">
        <v>5</v>
      </c>
      <c r="L928" s="14">
        <v>1763</v>
      </c>
      <c r="N928" s="14">
        <v>0</v>
      </c>
    </row>
    <row r="929" spans="1:14" x14ac:dyDescent="0.15">
      <c r="A929" s="16">
        <v>927</v>
      </c>
      <c r="B929" s="14" t="s">
        <v>3169</v>
      </c>
      <c r="C929" s="13" t="s">
        <v>3283</v>
      </c>
      <c r="D929" s="14" t="s">
        <v>2609</v>
      </c>
      <c r="E929" s="14" t="s">
        <v>3284</v>
      </c>
      <c r="F929" s="14" t="s">
        <v>2583</v>
      </c>
      <c r="G929" s="14" t="s">
        <v>1989</v>
      </c>
      <c r="H929" s="14" t="s">
        <v>566</v>
      </c>
      <c r="I929" s="14" t="s">
        <v>507</v>
      </c>
      <c r="J929" s="15">
        <v>8</v>
      </c>
      <c r="K929" s="14">
        <v>6</v>
      </c>
      <c r="L929" s="14">
        <v>1763</v>
      </c>
      <c r="N929" s="14">
        <v>1</v>
      </c>
    </row>
    <row r="930" spans="1:14" x14ac:dyDescent="0.15">
      <c r="A930" s="16">
        <v>928</v>
      </c>
      <c r="B930" s="17" t="s">
        <v>3169</v>
      </c>
      <c r="C930" s="18" t="s">
        <v>3285</v>
      </c>
      <c r="D930" s="17" t="s">
        <v>453</v>
      </c>
      <c r="E930" s="17"/>
      <c r="F930" s="17"/>
      <c r="G930" s="17"/>
      <c r="H930" s="17"/>
      <c r="I930" s="17"/>
      <c r="J930" s="19"/>
      <c r="K930" s="17"/>
      <c r="L930" s="17"/>
      <c r="M930" s="17"/>
      <c r="N930" s="17"/>
    </row>
    <row r="931" spans="1:14" x14ac:dyDescent="0.15">
      <c r="A931" s="16">
        <v>929</v>
      </c>
      <c r="B931" s="10" t="s">
        <v>3286</v>
      </c>
      <c r="C931" s="11">
        <v>5940</v>
      </c>
      <c r="D931" s="10" t="s">
        <v>17</v>
      </c>
      <c r="E931" s="10"/>
      <c r="F931" s="10"/>
      <c r="G931" s="10"/>
      <c r="H931" s="10"/>
      <c r="I931" s="10"/>
      <c r="J931" s="12"/>
      <c r="K931" s="10"/>
      <c r="L931" s="10"/>
      <c r="M931" s="10"/>
      <c r="N931" s="10"/>
    </row>
    <row r="932" spans="1:14" x14ac:dyDescent="0.15">
      <c r="A932" s="16">
        <v>930</v>
      </c>
      <c r="B932" s="14" t="s">
        <v>3286</v>
      </c>
      <c r="C932" s="13">
        <v>5941</v>
      </c>
      <c r="D932" s="14" t="s">
        <v>3287</v>
      </c>
      <c r="E932" s="14" t="s">
        <v>3288</v>
      </c>
      <c r="F932" s="14" t="s">
        <v>3289</v>
      </c>
      <c r="G932" s="14" t="s">
        <v>3290</v>
      </c>
      <c r="H932" s="14" t="s">
        <v>524</v>
      </c>
      <c r="J932" s="15">
        <v>12</v>
      </c>
      <c r="K932" s="14">
        <v>3</v>
      </c>
      <c r="L932" s="14">
        <v>1777</v>
      </c>
      <c r="N932" s="14">
        <v>1</v>
      </c>
    </row>
    <row r="933" spans="1:14" x14ac:dyDescent="0.15">
      <c r="A933" s="16">
        <v>931</v>
      </c>
      <c r="B933" s="14" t="s">
        <v>3286</v>
      </c>
      <c r="C933" s="13">
        <v>5942</v>
      </c>
      <c r="D933" s="14" t="s">
        <v>3291</v>
      </c>
      <c r="E933" s="14" t="s">
        <v>3292</v>
      </c>
      <c r="F933" s="14" t="s">
        <v>3293</v>
      </c>
      <c r="H933" s="14" t="s">
        <v>1135</v>
      </c>
      <c r="J933" s="15">
        <v>12</v>
      </c>
      <c r="K933" s="14">
        <v>3</v>
      </c>
      <c r="L933" s="14">
        <v>1777</v>
      </c>
      <c r="N933" s="14">
        <v>1</v>
      </c>
    </row>
    <row r="934" spans="1:14" x14ac:dyDescent="0.15">
      <c r="A934" s="16">
        <v>932</v>
      </c>
      <c r="B934" s="14" t="s">
        <v>3286</v>
      </c>
      <c r="C934" s="13">
        <v>5945</v>
      </c>
      <c r="D934" s="14" t="s">
        <v>3294</v>
      </c>
      <c r="F934" s="14" t="s">
        <v>3289</v>
      </c>
      <c r="H934" s="14" t="s">
        <v>3295</v>
      </c>
      <c r="J934" s="15">
        <v>21</v>
      </c>
      <c r="K934" s="14">
        <v>6</v>
      </c>
      <c r="L934" s="14">
        <v>1777</v>
      </c>
      <c r="N934" s="14">
        <v>1</v>
      </c>
    </row>
    <row r="935" spans="1:14" x14ac:dyDescent="0.15">
      <c r="A935" s="16">
        <v>933</v>
      </c>
      <c r="B935" s="14" t="s">
        <v>3286</v>
      </c>
      <c r="C935" s="13">
        <v>5956</v>
      </c>
      <c r="D935" s="14" t="s">
        <v>3296</v>
      </c>
      <c r="E935" s="14" t="s">
        <v>3297</v>
      </c>
      <c r="F935" s="14" t="s">
        <v>3298</v>
      </c>
      <c r="G935" s="14" t="s">
        <v>3299</v>
      </c>
      <c r="H935" s="14" t="s">
        <v>1135</v>
      </c>
      <c r="J935" s="15">
        <v>29</v>
      </c>
      <c r="K935" s="14">
        <v>7</v>
      </c>
      <c r="L935" s="14">
        <v>1777</v>
      </c>
      <c r="N935" s="14">
        <v>0</v>
      </c>
    </row>
    <row r="936" spans="1:14" x14ac:dyDescent="0.15">
      <c r="A936" s="16">
        <v>934</v>
      </c>
      <c r="B936" s="14" t="s">
        <v>3286</v>
      </c>
      <c r="C936" s="13">
        <v>5963</v>
      </c>
      <c r="D936" s="14" t="s">
        <v>2844</v>
      </c>
      <c r="E936" s="14" t="s">
        <v>3300</v>
      </c>
      <c r="F936" s="14" t="s">
        <v>3301</v>
      </c>
      <c r="G936" s="14" t="s">
        <v>3302</v>
      </c>
      <c r="H936" s="14" t="s">
        <v>475</v>
      </c>
      <c r="J936" s="15">
        <v>2</v>
      </c>
      <c r="K936" s="14">
        <v>10</v>
      </c>
      <c r="L936" s="14">
        <v>1777</v>
      </c>
      <c r="N936" s="14">
        <v>0</v>
      </c>
    </row>
    <row r="937" spans="1:14" x14ac:dyDescent="0.15">
      <c r="A937" s="16">
        <v>935</v>
      </c>
      <c r="B937" s="14" t="s">
        <v>3286</v>
      </c>
      <c r="C937" s="13">
        <v>5964</v>
      </c>
      <c r="D937" s="14" t="s">
        <v>3303</v>
      </c>
      <c r="E937" s="14" t="s">
        <v>3304</v>
      </c>
      <c r="F937" s="14" t="s">
        <v>3305</v>
      </c>
      <c r="G937" s="14" t="s">
        <v>1859</v>
      </c>
      <c r="H937" s="14" t="s">
        <v>524</v>
      </c>
      <c r="J937" s="15">
        <v>2</v>
      </c>
      <c r="K937" s="14">
        <v>10</v>
      </c>
      <c r="L937" s="14">
        <v>1777</v>
      </c>
      <c r="N937" s="14">
        <v>0</v>
      </c>
    </row>
    <row r="938" spans="1:14" x14ac:dyDescent="0.15">
      <c r="A938" s="16">
        <v>936</v>
      </c>
      <c r="B938" s="14" t="s">
        <v>3286</v>
      </c>
      <c r="C938" s="13">
        <v>5965</v>
      </c>
      <c r="D938" s="14" t="s">
        <v>1328</v>
      </c>
      <c r="E938" s="14" t="s">
        <v>3306</v>
      </c>
      <c r="F938" s="14" t="s">
        <v>3305</v>
      </c>
      <c r="G938" s="14" t="s">
        <v>1859</v>
      </c>
      <c r="H938" s="14" t="s">
        <v>524</v>
      </c>
      <c r="J938" s="15">
        <v>2</v>
      </c>
      <c r="K938" s="14">
        <v>10</v>
      </c>
      <c r="L938" s="14">
        <v>1777</v>
      </c>
      <c r="N938" s="14">
        <v>0</v>
      </c>
    </row>
    <row r="939" spans="1:14" x14ac:dyDescent="0.15">
      <c r="A939" s="16">
        <v>937</v>
      </c>
      <c r="B939" s="14" t="s">
        <v>3286</v>
      </c>
      <c r="C939" s="13">
        <v>5966</v>
      </c>
      <c r="D939" s="14" t="s">
        <v>518</v>
      </c>
      <c r="E939" s="14" t="s">
        <v>3307</v>
      </c>
      <c r="F939" s="14" t="s">
        <v>3308</v>
      </c>
      <c r="G939" s="14" t="s">
        <v>3309</v>
      </c>
      <c r="H939" s="14" t="s">
        <v>628</v>
      </c>
      <c r="J939" s="15">
        <v>2</v>
      </c>
      <c r="K939" s="14">
        <v>10</v>
      </c>
      <c r="L939" s="14">
        <v>1777</v>
      </c>
      <c r="N939" s="14">
        <v>0</v>
      </c>
    </row>
    <row r="940" spans="1:14" x14ac:dyDescent="0.15">
      <c r="A940" s="16">
        <v>938</v>
      </c>
      <c r="B940" s="14" t="s">
        <v>3286</v>
      </c>
      <c r="C940" s="13">
        <v>5967</v>
      </c>
      <c r="D940" s="14" t="s">
        <v>3310</v>
      </c>
      <c r="E940" s="14" t="s">
        <v>3311</v>
      </c>
      <c r="F940" s="14" t="s">
        <v>3308</v>
      </c>
      <c r="G940" s="14" t="s">
        <v>3309</v>
      </c>
      <c r="H940" s="14" t="s">
        <v>628</v>
      </c>
      <c r="J940" s="15">
        <v>4</v>
      </c>
      <c r="K940" s="14">
        <v>11</v>
      </c>
      <c r="L940" s="14">
        <v>1777</v>
      </c>
      <c r="N940" s="14">
        <v>0</v>
      </c>
    </row>
    <row r="941" spans="1:14" x14ac:dyDescent="0.15">
      <c r="A941" s="16">
        <v>939</v>
      </c>
      <c r="B941" s="14" t="s">
        <v>3286</v>
      </c>
      <c r="C941" s="13">
        <v>5968</v>
      </c>
      <c r="D941" s="14" t="s">
        <v>3312</v>
      </c>
      <c r="E941" s="14" t="s">
        <v>3313</v>
      </c>
      <c r="F941" s="14" t="s">
        <v>3314</v>
      </c>
      <c r="G941" s="14" t="s">
        <v>523</v>
      </c>
      <c r="H941" s="14" t="s">
        <v>482</v>
      </c>
      <c r="J941" s="15">
        <v>4</v>
      </c>
      <c r="K941" s="14">
        <v>11</v>
      </c>
      <c r="L941" s="14">
        <v>1777</v>
      </c>
      <c r="N941" s="14">
        <v>0</v>
      </c>
    </row>
    <row r="942" spans="1:14" x14ac:dyDescent="0.15">
      <c r="A942" s="16">
        <v>940</v>
      </c>
      <c r="B942" s="14" t="s">
        <v>3286</v>
      </c>
      <c r="C942" s="13">
        <v>5969</v>
      </c>
      <c r="D942" s="14" t="s">
        <v>3315</v>
      </c>
      <c r="E942" s="14" t="s">
        <v>3316</v>
      </c>
      <c r="F942" s="14" t="s">
        <v>3305</v>
      </c>
      <c r="G942" s="14" t="s">
        <v>1859</v>
      </c>
      <c r="H942" s="14" t="s">
        <v>471</v>
      </c>
      <c r="J942" s="15">
        <v>4</v>
      </c>
      <c r="K942" s="14">
        <v>11</v>
      </c>
      <c r="L942" s="14">
        <v>1777</v>
      </c>
      <c r="N942" s="14">
        <v>0</v>
      </c>
    </row>
    <row r="943" spans="1:14" x14ac:dyDescent="0.15">
      <c r="A943" s="16">
        <v>941</v>
      </c>
      <c r="B943" s="14" t="s">
        <v>3286</v>
      </c>
      <c r="C943" s="13">
        <v>5970</v>
      </c>
      <c r="D943" s="14" t="s">
        <v>3317</v>
      </c>
      <c r="E943" s="14" t="s">
        <v>3318</v>
      </c>
      <c r="F943" s="14" t="s">
        <v>3319</v>
      </c>
      <c r="G943" s="14" t="s">
        <v>3320</v>
      </c>
      <c r="H943" s="14" t="s">
        <v>482</v>
      </c>
      <c r="J943" s="15">
        <v>13</v>
      </c>
      <c r="K943" s="14">
        <v>11</v>
      </c>
      <c r="L943" s="14">
        <v>1777</v>
      </c>
      <c r="N943" s="14">
        <v>0</v>
      </c>
    </row>
    <row r="944" spans="1:14" x14ac:dyDescent="0.15">
      <c r="A944" s="16">
        <v>942</v>
      </c>
      <c r="B944" s="14" t="s">
        <v>3286</v>
      </c>
      <c r="C944" s="13">
        <v>5973</v>
      </c>
      <c r="D944" s="14" t="s">
        <v>3321</v>
      </c>
      <c r="E944" s="14" t="s">
        <v>3322</v>
      </c>
      <c r="F944" s="14" t="s">
        <v>3057</v>
      </c>
      <c r="G944" s="14" t="s">
        <v>994</v>
      </c>
      <c r="H944" s="14" t="s">
        <v>519</v>
      </c>
      <c r="J944" s="15">
        <v>13</v>
      </c>
      <c r="K944" s="14">
        <v>11</v>
      </c>
      <c r="L944" s="14">
        <v>1777</v>
      </c>
      <c r="N944" s="14">
        <v>0</v>
      </c>
    </row>
    <row r="945" spans="1:14" x14ac:dyDescent="0.15">
      <c r="A945" s="16">
        <v>943</v>
      </c>
      <c r="B945" s="14" t="s">
        <v>3286</v>
      </c>
      <c r="C945" s="13">
        <v>5974</v>
      </c>
      <c r="D945" s="14" t="s">
        <v>3323</v>
      </c>
      <c r="E945" s="14" t="s">
        <v>37</v>
      </c>
      <c r="F945" s="14" t="s">
        <v>3324</v>
      </c>
      <c r="G945" s="14" t="s">
        <v>3325</v>
      </c>
      <c r="H945" s="14" t="s">
        <v>628</v>
      </c>
      <c r="J945" s="15">
        <v>13</v>
      </c>
      <c r="K945" s="14">
        <v>11</v>
      </c>
      <c r="L945" s="14">
        <v>1777</v>
      </c>
      <c r="N945" s="14">
        <v>1</v>
      </c>
    </row>
    <row r="946" spans="1:14" x14ac:dyDescent="0.15">
      <c r="A946" s="16">
        <v>944</v>
      </c>
      <c r="B946" s="14" t="s">
        <v>3286</v>
      </c>
      <c r="C946" s="13">
        <v>5978</v>
      </c>
      <c r="D946" s="14" t="s">
        <v>185</v>
      </c>
      <c r="E946" s="14" t="s">
        <v>3326</v>
      </c>
      <c r="F946" s="14" t="s">
        <v>3327</v>
      </c>
      <c r="G946" s="14" t="s">
        <v>3230</v>
      </c>
      <c r="H946" s="14" t="s">
        <v>506</v>
      </c>
      <c r="J946" s="15">
        <v>8</v>
      </c>
      <c r="K946" s="14">
        <v>12</v>
      </c>
      <c r="L946" s="14">
        <v>1777</v>
      </c>
      <c r="N946" s="14">
        <v>0</v>
      </c>
    </row>
    <row r="947" spans="1:14" x14ac:dyDescent="0.15">
      <c r="A947" s="16">
        <v>945</v>
      </c>
      <c r="B947" s="14" t="s">
        <v>3286</v>
      </c>
      <c r="C947" s="13">
        <v>5983</v>
      </c>
      <c r="D947" s="14" t="s">
        <v>3328</v>
      </c>
      <c r="E947" s="14" t="s">
        <v>3329</v>
      </c>
      <c r="F947" s="14" t="s">
        <v>3330</v>
      </c>
      <c r="G947" s="14" t="s">
        <v>3331</v>
      </c>
      <c r="H947" s="14" t="s">
        <v>566</v>
      </c>
      <c r="J947" s="15">
        <v>3</v>
      </c>
      <c r="K947" s="14">
        <v>3</v>
      </c>
      <c r="L947" s="14">
        <v>1778</v>
      </c>
      <c r="N947" s="14">
        <v>0</v>
      </c>
    </row>
    <row r="948" spans="1:14" x14ac:dyDescent="0.15">
      <c r="A948" s="16">
        <v>946</v>
      </c>
      <c r="B948" s="14" t="s">
        <v>3286</v>
      </c>
      <c r="C948" s="13">
        <v>5984</v>
      </c>
      <c r="D948" s="14" t="s">
        <v>3332</v>
      </c>
      <c r="E948" s="14" t="s">
        <v>3333</v>
      </c>
      <c r="F948" s="14" t="s">
        <v>3334</v>
      </c>
      <c r="G948" s="14" t="s">
        <v>2523</v>
      </c>
      <c r="H948" s="14" t="s">
        <v>524</v>
      </c>
      <c r="J948" s="15">
        <v>3</v>
      </c>
      <c r="K948" s="14">
        <v>3</v>
      </c>
      <c r="L948" s="14">
        <v>1778</v>
      </c>
      <c r="N948" s="14">
        <v>0</v>
      </c>
    </row>
    <row r="949" spans="1:14" x14ac:dyDescent="0.15">
      <c r="A949" s="16">
        <v>947</v>
      </c>
      <c r="B949" s="14" t="s">
        <v>3286</v>
      </c>
      <c r="C949" s="13">
        <v>5987</v>
      </c>
      <c r="D949" s="14" t="s">
        <v>3335</v>
      </c>
      <c r="E949" s="14" t="s">
        <v>3336</v>
      </c>
      <c r="F949" s="14" t="s">
        <v>3298</v>
      </c>
      <c r="G949" s="14" t="s">
        <v>3299</v>
      </c>
      <c r="H949" s="14" t="s">
        <v>1135</v>
      </c>
      <c r="J949" s="15">
        <v>26</v>
      </c>
      <c r="K949" s="14">
        <v>3</v>
      </c>
      <c r="L949" s="14">
        <v>1778</v>
      </c>
      <c r="N949" s="14">
        <v>0</v>
      </c>
    </row>
    <row r="950" spans="1:14" x14ac:dyDescent="0.15">
      <c r="A950" s="16">
        <v>948</v>
      </c>
      <c r="B950" s="14" t="s">
        <v>3286</v>
      </c>
      <c r="C950" s="13">
        <v>5988</v>
      </c>
      <c r="D950" s="14" t="s">
        <v>3337</v>
      </c>
      <c r="E950" s="14" t="s">
        <v>3338</v>
      </c>
      <c r="F950" s="14" t="s">
        <v>3339</v>
      </c>
      <c r="G950" s="14" t="s">
        <v>803</v>
      </c>
      <c r="H950" s="14" t="s">
        <v>840</v>
      </c>
      <c r="J950" s="15">
        <v>26</v>
      </c>
      <c r="K950" s="14">
        <v>3</v>
      </c>
      <c r="L950" s="14">
        <v>1778</v>
      </c>
      <c r="N950" s="14">
        <v>0</v>
      </c>
    </row>
    <row r="951" spans="1:14" x14ac:dyDescent="0.15">
      <c r="A951" s="16">
        <v>949</v>
      </c>
      <c r="B951" s="14" t="s">
        <v>3286</v>
      </c>
      <c r="C951" s="13">
        <v>5989</v>
      </c>
      <c r="D951" s="14" t="s">
        <v>3340</v>
      </c>
      <c r="E951" s="14" t="s">
        <v>3341</v>
      </c>
      <c r="F951" s="14" t="s">
        <v>3057</v>
      </c>
      <c r="G951" s="14" t="s">
        <v>994</v>
      </c>
      <c r="H951" s="14" t="s">
        <v>519</v>
      </c>
      <c r="J951" s="15">
        <v>26</v>
      </c>
      <c r="K951" s="14">
        <v>3</v>
      </c>
      <c r="L951" s="14">
        <v>1778</v>
      </c>
      <c r="N951" s="14">
        <v>0</v>
      </c>
    </row>
    <row r="952" spans="1:14" x14ac:dyDescent="0.15">
      <c r="A952" s="16">
        <v>950</v>
      </c>
      <c r="B952" s="14" t="s">
        <v>3286</v>
      </c>
      <c r="C952" s="13">
        <v>5990</v>
      </c>
      <c r="D952" s="14" t="s">
        <v>3342</v>
      </c>
      <c r="E952" s="14" t="s">
        <v>3343</v>
      </c>
      <c r="F952" s="14" t="s">
        <v>3330</v>
      </c>
      <c r="G952" s="14" t="s">
        <v>3331</v>
      </c>
      <c r="H952" s="14" t="s">
        <v>566</v>
      </c>
      <c r="J952" s="15">
        <v>26</v>
      </c>
      <c r="K952" s="14">
        <v>3</v>
      </c>
      <c r="L952" s="14">
        <v>1778</v>
      </c>
      <c r="N952" s="14">
        <v>0</v>
      </c>
    </row>
    <row r="953" spans="1:14" x14ac:dyDescent="0.15">
      <c r="A953" s="16">
        <v>951</v>
      </c>
      <c r="B953" s="14" t="s">
        <v>3286</v>
      </c>
      <c r="C953" s="13">
        <v>5991</v>
      </c>
      <c r="D953" s="14" t="s">
        <v>3325</v>
      </c>
      <c r="E953" s="14" t="s">
        <v>3344</v>
      </c>
      <c r="F953" s="14" t="s">
        <v>3330</v>
      </c>
      <c r="G953" s="14" t="s">
        <v>3331</v>
      </c>
      <c r="H953" s="14" t="s">
        <v>566</v>
      </c>
      <c r="J953" s="15">
        <v>26</v>
      </c>
      <c r="K953" s="14">
        <v>3</v>
      </c>
      <c r="L953" s="14">
        <v>1778</v>
      </c>
      <c r="N953" s="14">
        <v>0</v>
      </c>
    </row>
    <row r="954" spans="1:14" x14ac:dyDescent="0.15">
      <c r="A954" s="16">
        <v>952</v>
      </c>
      <c r="B954" s="14" t="s">
        <v>3286</v>
      </c>
      <c r="C954" s="13">
        <v>5992</v>
      </c>
      <c r="D954" s="14" t="s">
        <v>3345</v>
      </c>
      <c r="E954" s="14" t="s">
        <v>3346</v>
      </c>
      <c r="F954" s="14" t="s">
        <v>3347</v>
      </c>
      <c r="G954" s="14" t="s">
        <v>3348</v>
      </c>
      <c r="H954" s="14" t="s">
        <v>1135</v>
      </c>
      <c r="J954" s="15">
        <v>26</v>
      </c>
      <c r="K954" s="14">
        <v>3</v>
      </c>
      <c r="L954" s="14">
        <v>1778</v>
      </c>
      <c r="N954" s="14">
        <v>0</v>
      </c>
    </row>
    <row r="955" spans="1:14" x14ac:dyDescent="0.15">
      <c r="A955" s="16">
        <v>953</v>
      </c>
      <c r="B955" s="14" t="s">
        <v>3286</v>
      </c>
      <c r="C955" s="13">
        <v>5993</v>
      </c>
      <c r="D955" s="14" t="s">
        <v>3349</v>
      </c>
      <c r="E955" s="14" t="s">
        <v>3350</v>
      </c>
      <c r="F955" s="14" t="s">
        <v>3351</v>
      </c>
      <c r="G955" s="14" t="s">
        <v>3352</v>
      </c>
      <c r="H955" s="14" t="s">
        <v>524</v>
      </c>
      <c r="J955" s="15">
        <v>5</v>
      </c>
      <c r="K955" s="14">
        <v>5</v>
      </c>
      <c r="L955" s="14">
        <v>1778</v>
      </c>
      <c r="N955" s="14">
        <v>0</v>
      </c>
    </row>
    <row r="956" spans="1:14" x14ac:dyDescent="0.15">
      <c r="A956" s="16">
        <v>954</v>
      </c>
      <c r="B956" s="14" t="s">
        <v>3286</v>
      </c>
      <c r="C956" s="13">
        <v>5994</v>
      </c>
      <c r="D956" s="14" t="s">
        <v>2751</v>
      </c>
      <c r="E956" s="14" t="s">
        <v>3353</v>
      </c>
      <c r="F956" s="14" t="s">
        <v>3354</v>
      </c>
      <c r="G956" s="14" t="s">
        <v>596</v>
      </c>
      <c r="H956" s="14" t="s">
        <v>628</v>
      </c>
      <c r="J956" s="15">
        <v>5</v>
      </c>
      <c r="K956" s="14">
        <v>5</v>
      </c>
      <c r="L956" s="14">
        <v>1778</v>
      </c>
      <c r="N956" s="14">
        <v>0</v>
      </c>
    </row>
    <row r="957" spans="1:14" x14ac:dyDescent="0.15">
      <c r="A957" s="16">
        <v>955</v>
      </c>
      <c r="B957" s="14" t="s">
        <v>3286</v>
      </c>
      <c r="C957" s="13">
        <v>5995</v>
      </c>
      <c r="D957" s="14" t="s">
        <v>1235</v>
      </c>
      <c r="E957" s="14" t="s">
        <v>3355</v>
      </c>
      <c r="F957" s="14" t="s">
        <v>3057</v>
      </c>
      <c r="G957" s="14" t="s">
        <v>994</v>
      </c>
      <c r="H957" s="14" t="s">
        <v>519</v>
      </c>
      <c r="J957" s="15">
        <v>5</v>
      </c>
      <c r="K957" s="14">
        <v>5</v>
      </c>
      <c r="L957" s="14">
        <v>1778</v>
      </c>
      <c r="N957" s="14">
        <v>0</v>
      </c>
    </row>
    <row r="958" spans="1:14" x14ac:dyDescent="0.15">
      <c r="A958" s="16">
        <v>956</v>
      </c>
      <c r="B958" s="14" t="s">
        <v>3286</v>
      </c>
      <c r="C958" s="13">
        <v>5996</v>
      </c>
      <c r="D958" s="14" t="s">
        <v>3356</v>
      </c>
      <c r="E958" s="14" t="s">
        <v>3357</v>
      </c>
      <c r="F958" s="14" t="s">
        <v>3358</v>
      </c>
      <c r="G958" s="14" t="s">
        <v>3359</v>
      </c>
      <c r="H958" s="14" t="s">
        <v>840</v>
      </c>
      <c r="J958" s="15">
        <v>5</v>
      </c>
      <c r="K958" s="14">
        <v>5</v>
      </c>
      <c r="L958" s="14">
        <v>1778</v>
      </c>
      <c r="N958" s="14">
        <v>0</v>
      </c>
    </row>
    <row r="959" spans="1:14" x14ac:dyDescent="0.15">
      <c r="A959" s="16">
        <v>957</v>
      </c>
      <c r="B959" s="14" t="s">
        <v>3286</v>
      </c>
      <c r="C959" s="13">
        <v>5997</v>
      </c>
      <c r="D959" s="14" t="s">
        <v>3360</v>
      </c>
      <c r="E959" s="14" t="s">
        <v>3361</v>
      </c>
      <c r="F959" s="14" t="s">
        <v>3362</v>
      </c>
      <c r="G959" s="14" t="s">
        <v>3363</v>
      </c>
      <c r="H959" s="14" t="s">
        <v>1135</v>
      </c>
      <c r="J959" s="15">
        <v>5</v>
      </c>
      <c r="K959" s="14">
        <v>5</v>
      </c>
      <c r="L959" s="14">
        <v>1778</v>
      </c>
      <c r="N959" s="14">
        <v>0</v>
      </c>
    </row>
    <row r="960" spans="1:14" x14ac:dyDescent="0.15">
      <c r="A960" s="16">
        <v>958</v>
      </c>
      <c r="B960" s="14" t="s">
        <v>3286</v>
      </c>
      <c r="C960" s="13">
        <v>5998</v>
      </c>
      <c r="D960" s="14" t="s">
        <v>1328</v>
      </c>
      <c r="E960" s="14" t="s">
        <v>3364</v>
      </c>
      <c r="F960" s="14" t="s">
        <v>3330</v>
      </c>
      <c r="G960" s="14" t="s">
        <v>3331</v>
      </c>
      <c r="H960" s="14" t="s">
        <v>566</v>
      </c>
      <c r="J960" s="15">
        <v>23</v>
      </c>
      <c r="K960" s="14">
        <v>5</v>
      </c>
      <c r="L960" s="14">
        <v>1778</v>
      </c>
      <c r="N960" s="14">
        <v>0</v>
      </c>
    </row>
    <row r="961" spans="1:14" x14ac:dyDescent="0.15">
      <c r="A961" s="16">
        <v>959</v>
      </c>
      <c r="B961" s="14" t="s">
        <v>3286</v>
      </c>
      <c r="C961" s="13">
        <v>5999</v>
      </c>
      <c r="D961" s="14" t="s">
        <v>3365</v>
      </c>
      <c r="E961" s="14" t="s">
        <v>3366</v>
      </c>
      <c r="F961" s="14" t="s">
        <v>3167</v>
      </c>
      <c r="G961" s="14" t="s">
        <v>2968</v>
      </c>
      <c r="H961" s="14" t="s">
        <v>519</v>
      </c>
      <c r="J961" s="15">
        <v>23</v>
      </c>
      <c r="K961" s="14">
        <v>5</v>
      </c>
      <c r="L961" s="14">
        <v>1778</v>
      </c>
      <c r="N961" s="14">
        <v>0</v>
      </c>
    </row>
    <row r="962" spans="1:14" x14ac:dyDescent="0.15">
      <c r="A962" s="16">
        <v>960</v>
      </c>
      <c r="B962" s="14" t="s">
        <v>3286</v>
      </c>
      <c r="C962" s="13">
        <v>6000</v>
      </c>
      <c r="D962" s="14" t="s">
        <v>3321</v>
      </c>
      <c r="E962" s="14" t="s">
        <v>3367</v>
      </c>
      <c r="F962" s="14" t="s">
        <v>3368</v>
      </c>
      <c r="G962" s="14" t="s">
        <v>3369</v>
      </c>
      <c r="H962" s="14" t="s">
        <v>1135</v>
      </c>
      <c r="J962" s="15">
        <v>23</v>
      </c>
      <c r="K962" s="14">
        <v>5</v>
      </c>
      <c r="L962" s="14">
        <v>1778</v>
      </c>
      <c r="N962" s="14">
        <v>0</v>
      </c>
    </row>
    <row r="963" spans="1:14" x14ac:dyDescent="0.15">
      <c r="A963" s="16">
        <v>961</v>
      </c>
      <c r="B963" s="14" t="s">
        <v>3286</v>
      </c>
      <c r="C963" s="13">
        <v>6001</v>
      </c>
      <c r="D963" s="14" t="s">
        <v>311</v>
      </c>
      <c r="E963" s="14" t="s">
        <v>3370</v>
      </c>
      <c r="F963" s="14" t="s">
        <v>3371</v>
      </c>
      <c r="G963" s="14" t="s">
        <v>3372</v>
      </c>
      <c r="H963" s="14" t="s">
        <v>519</v>
      </c>
      <c r="J963" s="15">
        <v>1</v>
      </c>
      <c r="K963" s="14">
        <v>6</v>
      </c>
      <c r="L963" s="14">
        <v>1778</v>
      </c>
      <c r="N963" s="14">
        <v>0</v>
      </c>
    </row>
    <row r="964" spans="1:14" x14ac:dyDescent="0.15">
      <c r="A964" s="16">
        <v>962</v>
      </c>
      <c r="B964" s="14" t="s">
        <v>3286</v>
      </c>
      <c r="C964" s="13">
        <v>6002</v>
      </c>
      <c r="D964" s="14" t="s">
        <v>3373</v>
      </c>
      <c r="E964" s="14" t="s">
        <v>3374</v>
      </c>
      <c r="F964" s="14" t="s">
        <v>3375</v>
      </c>
      <c r="G964" s="14" t="s">
        <v>686</v>
      </c>
      <c r="H964" s="14" t="s">
        <v>519</v>
      </c>
      <c r="J964" s="15">
        <v>1</v>
      </c>
      <c r="K964" s="14">
        <v>6</v>
      </c>
      <c r="L964" s="14">
        <v>1778</v>
      </c>
      <c r="N964" s="14">
        <v>0</v>
      </c>
    </row>
    <row r="965" spans="1:14" x14ac:dyDescent="0.15">
      <c r="A965" s="16">
        <v>963</v>
      </c>
      <c r="B965" s="14" t="s">
        <v>3286</v>
      </c>
      <c r="C965" s="13">
        <v>6005</v>
      </c>
      <c r="D965" s="14" t="s">
        <v>3373</v>
      </c>
      <c r="E965" s="14" t="s">
        <v>3374</v>
      </c>
      <c r="F965" s="14" t="s">
        <v>1151</v>
      </c>
      <c r="G965" s="14" t="s">
        <v>686</v>
      </c>
      <c r="H965" s="14" t="s">
        <v>519</v>
      </c>
      <c r="I965" s="14" t="s">
        <v>3376</v>
      </c>
      <c r="J965" s="15">
        <v>16</v>
      </c>
      <c r="K965" s="14">
        <v>6</v>
      </c>
      <c r="L965" s="14">
        <v>1778</v>
      </c>
      <c r="N965" s="14">
        <v>0</v>
      </c>
    </row>
    <row r="966" spans="1:14" x14ac:dyDescent="0.15">
      <c r="A966" s="16">
        <v>964</v>
      </c>
      <c r="B966" s="14" t="s">
        <v>3286</v>
      </c>
      <c r="C966" s="13">
        <v>6006</v>
      </c>
      <c r="D966" s="14" t="s">
        <v>258</v>
      </c>
      <c r="E966" s="14" t="s">
        <v>3377</v>
      </c>
      <c r="F966" s="14" t="s">
        <v>3378</v>
      </c>
      <c r="G966" s="14" t="s">
        <v>3320</v>
      </c>
      <c r="H966" s="14" t="s">
        <v>566</v>
      </c>
      <c r="J966" s="15">
        <v>16</v>
      </c>
      <c r="K966" s="14">
        <v>6</v>
      </c>
      <c r="L966" s="14">
        <v>1778</v>
      </c>
      <c r="N966" s="14">
        <v>0</v>
      </c>
    </row>
    <row r="967" spans="1:14" x14ac:dyDescent="0.15">
      <c r="A967" s="16">
        <v>965</v>
      </c>
      <c r="B967" s="14" t="s">
        <v>3286</v>
      </c>
      <c r="C967" s="13">
        <v>6007</v>
      </c>
      <c r="D967" s="14" t="s">
        <v>3379</v>
      </c>
      <c r="E967" s="14" t="s">
        <v>3380</v>
      </c>
      <c r="F967" s="14" t="s">
        <v>3381</v>
      </c>
      <c r="G967" s="14" t="s">
        <v>1936</v>
      </c>
      <c r="H967" s="14" t="s">
        <v>519</v>
      </c>
      <c r="J967" s="15">
        <v>16</v>
      </c>
      <c r="K967" s="14">
        <v>6</v>
      </c>
      <c r="L967" s="14">
        <v>1778</v>
      </c>
      <c r="N967" s="14">
        <v>0</v>
      </c>
    </row>
    <row r="968" spans="1:14" x14ac:dyDescent="0.15">
      <c r="A968" s="16">
        <v>966</v>
      </c>
      <c r="B968" s="14" t="s">
        <v>3286</v>
      </c>
      <c r="C968" s="13">
        <v>6008</v>
      </c>
      <c r="D968" s="14" t="s">
        <v>650</v>
      </c>
      <c r="E968" s="14" t="s">
        <v>3382</v>
      </c>
      <c r="F968" s="14" t="s">
        <v>3381</v>
      </c>
      <c r="G968" s="14" t="s">
        <v>1936</v>
      </c>
      <c r="H968" s="14" t="s">
        <v>519</v>
      </c>
      <c r="J968" s="15">
        <v>16</v>
      </c>
      <c r="K968" s="14">
        <v>6</v>
      </c>
      <c r="L968" s="14">
        <v>1778</v>
      </c>
      <c r="N968" s="14">
        <v>0</v>
      </c>
    </row>
    <row r="969" spans="1:14" x14ac:dyDescent="0.15">
      <c r="A969" s="16">
        <v>967</v>
      </c>
      <c r="B969" s="14" t="s">
        <v>3286</v>
      </c>
      <c r="C969" s="13">
        <v>6009</v>
      </c>
      <c r="D969" s="14" t="s">
        <v>3383</v>
      </c>
      <c r="E969" s="14" t="s">
        <v>3384</v>
      </c>
      <c r="F969" s="14" t="s">
        <v>3167</v>
      </c>
      <c r="G969" s="14" t="s">
        <v>2968</v>
      </c>
      <c r="H969" s="14" t="s">
        <v>519</v>
      </c>
      <c r="J969" s="15">
        <v>16</v>
      </c>
      <c r="K969" s="14">
        <v>6</v>
      </c>
      <c r="L969" s="14">
        <v>1778</v>
      </c>
      <c r="N969" s="14">
        <v>0</v>
      </c>
    </row>
    <row r="970" spans="1:14" x14ac:dyDescent="0.15">
      <c r="A970" s="16">
        <v>968</v>
      </c>
      <c r="B970" s="14" t="s">
        <v>3286</v>
      </c>
      <c r="C970" s="13">
        <v>6010</v>
      </c>
      <c r="D970" s="14" t="s">
        <v>3385</v>
      </c>
      <c r="E970" s="14" t="s">
        <v>3386</v>
      </c>
      <c r="F970" s="14" t="s">
        <v>3175</v>
      </c>
      <c r="G970" s="14" t="s">
        <v>3387</v>
      </c>
      <c r="H970" s="14" t="s">
        <v>566</v>
      </c>
      <c r="J970" s="15">
        <v>16</v>
      </c>
      <c r="K970" s="14">
        <v>6</v>
      </c>
      <c r="L970" s="14">
        <v>1778</v>
      </c>
      <c r="N970" s="14">
        <v>0</v>
      </c>
    </row>
    <row r="971" spans="1:14" x14ac:dyDescent="0.15">
      <c r="A971" s="16">
        <v>969</v>
      </c>
      <c r="B971" s="14" t="s">
        <v>3286</v>
      </c>
      <c r="C971" s="13">
        <v>6011</v>
      </c>
      <c r="D971" s="14" t="s">
        <v>3388</v>
      </c>
      <c r="E971" s="14" t="s">
        <v>3389</v>
      </c>
      <c r="F971" s="14" t="s">
        <v>3167</v>
      </c>
      <c r="G971" s="14" t="s">
        <v>2968</v>
      </c>
      <c r="H971" s="14" t="s">
        <v>519</v>
      </c>
      <c r="J971" s="15">
        <v>16</v>
      </c>
      <c r="K971" s="14">
        <v>6</v>
      </c>
      <c r="L971" s="21">
        <v>1779</v>
      </c>
      <c r="N971" s="14">
        <v>0</v>
      </c>
    </row>
    <row r="972" spans="1:14" x14ac:dyDescent="0.15">
      <c r="A972" s="16">
        <v>970</v>
      </c>
      <c r="B972" s="14" t="s">
        <v>3286</v>
      </c>
      <c r="C972" s="13">
        <v>6012</v>
      </c>
      <c r="D972" s="14" t="s">
        <v>3390</v>
      </c>
      <c r="E972" s="14" t="s">
        <v>3391</v>
      </c>
      <c r="F972" s="14" t="s">
        <v>3378</v>
      </c>
      <c r="G972" s="14" t="s">
        <v>3320</v>
      </c>
      <c r="H972" s="14" t="s">
        <v>566</v>
      </c>
      <c r="I972" s="14" t="s">
        <v>3376</v>
      </c>
      <c r="J972" s="15">
        <v>16</v>
      </c>
      <c r="K972" s="14">
        <v>6</v>
      </c>
      <c r="L972" s="21">
        <v>1779</v>
      </c>
      <c r="N972" s="14">
        <v>0</v>
      </c>
    </row>
    <row r="973" spans="1:14" x14ac:dyDescent="0.15">
      <c r="A973" s="16">
        <v>971</v>
      </c>
      <c r="B973" s="14" t="s">
        <v>3286</v>
      </c>
      <c r="C973" s="13">
        <v>6013</v>
      </c>
      <c r="D973" s="14" t="s">
        <v>3392</v>
      </c>
      <c r="E973" s="14" t="s">
        <v>3393</v>
      </c>
      <c r="F973" s="14" t="s">
        <v>3394</v>
      </c>
      <c r="G973" s="14" t="s">
        <v>994</v>
      </c>
      <c r="H973" s="14" t="s">
        <v>519</v>
      </c>
      <c r="J973" s="15">
        <v>1</v>
      </c>
      <c r="K973" s="14">
        <v>7</v>
      </c>
      <c r="L973" s="14">
        <v>1778</v>
      </c>
      <c r="N973" s="14">
        <v>0</v>
      </c>
    </row>
    <row r="974" spans="1:14" x14ac:dyDescent="0.15">
      <c r="A974" s="16">
        <v>972</v>
      </c>
      <c r="B974" s="14" t="s">
        <v>3286</v>
      </c>
      <c r="C974" s="13">
        <v>6014</v>
      </c>
      <c r="D974" s="14" t="s">
        <v>3395</v>
      </c>
      <c r="E974" s="14" t="s">
        <v>3396</v>
      </c>
      <c r="F974" s="14" t="s">
        <v>3381</v>
      </c>
      <c r="G974" s="14" t="s">
        <v>1936</v>
      </c>
      <c r="H974" s="14" t="s">
        <v>519</v>
      </c>
      <c r="J974" s="15">
        <v>1</v>
      </c>
      <c r="K974" s="14">
        <v>7</v>
      </c>
      <c r="L974" s="21">
        <v>1779</v>
      </c>
      <c r="N974" s="14">
        <v>0</v>
      </c>
    </row>
    <row r="975" spans="1:14" x14ac:dyDescent="0.15">
      <c r="A975" s="16">
        <v>973</v>
      </c>
      <c r="B975" s="14" t="s">
        <v>3286</v>
      </c>
      <c r="C975" s="13">
        <v>6015</v>
      </c>
      <c r="D975" s="14" t="s">
        <v>3397</v>
      </c>
      <c r="E975" s="14" t="s">
        <v>3398</v>
      </c>
      <c r="F975" s="14" t="s">
        <v>3399</v>
      </c>
      <c r="G975" s="14" t="s">
        <v>3400</v>
      </c>
      <c r="H975" s="14" t="s">
        <v>3401</v>
      </c>
      <c r="J975" s="15">
        <v>7</v>
      </c>
      <c r="K975" s="14">
        <v>7</v>
      </c>
      <c r="L975" s="21">
        <v>1779</v>
      </c>
      <c r="N975" s="14">
        <v>0</v>
      </c>
    </row>
    <row r="976" spans="1:14" x14ac:dyDescent="0.15">
      <c r="A976" s="16">
        <v>974</v>
      </c>
      <c r="B976" s="14" t="s">
        <v>3286</v>
      </c>
      <c r="C976" s="13">
        <v>6016</v>
      </c>
      <c r="D976" s="14" t="s">
        <v>3397</v>
      </c>
      <c r="E976" s="14" t="s">
        <v>3398</v>
      </c>
      <c r="F976" s="14" t="s">
        <v>3399</v>
      </c>
      <c r="G976" s="14" t="s">
        <v>3400</v>
      </c>
      <c r="H976" s="14" t="s">
        <v>3401</v>
      </c>
      <c r="J976" s="15">
        <v>7</v>
      </c>
      <c r="K976" s="14">
        <v>7</v>
      </c>
      <c r="L976" s="21">
        <v>1779</v>
      </c>
      <c r="N976" s="14">
        <v>0</v>
      </c>
    </row>
    <row r="977" spans="1:14" x14ac:dyDescent="0.15">
      <c r="A977" s="16">
        <v>975</v>
      </c>
      <c r="B977" s="14" t="s">
        <v>3286</v>
      </c>
      <c r="C977" s="13">
        <v>6019</v>
      </c>
      <c r="D977" s="14" t="s">
        <v>3402</v>
      </c>
      <c r="E977" s="14" t="s">
        <v>3403</v>
      </c>
      <c r="F977" s="14" t="s">
        <v>3167</v>
      </c>
      <c r="G977" s="14" t="s">
        <v>2968</v>
      </c>
      <c r="H977" s="14" t="s">
        <v>519</v>
      </c>
      <c r="J977" s="15">
        <v>17</v>
      </c>
      <c r="K977" s="14">
        <v>7</v>
      </c>
      <c r="L977" s="14">
        <v>1778</v>
      </c>
      <c r="N977" s="14">
        <v>0</v>
      </c>
    </row>
    <row r="978" spans="1:14" x14ac:dyDescent="0.15">
      <c r="A978" s="16">
        <v>976</v>
      </c>
      <c r="B978" s="14" t="s">
        <v>3286</v>
      </c>
      <c r="C978" s="13">
        <v>6020</v>
      </c>
      <c r="D978" s="14" t="s">
        <v>3404</v>
      </c>
      <c r="E978" s="14" t="s">
        <v>3405</v>
      </c>
      <c r="F978" s="14" t="s">
        <v>1151</v>
      </c>
      <c r="G978" s="14" t="s">
        <v>686</v>
      </c>
      <c r="H978" s="14" t="s">
        <v>519</v>
      </c>
      <c r="J978" s="15">
        <v>17</v>
      </c>
      <c r="K978" s="14">
        <v>7</v>
      </c>
      <c r="L978" s="14">
        <v>1778</v>
      </c>
      <c r="N978" s="14">
        <v>0</v>
      </c>
    </row>
    <row r="979" spans="1:14" x14ac:dyDescent="0.15">
      <c r="A979" s="16">
        <v>977</v>
      </c>
      <c r="B979" s="14" t="s">
        <v>3286</v>
      </c>
      <c r="C979" s="13">
        <v>6021</v>
      </c>
      <c r="D979" s="14" t="s">
        <v>3406</v>
      </c>
      <c r="E979" s="14" t="s">
        <v>3407</v>
      </c>
      <c r="F979" s="14" t="s">
        <v>1151</v>
      </c>
      <c r="G979" s="14" t="s">
        <v>686</v>
      </c>
      <c r="H979" s="14" t="s">
        <v>519</v>
      </c>
      <c r="J979" s="15">
        <v>17</v>
      </c>
      <c r="K979" s="14">
        <v>7</v>
      </c>
      <c r="L979" s="14">
        <v>1778</v>
      </c>
      <c r="N979" s="14">
        <v>0</v>
      </c>
    </row>
    <row r="980" spans="1:14" x14ac:dyDescent="0.15">
      <c r="A980" s="16">
        <v>978</v>
      </c>
      <c r="B980" s="14" t="s">
        <v>3286</v>
      </c>
      <c r="C980" s="13">
        <v>6024</v>
      </c>
      <c r="D980" s="14" t="s">
        <v>1714</v>
      </c>
      <c r="E980" s="14" t="s">
        <v>3408</v>
      </c>
      <c r="F980" s="14" t="s">
        <v>3409</v>
      </c>
      <c r="G980" s="14" t="s">
        <v>3410</v>
      </c>
      <c r="H980" s="14" t="s">
        <v>857</v>
      </c>
      <c r="J980" s="15">
        <v>31</v>
      </c>
      <c r="K980" s="14">
        <v>7</v>
      </c>
      <c r="L980" s="14">
        <v>1778</v>
      </c>
      <c r="N980" s="14">
        <v>0</v>
      </c>
    </row>
    <row r="981" spans="1:14" x14ac:dyDescent="0.15">
      <c r="A981" s="16">
        <v>979</v>
      </c>
      <c r="B981" s="14" t="s">
        <v>3286</v>
      </c>
      <c r="C981" s="13">
        <v>6025</v>
      </c>
      <c r="D981" s="14" t="s">
        <v>2360</v>
      </c>
      <c r="E981" s="14" t="s">
        <v>3411</v>
      </c>
      <c r="F981" s="14" t="s">
        <v>3412</v>
      </c>
      <c r="G981" s="14" t="s">
        <v>3413</v>
      </c>
      <c r="H981" s="14" t="s">
        <v>566</v>
      </c>
      <c r="J981" s="15">
        <v>31</v>
      </c>
      <c r="K981" s="14">
        <v>7</v>
      </c>
      <c r="L981" s="14">
        <v>1778</v>
      </c>
      <c r="N981" s="14">
        <v>0</v>
      </c>
    </row>
    <row r="982" spans="1:14" x14ac:dyDescent="0.15">
      <c r="A982" s="16">
        <v>980</v>
      </c>
      <c r="B982" s="14" t="s">
        <v>3286</v>
      </c>
      <c r="C982" s="13">
        <v>6026</v>
      </c>
      <c r="D982" s="14" t="s">
        <v>3414</v>
      </c>
      <c r="E982" s="14" t="s">
        <v>3415</v>
      </c>
      <c r="F982" s="14" t="s">
        <v>1424</v>
      </c>
      <c r="G982" s="14" t="s">
        <v>3196</v>
      </c>
      <c r="H982" s="14" t="s">
        <v>566</v>
      </c>
      <c r="J982" s="15">
        <v>31</v>
      </c>
      <c r="K982" s="14">
        <v>7</v>
      </c>
      <c r="L982" s="14">
        <v>1778</v>
      </c>
      <c r="N982" s="14">
        <v>0</v>
      </c>
    </row>
    <row r="983" spans="1:14" x14ac:dyDescent="0.15">
      <c r="A983" s="16">
        <v>981</v>
      </c>
      <c r="B983" s="14" t="s">
        <v>3286</v>
      </c>
      <c r="C983" s="13">
        <v>6027</v>
      </c>
      <c r="D983" s="14" t="s">
        <v>3416</v>
      </c>
      <c r="E983" s="14" t="s">
        <v>3417</v>
      </c>
      <c r="F983" s="14" t="s">
        <v>3057</v>
      </c>
      <c r="G983" s="14" t="s">
        <v>3418</v>
      </c>
      <c r="H983" s="14" t="s">
        <v>519</v>
      </c>
      <c r="J983" s="15">
        <v>31</v>
      </c>
      <c r="K983" s="14">
        <v>7</v>
      </c>
      <c r="L983" s="21">
        <v>1779</v>
      </c>
      <c r="M983" s="14">
        <v>1</v>
      </c>
      <c r="N983" s="14">
        <v>0</v>
      </c>
    </row>
    <row r="984" spans="1:14" x14ac:dyDescent="0.15">
      <c r="A984" s="16">
        <v>982</v>
      </c>
      <c r="B984" s="14" t="s">
        <v>3286</v>
      </c>
      <c r="C984" s="13">
        <v>6028</v>
      </c>
      <c r="D984" s="14" t="s">
        <v>2545</v>
      </c>
      <c r="E984" s="14" t="s">
        <v>3419</v>
      </c>
      <c r="F984" s="14" t="s">
        <v>3420</v>
      </c>
      <c r="G984" s="14" t="s">
        <v>3331</v>
      </c>
      <c r="H984" s="14" t="s">
        <v>566</v>
      </c>
      <c r="J984" s="15">
        <v>5</v>
      </c>
      <c r="K984" s="14">
        <v>9</v>
      </c>
      <c r="L984" s="14">
        <v>1778</v>
      </c>
      <c r="N984" s="14">
        <v>0</v>
      </c>
    </row>
    <row r="985" spans="1:14" x14ac:dyDescent="0.15">
      <c r="A985" s="16">
        <v>983</v>
      </c>
      <c r="B985" s="14" t="s">
        <v>3286</v>
      </c>
      <c r="C985" s="13">
        <v>6029</v>
      </c>
      <c r="D985" s="14" t="s">
        <v>1235</v>
      </c>
      <c r="E985" s="14" t="s">
        <v>3421</v>
      </c>
      <c r="F985" s="14" t="s">
        <v>3378</v>
      </c>
      <c r="G985" s="14" t="s">
        <v>3320</v>
      </c>
      <c r="H985" s="14" t="s">
        <v>3422</v>
      </c>
      <c r="J985" s="15">
        <v>5</v>
      </c>
      <c r="K985" s="14">
        <v>9</v>
      </c>
      <c r="L985" s="14">
        <v>1778</v>
      </c>
      <c r="N985" s="14">
        <v>0</v>
      </c>
    </row>
    <row r="986" spans="1:14" x14ac:dyDescent="0.15">
      <c r="A986" s="16">
        <v>984</v>
      </c>
      <c r="B986" s="14" t="s">
        <v>3286</v>
      </c>
      <c r="C986" s="13">
        <v>6030</v>
      </c>
      <c r="D986" s="14" t="s">
        <v>3423</v>
      </c>
      <c r="E986" s="14" t="s">
        <v>3424</v>
      </c>
      <c r="F986" s="14" t="s">
        <v>3378</v>
      </c>
      <c r="G986" s="14" t="s">
        <v>3320</v>
      </c>
      <c r="H986" s="14" t="s">
        <v>566</v>
      </c>
      <c r="J986" s="15">
        <v>5</v>
      </c>
      <c r="K986" s="14">
        <v>9</v>
      </c>
      <c r="L986" s="14">
        <v>1778</v>
      </c>
      <c r="M986" s="14">
        <v>1</v>
      </c>
      <c r="N986" s="14">
        <v>0</v>
      </c>
    </row>
    <row r="987" spans="1:14" x14ac:dyDescent="0.15">
      <c r="A987" s="16">
        <v>985</v>
      </c>
      <c r="B987" s="14" t="s">
        <v>3286</v>
      </c>
      <c r="C987" s="13">
        <v>6031</v>
      </c>
      <c r="D987" s="14" t="s">
        <v>3425</v>
      </c>
      <c r="E987" s="14" t="s">
        <v>3426</v>
      </c>
      <c r="F987" s="14" t="s">
        <v>3427</v>
      </c>
      <c r="G987" s="14" t="s">
        <v>1859</v>
      </c>
      <c r="H987" s="14" t="s">
        <v>566</v>
      </c>
      <c r="J987" s="15">
        <v>5</v>
      </c>
      <c r="K987" s="14">
        <v>9</v>
      </c>
      <c r="L987" s="14">
        <v>1778</v>
      </c>
      <c r="N987" s="14">
        <v>0</v>
      </c>
    </row>
    <row r="988" spans="1:14" x14ac:dyDescent="0.15">
      <c r="A988" s="16">
        <v>986</v>
      </c>
      <c r="B988" s="14" t="s">
        <v>3286</v>
      </c>
      <c r="C988" s="13">
        <v>6032</v>
      </c>
      <c r="D988" s="14" t="s">
        <v>3428</v>
      </c>
      <c r="E988" s="14" t="s">
        <v>3429</v>
      </c>
      <c r="F988" s="14" t="s">
        <v>3420</v>
      </c>
      <c r="G988" s="14" t="s">
        <v>3331</v>
      </c>
      <c r="H988" s="14" t="s">
        <v>566</v>
      </c>
      <c r="J988" s="15">
        <v>5</v>
      </c>
      <c r="K988" s="14">
        <v>9</v>
      </c>
      <c r="L988" s="14">
        <v>1778</v>
      </c>
      <c r="N988" s="14">
        <v>0</v>
      </c>
    </row>
    <row r="989" spans="1:14" x14ac:dyDescent="0.15">
      <c r="A989" s="16">
        <v>987</v>
      </c>
      <c r="B989" s="14" t="s">
        <v>3286</v>
      </c>
      <c r="C989" s="13">
        <v>6033</v>
      </c>
      <c r="D989" s="14" t="s">
        <v>3430</v>
      </c>
      <c r="E989" s="14" t="s">
        <v>3431</v>
      </c>
      <c r="F989" s="14" t="s">
        <v>2805</v>
      </c>
      <c r="G989" s="14" t="s">
        <v>3331</v>
      </c>
      <c r="H989" s="14" t="s">
        <v>519</v>
      </c>
      <c r="J989" s="15">
        <v>5</v>
      </c>
      <c r="K989" s="14">
        <v>9</v>
      </c>
      <c r="L989" s="14">
        <v>1778</v>
      </c>
      <c r="N989" s="14">
        <v>0</v>
      </c>
    </row>
    <row r="990" spans="1:14" x14ac:dyDescent="0.15">
      <c r="A990" s="16">
        <v>988</v>
      </c>
      <c r="B990" s="14" t="s">
        <v>3286</v>
      </c>
      <c r="C990" s="13">
        <v>6034</v>
      </c>
      <c r="D990" s="14" t="s">
        <v>3432</v>
      </c>
      <c r="E990" s="14" t="s">
        <v>3433</v>
      </c>
      <c r="F990" s="14" t="s">
        <v>3434</v>
      </c>
      <c r="G990" s="14" t="s">
        <v>3435</v>
      </c>
      <c r="H990" s="14" t="s">
        <v>519</v>
      </c>
      <c r="J990" s="15">
        <v>5</v>
      </c>
      <c r="K990" s="14">
        <v>9</v>
      </c>
      <c r="L990" s="14">
        <v>1778</v>
      </c>
      <c r="N990" s="14">
        <v>0</v>
      </c>
    </row>
    <row r="991" spans="1:14" x14ac:dyDescent="0.15">
      <c r="A991" s="16">
        <v>989</v>
      </c>
      <c r="B991" s="14" t="s">
        <v>3286</v>
      </c>
      <c r="C991" s="13">
        <v>6035</v>
      </c>
      <c r="D991" s="14" t="s">
        <v>3436</v>
      </c>
      <c r="E991" s="14" t="s">
        <v>3437</v>
      </c>
      <c r="F991" s="14" t="s">
        <v>3438</v>
      </c>
      <c r="G991" s="14" t="s">
        <v>3190</v>
      </c>
      <c r="H991" s="14" t="s">
        <v>519</v>
      </c>
      <c r="J991" s="15">
        <v>5</v>
      </c>
      <c r="K991" s="14">
        <v>9</v>
      </c>
      <c r="L991" s="14">
        <v>1778</v>
      </c>
      <c r="N991" s="14">
        <v>0</v>
      </c>
    </row>
    <row r="992" spans="1:14" x14ac:dyDescent="0.15">
      <c r="A992" s="16">
        <v>990</v>
      </c>
      <c r="B992" s="14" t="s">
        <v>3286</v>
      </c>
      <c r="C992" s="13">
        <v>6036</v>
      </c>
      <c r="D992" s="14" t="s">
        <v>3439</v>
      </c>
      <c r="E992" s="14" t="s">
        <v>3440</v>
      </c>
      <c r="F992" s="14" t="s">
        <v>2934</v>
      </c>
      <c r="G992" s="14" t="s">
        <v>3441</v>
      </c>
      <c r="H992" s="14" t="s">
        <v>519</v>
      </c>
      <c r="J992" s="15">
        <v>5</v>
      </c>
      <c r="K992" s="14">
        <v>9</v>
      </c>
      <c r="L992" s="14">
        <v>1778</v>
      </c>
      <c r="N992" s="14">
        <v>0</v>
      </c>
    </row>
    <row r="993" spans="1:14" x14ac:dyDescent="0.15">
      <c r="A993" s="16">
        <v>991</v>
      </c>
      <c r="B993" s="14" t="s">
        <v>3286</v>
      </c>
      <c r="C993" s="13">
        <v>6037</v>
      </c>
      <c r="D993" s="14" t="s">
        <v>1714</v>
      </c>
      <c r="E993" s="14" t="s">
        <v>3442</v>
      </c>
      <c r="F993" s="14" t="s">
        <v>2934</v>
      </c>
      <c r="G993" s="14" t="s">
        <v>3441</v>
      </c>
      <c r="H993" s="14" t="s">
        <v>519</v>
      </c>
      <c r="J993" s="15">
        <v>5</v>
      </c>
      <c r="K993" s="14">
        <v>9</v>
      </c>
      <c r="L993" s="14">
        <v>1778</v>
      </c>
      <c r="N993" s="14">
        <v>0</v>
      </c>
    </row>
    <row r="994" spans="1:14" x14ac:dyDescent="0.15">
      <c r="A994" s="16">
        <v>992</v>
      </c>
      <c r="B994" s="14" t="s">
        <v>3286</v>
      </c>
      <c r="C994" s="13">
        <v>6038</v>
      </c>
      <c r="D994" s="14" t="s">
        <v>3443</v>
      </c>
      <c r="E994" s="14" t="s">
        <v>3444</v>
      </c>
      <c r="F994" s="14" t="s">
        <v>3445</v>
      </c>
      <c r="G994" s="14" t="s">
        <v>163</v>
      </c>
      <c r="H994" s="14" t="s">
        <v>628</v>
      </c>
      <c r="J994" s="15">
        <v>5</v>
      </c>
      <c r="K994" s="14">
        <v>9</v>
      </c>
      <c r="L994" s="14">
        <v>1779</v>
      </c>
      <c r="N994" s="14">
        <v>0</v>
      </c>
    </row>
    <row r="995" spans="1:14" x14ac:dyDescent="0.15">
      <c r="A995" s="16">
        <v>993</v>
      </c>
      <c r="B995" s="14" t="s">
        <v>3286</v>
      </c>
      <c r="C995" s="13">
        <v>6039</v>
      </c>
      <c r="D995" s="14" t="s">
        <v>3446</v>
      </c>
      <c r="E995" s="14" t="s">
        <v>3447</v>
      </c>
      <c r="F995" s="14" t="s">
        <v>3448</v>
      </c>
      <c r="G995" s="14" t="s">
        <v>3449</v>
      </c>
      <c r="H995" s="14" t="s">
        <v>566</v>
      </c>
      <c r="J995" s="15">
        <v>5</v>
      </c>
      <c r="K995" s="14">
        <v>9</v>
      </c>
      <c r="L995" s="14">
        <v>1779</v>
      </c>
      <c r="N995" s="14">
        <v>0</v>
      </c>
    </row>
    <row r="996" spans="1:14" x14ac:dyDescent="0.15">
      <c r="A996" s="16">
        <v>994</v>
      </c>
      <c r="B996" s="14" t="s">
        <v>3286</v>
      </c>
      <c r="C996" s="13">
        <v>6040</v>
      </c>
      <c r="D996" s="14" t="s">
        <v>3450</v>
      </c>
      <c r="E996" s="14" t="s">
        <v>3451</v>
      </c>
      <c r="F996" s="14" t="s">
        <v>3452</v>
      </c>
      <c r="G996" s="14" t="s">
        <v>602</v>
      </c>
      <c r="H996" s="14" t="s">
        <v>566</v>
      </c>
      <c r="J996" s="15">
        <v>5</v>
      </c>
      <c r="K996" s="14">
        <v>9</v>
      </c>
      <c r="L996" s="14">
        <v>1779</v>
      </c>
      <c r="N996" s="14">
        <v>0</v>
      </c>
    </row>
    <row r="997" spans="1:14" x14ac:dyDescent="0.15">
      <c r="A997" s="16">
        <v>995</v>
      </c>
      <c r="B997" s="14" t="s">
        <v>3286</v>
      </c>
      <c r="C997" s="13">
        <v>6041</v>
      </c>
      <c r="D997" s="14" t="s">
        <v>3453</v>
      </c>
      <c r="E997" s="14" t="s">
        <v>3454</v>
      </c>
      <c r="F997" s="14" t="s">
        <v>3452</v>
      </c>
      <c r="G997" s="14" t="s">
        <v>602</v>
      </c>
      <c r="H997" s="14" t="s">
        <v>566</v>
      </c>
      <c r="J997" s="15">
        <v>5</v>
      </c>
      <c r="K997" s="14">
        <v>9</v>
      </c>
      <c r="L997" s="14">
        <v>1778</v>
      </c>
      <c r="N997" s="14">
        <v>0</v>
      </c>
    </row>
    <row r="998" spans="1:14" x14ac:dyDescent="0.15">
      <c r="A998" s="16">
        <v>996</v>
      </c>
      <c r="B998" s="14" t="s">
        <v>3286</v>
      </c>
      <c r="C998" s="13">
        <v>6042</v>
      </c>
      <c r="D998" s="14" t="s">
        <v>3455</v>
      </c>
      <c r="E998" s="14" t="s">
        <v>3456</v>
      </c>
      <c r="F998" s="14" t="s">
        <v>3457</v>
      </c>
      <c r="G998" s="14" t="s">
        <v>2523</v>
      </c>
      <c r="H998" s="14" t="s">
        <v>566</v>
      </c>
      <c r="J998" s="15">
        <v>5</v>
      </c>
      <c r="K998" s="14">
        <v>9</v>
      </c>
      <c r="L998" s="14">
        <v>1778</v>
      </c>
      <c r="N998" s="14">
        <v>0</v>
      </c>
    </row>
    <row r="999" spans="1:14" x14ac:dyDescent="0.15">
      <c r="A999" s="16">
        <v>997</v>
      </c>
      <c r="B999" s="14" t="s">
        <v>3286</v>
      </c>
      <c r="C999" s="13">
        <v>6043</v>
      </c>
      <c r="D999" s="14" t="s">
        <v>3112</v>
      </c>
      <c r="E999" s="14" t="s">
        <v>3458</v>
      </c>
      <c r="F999" s="14" t="s">
        <v>3457</v>
      </c>
      <c r="G999" s="14" t="s">
        <v>2523</v>
      </c>
      <c r="H999" s="14" t="s">
        <v>566</v>
      </c>
      <c r="J999" s="15">
        <v>5</v>
      </c>
      <c r="K999" s="14">
        <v>9</v>
      </c>
      <c r="L999" s="14">
        <v>1778</v>
      </c>
      <c r="N999" s="14">
        <v>0</v>
      </c>
    </row>
    <row r="1000" spans="1:14" x14ac:dyDescent="0.15">
      <c r="A1000" s="16">
        <v>998</v>
      </c>
      <c r="B1000" s="14" t="s">
        <v>3286</v>
      </c>
      <c r="C1000" s="13">
        <v>6044</v>
      </c>
      <c r="D1000" s="14" t="s">
        <v>3459</v>
      </c>
      <c r="E1000" s="14" t="s">
        <v>3460</v>
      </c>
      <c r="F1000" s="14" t="s">
        <v>3461</v>
      </c>
      <c r="G1000" s="14" t="s">
        <v>3320</v>
      </c>
      <c r="H1000" s="14" t="s">
        <v>566</v>
      </c>
      <c r="J1000" s="15">
        <v>5</v>
      </c>
      <c r="K1000" s="14">
        <v>9</v>
      </c>
      <c r="L1000" s="14">
        <v>1778</v>
      </c>
      <c r="N1000" s="14">
        <v>0</v>
      </c>
    </row>
    <row r="1001" spans="1:14" x14ac:dyDescent="0.15">
      <c r="A1001" s="16">
        <v>999</v>
      </c>
      <c r="B1001" s="14" t="s">
        <v>3286</v>
      </c>
      <c r="C1001" s="13">
        <v>6045</v>
      </c>
      <c r="D1001" s="14" t="s">
        <v>3462</v>
      </c>
      <c r="E1001" s="14" t="s">
        <v>3463</v>
      </c>
      <c r="F1001" s="14" t="s">
        <v>3464</v>
      </c>
      <c r="G1001" s="14" t="s">
        <v>762</v>
      </c>
      <c r="H1001" s="14" t="s">
        <v>566</v>
      </c>
      <c r="J1001" s="15">
        <v>5</v>
      </c>
      <c r="K1001" s="14">
        <v>9</v>
      </c>
      <c r="L1001" s="14">
        <v>1778</v>
      </c>
      <c r="N1001" s="14">
        <v>1</v>
      </c>
    </row>
    <row r="1002" spans="1:14" x14ac:dyDescent="0.15">
      <c r="A1002" s="16">
        <v>1000</v>
      </c>
      <c r="B1002" s="14" t="s">
        <v>3286</v>
      </c>
      <c r="C1002" s="13">
        <v>6046</v>
      </c>
      <c r="D1002" s="14" t="s">
        <v>3465</v>
      </c>
      <c r="E1002" s="14" t="s">
        <v>3466</v>
      </c>
      <c r="F1002" s="14" t="s">
        <v>3467</v>
      </c>
      <c r="G1002" s="14" t="s">
        <v>994</v>
      </c>
      <c r="H1002" s="14" t="s">
        <v>566</v>
      </c>
      <c r="J1002" s="15">
        <v>3</v>
      </c>
      <c r="K1002" s="14">
        <v>10</v>
      </c>
      <c r="L1002" s="14">
        <v>1778</v>
      </c>
      <c r="N1002" s="14">
        <v>0</v>
      </c>
    </row>
    <row r="1003" spans="1:14" x14ac:dyDescent="0.15">
      <c r="A1003" s="16">
        <v>1001</v>
      </c>
      <c r="B1003" s="14" t="s">
        <v>3286</v>
      </c>
      <c r="C1003" s="13">
        <v>6047</v>
      </c>
      <c r="D1003" s="14" t="s">
        <v>3468</v>
      </c>
      <c r="E1003" s="14" t="s">
        <v>3469</v>
      </c>
      <c r="F1003" s="14" t="s">
        <v>3427</v>
      </c>
      <c r="G1003" s="14" t="s">
        <v>1859</v>
      </c>
      <c r="H1003" s="14" t="s">
        <v>519</v>
      </c>
      <c r="J1003" s="15">
        <v>3</v>
      </c>
      <c r="K1003" s="14">
        <v>10</v>
      </c>
      <c r="L1003" s="14">
        <v>1778</v>
      </c>
      <c r="N1003" s="14">
        <v>0</v>
      </c>
    </row>
    <row r="1004" spans="1:14" x14ac:dyDescent="0.15">
      <c r="A1004" s="16">
        <v>1002</v>
      </c>
      <c r="B1004" s="14" t="s">
        <v>3286</v>
      </c>
      <c r="C1004" s="13">
        <v>6048</v>
      </c>
      <c r="D1004" s="14" t="s">
        <v>3470</v>
      </c>
      <c r="E1004" s="14" t="s">
        <v>3471</v>
      </c>
      <c r="F1004" s="14" t="s">
        <v>3394</v>
      </c>
      <c r="G1004" s="14" t="s">
        <v>994</v>
      </c>
      <c r="H1004" s="14" t="s">
        <v>519</v>
      </c>
      <c r="J1004" s="15">
        <v>3</v>
      </c>
      <c r="K1004" s="14">
        <v>10</v>
      </c>
      <c r="L1004" s="14">
        <v>1778</v>
      </c>
      <c r="N1004" s="14">
        <v>0</v>
      </c>
    </row>
    <row r="1005" spans="1:14" x14ac:dyDescent="0.15">
      <c r="A1005" s="16">
        <v>1003</v>
      </c>
      <c r="B1005" s="14" t="s">
        <v>3286</v>
      </c>
      <c r="C1005" s="13">
        <v>6049</v>
      </c>
      <c r="D1005" s="14" t="s">
        <v>1376</v>
      </c>
      <c r="E1005" s="14" t="s">
        <v>3472</v>
      </c>
      <c r="F1005" s="14" t="s">
        <v>3314</v>
      </c>
      <c r="G1005" s="14" t="s">
        <v>523</v>
      </c>
      <c r="H1005" s="14" t="s">
        <v>513</v>
      </c>
      <c r="J1005" s="15">
        <v>3</v>
      </c>
      <c r="K1005" s="14">
        <v>10</v>
      </c>
      <c r="L1005" s="14">
        <v>1778</v>
      </c>
      <c r="N1005" s="14">
        <v>0</v>
      </c>
    </row>
    <row r="1006" spans="1:14" x14ac:dyDescent="0.15">
      <c r="A1006" s="16">
        <v>1004</v>
      </c>
      <c r="B1006" s="14" t="s">
        <v>3286</v>
      </c>
      <c r="C1006" s="13">
        <v>6054</v>
      </c>
      <c r="D1006" s="14" t="s">
        <v>3473</v>
      </c>
      <c r="E1006" s="14" t="s">
        <v>3474</v>
      </c>
      <c r="F1006" s="14" t="s">
        <v>3475</v>
      </c>
      <c r="G1006" s="14" t="s">
        <v>596</v>
      </c>
      <c r="H1006" s="14" t="s">
        <v>566</v>
      </c>
      <c r="J1006" s="15">
        <v>4</v>
      </c>
      <c r="K1006" s="14">
        <v>11</v>
      </c>
      <c r="L1006" s="14">
        <v>1778</v>
      </c>
      <c r="N1006" s="14">
        <v>0</v>
      </c>
    </row>
    <row r="1007" spans="1:14" x14ac:dyDescent="0.15">
      <c r="A1007" s="16">
        <v>1005</v>
      </c>
      <c r="B1007" s="14" t="s">
        <v>3286</v>
      </c>
      <c r="C1007" s="13">
        <v>6055</v>
      </c>
      <c r="D1007" s="14" t="s">
        <v>3476</v>
      </c>
      <c r="E1007" s="14" t="s">
        <v>3477</v>
      </c>
      <c r="F1007" s="14" t="s">
        <v>1424</v>
      </c>
      <c r="G1007" s="14" t="s">
        <v>3196</v>
      </c>
      <c r="H1007" s="14" t="s">
        <v>566</v>
      </c>
      <c r="J1007" s="15">
        <v>4</v>
      </c>
      <c r="K1007" s="14">
        <v>11</v>
      </c>
      <c r="L1007" s="14">
        <v>1778</v>
      </c>
      <c r="N1007" s="14">
        <v>0</v>
      </c>
    </row>
    <row r="1008" spans="1:14" x14ac:dyDescent="0.15">
      <c r="A1008" s="16">
        <v>1006</v>
      </c>
      <c r="B1008" s="14" t="s">
        <v>3286</v>
      </c>
      <c r="C1008" s="13">
        <v>6056</v>
      </c>
      <c r="D1008" s="14" t="s">
        <v>3478</v>
      </c>
      <c r="E1008" s="14" t="s">
        <v>3479</v>
      </c>
      <c r="F1008" s="14" t="s">
        <v>3480</v>
      </c>
      <c r="G1008" s="14" t="s">
        <v>3481</v>
      </c>
      <c r="H1008" s="14" t="s">
        <v>471</v>
      </c>
      <c r="I1008" s="14" t="s">
        <v>3376</v>
      </c>
      <c r="J1008" s="15">
        <v>4</v>
      </c>
      <c r="K1008" s="14">
        <v>11</v>
      </c>
      <c r="L1008" s="14">
        <v>1778</v>
      </c>
      <c r="N1008" s="14">
        <v>0</v>
      </c>
    </row>
    <row r="1009" spans="1:15" x14ac:dyDescent="0.15">
      <c r="A1009" s="16">
        <v>1007</v>
      </c>
      <c r="B1009" s="14" t="s">
        <v>3286</v>
      </c>
      <c r="C1009" s="13">
        <v>6057</v>
      </c>
      <c r="D1009" s="14" t="s">
        <v>2011</v>
      </c>
      <c r="E1009" s="14" t="s">
        <v>3482</v>
      </c>
      <c r="F1009" s="14" t="s">
        <v>3057</v>
      </c>
      <c r="G1009" s="14" t="s">
        <v>3483</v>
      </c>
      <c r="H1009" s="14" t="s">
        <v>519</v>
      </c>
      <c r="I1009" s="14" t="s">
        <v>3376</v>
      </c>
      <c r="J1009" s="15">
        <v>4</v>
      </c>
      <c r="K1009" s="14">
        <v>11</v>
      </c>
      <c r="L1009" s="14">
        <v>1778</v>
      </c>
      <c r="N1009" s="14">
        <v>0</v>
      </c>
    </row>
    <row r="1010" spans="1:15" x14ac:dyDescent="0.15">
      <c r="A1010" s="16">
        <v>1008</v>
      </c>
      <c r="B1010" s="14" t="s">
        <v>3286</v>
      </c>
      <c r="C1010" s="13">
        <v>6058</v>
      </c>
      <c r="D1010" s="14" t="s">
        <v>3484</v>
      </c>
      <c r="E1010" s="14" t="s">
        <v>3485</v>
      </c>
      <c r="F1010" s="14" t="s">
        <v>3486</v>
      </c>
      <c r="G1010" s="14" t="s">
        <v>70</v>
      </c>
      <c r="H1010" s="14" t="s">
        <v>566</v>
      </c>
      <c r="J1010" s="15">
        <v>4</v>
      </c>
      <c r="K1010" s="14">
        <v>11</v>
      </c>
      <c r="L1010" s="14">
        <v>1778</v>
      </c>
      <c r="M1010" s="21">
        <v>1</v>
      </c>
      <c r="N1010" s="14">
        <v>0</v>
      </c>
    </row>
    <row r="1011" spans="1:15" x14ac:dyDescent="0.15">
      <c r="A1011" s="16">
        <v>1009</v>
      </c>
      <c r="B1011" s="14" t="s">
        <v>3286</v>
      </c>
      <c r="C1011" s="13">
        <v>6059</v>
      </c>
      <c r="D1011" s="14" t="s">
        <v>900</v>
      </c>
      <c r="E1011" s="14" t="s">
        <v>3487</v>
      </c>
      <c r="F1011" s="14" t="s">
        <v>3448</v>
      </c>
      <c r="G1011" s="14" t="s">
        <v>3449</v>
      </c>
      <c r="H1011" s="14" t="s">
        <v>566</v>
      </c>
      <c r="I1011" s="14" t="s">
        <v>3376</v>
      </c>
      <c r="J1011" s="15">
        <v>4</v>
      </c>
      <c r="K1011" s="14">
        <v>11</v>
      </c>
      <c r="L1011" s="14">
        <v>1778</v>
      </c>
      <c r="N1011" s="14">
        <v>0</v>
      </c>
    </row>
    <row r="1012" spans="1:15" x14ac:dyDescent="0.15">
      <c r="A1012" s="16">
        <v>1010</v>
      </c>
      <c r="B1012" s="14" t="s">
        <v>3286</v>
      </c>
      <c r="C1012" s="13">
        <v>6060</v>
      </c>
      <c r="D1012" s="14" t="s">
        <v>1289</v>
      </c>
      <c r="E1012" s="14" t="s">
        <v>3488</v>
      </c>
      <c r="F1012" s="14" t="s">
        <v>3489</v>
      </c>
      <c r="G1012" s="14" t="s">
        <v>1859</v>
      </c>
      <c r="H1012" s="14" t="s">
        <v>2598</v>
      </c>
      <c r="I1012" s="14" t="s">
        <v>3376</v>
      </c>
      <c r="J1012" s="15">
        <v>4</v>
      </c>
      <c r="K1012" s="14">
        <v>11</v>
      </c>
      <c r="L1012" s="14">
        <v>1778</v>
      </c>
      <c r="N1012" s="14">
        <v>0</v>
      </c>
    </row>
    <row r="1013" spans="1:15" x14ac:dyDescent="0.15">
      <c r="A1013" s="16">
        <v>1011</v>
      </c>
      <c r="B1013" s="14" t="s">
        <v>3286</v>
      </c>
      <c r="C1013" s="13">
        <v>6061</v>
      </c>
      <c r="D1013" s="14" t="s">
        <v>3490</v>
      </c>
      <c r="E1013" s="14" t="s">
        <v>3491</v>
      </c>
      <c r="F1013" s="14" t="s">
        <v>3438</v>
      </c>
      <c r="G1013" s="14" t="s">
        <v>3190</v>
      </c>
      <c r="H1013" s="14" t="s">
        <v>519</v>
      </c>
      <c r="J1013" s="15">
        <v>4</v>
      </c>
      <c r="K1013" s="14">
        <v>11</v>
      </c>
      <c r="L1013" s="14">
        <v>1778</v>
      </c>
      <c r="N1013" s="14">
        <v>0</v>
      </c>
    </row>
    <row r="1014" spans="1:15" x14ac:dyDescent="0.15">
      <c r="A1014" s="16">
        <v>1012</v>
      </c>
      <c r="B1014" s="14" t="s">
        <v>3286</v>
      </c>
      <c r="C1014" s="13">
        <v>6062</v>
      </c>
      <c r="D1014" s="14" t="s">
        <v>3325</v>
      </c>
      <c r="E1014" s="14" t="s">
        <v>3492</v>
      </c>
      <c r="F1014" s="14" t="s">
        <v>3493</v>
      </c>
      <c r="G1014" s="14" t="s">
        <v>70</v>
      </c>
      <c r="H1014" s="14" t="s">
        <v>566</v>
      </c>
      <c r="J1014" s="15">
        <v>4</v>
      </c>
      <c r="K1014" s="14">
        <v>11</v>
      </c>
      <c r="L1014" s="14">
        <v>1778</v>
      </c>
      <c r="M1014" s="14">
        <v>1</v>
      </c>
      <c r="N1014" s="14">
        <v>0</v>
      </c>
    </row>
    <row r="1015" spans="1:15" x14ac:dyDescent="0.15">
      <c r="A1015" s="16">
        <v>1013</v>
      </c>
      <c r="B1015" s="14" t="s">
        <v>3286</v>
      </c>
      <c r="C1015" s="13">
        <v>6065</v>
      </c>
      <c r="D1015" s="14" t="s">
        <v>3494</v>
      </c>
      <c r="E1015" s="14" t="s">
        <v>3495</v>
      </c>
      <c r="F1015" s="14" t="s">
        <v>1151</v>
      </c>
      <c r="G1015" s="14" t="s">
        <v>686</v>
      </c>
      <c r="H1015" s="14" t="s">
        <v>519</v>
      </c>
      <c r="J1015" s="15">
        <v>13</v>
      </c>
      <c r="K1015" s="14">
        <v>11</v>
      </c>
      <c r="L1015" s="14">
        <v>1778</v>
      </c>
      <c r="N1015" s="14">
        <v>0</v>
      </c>
    </row>
    <row r="1016" spans="1:15" x14ac:dyDescent="0.15">
      <c r="A1016" s="16">
        <v>1014</v>
      </c>
      <c r="B1016" s="14" t="s">
        <v>3286</v>
      </c>
      <c r="C1016" s="13">
        <v>6068</v>
      </c>
      <c r="D1016" s="14" t="s">
        <v>3496</v>
      </c>
      <c r="E1016" s="14" t="s">
        <v>3497</v>
      </c>
      <c r="F1016" s="14" t="s">
        <v>3330</v>
      </c>
      <c r="G1016" s="14" t="s">
        <v>890</v>
      </c>
      <c r="H1016" s="14" t="s">
        <v>37</v>
      </c>
      <c r="J1016" s="15">
        <v>4</v>
      </c>
      <c r="K1016" s="14">
        <v>12</v>
      </c>
      <c r="L1016" s="14">
        <v>1778</v>
      </c>
      <c r="M1016" s="14">
        <v>1</v>
      </c>
      <c r="N1016" s="14">
        <v>0</v>
      </c>
    </row>
    <row r="1017" spans="1:15" x14ac:dyDescent="0.15">
      <c r="A1017" s="16">
        <v>1015</v>
      </c>
      <c r="B1017" s="14" t="s">
        <v>3286</v>
      </c>
      <c r="C1017" s="13">
        <v>6069</v>
      </c>
      <c r="D1017" s="14" t="s">
        <v>3498</v>
      </c>
      <c r="E1017" s="14" t="s">
        <v>3499</v>
      </c>
      <c r="F1017" s="14" t="s">
        <v>3500</v>
      </c>
      <c r="G1017" s="14" t="s">
        <v>757</v>
      </c>
      <c r="H1017" s="14" t="s">
        <v>566</v>
      </c>
      <c r="J1017" s="15">
        <v>4</v>
      </c>
      <c r="K1017" s="14">
        <v>12</v>
      </c>
      <c r="L1017" s="14">
        <v>1778</v>
      </c>
      <c r="N1017" s="14">
        <v>0</v>
      </c>
    </row>
    <row r="1018" spans="1:15" x14ac:dyDescent="0.15">
      <c r="A1018" s="16">
        <v>1016</v>
      </c>
      <c r="B1018" s="14" t="s">
        <v>3286</v>
      </c>
      <c r="C1018" s="13">
        <v>6070</v>
      </c>
      <c r="D1018" s="14" t="s">
        <v>3501</v>
      </c>
      <c r="E1018" s="14" t="s">
        <v>3502</v>
      </c>
      <c r="F1018" s="14" t="s">
        <v>3503</v>
      </c>
      <c r="G1018" s="14" t="s">
        <v>3504</v>
      </c>
      <c r="H1018" s="14" t="s">
        <v>37</v>
      </c>
      <c r="I1018" s="14" t="s">
        <v>507</v>
      </c>
      <c r="J1018" s="15">
        <v>4</v>
      </c>
      <c r="K1018" s="14">
        <v>12</v>
      </c>
      <c r="L1018" s="14">
        <v>1778</v>
      </c>
      <c r="N1018" s="14">
        <v>0</v>
      </c>
    </row>
    <row r="1019" spans="1:15" x14ac:dyDescent="0.15">
      <c r="A1019" s="16">
        <v>1017</v>
      </c>
      <c r="B1019" s="14" t="s">
        <v>3286</v>
      </c>
      <c r="C1019" s="13" t="s">
        <v>3505</v>
      </c>
      <c r="D1019" s="14" t="s">
        <v>3506</v>
      </c>
      <c r="E1019" s="14" t="s">
        <v>3507</v>
      </c>
      <c r="F1019" s="14" t="s">
        <v>3508</v>
      </c>
      <c r="G1019" s="14" t="s">
        <v>3509</v>
      </c>
      <c r="H1019" s="14" t="s">
        <v>1135</v>
      </c>
      <c r="I1019" s="14" t="s">
        <v>3376</v>
      </c>
      <c r="J1019" s="15">
        <v>21</v>
      </c>
      <c r="K1019" s="14">
        <v>4</v>
      </c>
      <c r="L1019" s="14">
        <v>1777</v>
      </c>
      <c r="N1019" s="14">
        <v>0</v>
      </c>
      <c r="O1019" s="13" t="s">
        <v>3510</v>
      </c>
    </row>
    <row r="1020" spans="1:15" x14ac:dyDescent="0.15">
      <c r="A1020" s="16">
        <v>1018</v>
      </c>
      <c r="B1020" s="14" t="s">
        <v>3286</v>
      </c>
      <c r="C1020" s="13" t="s">
        <v>3511</v>
      </c>
      <c r="D1020" s="14" t="s">
        <v>3512</v>
      </c>
      <c r="E1020" s="14" t="s">
        <v>3513</v>
      </c>
      <c r="F1020" s="14" t="s">
        <v>3289</v>
      </c>
      <c r="H1020" s="14" t="s">
        <v>3514</v>
      </c>
      <c r="I1020" s="14" t="s">
        <v>3376</v>
      </c>
      <c r="J1020" s="15">
        <v>21</v>
      </c>
      <c r="K1020" s="14">
        <v>6</v>
      </c>
      <c r="L1020" s="14">
        <v>1777</v>
      </c>
      <c r="N1020" s="14">
        <v>1</v>
      </c>
    </row>
    <row r="1021" spans="1:15" x14ac:dyDescent="0.15">
      <c r="A1021" s="16">
        <v>1019</v>
      </c>
      <c r="B1021" s="14" t="s">
        <v>3286</v>
      </c>
      <c r="C1021" s="13" t="s">
        <v>3515</v>
      </c>
      <c r="D1021" s="14" t="s">
        <v>3291</v>
      </c>
      <c r="E1021" s="14" t="s">
        <v>3292</v>
      </c>
      <c r="F1021" s="14" t="s">
        <v>3293</v>
      </c>
      <c r="H1021" s="14" t="s">
        <v>1135</v>
      </c>
      <c r="J1021" s="15">
        <v>28</v>
      </c>
      <c r="K1021" s="14">
        <v>6</v>
      </c>
      <c r="L1021" s="14">
        <v>1777</v>
      </c>
      <c r="N1021" s="14">
        <v>1</v>
      </c>
    </row>
    <row r="1022" spans="1:15" x14ac:dyDescent="0.15">
      <c r="A1022" s="16">
        <v>1020</v>
      </c>
      <c r="B1022" s="14" t="s">
        <v>3286</v>
      </c>
      <c r="C1022" s="13" t="s">
        <v>3516</v>
      </c>
      <c r="D1022" s="14" t="s">
        <v>3517</v>
      </c>
      <c r="E1022" s="14" t="s">
        <v>3518</v>
      </c>
      <c r="F1022" s="14" t="s">
        <v>3519</v>
      </c>
      <c r="G1022" s="14" t="s">
        <v>1328</v>
      </c>
      <c r="H1022" s="14" t="s">
        <v>628</v>
      </c>
      <c r="I1022" s="14" t="s">
        <v>3376</v>
      </c>
      <c r="J1022" s="15">
        <v>29</v>
      </c>
      <c r="K1022" s="14">
        <v>7</v>
      </c>
      <c r="L1022" s="14">
        <v>1777</v>
      </c>
      <c r="N1022" s="14">
        <v>0</v>
      </c>
    </row>
    <row r="1023" spans="1:15" x14ac:dyDescent="0.15">
      <c r="A1023" s="16">
        <v>1021</v>
      </c>
      <c r="B1023" s="14" t="s">
        <v>3286</v>
      </c>
      <c r="C1023" s="13" t="s">
        <v>3520</v>
      </c>
      <c r="D1023" s="14" t="s">
        <v>3521</v>
      </c>
      <c r="E1023" s="14" t="s">
        <v>3522</v>
      </c>
      <c r="F1023" s="14" t="s">
        <v>3523</v>
      </c>
      <c r="G1023" s="14" t="s">
        <v>70</v>
      </c>
      <c r="H1023" s="14" t="s">
        <v>1135</v>
      </c>
      <c r="I1023" s="14" t="s">
        <v>3376</v>
      </c>
      <c r="J1023" s="15">
        <v>29</v>
      </c>
      <c r="K1023" s="14">
        <v>7</v>
      </c>
      <c r="L1023" s="14">
        <v>1777</v>
      </c>
      <c r="N1023" s="14">
        <v>1</v>
      </c>
    </row>
    <row r="1024" spans="1:15" x14ac:dyDescent="0.15">
      <c r="A1024" s="16">
        <v>1022</v>
      </c>
      <c r="B1024" s="14" t="s">
        <v>3286</v>
      </c>
      <c r="C1024" s="13" t="s">
        <v>3524</v>
      </c>
      <c r="D1024" s="14" t="s">
        <v>3506</v>
      </c>
      <c r="E1024" s="14" t="s">
        <v>3507</v>
      </c>
      <c r="F1024" s="14" t="s">
        <v>3289</v>
      </c>
      <c r="H1024" s="14" t="s">
        <v>1135</v>
      </c>
      <c r="J1024" s="15">
        <v>29</v>
      </c>
      <c r="K1024" s="14">
        <v>7</v>
      </c>
      <c r="L1024" s="14">
        <v>1777</v>
      </c>
      <c r="N1024" s="14">
        <v>1</v>
      </c>
    </row>
    <row r="1025" spans="1:15" x14ac:dyDescent="0.15">
      <c r="A1025" s="16">
        <v>1023</v>
      </c>
      <c r="B1025" s="14" t="s">
        <v>3286</v>
      </c>
      <c r="C1025" s="13" t="s">
        <v>3525</v>
      </c>
      <c r="D1025" s="14" t="s">
        <v>3526</v>
      </c>
      <c r="E1025" s="14" t="s">
        <v>3527</v>
      </c>
      <c r="F1025" s="14" t="s">
        <v>3528</v>
      </c>
      <c r="G1025" s="14" t="s">
        <v>3529</v>
      </c>
      <c r="H1025" s="14" t="s">
        <v>1135</v>
      </c>
      <c r="J1025" s="15">
        <v>2</v>
      </c>
      <c r="K1025" s="14">
        <v>10</v>
      </c>
      <c r="L1025" s="14">
        <v>1777</v>
      </c>
      <c r="N1025" s="14">
        <v>0</v>
      </c>
    </row>
    <row r="1026" spans="1:15" x14ac:dyDescent="0.15">
      <c r="A1026" s="16">
        <v>1024</v>
      </c>
      <c r="B1026" s="14" t="s">
        <v>3286</v>
      </c>
      <c r="C1026" s="13" t="s">
        <v>3530</v>
      </c>
      <c r="D1026" s="14" t="s">
        <v>3531</v>
      </c>
      <c r="E1026" s="14" t="s">
        <v>3532</v>
      </c>
      <c r="F1026" s="14" t="s">
        <v>3533</v>
      </c>
      <c r="G1026" s="14" t="s">
        <v>3534</v>
      </c>
      <c r="H1026" s="14" t="s">
        <v>3531</v>
      </c>
      <c r="I1026" s="14" t="s">
        <v>3376</v>
      </c>
      <c r="J1026" s="15">
        <v>13</v>
      </c>
      <c r="K1026" s="14">
        <v>11</v>
      </c>
      <c r="L1026" s="14">
        <v>1777</v>
      </c>
      <c r="M1026" s="14">
        <v>2</v>
      </c>
      <c r="N1026" s="14">
        <v>1</v>
      </c>
    </row>
    <row r="1027" spans="1:15" x14ac:dyDescent="0.15">
      <c r="A1027" s="16">
        <v>1025</v>
      </c>
      <c r="B1027" s="14" t="s">
        <v>3286</v>
      </c>
      <c r="C1027" s="13" t="s">
        <v>3535</v>
      </c>
      <c r="D1027" s="14" t="s">
        <v>3512</v>
      </c>
      <c r="E1027" s="14" t="s">
        <v>3513</v>
      </c>
      <c r="F1027" s="14" t="s">
        <v>3289</v>
      </c>
      <c r="H1027" s="14" t="s">
        <v>3514</v>
      </c>
      <c r="J1027" s="15">
        <v>2</v>
      </c>
      <c r="K1027" s="14">
        <v>12</v>
      </c>
      <c r="L1027" s="14">
        <v>1777</v>
      </c>
      <c r="N1027" s="14">
        <v>1</v>
      </c>
    </row>
    <row r="1028" spans="1:15" x14ac:dyDescent="0.15">
      <c r="A1028" s="16">
        <v>1026</v>
      </c>
      <c r="B1028" s="14" t="s">
        <v>3286</v>
      </c>
      <c r="C1028" s="13" t="s">
        <v>3536</v>
      </c>
      <c r="D1028" s="14" t="s">
        <v>3537</v>
      </c>
      <c r="E1028" s="14" t="s">
        <v>3538</v>
      </c>
      <c r="F1028" s="14" t="s">
        <v>3539</v>
      </c>
      <c r="G1028" s="14" t="s">
        <v>3540</v>
      </c>
      <c r="H1028" s="14" t="s">
        <v>3541</v>
      </c>
      <c r="I1028" s="14" t="s">
        <v>3376</v>
      </c>
      <c r="J1028" s="15">
        <v>17</v>
      </c>
      <c r="K1028" s="14">
        <v>2</v>
      </c>
      <c r="L1028" s="14">
        <v>1778</v>
      </c>
      <c r="N1028" s="14">
        <v>0</v>
      </c>
    </row>
    <row r="1029" spans="1:15" x14ac:dyDescent="0.15">
      <c r="A1029" s="16">
        <v>1027</v>
      </c>
      <c r="B1029" s="14" t="s">
        <v>3286</v>
      </c>
      <c r="C1029" s="13" t="s">
        <v>3542</v>
      </c>
      <c r="D1029" s="14" t="s">
        <v>3337</v>
      </c>
      <c r="E1029" s="14" t="s">
        <v>3543</v>
      </c>
      <c r="F1029" s="14" t="s">
        <v>3289</v>
      </c>
      <c r="H1029" s="14" t="s">
        <v>628</v>
      </c>
      <c r="I1029" s="14" t="s">
        <v>3376</v>
      </c>
      <c r="J1029" s="15">
        <v>3</v>
      </c>
      <c r="K1029" s="14">
        <v>3</v>
      </c>
      <c r="L1029" s="14">
        <v>1778</v>
      </c>
      <c r="N1029" s="14">
        <v>1</v>
      </c>
    </row>
    <row r="1030" spans="1:15" x14ac:dyDescent="0.15">
      <c r="A1030" s="16">
        <v>1028</v>
      </c>
      <c r="B1030" s="14" t="s">
        <v>3286</v>
      </c>
      <c r="C1030" s="13" t="s">
        <v>3544</v>
      </c>
      <c r="D1030" s="14" t="s">
        <v>311</v>
      </c>
      <c r="E1030" s="14" t="s">
        <v>3370</v>
      </c>
      <c r="F1030" s="14" t="s">
        <v>3371</v>
      </c>
      <c r="G1030" s="14" t="s">
        <v>686</v>
      </c>
      <c r="H1030" s="14" t="s">
        <v>519</v>
      </c>
      <c r="J1030" s="15">
        <v>6</v>
      </c>
      <c r="K1030" s="14">
        <v>6</v>
      </c>
      <c r="L1030" s="14">
        <v>1778</v>
      </c>
      <c r="N1030" s="14">
        <v>0</v>
      </c>
    </row>
    <row r="1031" spans="1:15" x14ac:dyDescent="0.15">
      <c r="A1031" s="16">
        <v>1029</v>
      </c>
      <c r="B1031" s="14" t="s">
        <v>3286</v>
      </c>
      <c r="C1031" s="13" t="s">
        <v>3545</v>
      </c>
      <c r="D1031" s="14" t="s">
        <v>3287</v>
      </c>
      <c r="E1031" s="14" t="s">
        <v>3546</v>
      </c>
      <c r="F1031" s="14" t="s">
        <v>3547</v>
      </c>
      <c r="G1031" s="14" t="s">
        <v>3548</v>
      </c>
      <c r="H1031" s="14" t="s">
        <v>506</v>
      </c>
      <c r="J1031" s="15">
        <v>13</v>
      </c>
      <c r="K1031" s="14">
        <v>7</v>
      </c>
      <c r="L1031" s="14">
        <v>1778</v>
      </c>
      <c r="N1031" s="14">
        <v>0</v>
      </c>
    </row>
    <row r="1032" spans="1:15" x14ac:dyDescent="0.15">
      <c r="A1032" s="16">
        <v>1030</v>
      </c>
      <c r="B1032" s="14" t="s">
        <v>3286</v>
      </c>
      <c r="C1032" s="13" t="s">
        <v>3549</v>
      </c>
      <c r="D1032" s="14" t="s">
        <v>3526</v>
      </c>
      <c r="E1032" s="14" t="s">
        <v>3550</v>
      </c>
      <c r="F1032" s="14" t="s">
        <v>3551</v>
      </c>
      <c r="G1032" s="14" t="s">
        <v>762</v>
      </c>
      <c r="H1032" s="14" t="s">
        <v>566</v>
      </c>
      <c r="J1032" s="15">
        <v>31</v>
      </c>
      <c r="K1032" s="14">
        <v>7</v>
      </c>
      <c r="L1032" s="14">
        <v>1778</v>
      </c>
      <c r="M1032" s="14">
        <v>1</v>
      </c>
      <c r="N1032" s="14">
        <v>0</v>
      </c>
    </row>
    <row r="1033" spans="1:15" x14ac:dyDescent="0.15">
      <c r="A1033" s="16">
        <v>1031</v>
      </c>
      <c r="B1033" s="14" t="s">
        <v>3286</v>
      </c>
      <c r="C1033" s="13" t="s">
        <v>3552</v>
      </c>
      <c r="D1033" s="14" t="s">
        <v>3553</v>
      </c>
      <c r="E1033" s="14" t="s">
        <v>3554</v>
      </c>
      <c r="F1033" s="14" t="s">
        <v>3555</v>
      </c>
      <c r="H1033" s="14" t="s">
        <v>3556</v>
      </c>
      <c r="I1033" s="14" t="s">
        <v>3376</v>
      </c>
      <c r="J1033" s="15">
        <v>3</v>
      </c>
      <c r="K1033" s="14">
        <v>10</v>
      </c>
      <c r="L1033" s="14">
        <v>1778</v>
      </c>
      <c r="N1033" s="14">
        <v>0</v>
      </c>
      <c r="O1033" s="13" t="s">
        <v>3557</v>
      </c>
    </row>
    <row r="1034" spans="1:15" x14ac:dyDescent="0.15">
      <c r="A1034" s="16">
        <v>1032</v>
      </c>
      <c r="B1034" s="14" t="s">
        <v>3286</v>
      </c>
      <c r="C1034" s="13" t="s">
        <v>3558</v>
      </c>
      <c r="D1034" s="14" t="s">
        <v>3325</v>
      </c>
      <c r="E1034" s="14" t="s">
        <v>3559</v>
      </c>
      <c r="F1034" s="14" t="s">
        <v>3394</v>
      </c>
      <c r="G1034" s="14" t="s">
        <v>994</v>
      </c>
      <c r="H1034" s="14" t="s">
        <v>519</v>
      </c>
      <c r="J1034" s="15">
        <v>4</v>
      </c>
      <c r="K1034" s="14">
        <v>11</v>
      </c>
      <c r="L1034" s="14">
        <v>1778</v>
      </c>
      <c r="N1034" s="14">
        <v>0</v>
      </c>
    </row>
    <row r="1035" spans="1:15" x14ac:dyDescent="0.15">
      <c r="A1035" s="16">
        <v>1033</v>
      </c>
      <c r="B1035" s="14" t="s">
        <v>3286</v>
      </c>
      <c r="C1035" s="13" t="s">
        <v>3560</v>
      </c>
      <c r="D1035" s="14" t="s">
        <v>3561</v>
      </c>
      <c r="E1035" s="14" t="s">
        <v>3562</v>
      </c>
      <c r="F1035" s="14" t="s">
        <v>3452</v>
      </c>
      <c r="G1035" s="14" t="s">
        <v>602</v>
      </c>
      <c r="H1035" s="14" t="s">
        <v>566</v>
      </c>
      <c r="I1035" s="14" t="s">
        <v>3376</v>
      </c>
      <c r="J1035" s="15">
        <v>13</v>
      </c>
      <c r="K1035" s="14">
        <v>11</v>
      </c>
      <c r="L1035" s="14">
        <v>1778</v>
      </c>
      <c r="N1035" s="14">
        <v>0</v>
      </c>
    </row>
    <row r="1036" spans="1:15" x14ac:dyDescent="0.15">
      <c r="A1036" s="16">
        <v>1034</v>
      </c>
      <c r="B1036" s="14" t="s">
        <v>3286</v>
      </c>
      <c r="C1036" s="13" t="s">
        <v>3563</v>
      </c>
      <c r="D1036" s="14" t="s">
        <v>3564</v>
      </c>
      <c r="E1036" s="14" t="s">
        <v>3565</v>
      </c>
      <c r="F1036" s="14" t="s">
        <v>3457</v>
      </c>
      <c r="G1036" s="14" t="s">
        <v>2523</v>
      </c>
      <c r="H1036" s="14" t="s">
        <v>566</v>
      </c>
      <c r="I1036" s="14" t="s">
        <v>3376</v>
      </c>
      <c r="J1036" s="15">
        <v>23</v>
      </c>
      <c r="K1036" s="14">
        <v>11</v>
      </c>
      <c r="L1036" s="14">
        <v>1778</v>
      </c>
      <c r="M1036" s="14">
        <v>1</v>
      </c>
      <c r="N1036" s="14">
        <v>0</v>
      </c>
    </row>
    <row r="1037" spans="1:15" x14ac:dyDescent="0.15">
      <c r="A1037" s="16">
        <v>1035</v>
      </c>
      <c r="B1037" s="17" t="s">
        <v>3286</v>
      </c>
      <c r="C1037" s="18" t="s">
        <v>3566</v>
      </c>
      <c r="D1037" s="17" t="s">
        <v>453</v>
      </c>
      <c r="E1037" s="17"/>
      <c r="F1037" s="17"/>
      <c r="G1037" s="17"/>
      <c r="H1037" s="17"/>
      <c r="I1037" s="17"/>
      <c r="J1037" s="19"/>
      <c r="K1037" s="17"/>
      <c r="L1037" s="17"/>
      <c r="M1037" s="17"/>
      <c r="N1037" s="17"/>
    </row>
    <row r="1038" spans="1:15" x14ac:dyDescent="0.15">
      <c r="A1038" s="16">
        <v>1036</v>
      </c>
      <c r="B1038" s="10" t="s">
        <v>3567</v>
      </c>
      <c r="C1038" s="11">
        <v>5756</v>
      </c>
      <c r="D1038" s="10" t="s">
        <v>17</v>
      </c>
      <c r="E1038" s="10"/>
      <c r="F1038" s="10"/>
      <c r="G1038" s="10"/>
      <c r="H1038" s="10"/>
      <c r="I1038" s="10"/>
      <c r="J1038" s="12"/>
      <c r="K1038" s="10"/>
      <c r="L1038" s="10"/>
      <c r="M1038" s="10"/>
      <c r="N1038" s="10"/>
    </row>
    <row r="1039" spans="1:15" x14ac:dyDescent="0.15">
      <c r="A1039" s="16">
        <v>1037</v>
      </c>
      <c r="B1039" s="14" t="s">
        <v>3567</v>
      </c>
      <c r="C1039" s="13">
        <v>5757</v>
      </c>
      <c r="D1039" s="14" t="s">
        <v>523</v>
      </c>
      <c r="E1039" s="14" t="s">
        <v>3568</v>
      </c>
      <c r="F1039" s="14" t="s">
        <v>3569</v>
      </c>
      <c r="G1039" s="14" t="s">
        <v>3570</v>
      </c>
      <c r="H1039" s="14" t="s">
        <v>566</v>
      </c>
      <c r="J1039" s="15">
        <v>9</v>
      </c>
      <c r="K1039" s="14">
        <v>12</v>
      </c>
      <c r="L1039" s="14">
        <v>1778</v>
      </c>
      <c r="N1039" s="14">
        <v>0</v>
      </c>
    </row>
    <row r="1040" spans="1:15" x14ac:dyDescent="0.15">
      <c r="A1040" s="16">
        <v>1038</v>
      </c>
      <c r="B1040" s="14" t="s">
        <v>3567</v>
      </c>
      <c r="C1040" s="13">
        <v>5761</v>
      </c>
      <c r="D1040" s="14" t="s">
        <v>311</v>
      </c>
      <c r="E1040" s="14" t="s">
        <v>3571</v>
      </c>
      <c r="F1040" s="14" t="s">
        <v>3572</v>
      </c>
      <c r="G1040" s="14" t="s">
        <v>3561</v>
      </c>
      <c r="H1040" s="14" t="s">
        <v>566</v>
      </c>
      <c r="J1040" s="20">
        <v>18</v>
      </c>
      <c r="K1040" s="21">
        <v>12</v>
      </c>
      <c r="L1040" s="21">
        <v>1778</v>
      </c>
      <c r="M1040" s="14">
        <v>2</v>
      </c>
      <c r="N1040" s="14">
        <v>0</v>
      </c>
    </row>
    <row r="1041" spans="1:17" x14ac:dyDescent="0.15">
      <c r="A1041" s="16">
        <v>1039</v>
      </c>
      <c r="B1041" s="14" t="s">
        <v>3567</v>
      </c>
      <c r="C1041" s="13">
        <v>5764</v>
      </c>
      <c r="D1041" s="14" t="s">
        <v>3573</v>
      </c>
      <c r="E1041" s="14" t="s">
        <v>3574</v>
      </c>
      <c r="F1041" s="14" t="s">
        <v>3427</v>
      </c>
      <c r="G1041" s="14" t="s">
        <v>2548</v>
      </c>
      <c r="H1041" s="14" t="s">
        <v>519</v>
      </c>
      <c r="J1041" s="15">
        <v>14</v>
      </c>
      <c r="K1041" s="14">
        <v>1</v>
      </c>
      <c r="L1041" s="14">
        <v>1779</v>
      </c>
      <c r="N1041" s="14">
        <v>0</v>
      </c>
    </row>
    <row r="1042" spans="1:17" x14ac:dyDescent="0.15">
      <c r="A1042" s="16">
        <v>1040</v>
      </c>
      <c r="B1042" s="14" t="s">
        <v>3567</v>
      </c>
      <c r="C1042" s="13">
        <v>5767</v>
      </c>
      <c r="D1042" s="14" t="s">
        <v>3575</v>
      </c>
      <c r="E1042" s="14" t="s">
        <v>3576</v>
      </c>
      <c r="F1042" s="14" t="s">
        <v>3577</v>
      </c>
      <c r="G1042" s="14" t="s">
        <v>2681</v>
      </c>
      <c r="H1042" s="14" t="s">
        <v>1135</v>
      </c>
      <c r="I1042" s="14" t="s">
        <v>3376</v>
      </c>
      <c r="J1042" s="15">
        <v>28</v>
      </c>
      <c r="K1042" s="14">
        <v>1</v>
      </c>
      <c r="L1042" s="14">
        <v>1779</v>
      </c>
      <c r="N1042" s="14">
        <v>0</v>
      </c>
    </row>
    <row r="1043" spans="1:17" x14ac:dyDescent="0.15">
      <c r="A1043" s="16">
        <v>1041</v>
      </c>
      <c r="B1043" s="14" t="s">
        <v>3567</v>
      </c>
      <c r="C1043" s="13">
        <v>5770</v>
      </c>
      <c r="D1043" s="14" t="s">
        <v>3578</v>
      </c>
      <c r="E1043" s="14" t="s">
        <v>3579</v>
      </c>
      <c r="F1043" s="14" t="s">
        <v>3580</v>
      </c>
      <c r="G1043" s="14" t="s">
        <v>3581</v>
      </c>
      <c r="H1043" s="14" t="s">
        <v>524</v>
      </c>
      <c r="J1043" s="15">
        <v>5</v>
      </c>
      <c r="K1043" s="14">
        <v>2</v>
      </c>
      <c r="L1043" s="14">
        <v>1779</v>
      </c>
      <c r="N1043" s="14">
        <v>1</v>
      </c>
    </row>
    <row r="1044" spans="1:17" x14ac:dyDescent="0.15">
      <c r="A1044" s="16">
        <v>1042</v>
      </c>
      <c r="B1044" s="14" t="s">
        <v>3567</v>
      </c>
      <c r="C1044" s="13">
        <v>5771</v>
      </c>
      <c r="D1044" s="14" t="s">
        <v>3582</v>
      </c>
      <c r="E1044" s="14" t="s">
        <v>3583</v>
      </c>
      <c r="F1044" s="14" t="s">
        <v>3584</v>
      </c>
      <c r="G1044" s="14" t="s">
        <v>3331</v>
      </c>
      <c r="H1044" s="14" t="s">
        <v>729</v>
      </c>
      <c r="J1044" s="15">
        <v>19</v>
      </c>
      <c r="K1044" s="14">
        <v>2</v>
      </c>
      <c r="L1044" s="14">
        <v>1779</v>
      </c>
      <c r="N1044" s="14">
        <v>0</v>
      </c>
    </row>
    <row r="1045" spans="1:17" x14ac:dyDescent="0.15">
      <c r="A1045" s="16">
        <v>1043</v>
      </c>
      <c r="B1045" s="14" t="s">
        <v>3567</v>
      </c>
      <c r="C1045" s="13">
        <v>5774</v>
      </c>
      <c r="D1045" s="14" t="s">
        <v>3496</v>
      </c>
      <c r="E1045" s="14" t="s">
        <v>3497</v>
      </c>
      <c r="F1045" s="14" t="s">
        <v>3330</v>
      </c>
      <c r="G1045" s="14" t="s">
        <v>890</v>
      </c>
      <c r="H1045" s="14" t="s">
        <v>3585</v>
      </c>
      <c r="J1045" s="15">
        <v>26</v>
      </c>
      <c r="K1045" s="14">
        <v>2</v>
      </c>
      <c r="L1045" s="14">
        <v>1779</v>
      </c>
      <c r="M1045" s="14">
        <v>1</v>
      </c>
      <c r="N1045" s="14">
        <v>0</v>
      </c>
    </row>
    <row r="1046" spans="1:17" x14ac:dyDescent="0.15">
      <c r="A1046" s="16">
        <v>1044</v>
      </c>
      <c r="B1046" s="14" t="s">
        <v>3567</v>
      </c>
      <c r="C1046" s="13">
        <v>5775</v>
      </c>
      <c r="D1046" s="14" t="s">
        <v>3586</v>
      </c>
      <c r="E1046" s="14" t="s">
        <v>3587</v>
      </c>
      <c r="F1046" s="14" t="s">
        <v>3588</v>
      </c>
      <c r="G1046" s="14" t="s">
        <v>676</v>
      </c>
      <c r="H1046" s="14" t="s">
        <v>506</v>
      </c>
      <c r="J1046" s="15">
        <v>4</v>
      </c>
      <c r="K1046" s="14">
        <v>3</v>
      </c>
      <c r="L1046" s="14">
        <v>1779</v>
      </c>
      <c r="N1046" s="14">
        <v>0</v>
      </c>
    </row>
    <row r="1047" spans="1:17" x14ac:dyDescent="0.15">
      <c r="A1047" s="16">
        <v>1045</v>
      </c>
      <c r="B1047" s="14" t="s">
        <v>3567</v>
      </c>
      <c r="C1047" s="13">
        <v>5780</v>
      </c>
      <c r="D1047" s="14" t="s">
        <v>3589</v>
      </c>
      <c r="E1047" s="14" t="s">
        <v>3590</v>
      </c>
      <c r="F1047" s="14" t="s">
        <v>3591</v>
      </c>
      <c r="G1047" s="14" t="s">
        <v>3592</v>
      </c>
      <c r="H1047" s="14" t="s">
        <v>506</v>
      </c>
      <c r="I1047" s="14" t="s">
        <v>3376</v>
      </c>
      <c r="J1047" s="15">
        <v>27</v>
      </c>
      <c r="K1047" s="14">
        <v>3</v>
      </c>
      <c r="L1047" s="14">
        <v>1779</v>
      </c>
      <c r="M1047" s="14">
        <v>1</v>
      </c>
      <c r="N1047" s="14">
        <v>0</v>
      </c>
    </row>
    <row r="1048" spans="1:17" x14ac:dyDescent="0.15">
      <c r="A1048" s="16">
        <v>1046</v>
      </c>
      <c r="B1048" s="14" t="s">
        <v>3567</v>
      </c>
      <c r="C1048" s="13">
        <v>5781</v>
      </c>
      <c r="D1048" s="14" t="s">
        <v>2584</v>
      </c>
      <c r="E1048" s="14" t="s">
        <v>3593</v>
      </c>
      <c r="F1048" s="14" t="s">
        <v>3594</v>
      </c>
      <c r="G1048" s="14" t="s">
        <v>70</v>
      </c>
      <c r="H1048" s="14" t="s">
        <v>3595</v>
      </c>
      <c r="I1048" s="14" t="s">
        <v>3376</v>
      </c>
      <c r="J1048" s="15">
        <v>27</v>
      </c>
      <c r="K1048" s="14">
        <v>3</v>
      </c>
      <c r="L1048" s="14">
        <v>1779</v>
      </c>
      <c r="N1048" s="14">
        <v>1</v>
      </c>
    </row>
    <row r="1049" spans="1:17" x14ac:dyDescent="0.15">
      <c r="A1049" s="16">
        <v>1047</v>
      </c>
      <c r="B1049" s="14" t="s">
        <v>3567</v>
      </c>
      <c r="C1049" s="13">
        <v>5786</v>
      </c>
      <c r="D1049" s="14" t="s">
        <v>1859</v>
      </c>
      <c r="E1049" s="14" t="s">
        <v>3596</v>
      </c>
      <c r="F1049" s="14" t="s">
        <v>3597</v>
      </c>
      <c r="G1049" s="14" t="s">
        <v>1936</v>
      </c>
      <c r="H1049" s="14" t="s">
        <v>519</v>
      </c>
      <c r="J1049" s="15">
        <v>22</v>
      </c>
      <c r="K1049" s="14">
        <v>4</v>
      </c>
      <c r="L1049" s="14">
        <v>1779</v>
      </c>
      <c r="N1049" s="14">
        <v>0</v>
      </c>
    </row>
    <row r="1050" spans="1:17" x14ac:dyDescent="0.15">
      <c r="A1050" s="16">
        <v>1048</v>
      </c>
      <c r="B1050" s="14" t="s">
        <v>3567</v>
      </c>
      <c r="C1050" s="13">
        <v>5792</v>
      </c>
      <c r="D1050" s="14" t="s">
        <v>3598</v>
      </c>
      <c r="E1050" s="14" t="s">
        <v>3599</v>
      </c>
      <c r="F1050" s="14" t="s">
        <v>3464</v>
      </c>
      <c r="G1050" s="14" t="s">
        <v>762</v>
      </c>
      <c r="H1050" s="14" t="s">
        <v>3600</v>
      </c>
      <c r="J1050" s="15">
        <v>12</v>
      </c>
      <c r="K1050" s="14">
        <v>5</v>
      </c>
      <c r="L1050" s="14">
        <v>1779</v>
      </c>
      <c r="N1050" s="14">
        <v>0</v>
      </c>
      <c r="Q1050" s="23"/>
    </row>
    <row r="1051" spans="1:17" x14ac:dyDescent="0.15">
      <c r="A1051" s="16">
        <v>1049</v>
      </c>
      <c r="B1051" s="14" t="s">
        <v>3567</v>
      </c>
      <c r="C1051" s="13">
        <v>5793</v>
      </c>
      <c r="D1051" s="14" t="s">
        <v>3601</v>
      </c>
      <c r="E1051" s="14" t="s">
        <v>3602</v>
      </c>
      <c r="F1051" s="14" t="s">
        <v>3603</v>
      </c>
      <c r="G1051" s="14" t="s">
        <v>3604</v>
      </c>
      <c r="H1051" s="14" t="s">
        <v>2598</v>
      </c>
      <c r="J1051" s="15">
        <v>1</v>
      </c>
      <c r="K1051" s="14">
        <v>6</v>
      </c>
      <c r="L1051" s="14">
        <v>1779</v>
      </c>
      <c r="N1051" s="14">
        <v>0</v>
      </c>
      <c r="Q1051" s="23"/>
    </row>
    <row r="1052" spans="1:17" x14ac:dyDescent="0.15">
      <c r="A1052" s="16">
        <v>1050</v>
      </c>
      <c r="B1052" s="14" t="s">
        <v>3567</v>
      </c>
      <c r="C1052" s="13">
        <v>5794</v>
      </c>
      <c r="D1052" s="14" t="s">
        <v>3459</v>
      </c>
      <c r="E1052" s="14" t="s">
        <v>3605</v>
      </c>
      <c r="F1052" s="14" t="s">
        <v>3461</v>
      </c>
      <c r="G1052" s="14" t="s">
        <v>3320</v>
      </c>
      <c r="H1052" s="14" t="s">
        <v>566</v>
      </c>
      <c r="J1052" s="15">
        <v>8</v>
      </c>
      <c r="K1052" s="14">
        <v>6</v>
      </c>
      <c r="L1052" s="14">
        <v>1779</v>
      </c>
      <c r="N1052" s="14">
        <v>0</v>
      </c>
    </row>
    <row r="1053" spans="1:17" x14ac:dyDescent="0.15">
      <c r="A1053" s="16">
        <v>1051</v>
      </c>
      <c r="B1053" s="14" t="s">
        <v>3567</v>
      </c>
      <c r="C1053" s="13">
        <v>5795</v>
      </c>
      <c r="D1053" s="14" t="s">
        <v>2584</v>
      </c>
      <c r="E1053" s="14" t="s">
        <v>3593</v>
      </c>
      <c r="F1053" s="14" t="s">
        <v>3594</v>
      </c>
      <c r="G1053" s="14" t="s">
        <v>70</v>
      </c>
      <c r="H1053" s="14" t="s">
        <v>3595</v>
      </c>
      <c r="I1053" s="14" t="s">
        <v>3606</v>
      </c>
      <c r="J1053" s="15">
        <v>16</v>
      </c>
      <c r="K1053" s="14">
        <v>6</v>
      </c>
      <c r="L1053" s="14">
        <v>1779</v>
      </c>
      <c r="N1053" s="14">
        <v>0</v>
      </c>
    </row>
    <row r="1054" spans="1:17" x14ac:dyDescent="0.15">
      <c r="A1054" s="16">
        <v>1052</v>
      </c>
      <c r="B1054" s="14" t="s">
        <v>3567</v>
      </c>
      <c r="C1054" s="13">
        <v>5801</v>
      </c>
      <c r="D1054" s="14" t="s">
        <v>3331</v>
      </c>
      <c r="E1054" s="14" t="s">
        <v>3607</v>
      </c>
      <c r="F1054" s="21" t="s">
        <v>3608</v>
      </c>
      <c r="H1054" s="21" t="s">
        <v>3609</v>
      </c>
      <c r="J1054" s="15">
        <v>5</v>
      </c>
      <c r="K1054" s="14">
        <v>7</v>
      </c>
      <c r="L1054" s="14">
        <v>1779</v>
      </c>
      <c r="N1054" s="14">
        <v>1</v>
      </c>
    </row>
    <row r="1055" spans="1:17" x14ac:dyDescent="0.15">
      <c r="A1055" s="16">
        <v>1053</v>
      </c>
      <c r="B1055" s="14" t="s">
        <v>3567</v>
      </c>
      <c r="C1055" s="13">
        <v>5812</v>
      </c>
      <c r="D1055" s="14" t="s">
        <v>3610</v>
      </c>
      <c r="E1055" s="14" t="s">
        <v>3611</v>
      </c>
      <c r="F1055" s="14" t="s">
        <v>3612</v>
      </c>
      <c r="G1055" s="14" t="s">
        <v>3613</v>
      </c>
      <c r="H1055" s="14" t="s">
        <v>506</v>
      </c>
      <c r="J1055" s="15">
        <v>18</v>
      </c>
      <c r="K1055" s="14">
        <v>8</v>
      </c>
      <c r="L1055" s="14">
        <v>1779</v>
      </c>
      <c r="N1055" s="14">
        <v>0</v>
      </c>
    </row>
    <row r="1056" spans="1:17" x14ac:dyDescent="0.15">
      <c r="A1056" s="16">
        <v>1054</v>
      </c>
      <c r="B1056" s="14" t="s">
        <v>3567</v>
      </c>
      <c r="C1056" s="13">
        <v>5813</v>
      </c>
      <c r="D1056" s="14" t="s">
        <v>1714</v>
      </c>
      <c r="E1056" s="14" t="s">
        <v>3408</v>
      </c>
      <c r="F1056" s="14" t="s">
        <v>3614</v>
      </c>
      <c r="G1056" s="14" t="s">
        <v>3615</v>
      </c>
      <c r="H1056" s="14" t="s">
        <v>857</v>
      </c>
      <c r="J1056" s="15">
        <v>18</v>
      </c>
      <c r="K1056" s="14">
        <v>8</v>
      </c>
      <c r="L1056" s="14">
        <v>1779</v>
      </c>
      <c r="N1056" s="14">
        <v>0</v>
      </c>
    </row>
    <row r="1057" spans="1:14" x14ac:dyDescent="0.15">
      <c r="A1057" s="16">
        <v>1055</v>
      </c>
      <c r="B1057" s="14" t="s">
        <v>3567</v>
      </c>
      <c r="C1057" s="13">
        <v>5822</v>
      </c>
      <c r="D1057" s="14" t="s">
        <v>374</v>
      </c>
      <c r="E1057" s="14" t="s">
        <v>3616</v>
      </c>
      <c r="F1057" s="14" t="s">
        <v>3617</v>
      </c>
      <c r="G1057" s="14" t="s">
        <v>2548</v>
      </c>
      <c r="H1057" s="14" t="s">
        <v>506</v>
      </c>
      <c r="J1057" s="15">
        <v>4</v>
      </c>
      <c r="K1057" s="14">
        <v>11</v>
      </c>
      <c r="L1057" s="14">
        <v>1779</v>
      </c>
      <c r="N1057" s="14">
        <v>0</v>
      </c>
    </row>
    <row r="1058" spans="1:14" x14ac:dyDescent="0.15">
      <c r="A1058" s="16">
        <v>1056</v>
      </c>
      <c r="B1058" s="14" t="s">
        <v>3567</v>
      </c>
      <c r="C1058" s="13">
        <v>5823</v>
      </c>
      <c r="D1058" s="14" t="s">
        <v>3331</v>
      </c>
      <c r="E1058" s="14" t="s">
        <v>3607</v>
      </c>
      <c r="F1058" s="21" t="s">
        <v>3608</v>
      </c>
      <c r="H1058" s="21" t="s">
        <v>3609</v>
      </c>
      <c r="J1058" s="15">
        <v>13</v>
      </c>
      <c r="K1058" s="14">
        <v>11</v>
      </c>
      <c r="L1058" s="14">
        <v>1779</v>
      </c>
      <c r="N1058" s="14">
        <v>1</v>
      </c>
    </row>
    <row r="1059" spans="1:14" x14ac:dyDescent="0.15">
      <c r="A1059" s="16">
        <v>1057</v>
      </c>
      <c r="B1059" s="14" t="s">
        <v>3567</v>
      </c>
      <c r="C1059" s="13">
        <v>5824</v>
      </c>
      <c r="D1059" s="14" t="s">
        <v>3618</v>
      </c>
      <c r="E1059" s="14" t="s">
        <v>3619</v>
      </c>
      <c r="F1059" s="14" t="s">
        <v>3588</v>
      </c>
      <c r="G1059" s="14" t="s">
        <v>676</v>
      </c>
      <c r="H1059" s="14" t="s">
        <v>506</v>
      </c>
      <c r="J1059" s="15">
        <v>13</v>
      </c>
      <c r="K1059" s="14">
        <v>11</v>
      </c>
      <c r="L1059" s="14">
        <v>1779</v>
      </c>
      <c r="N1059" s="14">
        <v>0</v>
      </c>
    </row>
    <row r="1060" spans="1:14" x14ac:dyDescent="0.15">
      <c r="A1060" s="16">
        <v>1058</v>
      </c>
      <c r="B1060" s="14" t="s">
        <v>3567</v>
      </c>
      <c r="C1060" s="13">
        <v>5825</v>
      </c>
      <c r="D1060" s="14" t="s">
        <v>3598</v>
      </c>
      <c r="E1060" s="14" t="s">
        <v>3599</v>
      </c>
      <c r="F1060" s="14" t="s">
        <v>3464</v>
      </c>
      <c r="G1060" s="14" t="s">
        <v>762</v>
      </c>
      <c r="H1060" s="14" t="s">
        <v>3620</v>
      </c>
      <c r="J1060" s="15">
        <v>21</v>
      </c>
      <c r="K1060" s="14">
        <v>12</v>
      </c>
      <c r="L1060" s="14">
        <v>1779</v>
      </c>
      <c r="N1060" s="14">
        <v>0</v>
      </c>
    </row>
    <row r="1061" spans="1:14" x14ac:dyDescent="0.15">
      <c r="A1061" s="16">
        <v>1059</v>
      </c>
      <c r="B1061" s="14" t="s">
        <v>3567</v>
      </c>
      <c r="C1061" s="13">
        <v>5826</v>
      </c>
      <c r="D1061" s="14" t="s">
        <v>3621</v>
      </c>
      <c r="E1061" s="14" t="s">
        <v>3622</v>
      </c>
      <c r="F1061" s="14" t="s">
        <v>3623</v>
      </c>
      <c r="G1061" s="14" t="s">
        <v>3592</v>
      </c>
      <c r="J1061" s="15">
        <v>14</v>
      </c>
      <c r="K1061" s="14">
        <v>1</v>
      </c>
      <c r="L1061" s="14">
        <v>1780</v>
      </c>
      <c r="M1061" s="14">
        <v>2</v>
      </c>
      <c r="N1061" s="14">
        <v>1</v>
      </c>
    </row>
    <row r="1062" spans="1:14" x14ac:dyDescent="0.15">
      <c r="A1062" s="16">
        <v>1060</v>
      </c>
      <c r="B1062" s="14" t="s">
        <v>3567</v>
      </c>
      <c r="C1062" s="13">
        <v>5827</v>
      </c>
      <c r="D1062" s="14" t="s">
        <v>3624</v>
      </c>
      <c r="E1062" s="14" t="s">
        <v>3625</v>
      </c>
      <c r="F1062" s="14" t="s">
        <v>3626</v>
      </c>
      <c r="G1062" s="14" t="s">
        <v>3627</v>
      </c>
      <c r="H1062" s="14" t="s">
        <v>1107</v>
      </c>
      <c r="J1062" s="15">
        <v>7</v>
      </c>
      <c r="K1062" s="14">
        <v>2</v>
      </c>
      <c r="L1062" s="14">
        <v>1780</v>
      </c>
      <c r="M1062" s="14">
        <v>1</v>
      </c>
      <c r="N1062" s="14">
        <v>0</v>
      </c>
    </row>
    <row r="1063" spans="1:14" x14ac:dyDescent="0.15">
      <c r="A1063" s="16">
        <v>1061</v>
      </c>
      <c r="B1063" s="14" t="s">
        <v>3567</v>
      </c>
      <c r="C1063" s="13">
        <v>5828</v>
      </c>
      <c r="D1063" s="14" t="s">
        <v>311</v>
      </c>
      <c r="E1063" s="14" t="s">
        <v>3628</v>
      </c>
      <c r="F1063" s="14" t="s">
        <v>3629</v>
      </c>
      <c r="G1063" s="14" t="s">
        <v>588</v>
      </c>
      <c r="H1063" s="14" t="s">
        <v>566</v>
      </c>
      <c r="J1063" s="15">
        <v>10</v>
      </c>
      <c r="K1063" s="14">
        <v>2</v>
      </c>
      <c r="L1063" s="14">
        <v>1780</v>
      </c>
      <c r="N1063" s="14">
        <v>0</v>
      </c>
    </row>
    <row r="1064" spans="1:14" x14ac:dyDescent="0.15">
      <c r="A1064" s="16">
        <v>1062</v>
      </c>
      <c r="B1064" s="14" t="s">
        <v>3567</v>
      </c>
      <c r="C1064" s="13">
        <v>5829</v>
      </c>
      <c r="D1064" s="14" t="s">
        <v>3630</v>
      </c>
      <c r="E1064" s="14" t="s">
        <v>3631</v>
      </c>
      <c r="F1064" s="14" t="s">
        <v>3632</v>
      </c>
      <c r="G1064" s="14" t="s">
        <v>602</v>
      </c>
      <c r="H1064" s="14" t="s">
        <v>566</v>
      </c>
      <c r="J1064" s="15">
        <v>16</v>
      </c>
      <c r="K1064" s="14">
        <v>2</v>
      </c>
      <c r="L1064" s="14">
        <v>1780</v>
      </c>
      <c r="N1064" s="14">
        <v>0</v>
      </c>
    </row>
    <row r="1065" spans="1:14" x14ac:dyDescent="0.15">
      <c r="A1065" s="16">
        <v>1063</v>
      </c>
      <c r="B1065" s="14" t="s">
        <v>3567</v>
      </c>
      <c r="C1065" s="13">
        <v>5830</v>
      </c>
      <c r="D1065" s="14" t="s">
        <v>3633</v>
      </c>
      <c r="E1065" s="14" t="s">
        <v>3634</v>
      </c>
      <c r="F1065" s="14" t="s">
        <v>3635</v>
      </c>
      <c r="G1065" s="14" t="s">
        <v>676</v>
      </c>
      <c r="H1065" s="14" t="s">
        <v>3514</v>
      </c>
      <c r="J1065" s="15">
        <v>16</v>
      </c>
      <c r="K1065" s="14">
        <v>3</v>
      </c>
      <c r="L1065" s="14">
        <v>1780</v>
      </c>
      <c r="M1065" s="14">
        <v>1</v>
      </c>
      <c r="N1065" s="14">
        <v>0</v>
      </c>
    </row>
    <row r="1066" spans="1:14" x14ac:dyDescent="0.15">
      <c r="A1066" s="16">
        <v>1064</v>
      </c>
      <c r="B1066" s="14" t="s">
        <v>3567</v>
      </c>
      <c r="C1066" s="13">
        <v>5837</v>
      </c>
      <c r="D1066" s="14" t="s">
        <v>676</v>
      </c>
      <c r="E1066" s="14" t="s">
        <v>3294</v>
      </c>
      <c r="F1066" s="14" t="s">
        <v>3289</v>
      </c>
      <c r="H1066" s="14" t="s">
        <v>3295</v>
      </c>
      <c r="J1066" s="15">
        <v>11</v>
      </c>
      <c r="K1066" s="14">
        <v>4</v>
      </c>
      <c r="L1066" s="14">
        <v>1780</v>
      </c>
      <c r="N1066" s="14">
        <v>1</v>
      </c>
    </row>
    <row r="1067" spans="1:14" x14ac:dyDescent="0.15">
      <c r="A1067" s="16">
        <v>1065</v>
      </c>
      <c r="B1067" s="14" t="s">
        <v>3567</v>
      </c>
      <c r="C1067" s="13">
        <v>5842</v>
      </c>
      <c r="D1067" s="14" t="s">
        <v>518</v>
      </c>
      <c r="E1067" s="14" t="s">
        <v>3636</v>
      </c>
      <c r="F1067" s="14" t="s">
        <v>3347</v>
      </c>
      <c r="G1067" s="14" t="s">
        <v>3637</v>
      </c>
      <c r="H1067" s="14" t="s">
        <v>1135</v>
      </c>
      <c r="J1067" s="15">
        <v>4</v>
      </c>
      <c r="K1067" s="14">
        <v>5</v>
      </c>
      <c r="L1067" s="14">
        <v>1780</v>
      </c>
      <c r="N1067" s="14">
        <v>0</v>
      </c>
    </row>
    <row r="1068" spans="1:14" x14ac:dyDescent="0.15">
      <c r="A1068" s="16">
        <v>1066</v>
      </c>
      <c r="B1068" s="14" t="s">
        <v>3567</v>
      </c>
      <c r="C1068" s="13">
        <v>5843</v>
      </c>
      <c r="D1068" s="14" t="s">
        <v>3638</v>
      </c>
      <c r="E1068" s="14" t="s">
        <v>3639</v>
      </c>
      <c r="F1068" s="14" t="s">
        <v>3640</v>
      </c>
      <c r="G1068" s="14" t="s">
        <v>3641</v>
      </c>
      <c r="H1068" s="14" t="s">
        <v>513</v>
      </c>
      <c r="I1068" s="14" t="s">
        <v>3376</v>
      </c>
      <c r="J1068" s="15">
        <v>4</v>
      </c>
      <c r="K1068" s="14">
        <v>5</v>
      </c>
      <c r="L1068" s="14">
        <v>1780</v>
      </c>
      <c r="N1068" s="14">
        <v>0</v>
      </c>
    </row>
    <row r="1069" spans="1:14" x14ac:dyDescent="0.15">
      <c r="A1069" s="16">
        <v>1067</v>
      </c>
      <c r="B1069" s="14" t="s">
        <v>3567</v>
      </c>
      <c r="C1069" s="13">
        <v>5844</v>
      </c>
      <c r="D1069" s="14" t="s">
        <v>3642</v>
      </c>
      <c r="E1069" s="14" t="s">
        <v>3643</v>
      </c>
      <c r="F1069" s="14" t="s">
        <v>3644</v>
      </c>
      <c r="H1069" s="14" t="s">
        <v>506</v>
      </c>
      <c r="J1069" s="15">
        <v>4</v>
      </c>
      <c r="K1069" s="14">
        <v>5</v>
      </c>
      <c r="L1069" s="14">
        <v>1780</v>
      </c>
      <c r="N1069" s="14">
        <v>1</v>
      </c>
    </row>
    <row r="1070" spans="1:14" x14ac:dyDescent="0.15">
      <c r="A1070" s="16">
        <v>1068</v>
      </c>
      <c r="B1070" s="14" t="s">
        <v>3567</v>
      </c>
      <c r="C1070" s="13">
        <v>5845</v>
      </c>
      <c r="D1070" s="14" t="s">
        <v>3501</v>
      </c>
      <c r="E1070" s="14" t="s">
        <v>3645</v>
      </c>
      <c r="F1070" s="14" t="s">
        <v>3503</v>
      </c>
      <c r="G1070" s="14" t="s">
        <v>3504</v>
      </c>
      <c r="J1070" s="15">
        <v>6</v>
      </c>
      <c r="K1070" s="14">
        <v>5</v>
      </c>
      <c r="L1070" s="14">
        <v>1780</v>
      </c>
      <c r="N1070" s="14">
        <v>0</v>
      </c>
    </row>
    <row r="1071" spans="1:14" x14ac:dyDescent="0.15">
      <c r="A1071" s="16">
        <v>1069</v>
      </c>
      <c r="B1071" s="14" t="s">
        <v>3567</v>
      </c>
      <c r="C1071" s="13">
        <v>5846</v>
      </c>
      <c r="D1071" s="14" t="s">
        <v>3578</v>
      </c>
      <c r="E1071" s="14" t="s">
        <v>3579</v>
      </c>
      <c r="F1071" s="14" t="s">
        <v>3646</v>
      </c>
      <c r="G1071" s="14" t="s">
        <v>3581</v>
      </c>
      <c r="H1071" s="14" t="s">
        <v>524</v>
      </c>
      <c r="J1071" s="15">
        <v>6</v>
      </c>
      <c r="K1071" s="14">
        <v>5</v>
      </c>
      <c r="L1071" s="14">
        <v>1780</v>
      </c>
      <c r="N1071" s="14">
        <v>1</v>
      </c>
    </row>
    <row r="1072" spans="1:14" x14ac:dyDescent="0.15">
      <c r="A1072" s="16">
        <v>1070</v>
      </c>
      <c r="B1072" s="14" t="s">
        <v>3567</v>
      </c>
      <c r="C1072" s="13">
        <v>5854</v>
      </c>
      <c r="D1072" s="14" t="s">
        <v>3561</v>
      </c>
      <c r="E1072" s="14" t="s">
        <v>3647</v>
      </c>
      <c r="F1072" s="14" t="s">
        <v>3640</v>
      </c>
      <c r="G1072" s="14" t="s">
        <v>3641</v>
      </c>
      <c r="H1072" s="14" t="s">
        <v>482</v>
      </c>
      <c r="I1072" s="14" t="s">
        <v>3376</v>
      </c>
      <c r="J1072" s="15">
        <v>14</v>
      </c>
      <c r="K1072" s="14">
        <v>6</v>
      </c>
      <c r="L1072" s="14">
        <v>1780</v>
      </c>
      <c r="N1072" s="14">
        <v>0</v>
      </c>
    </row>
    <row r="1073" spans="1:14" x14ac:dyDescent="0.15">
      <c r="A1073" s="16">
        <v>1071</v>
      </c>
      <c r="B1073" s="14" t="s">
        <v>3567</v>
      </c>
      <c r="C1073" s="13">
        <v>5860</v>
      </c>
      <c r="D1073" s="14" t="s">
        <v>3526</v>
      </c>
      <c r="E1073" s="14" t="s">
        <v>3648</v>
      </c>
      <c r="F1073" s="14" t="s">
        <v>3528</v>
      </c>
      <c r="G1073" s="14" t="s">
        <v>3529</v>
      </c>
      <c r="H1073" s="14" t="s">
        <v>1135</v>
      </c>
      <c r="J1073" s="15">
        <v>21</v>
      </c>
      <c r="K1073" s="14">
        <v>6</v>
      </c>
      <c r="L1073" s="14">
        <v>1780</v>
      </c>
      <c r="N1073" s="14">
        <v>0</v>
      </c>
    </row>
    <row r="1074" spans="1:14" x14ac:dyDescent="0.15">
      <c r="A1074" s="16">
        <v>1072</v>
      </c>
      <c r="B1074" s="14" t="s">
        <v>3567</v>
      </c>
      <c r="C1074" s="13">
        <v>5869</v>
      </c>
      <c r="D1074" s="14" t="s">
        <v>2968</v>
      </c>
      <c r="E1074" s="14" t="s">
        <v>3649</v>
      </c>
      <c r="F1074" s="14" t="s">
        <v>3650</v>
      </c>
      <c r="G1074" s="14" t="s">
        <v>3651</v>
      </c>
      <c r="H1074" s="14" t="s">
        <v>506</v>
      </c>
      <c r="I1074" s="14" t="s">
        <v>3376</v>
      </c>
      <c r="J1074" s="15">
        <v>11</v>
      </c>
      <c r="K1074" s="14">
        <v>10</v>
      </c>
      <c r="L1074" s="14">
        <v>1780</v>
      </c>
      <c r="N1074" s="14">
        <v>0</v>
      </c>
    </row>
    <row r="1075" spans="1:14" x14ac:dyDescent="0.15">
      <c r="A1075" s="16">
        <v>1073</v>
      </c>
      <c r="B1075" s="14" t="s">
        <v>3567</v>
      </c>
      <c r="C1075" s="13">
        <v>5874</v>
      </c>
      <c r="D1075" s="14" t="s">
        <v>3651</v>
      </c>
      <c r="E1075" s="14" t="s">
        <v>3652</v>
      </c>
      <c r="F1075" s="14" t="s">
        <v>1073</v>
      </c>
      <c r="G1075" s="14" t="s">
        <v>3653</v>
      </c>
      <c r="H1075" s="14" t="s">
        <v>1135</v>
      </c>
      <c r="J1075" s="15">
        <v>4</v>
      </c>
      <c r="K1075" s="14">
        <v>11</v>
      </c>
      <c r="L1075" s="14">
        <v>1780</v>
      </c>
      <c r="N1075" s="14">
        <v>0</v>
      </c>
    </row>
    <row r="1076" spans="1:14" x14ac:dyDescent="0.15">
      <c r="A1076" s="16">
        <v>1074</v>
      </c>
      <c r="B1076" s="14" t="s">
        <v>3567</v>
      </c>
      <c r="C1076" s="13">
        <v>5875</v>
      </c>
      <c r="D1076" s="14" t="s">
        <v>3654</v>
      </c>
      <c r="E1076" s="14" t="s">
        <v>3655</v>
      </c>
      <c r="F1076" s="14" t="s">
        <v>3656</v>
      </c>
      <c r="G1076" s="14" t="s">
        <v>3657</v>
      </c>
      <c r="H1076" s="14" t="s">
        <v>2598</v>
      </c>
      <c r="J1076" s="15">
        <v>7</v>
      </c>
      <c r="K1076" s="14">
        <v>12</v>
      </c>
      <c r="L1076" s="14">
        <v>1780</v>
      </c>
      <c r="N1076" s="14">
        <v>0</v>
      </c>
    </row>
    <row r="1077" spans="1:14" x14ac:dyDescent="0.15">
      <c r="A1077" s="16">
        <v>1075</v>
      </c>
      <c r="B1077" s="14" t="s">
        <v>3567</v>
      </c>
      <c r="C1077" s="13">
        <v>5876</v>
      </c>
      <c r="D1077" s="14" t="s">
        <v>1289</v>
      </c>
      <c r="E1077" s="14" t="s">
        <v>3658</v>
      </c>
      <c r="F1077" s="14" t="s">
        <v>3003</v>
      </c>
      <c r="G1077" s="14" t="s">
        <v>3659</v>
      </c>
      <c r="H1077" s="14" t="s">
        <v>482</v>
      </c>
      <c r="J1077" s="15">
        <v>22</v>
      </c>
      <c r="K1077" s="14">
        <v>1</v>
      </c>
      <c r="L1077" s="14">
        <v>1781</v>
      </c>
      <c r="N1077" s="14">
        <v>1</v>
      </c>
    </row>
    <row r="1078" spans="1:14" x14ac:dyDescent="0.15">
      <c r="A1078" s="16">
        <v>1076</v>
      </c>
      <c r="B1078" s="14" t="s">
        <v>3567</v>
      </c>
      <c r="C1078" s="13">
        <v>5877</v>
      </c>
      <c r="D1078" s="14" t="s">
        <v>3660</v>
      </c>
      <c r="E1078" s="14" t="s">
        <v>3661</v>
      </c>
      <c r="F1078" s="14" t="s">
        <v>3662</v>
      </c>
      <c r="G1078" s="14" t="s">
        <v>3387</v>
      </c>
      <c r="H1078" s="14" t="s">
        <v>519</v>
      </c>
      <c r="I1078" s="14" t="s">
        <v>3663</v>
      </c>
      <c r="J1078" s="15">
        <v>22</v>
      </c>
      <c r="K1078" s="14">
        <v>1</v>
      </c>
      <c r="L1078" s="14">
        <v>1781</v>
      </c>
      <c r="N1078" s="14">
        <v>0</v>
      </c>
    </row>
    <row r="1079" spans="1:14" x14ac:dyDescent="0.15">
      <c r="A1079" s="16">
        <v>1077</v>
      </c>
      <c r="B1079" s="14" t="s">
        <v>3567</v>
      </c>
      <c r="C1079" s="13">
        <v>5878</v>
      </c>
      <c r="D1079" s="14" t="s">
        <v>3331</v>
      </c>
      <c r="E1079" s="14" t="s">
        <v>3664</v>
      </c>
      <c r="F1079" s="14" t="s">
        <v>3665</v>
      </c>
      <c r="G1079" s="14" t="s">
        <v>3666</v>
      </c>
      <c r="H1079" s="14" t="s">
        <v>537</v>
      </c>
      <c r="J1079" s="15">
        <v>20</v>
      </c>
      <c r="K1079" s="14">
        <v>3</v>
      </c>
      <c r="L1079" s="14">
        <v>1781</v>
      </c>
      <c r="N1079" s="14">
        <v>1</v>
      </c>
    </row>
    <row r="1080" spans="1:14" x14ac:dyDescent="0.15">
      <c r="A1080" s="16">
        <v>1078</v>
      </c>
      <c r="B1080" s="14" t="s">
        <v>3567</v>
      </c>
      <c r="C1080" s="13">
        <v>5879</v>
      </c>
      <c r="D1080" s="14" t="s">
        <v>3312</v>
      </c>
      <c r="E1080" s="14" t="s">
        <v>3667</v>
      </c>
      <c r="F1080" s="14" t="s">
        <v>3668</v>
      </c>
      <c r="G1080" s="14" t="s">
        <v>3669</v>
      </c>
      <c r="H1080" s="14" t="s">
        <v>1135</v>
      </c>
      <c r="J1080" s="15">
        <v>5</v>
      </c>
      <c r="K1080" s="14">
        <v>5</v>
      </c>
      <c r="L1080" s="14">
        <v>1781</v>
      </c>
      <c r="N1080" s="14">
        <v>0</v>
      </c>
    </row>
    <row r="1081" spans="1:14" x14ac:dyDescent="0.15">
      <c r="A1081" s="16">
        <v>1079</v>
      </c>
      <c r="B1081" s="14" t="s">
        <v>3567</v>
      </c>
      <c r="C1081" s="13">
        <v>5880</v>
      </c>
      <c r="D1081" s="14" t="s">
        <v>523</v>
      </c>
      <c r="E1081" s="14" t="s">
        <v>3670</v>
      </c>
      <c r="F1081" s="14" t="s">
        <v>3671</v>
      </c>
      <c r="G1081" s="14" t="s">
        <v>3672</v>
      </c>
      <c r="H1081" s="14" t="s">
        <v>1135</v>
      </c>
      <c r="J1081" s="15">
        <v>22</v>
      </c>
      <c r="K1081" s="14">
        <v>5</v>
      </c>
      <c r="L1081" s="14">
        <v>1781</v>
      </c>
      <c r="M1081" s="14">
        <v>2</v>
      </c>
      <c r="N1081" s="14">
        <v>0</v>
      </c>
    </row>
    <row r="1082" spans="1:14" x14ac:dyDescent="0.15">
      <c r="A1082" s="16">
        <v>1080</v>
      </c>
      <c r="B1082" s="14" t="s">
        <v>3567</v>
      </c>
      <c r="C1082" s="13">
        <v>5881</v>
      </c>
      <c r="D1082" s="14" t="s">
        <v>570</v>
      </c>
      <c r="E1082" s="14" t="s">
        <v>3673</v>
      </c>
      <c r="F1082" s="14" t="s">
        <v>3674</v>
      </c>
      <c r="G1082" s="14" t="s">
        <v>3675</v>
      </c>
      <c r="H1082" s="14" t="s">
        <v>3676</v>
      </c>
      <c r="J1082" s="15">
        <v>26</v>
      </c>
      <c r="K1082" s="14">
        <v>5</v>
      </c>
      <c r="L1082" s="14">
        <v>1781</v>
      </c>
      <c r="N1082" s="14">
        <v>0</v>
      </c>
    </row>
    <row r="1083" spans="1:14" x14ac:dyDescent="0.15">
      <c r="A1083" s="16">
        <v>1081</v>
      </c>
      <c r="B1083" s="14" t="s">
        <v>3567</v>
      </c>
      <c r="C1083" s="13">
        <v>5882</v>
      </c>
      <c r="D1083" s="14" t="s">
        <v>3677</v>
      </c>
      <c r="E1083" s="14" t="s">
        <v>3678</v>
      </c>
      <c r="F1083" s="14" t="s">
        <v>3679</v>
      </c>
      <c r="G1083" s="14" t="s">
        <v>3657</v>
      </c>
      <c r="J1083" s="15">
        <v>13</v>
      </c>
      <c r="K1083" s="14">
        <v>6</v>
      </c>
      <c r="L1083" s="14">
        <v>1781</v>
      </c>
      <c r="N1083" s="14">
        <v>1</v>
      </c>
    </row>
    <row r="1084" spans="1:14" x14ac:dyDescent="0.15">
      <c r="A1084" s="16">
        <v>1082</v>
      </c>
      <c r="B1084" s="14" t="s">
        <v>3567</v>
      </c>
      <c r="C1084" s="13">
        <v>5883</v>
      </c>
      <c r="D1084" s="14" t="s">
        <v>3680</v>
      </c>
      <c r="E1084" s="14" t="s">
        <v>3681</v>
      </c>
      <c r="F1084" s="14" t="s">
        <v>3682</v>
      </c>
      <c r="G1084" s="14" t="s">
        <v>3683</v>
      </c>
      <c r="H1084" s="14" t="s">
        <v>3684</v>
      </c>
      <c r="J1084" s="15">
        <v>24</v>
      </c>
      <c r="K1084" s="14">
        <v>7</v>
      </c>
      <c r="L1084" s="14">
        <v>1781</v>
      </c>
      <c r="N1084" s="14">
        <v>0</v>
      </c>
    </row>
    <row r="1085" spans="1:14" x14ac:dyDescent="0.15">
      <c r="A1085" s="16">
        <v>1083</v>
      </c>
      <c r="B1085" s="14" t="s">
        <v>3567</v>
      </c>
      <c r="C1085" s="13">
        <v>5884</v>
      </c>
      <c r="D1085" s="14" t="s">
        <v>3685</v>
      </c>
      <c r="E1085" s="14" t="s">
        <v>3686</v>
      </c>
      <c r="F1085" s="14" t="s">
        <v>3687</v>
      </c>
      <c r="G1085" s="14" t="s">
        <v>3688</v>
      </c>
      <c r="H1085" s="14" t="s">
        <v>1135</v>
      </c>
      <c r="J1085" s="15">
        <v>28</v>
      </c>
      <c r="K1085" s="14">
        <v>7</v>
      </c>
      <c r="L1085" s="14">
        <v>1781</v>
      </c>
      <c r="N1085" s="14">
        <v>0</v>
      </c>
    </row>
    <row r="1086" spans="1:14" x14ac:dyDescent="0.15">
      <c r="A1086" s="16">
        <v>1084</v>
      </c>
      <c r="B1086" s="14" t="s">
        <v>3567</v>
      </c>
      <c r="C1086" s="13">
        <v>5885</v>
      </c>
      <c r="D1086" s="14" t="s">
        <v>3689</v>
      </c>
      <c r="F1086" s="14" t="s">
        <v>3690</v>
      </c>
      <c r="G1086" s="14" t="s">
        <v>3691</v>
      </c>
      <c r="H1086" s="14" t="s">
        <v>3692</v>
      </c>
      <c r="J1086" s="15">
        <v>19</v>
      </c>
      <c r="K1086" s="14">
        <v>9</v>
      </c>
      <c r="L1086" s="14">
        <v>1781</v>
      </c>
      <c r="N1086" s="14">
        <v>0</v>
      </c>
    </row>
    <row r="1087" spans="1:14" x14ac:dyDescent="0.15">
      <c r="A1087" s="16">
        <v>1085</v>
      </c>
      <c r="B1087" s="14" t="s">
        <v>3567</v>
      </c>
      <c r="C1087" s="13">
        <v>5886</v>
      </c>
      <c r="D1087" s="14" t="s">
        <v>3693</v>
      </c>
      <c r="E1087" s="14" t="s">
        <v>3694</v>
      </c>
      <c r="F1087" s="14" t="s">
        <v>3695</v>
      </c>
      <c r="G1087" s="14" t="s">
        <v>3290</v>
      </c>
      <c r="H1087" s="14" t="s">
        <v>519</v>
      </c>
      <c r="J1087" s="15">
        <v>6</v>
      </c>
      <c r="K1087" s="14">
        <v>11</v>
      </c>
      <c r="L1087" s="14">
        <v>1781</v>
      </c>
      <c r="M1087" s="14">
        <v>1</v>
      </c>
      <c r="N1087" s="14">
        <v>0</v>
      </c>
    </row>
    <row r="1088" spans="1:14" x14ac:dyDescent="0.15">
      <c r="A1088" s="16">
        <v>1086</v>
      </c>
      <c r="B1088" s="14" t="s">
        <v>3567</v>
      </c>
      <c r="C1088" s="13">
        <v>5887</v>
      </c>
      <c r="D1088" s="14" t="s">
        <v>3325</v>
      </c>
      <c r="E1088" s="14" t="s">
        <v>3696</v>
      </c>
      <c r="F1088" s="14" t="s">
        <v>3697</v>
      </c>
      <c r="G1088" s="14" t="s">
        <v>174</v>
      </c>
      <c r="H1088" s="14" t="s">
        <v>3698</v>
      </c>
      <c r="I1088" s="14" t="s">
        <v>3376</v>
      </c>
      <c r="J1088" s="15">
        <v>6</v>
      </c>
      <c r="K1088" s="14">
        <v>11</v>
      </c>
      <c r="L1088" s="14">
        <v>1781</v>
      </c>
      <c r="N1088" s="14">
        <v>0</v>
      </c>
    </row>
    <row r="1089" spans="1:14" x14ac:dyDescent="0.15">
      <c r="A1089" s="16">
        <v>1087</v>
      </c>
      <c r="B1089" s="14" t="s">
        <v>3567</v>
      </c>
      <c r="C1089" s="13">
        <v>5888</v>
      </c>
      <c r="D1089" s="14" t="s">
        <v>258</v>
      </c>
      <c r="E1089" s="14" t="s">
        <v>3699</v>
      </c>
      <c r="F1089" s="14" t="s">
        <v>3697</v>
      </c>
      <c r="G1089" s="14" t="s">
        <v>174</v>
      </c>
      <c r="H1089" s="14" t="s">
        <v>3698</v>
      </c>
      <c r="I1089" s="14" t="s">
        <v>3376</v>
      </c>
      <c r="J1089" s="15">
        <v>6</v>
      </c>
      <c r="K1089" s="14">
        <v>11</v>
      </c>
      <c r="L1089" s="14">
        <v>1781</v>
      </c>
      <c r="N1089" s="14">
        <v>0</v>
      </c>
    </row>
    <row r="1090" spans="1:14" x14ac:dyDescent="0.15">
      <c r="A1090" s="16">
        <v>1088</v>
      </c>
      <c r="B1090" s="14" t="s">
        <v>3567</v>
      </c>
      <c r="C1090" s="13">
        <v>5889</v>
      </c>
      <c r="D1090" s="14" t="s">
        <v>3325</v>
      </c>
      <c r="E1090" s="14" t="s">
        <v>3700</v>
      </c>
      <c r="F1090" s="14" t="s">
        <v>3701</v>
      </c>
      <c r="G1090" s="14" t="s">
        <v>602</v>
      </c>
      <c r="H1090" s="14" t="s">
        <v>524</v>
      </c>
      <c r="J1090" s="15">
        <v>6</v>
      </c>
      <c r="K1090" s="14">
        <v>11</v>
      </c>
      <c r="L1090" s="14">
        <v>1781</v>
      </c>
      <c r="N1090" s="14">
        <v>0</v>
      </c>
    </row>
    <row r="1091" spans="1:14" x14ac:dyDescent="0.15">
      <c r="A1091" s="16">
        <v>1089</v>
      </c>
      <c r="B1091" s="14" t="s">
        <v>3567</v>
      </c>
      <c r="C1091" s="13">
        <v>5890</v>
      </c>
      <c r="D1091" s="14" t="s">
        <v>3481</v>
      </c>
      <c r="E1091" s="14" t="s">
        <v>3702</v>
      </c>
      <c r="F1091" s="14" t="s">
        <v>3687</v>
      </c>
      <c r="G1091" s="14" t="s">
        <v>3688</v>
      </c>
      <c r="H1091" s="14" t="s">
        <v>1135</v>
      </c>
      <c r="I1091" s="14" t="s">
        <v>3376</v>
      </c>
      <c r="J1091" s="15">
        <v>10</v>
      </c>
      <c r="K1091" s="14">
        <v>11</v>
      </c>
      <c r="L1091" s="14">
        <v>1781</v>
      </c>
      <c r="N1091" s="14">
        <v>0</v>
      </c>
    </row>
    <row r="1092" spans="1:14" x14ac:dyDescent="0.15">
      <c r="A1092" s="16">
        <v>1090</v>
      </c>
      <c r="B1092" s="14" t="s">
        <v>3567</v>
      </c>
      <c r="C1092" s="13">
        <v>5891</v>
      </c>
      <c r="D1092" s="14" t="s">
        <v>3703</v>
      </c>
      <c r="E1092" s="14" t="s">
        <v>3704</v>
      </c>
      <c r="F1092" s="14" t="s">
        <v>3705</v>
      </c>
      <c r="G1092" s="14" t="s">
        <v>3706</v>
      </c>
      <c r="H1092" s="14" t="s">
        <v>2598</v>
      </c>
      <c r="J1092" s="15">
        <v>28</v>
      </c>
      <c r="K1092" s="14">
        <v>11</v>
      </c>
      <c r="L1092" s="14">
        <v>1781</v>
      </c>
      <c r="N1092" s="14">
        <v>0</v>
      </c>
    </row>
    <row r="1093" spans="1:14" x14ac:dyDescent="0.15">
      <c r="A1093" s="16">
        <v>1091</v>
      </c>
      <c r="B1093" s="14" t="s">
        <v>3567</v>
      </c>
      <c r="C1093" s="13">
        <v>5892</v>
      </c>
      <c r="D1093" s="14" t="s">
        <v>3707</v>
      </c>
      <c r="E1093" s="14" t="s">
        <v>3639</v>
      </c>
      <c r="F1093" s="14" t="s">
        <v>3640</v>
      </c>
      <c r="G1093" s="14" t="s">
        <v>3641</v>
      </c>
      <c r="H1093" s="14" t="s">
        <v>513</v>
      </c>
      <c r="J1093" s="15">
        <v>14</v>
      </c>
      <c r="K1093" s="14">
        <v>12</v>
      </c>
      <c r="L1093" s="14">
        <v>1781</v>
      </c>
      <c r="N1093" s="14">
        <v>0</v>
      </c>
    </row>
    <row r="1094" spans="1:14" x14ac:dyDescent="0.15">
      <c r="A1094" s="16">
        <v>1092</v>
      </c>
      <c r="B1094" s="14" t="s">
        <v>3567</v>
      </c>
      <c r="C1094" s="13">
        <v>5893</v>
      </c>
      <c r="D1094" s="14" t="s">
        <v>3561</v>
      </c>
      <c r="E1094" s="14" t="s">
        <v>3647</v>
      </c>
      <c r="F1094" s="14" t="s">
        <v>3640</v>
      </c>
      <c r="G1094" s="14" t="s">
        <v>3641</v>
      </c>
      <c r="H1094" s="14" t="s">
        <v>513</v>
      </c>
      <c r="J1094" s="15">
        <v>14</v>
      </c>
      <c r="K1094" s="14">
        <v>12</v>
      </c>
      <c r="L1094" s="14">
        <v>1781</v>
      </c>
      <c r="N1094" s="14">
        <v>0</v>
      </c>
    </row>
    <row r="1095" spans="1:14" x14ac:dyDescent="0.15">
      <c r="A1095" s="16">
        <v>1093</v>
      </c>
      <c r="B1095" s="14" t="s">
        <v>3567</v>
      </c>
      <c r="C1095" s="13">
        <v>5894</v>
      </c>
      <c r="D1095" s="14" t="s">
        <v>3708</v>
      </c>
      <c r="E1095" s="14" t="s">
        <v>3709</v>
      </c>
      <c r="F1095" s="14" t="s">
        <v>3710</v>
      </c>
      <c r="G1095" s="14" t="s">
        <v>566</v>
      </c>
      <c r="H1095" s="14" t="s">
        <v>566</v>
      </c>
      <c r="J1095" s="15">
        <v>11</v>
      </c>
      <c r="K1095" s="14">
        <v>1</v>
      </c>
      <c r="L1095" s="14">
        <v>1782</v>
      </c>
      <c r="N1095" s="14">
        <v>0</v>
      </c>
    </row>
    <row r="1096" spans="1:14" x14ac:dyDescent="0.15">
      <c r="A1096" s="16">
        <v>1094</v>
      </c>
      <c r="B1096" s="14" t="s">
        <v>3567</v>
      </c>
      <c r="C1096" s="13">
        <v>5895</v>
      </c>
      <c r="D1096" s="14" t="s">
        <v>3711</v>
      </c>
      <c r="E1096" s="14" t="s">
        <v>3712</v>
      </c>
      <c r="F1096" s="14" t="s">
        <v>3713</v>
      </c>
      <c r="G1096" s="14" t="s">
        <v>3714</v>
      </c>
      <c r="H1096" s="14" t="s">
        <v>506</v>
      </c>
      <c r="J1096" s="15">
        <v>29</v>
      </c>
      <c r="K1096" s="14">
        <v>1</v>
      </c>
      <c r="L1096" s="14">
        <v>1782</v>
      </c>
      <c r="N1096" s="14">
        <v>0</v>
      </c>
    </row>
    <row r="1097" spans="1:14" x14ac:dyDescent="0.15">
      <c r="A1097" s="16">
        <v>1095</v>
      </c>
      <c r="B1097" s="14" t="s">
        <v>3567</v>
      </c>
      <c r="C1097" s="13">
        <v>5896</v>
      </c>
      <c r="D1097" s="14" t="s">
        <v>3715</v>
      </c>
      <c r="E1097" s="14" t="s">
        <v>3716</v>
      </c>
      <c r="F1097" s="14" t="s">
        <v>3705</v>
      </c>
      <c r="G1097" s="14" t="s">
        <v>3706</v>
      </c>
      <c r="H1097" s="14" t="s">
        <v>513</v>
      </c>
      <c r="J1097" s="15">
        <v>5</v>
      </c>
      <c r="K1097" s="14">
        <v>3</v>
      </c>
      <c r="L1097" s="14">
        <v>1782</v>
      </c>
      <c r="N1097" s="14">
        <v>0</v>
      </c>
    </row>
    <row r="1098" spans="1:14" x14ac:dyDescent="0.15">
      <c r="A1098" s="16">
        <v>1096</v>
      </c>
      <c r="B1098" s="14" t="s">
        <v>3567</v>
      </c>
      <c r="C1098" s="13">
        <v>5897</v>
      </c>
      <c r="D1098" s="14" t="s">
        <v>3717</v>
      </c>
      <c r="E1098" s="14" t="s">
        <v>3718</v>
      </c>
      <c r="F1098" s="14" t="s">
        <v>3719</v>
      </c>
      <c r="G1098" s="14" t="s">
        <v>3720</v>
      </c>
      <c r="H1098" s="14" t="s">
        <v>513</v>
      </c>
      <c r="J1098" s="15">
        <v>27</v>
      </c>
      <c r="K1098" s="14">
        <v>3</v>
      </c>
      <c r="L1098" s="14">
        <v>1782</v>
      </c>
      <c r="N1098" s="14">
        <v>0</v>
      </c>
    </row>
    <row r="1099" spans="1:14" x14ac:dyDescent="0.15">
      <c r="A1099" s="16">
        <v>1097</v>
      </c>
      <c r="B1099" s="14" t="s">
        <v>3567</v>
      </c>
      <c r="C1099" s="13">
        <v>5898</v>
      </c>
      <c r="D1099" s="14" t="s">
        <v>3721</v>
      </c>
      <c r="E1099" s="14" t="s">
        <v>3722</v>
      </c>
      <c r="F1099" s="14" t="s">
        <v>3723</v>
      </c>
      <c r="G1099" s="14" t="s">
        <v>1364</v>
      </c>
      <c r="H1099" s="14" t="s">
        <v>628</v>
      </c>
      <c r="J1099" s="15">
        <v>11</v>
      </c>
      <c r="K1099" s="14">
        <v>4</v>
      </c>
      <c r="L1099" s="14">
        <v>1782</v>
      </c>
      <c r="N1099" s="14">
        <v>0</v>
      </c>
    </row>
    <row r="1100" spans="1:14" x14ac:dyDescent="0.15">
      <c r="A1100" s="16">
        <v>1098</v>
      </c>
      <c r="B1100" s="14" t="s">
        <v>3567</v>
      </c>
      <c r="C1100" s="13">
        <v>5899</v>
      </c>
      <c r="D1100" s="14" t="s">
        <v>3711</v>
      </c>
      <c r="E1100" s="14" t="s">
        <v>3724</v>
      </c>
      <c r="F1100" s="14" t="s">
        <v>3725</v>
      </c>
      <c r="G1100" s="14" t="s">
        <v>3651</v>
      </c>
      <c r="H1100" s="14" t="s">
        <v>506</v>
      </c>
      <c r="J1100" s="15">
        <v>18</v>
      </c>
      <c r="K1100" s="14">
        <v>4</v>
      </c>
      <c r="L1100" s="14">
        <v>1782</v>
      </c>
      <c r="N1100" s="14">
        <v>0</v>
      </c>
    </row>
    <row r="1101" spans="1:14" x14ac:dyDescent="0.15">
      <c r="A1101" s="16">
        <v>1099</v>
      </c>
      <c r="B1101" s="14" t="s">
        <v>3567</v>
      </c>
      <c r="C1101" s="13">
        <v>5900</v>
      </c>
      <c r="D1101" s="14" t="s">
        <v>570</v>
      </c>
      <c r="E1101" s="14" t="s">
        <v>3726</v>
      </c>
      <c r="F1101" s="14" t="s">
        <v>3725</v>
      </c>
      <c r="G1101" s="14" t="s">
        <v>3651</v>
      </c>
      <c r="H1101" s="14" t="s">
        <v>506</v>
      </c>
      <c r="I1101" s="14" t="s">
        <v>3376</v>
      </c>
      <c r="J1101" s="15">
        <v>18</v>
      </c>
      <c r="K1101" s="14">
        <v>4</v>
      </c>
      <c r="L1101" s="14">
        <v>1782</v>
      </c>
      <c r="N1101" s="14">
        <v>0</v>
      </c>
    </row>
    <row r="1102" spans="1:14" x14ac:dyDescent="0.15">
      <c r="A1102" s="16">
        <v>1100</v>
      </c>
      <c r="B1102" s="14" t="s">
        <v>3567</v>
      </c>
      <c r="C1102" s="13">
        <v>5901</v>
      </c>
      <c r="D1102" s="14" t="s">
        <v>3727</v>
      </c>
      <c r="E1102" s="14" t="s">
        <v>3722</v>
      </c>
      <c r="F1102" s="14" t="s">
        <v>3723</v>
      </c>
      <c r="G1102" s="14" t="s">
        <v>1364</v>
      </c>
      <c r="H1102" s="14" t="s">
        <v>628</v>
      </c>
      <c r="J1102" s="15">
        <v>17</v>
      </c>
      <c r="K1102" s="14">
        <v>5</v>
      </c>
      <c r="L1102" s="14">
        <v>1782</v>
      </c>
      <c r="N1102" s="14">
        <v>0</v>
      </c>
    </row>
    <row r="1103" spans="1:14" x14ac:dyDescent="0.15">
      <c r="A1103" s="16">
        <v>1101</v>
      </c>
      <c r="B1103" s="14" t="s">
        <v>3567</v>
      </c>
      <c r="C1103" s="13">
        <v>5906</v>
      </c>
      <c r="D1103" s="14" t="s">
        <v>3728</v>
      </c>
      <c r="E1103" s="14" t="s">
        <v>3729</v>
      </c>
      <c r="F1103" s="14" t="s">
        <v>3730</v>
      </c>
      <c r="G1103" s="14" t="s">
        <v>3731</v>
      </c>
      <c r="H1103" s="14" t="s">
        <v>1135</v>
      </c>
      <c r="J1103" s="15">
        <v>1</v>
      </c>
      <c r="K1103" s="14">
        <v>8</v>
      </c>
      <c r="L1103" s="14">
        <v>1782</v>
      </c>
      <c r="N1103" s="14">
        <v>0</v>
      </c>
    </row>
    <row r="1104" spans="1:14" x14ac:dyDescent="0.15">
      <c r="A1104" s="16">
        <v>1102</v>
      </c>
      <c r="B1104" s="14" t="s">
        <v>3567</v>
      </c>
      <c r="C1104" s="13">
        <v>5907</v>
      </c>
      <c r="D1104" s="14" t="s">
        <v>3732</v>
      </c>
      <c r="E1104" s="14" t="s">
        <v>3733</v>
      </c>
      <c r="F1104" s="14" t="s">
        <v>3734</v>
      </c>
      <c r="G1104" s="14" t="s">
        <v>566</v>
      </c>
      <c r="H1104" s="14" t="s">
        <v>566</v>
      </c>
      <c r="I1104" s="14" t="s">
        <v>3376</v>
      </c>
      <c r="J1104" s="15">
        <v>4</v>
      </c>
      <c r="K1104" s="14">
        <v>9</v>
      </c>
      <c r="L1104" s="14">
        <v>1782</v>
      </c>
      <c r="N1104" s="14">
        <v>0</v>
      </c>
    </row>
    <row r="1105" spans="1:14" x14ac:dyDescent="0.15">
      <c r="A1105" s="16">
        <v>1103</v>
      </c>
      <c r="B1105" s="14" t="s">
        <v>3567</v>
      </c>
      <c r="C1105" s="13">
        <v>5908</v>
      </c>
      <c r="D1105" s="14" t="s">
        <v>3735</v>
      </c>
      <c r="E1105" s="14" t="s">
        <v>3736</v>
      </c>
      <c r="F1105" s="14" t="s">
        <v>3695</v>
      </c>
      <c r="G1105" s="14" t="s">
        <v>3290</v>
      </c>
      <c r="H1105" s="14" t="s">
        <v>519</v>
      </c>
      <c r="I1105" s="14" t="s">
        <v>3376</v>
      </c>
      <c r="J1105" s="15">
        <v>4</v>
      </c>
      <c r="K1105" s="14">
        <v>9</v>
      </c>
      <c r="L1105" s="14">
        <v>1782</v>
      </c>
      <c r="N1105" s="14">
        <v>0</v>
      </c>
    </row>
    <row r="1106" spans="1:14" x14ac:dyDescent="0.15">
      <c r="A1106" s="16">
        <v>1104</v>
      </c>
      <c r="B1106" s="14" t="s">
        <v>3567</v>
      </c>
      <c r="C1106" s="13">
        <v>5909</v>
      </c>
      <c r="D1106" s="14" t="s">
        <v>3737</v>
      </c>
      <c r="E1106" s="14" t="s">
        <v>3738</v>
      </c>
      <c r="F1106" s="14" t="s">
        <v>3723</v>
      </c>
      <c r="G1106" s="14" t="s">
        <v>1364</v>
      </c>
      <c r="H1106" s="14" t="s">
        <v>519</v>
      </c>
      <c r="I1106" s="14" t="s">
        <v>3376</v>
      </c>
      <c r="J1106" s="15">
        <v>4</v>
      </c>
      <c r="K1106" s="14">
        <v>9</v>
      </c>
      <c r="L1106" s="14">
        <v>1782</v>
      </c>
      <c r="M1106" s="14">
        <v>1</v>
      </c>
      <c r="N1106" s="14">
        <v>0</v>
      </c>
    </row>
    <row r="1107" spans="1:14" x14ac:dyDescent="0.15">
      <c r="A1107" s="16">
        <v>1105</v>
      </c>
      <c r="B1107" s="14" t="s">
        <v>3567</v>
      </c>
      <c r="C1107" s="13">
        <v>5910</v>
      </c>
      <c r="D1107" s="14" t="s">
        <v>3356</v>
      </c>
      <c r="E1107" s="14" t="s">
        <v>3739</v>
      </c>
      <c r="F1107" s="14" t="s">
        <v>2934</v>
      </c>
      <c r="G1107" s="14" t="s">
        <v>3740</v>
      </c>
      <c r="H1107" s="14" t="s">
        <v>519</v>
      </c>
      <c r="I1107" s="14" t="s">
        <v>3376</v>
      </c>
      <c r="J1107" s="15">
        <v>4</v>
      </c>
      <c r="K1107" s="14">
        <v>9</v>
      </c>
      <c r="L1107" s="14">
        <v>1782</v>
      </c>
      <c r="N1107" s="14">
        <v>0</v>
      </c>
    </row>
    <row r="1108" spans="1:14" x14ac:dyDescent="0.15">
      <c r="A1108" s="16">
        <v>1106</v>
      </c>
      <c r="B1108" s="14" t="s">
        <v>3567</v>
      </c>
      <c r="C1108" s="13">
        <v>5911</v>
      </c>
      <c r="D1108" s="14" t="s">
        <v>1289</v>
      </c>
      <c r="E1108" s="14" t="s">
        <v>3741</v>
      </c>
      <c r="F1108" s="14" t="s">
        <v>3742</v>
      </c>
      <c r="G1108" s="14" t="s">
        <v>3743</v>
      </c>
      <c r="H1108" s="14" t="s">
        <v>1135</v>
      </c>
      <c r="I1108" s="14" t="s">
        <v>3376</v>
      </c>
      <c r="J1108" s="15">
        <v>4</v>
      </c>
      <c r="K1108" s="14">
        <v>9</v>
      </c>
      <c r="L1108" s="14">
        <v>1782</v>
      </c>
      <c r="M1108" s="14">
        <v>1</v>
      </c>
      <c r="N1108" s="14">
        <v>0</v>
      </c>
    </row>
    <row r="1109" spans="1:14" x14ac:dyDescent="0.15">
      <c r="A1109" s="16">
        <v>1107</v>
      </c>
      <c r="B1109" s="14" t="s">
        <v>3567</v>
      </c>
      <c r="C1109" s="13">
        <v>5912</v>
      </c>
      <c r="D1109" s="14" t="s">
        <v>3744</v>
      </c>
      <c r="E1109" s="14" t="s">
        <v>3431</v>
      </c>
      <c r="F1109" s="14" t="s">
        <v>2934</v>
      </c>
      <c r="G1109" s="14" t="s">
        <v>3740</v>
      </c>
      <c r="H1109" s="14" t="s">
        <v>519</v>
      </c>
      <c r="J1109" s="15">
        <v>4</v>
      </c>
      <c r="K1109" s="14">
        <v>9</v>
      </c>
      <c r="L1109" s="14">
        <v>1782</v>
      </c>
      <c r="N1109" s="14">
        <v>0</v>
      </c>
    </row>
    <row r="1110" spans="1:14" x14ac:dyDescent="0.15">
      <c r="A1110" s="16">
        <v>1108</v>
      </c>
      <c r="B1110" s="14" t="s">
        <v>3567</v>
      </c>
      <c r="C1110" s="13">
        <v>5915</v>
      </c>
      <c r="D1110" s="14" t="s">
        <v>3745</v>
      </c>
      <c r="E1110" s="14" t="s">
        <v>3746</v>
      </c>
      <c r="F1110" s="14" t="s">
        <v>3747</v>
      </c>
      <c r="G1110" s="14" t="s">
        <v>1875</v>
      </c>
      <c r="H1110" s="14" t="s">
        <v>1135</v>
      </c>
      <c r="J1110" s="15">
        <v>6</v>
      </c>
      <c r="K1110" s="14">
        <v>11</v>
      </c>
      <c r="L1110" s="14">
        <v>1782</v>
      </c>
      <c r="N1110" s="14">
        <v>0</v>
      </c>
    </row>
    <row r="1111" spans="1:14" x14ac:dyDescent="0.15">
      <c r="A1111" s="16">
        <v>1109</v>
      </c>
      <c r="B1111" s="14" t="s">
        <v>3567</v>
      </c>
      <c r="C1111" s="13">
        <v>5916</v>
      </c>
      <c r="D1111" s="14" t="s">
        <v>3748</v>
      </c>
      <c r="E1111" s="14" t="s">
        <v>3749</v>
      </c>
      <c r="F1111" s="14" t="s">
        <v>3750</v>
      </c>
      <c r="G1111" s="14" t="s">
        <v>3196</v>
      </c>
      <c r="H1111" s="14" t="s">
        <v>566</v>
      </c>
      <c r="I1111" s="14" t="s">
        <v>3376</v>
      </c>
      <c r="J1111" s="15">
        <v>6</v>
      </c>
      <c r="K1111" s="14">
        <v>11</v>
      </c>
      <c r="L1111" s="14">
        <v>1782</v>
      </c>
      <c r="N1111" s="14">
        <v>0</v>
      </c>
    </row>
    <row r="1112" spans="1:14" x14ac:dyDescent="0.15">
      <c r="A1112" s="16">
        <v>1110</v>
      </c>
      <c r="B1112" s="14" t="s">
        <v>3567</v>
      </c>
      <c r="C1112" s="13">
        <v>5917</v>
      </c>
      <c r="D1112" s="14" t="s">
        <v>3751</v>
      </c>
      <c r="E1112" s="14" t="s">
        <v>3752</v>
      </c>
      <c r="F1112" s="14" t="s">
        <v>3452</v>
      </c>
      <c r="G1112" s="14" t="s">
        <v>3659</v>
      </c>
      <c r="H1112" s="14" t="s">
        <v>524</v>
      </c>
      <c r="I1112" s="14" t="s">
        <v>3376</v>
      </c>
      <c r="J1112" s="15">
        <v>6</v>
      </c>
      <c r="K1112" s="14">
        <v>11</v>
      </c>
      <c r="L1112" s="14">
        <v>1782</v>
      </c>
      <c r="N1112" s="14">
        <v>0</v>
      </c>
    </row>
    <row r="1113" spans="1:14" x14ac:dyDescent="0.15">
      <c r="A1113" s="16">
        <v>1111</v>
      </c>
      <c r="B1113" s="14" t="s">
        <v>3567</v>
      </c>
      <c r="C1113" s="13">
        <v>5918</v>
      </c>
      <c r="D1113" s="14" t="s">
        <v>3320</v>
      </c>
      <c r="E1113" s="14" t="s">
        <v>3753</v>
      </c>
      <c r="F1113" s="14" t="s">
        <v>3723</v>
      </c>
      <c r="G1113" s="14" t="s">
        <v>1364</v>
      </c>
      <c r="H1113" s="14" t="s">
        <v>3754</v>
      </c>
      <c r="I1113" s="14" t="s">
        <v>3376</v>
      </c>
      <c r="J1113" s="15">
        <v>6</v>
      </c>
      <c r="K1113" s="14">
        <v>11</v>
      </c>
      <c r="L1113" s="14">
        <v>1782</v>
      </c>
      <c r="N1113" s="14">
        <v>0</v>
      </c>
    </row>
    <row r="1114" spans="1:14" x14ac:dyDescent="0.15">
      <c r="A1114" s="16">
        <v>1112</v>
      </c>
      <c r="B1114" s="14" t="s">
        <v>3567</v>
      </c>
      <c r="C1114" s="13">
        <v>5919</v>
      </c>
      <c r="D1114" s="14" t="s">
        <v>3755</v>
      </c>
      <c r="E1114" s="14" t="s">
        <v>3756</v>
      </c>
      <c r="F1114" s="14" t="s">
        <v>3757</v>
      </c>
      <c r="G1114" s="14" t="s">
        <v>3604</v>
      </c>
      <c r="H1114" s="14" t="s">
        <v>3758</v>
      </c>
      <c r="J1114" s="15">
        <v>6</v>
      </c>
      <c r="K1114" s="14">
        <v>11</v>
      </c>
      <c r="L1114" s="14">
        <v>1782</v>
      </c>
      <c r="N1114" s="14">
        <v>0</v>
      </c>
    </row>
    <row r="1115" spans="1:14" x14ac:dyDescent="0.15">
      <c r="A1115" s="16">
        <v>1113</v>
      </c>
      <c r="B1115" s="14" t="s">
        <v>3567</v>
      </c>
      <c r="C1115" s="13">
        <v>5920</v>
      </c>
      <c r="D1115" s="14" t="s">
        <v>3759</v>
      </c>
      <c r="E1115" s="14" t="s">
        <v>3760</v>
      </c>
      <c r="F1115" s="14" t="s">
        <v>3761</v>
      </c>
      <c r="G1115" s="14" t="s">
        <v>3666</v>
      </c>
      <c r="H1115" s="14" t="s">
        <v>566</v>
      </c>
      <c r="J1115" s="15">
        <v>15</v>
      </c>
      <c r="K1115" s="14">
        <v>11</v>
      </c>
      <c r="L1115" s="14">
        <v>1782</v>
      </c>
      <c r="N1115" s="14">
        <v>0</v>
      </c>
    </row>
    <row r="1116" spans="1:14" x14ac:dyDescent="0.15">
      <c r="A1116" s="16">
        <v>1114</v>
      </c>
      <c r="B1116" s="14" t="s">
        <v>3567</v>
      </c>
      <c r="C1116" s="13">
        <v>5921</v>
      </c>
      <c r="D1116" s="14" t="s">
        <v>311</v>
      </c>
      <c r="E1116" s="14" t="s">
        <v>3628</v>
      </c>
      <c r="F1116" s="14" t="s">
        <v>3629</v>
      </c>
      <c r="G1116" s="14" t="s">
        <v>588</v>
      </c>
      <c r="H1116" s="14" t="s">
        <v>566</v>
      </c>
      <c r="J1116" s="15">
        <v>10</v>
      </c>
      <c r="K1116" s="14">
        <v>12</v>
      </c>
      <c r="L1116" s="14">
        <v>1782</v>
      </c>
      <c r="N1116" s="14">
        <v>0</v>
      </c>
    </row>
    <row r="1117" spans="1:14" x14ac:dyDescent="0.15">
      <c r="A1117" s="16">
        <v>1115</v>
      </c>
      <c r="B1117" s="14" t="s">
        <v>3567</v>
      </c>
      <c r="C1117" s="13">
        <v>5922</v>
      </c>
      <c r="D1117" s="14" t="s">
        <v>3762</v>
      </c>
      <c r="E1117" s="14" t="s">
        <v>3763</v>
      </c>
      <c r="F1117" s="14" t="s">
        <v>3695</v>
      </c>
      <c r="G1117" s="14" t="s">
        <v>3290</v>
      </c>
      <c r="H1117" s="14" t="s">
        <v>519</v>
      </c>
      <c r="J1117" s="15">
        <v>11</v>
      </c>
      <c r="K1117" s="14">
        <v>1</v>
      </c>
      <c r="L1117" s="14">
        <v>1783</v>
      </c>
      <c r="N1117" s="14">
        <v>0</v>
      </c>
    </row>
    <row r="1118" spans="1:14" x14ac:dyDescent="0.15">
      <c r="A1118" s="16">
        <v>1116</v>
      </c>
      <c r="B1118" s="14" t="s">
        <v>3567</v>
      </c>
      <c r="C1118" s="13">
        <v>5923</v>
      </c>
      <c r="D1118" s="14" t="s">
        <v>3325</v>
      </c>
      <c r="E1118" s="14" t="s">
        <v>3764</v>
      </c>
      <c r="F1118" s="14" t="s">
        <v>3765</v>
      </c>
      <c r="G1118" s="14" t="s">
        <v>3766</v>
      </c>
      <c r="H1118" s="14" t="s">
        <v>506</v>
      </c>
      <c r="J1118" s="15">
        <v>21</v>
      </c>
      <c r="K1118" s="14">
        <v>1</v>
      </c>
      <c r="L1118" s="14">
        <v>1783</v>
      </c>
      <c r="N1118" s="14">
        <v>0</v>
      </c>
    </row>
    <row r="1119" spans="1:14" x14ac:dyDescent="0.15">
      <c r="A1119" s="16">
        <v>1117</v>
      </c>
      <c r="B1119" s="14" t="s">
        <v>3567</v>
      </c>
      <c r="C1119" s="13">
        <v>5924</v>
      </c>
      <c r="D1119" s="14" t="s">
        <v>3711</v>
      </c>
      <c r="E1119" s="14" t="s">
        <v>3712</v>
      </c>
      <c r="F1119" s="14" t="s">
        <v>3713</v>
      </c>
      <c r="G1119" s="14" t="s">
        <v>3714</v>
      </c>
      <c r="H1119" s="14" t="s">
        <v>506</v>
      </c>
      <c r="J1119" s="15">
        <v>5</v>
      </c>
      <c r="K1119" s="14">
        <v>2</v>
      </c>
      <c r="L1119" s="14">
        <v>1783</v>
      </c>
      <c r="N1119" s="14">
        <v>0</v>
      </c>
    </row>
    <row r="1120" spans="1:14" x14ac:dyDescent="0.15">
      <c r="A1120" s="16">
        <v>1118</v>
      </c>
      <c r="B1120" s="14" t="s">
        <v>3567</v>
      </c>
      <c r="C1120" s="13">
        <v>5925</v>
      </c>
      <c r="D1120" s="14" t="s">
        <v>1859</v>
      </c>
      <c r="E1120" s="14" t="s">
        <v>3700</v>
      </c>
      <c r="F1120" s="14" t="s">
        <v>3662</v>
      </c>
      <c r="G1120" s="14" t="s">
        <v>3387</v>
      </c>
      <c r="H1120" s="14" t="s">
        <v>566</v>
      </c>
      <c r="J1120" s="15">
        <v>7</v>
      </c>
      <c r="K1120" s="14">
        <v>3</v>
      </c>
      <c r="L1120" s="14">
        <v>1783</v>
      </c>
      <c r="N1120" s="14">
        <v>0</v>
      </c>
    </row>
    <row r="1121" spans="1:14" x14ac:dyDescent="0.15">
      <c r="A1121" s="16">
        <v>1119</v>
      </c>
      <c r="B1121" s="14" t="s">
        <v>3567</v>
      </c>
      <c r="C1121" s="13">
        <v>5926</v>
      </c>
      <c r="D1121" s="14" t="s">
        <v>3624</v>
      </c>
      <c r="E1121" s="14" t="s">
        <v>3625</v>
      </c>
      <c r="F1121" s="14" t="s">
        <v>3626</v>
      </c>
      <c r="G1121" s="14" t="s">
        <v>3627</v>
      </c>
      <c r="H1121" s="14" t="s">
        <v>735</v>
      </c>
      <c r="J1121" s="15">
        <v>14</v>
      </c>
      <c r="K1121" s="14">
        <v>3</v>
      </c>
      <c r="L1121" s="14">
        <v>1783</v>
      </c>
      <c r="M1121" s="14">
        <v>1</v>
      </c>
      <c r="N1121" s="14">
        <v>0</v>
      </c>
    </row>
    <row r="1122" spans="1:14" x14ac:dyDescent="0.15">
      <c r="A1122" s="16">
        <v>1120</v>
      </c>
      <c r="B1122" s="14" t="s">
        <v>3567</v>
      </c>
      <c r="C1122" s="13">
        <v>5927</v>
      </c>
      <c r="D1122" s="14" t="s">
        <v>3727</v>
      </c>
      <c r="E1122" s="14" t="s">
        <v>3722</v>
      </c>
      <c r="F1122" s="14" t="s">
        <v>3723</v>
      </c>
      <c r="G1122" s="14" t="s">
        <v>1364</v>
      </c>
      <c r="H1122" s="14" t="s">
        <v>628</v>
      </c>
      <c r="J1122" s="15">
        <v>26</v>
      </c>
      <c r="K1122" s="14">
        <v>3</v>
      </c>
      <c r="L1122" s="14">
        <v>1783</v>
      </c>
      <c r="N1122" s="14">
        <v>0</v>
      </c>
    </row>
    <row r="1123" spans="1:14" x14ac:dyDescent="0.15">
      <c r="A1123" s="16">
        <v>1121</v>
      </c>
      <c r="B1123" s="14" t="s">
        <v>3567</v>
      </c>
      <c r="C1123" s="13">
        <v>5928</v>
      </c>
      <c r="D1123" s="14" t="s">
        <v>3624</v>
      </c>
      <c r="E1123" s="14" t="s">
        <v>3625</v>
      </c>
      <c r="F1123" s="14" t="s">
        <v>3626</v>
      </c>
      <c r="G1123" s="14" t="s">
        <v>3627</v>
      </c>
      <c r="H1123" s="14" t="s">
        <v>1107</v>
      </c>
      <c r="J1123" s="15">
        <v>5</v>
      </c>
      <c r="K1123" s="14">
        <v>7</v>
      </c>
      <c r="L1123" s="14">
        <v>1783</v>
      </c>
      <c r="M1123" s="14">
        <v>1</v>
      </c>
      <c r="N1123" s="14">
        <v>0</v>
      </c>
    </row>
    <row r="1124" spans="1:14" x14ac:dyDescent="0.15">
      <c r="A1124" s="16">
        <v>1122</v>
      </c>
      <c r="B1124" s="14" t="s">
        <v>3567</v>
      </c>
      <c r="C1124" s="13">
        <v>5929</v>
      </c>
      <c r="D1124" s="14" t="s">
        <v>3744</v>
      </c>
      <c r="E1124" s="14" t="s">
        <v>3431</v>
      </c>
      <c r="F1124" s="14" t="s">
        <v>2934</v>
      </c>
      <c r="G1124" s="14" t="s">
        <v>3740</v>
      </c>
      <c r="H1124" s="14" t="s">
        <v>519</v>
      </c>
      <c r="J1124" s="15">
        <v>16</v>
      </c>
      <c r="K1124" s="14">
        <v>7</v>
      </c>
      <c r="L1124" s="14">
        <v>1783</v>
      </c>
      <c r="N1124" s="14">
        <v>0</v>
      </c>
    </row>
    <row r="1125" spans="1:14" x14ac:dyDescent="0.15">
      <c r="A1125" s="16">
        <v>1123</v>
      </c>
      <c r="B1125" s="14" t="s">
        <v>3567</v>
      </c>
      <c r="C1125" s="13">
        <v>5930</v>
      </c>
      <c r="D1125" s="14" t="s">
        <v>3325</v>
      </c>
      <c r="E1125" s="14" t="s">
        <v>3764</v>
      </c>
      <c r="F1125" s="14" t="s">
        <v>3765</v>
      </c>
      <c r="G1125" s="14" t="s">
        <v>3766</v>
      </c>
      <c r="H1125" s="14" t="s">
        <v>506</v>
      </c>
      <c r="J1125" s="15">
        <v>24</v>
      </c>
      <c r="K1125" s="14">
        <v>2</v>
      </c>
      <c r="L1125" s="14">
        <v>1784</v>
      </c>
      <c r="N1125" s="14">
        <v>0</v>
      </c>
    </row>
    <row r="1126" spans="1:14" x14ac:dyDescent="0.15">
      <c r="A1126" s="16">
        <v>1124</v>
      </c>
      <c r="B1126" s="14" t="s">
        <v>3567</v>
      </c>
      <c r="C1126" s="13">
        <v>5931</v>
      </c>
      <c r="D1126" s="14" t="s">
        <v>311</v>
      </c>
      <c r="E1126" s="14" t="s">
        <v>3571</v>
      </c>
      <c r="F1126" s="21" t="s">
        <v>3289</v>
      </c>
      <c r="H1126" s="21" t="s">
        <v>566</v>
      </c>
      <c r="J1126" s="15">
        <v>24</v>
      </c>
      <c r="K1126" s="14">
        <v>2</v>
      </c>
      <c r="L1126" s="14">
        <v>1784</v>
      </c>
      <c r="N1126" s="14">
        <v>1</v>
      </c>
    </row>
    <row r="1127" spans="1:14" x14ac:dyDescent="0.15">
      <c r="A1127" s="16">
        <v>1125</v>
      </c>
      <c r="B1127" s="14" t="s">
        <v>3567</v>
      </c>
      <c r="C1127" s="13">
        <v>5934</v>
      </c>
      <c r="D1127" s="14" t="s">
        <v>3728</v>
      </c>
      <c r="E1127" s="14" t="s">
        <v>3767</v>
      </c>
      <c r="F1127" s="14" t="s">
        <v>3768</v>
      </c>
      <c r="G1127" s="14" t="s">
        <v>3731</v>
      </c>
      <c r="H1127" s="14" t="s">
        <v>1135</v>
      </c>
      <c r="J1127" s="15">
        <v>21</v>
      </c>
      <c r="K1127" s="14">
        <v>7</v>
      </c>
      <c r="L1127" s="14">
        <v>1786</v>
      </c>
      <c r="N1127" s="14">
        <v>0</v>
      </c>
    </row>
    <row r="1128" spans="1:14" x14ac:dyDescent="0.15">
      <c r="A1128" s="16">
        <v>1126</v>
      </c>
      <c r="B1128" s="14" t="s">
        <v>3567</v>
      </c>
      <c r="C1128" s="13">
        <v>5938</v>
      </c>
      <c r="D1128" s="14" t="s">
        <v>3498</v>
      </c>
      <c r="E1128" s="14" t="s">
        <v>3499</v>
      </c>
      <c r="F1128" s="14" t="s">
        <v>3500</v>
      </c>
      <c r="G1128" s="14" t="s">
        <v>757</v>
      </c>
      <c r="H1128" s="14" t="s">
        <v>566</v>
      </c>
      <c r="J1128" s="15">
        <v>15</v>
      </c>
      <c r="K1128" s="14">
        <v>9</v>
      </c>
      <c r="L1128" s="14">
        <v>1786</v>
      </c>
      <c r="N1128" s="14">
        <v>1</v>
      </c>
    </row>
    <row r="1129" spans="1:14" x14ac:dyDescent="0.15">
      <c r="A1129" s="16">
        <v>1127</v>
      </c>
      <c r="B1129" s="14" t="s">
        <v>3567</v>
      </c>
      <c r="C1129" s="13">
        <v>5939</v>
      </c>
      <c r="D1129" s="14" t="s">
        <v>1289</v>
      </c>
      <c r="E1129" s="14" t="s">
        <v>3741</v>
      </c>
      <c r="F1129" s="14" t="s">
        <v>3742</v>
      </c>
      <c r="G1129" s="14" t="s">
        <v>3743</v>
      </c>
      <c r="H1129" s="14" t="s">
        <v>1135</v>
      </c>
      <c r="J1129" s="15">
        <v>28</v>
      </c>
      <c r="K1129" s="14">
        <v>3</v>
      </c>
      <c r="L1129" s="14">
        <v>1787</v>
      </c>
      <c r="M1129" s="14">
        <v>1</v>
      </c>
      <c r="N1129" s="14">
        <v>0</v>
      </c>
    </row>
    <row r="1130" spans="1:14" x14ac:dyDescent="0.15">
      <c r="A1130" s="16">
        <v>1128</v>
      </c>
      <c r="B1130" s="14" t="s">
        <v>3567</v>
      </c>
      <c r="C1130" s="13" t="s">
        <v>3769</v>
      </c>
      <c r="D1130" s="14" t="s">
        <v>3770</v>
      </c>
      <c r="E1130" s="14" t="s">
        <v>3771</v>
      </c>
      <c r="F1130" s="14" t="s">
        <v>3772</v>
      </c>
      <c r="G1130" s="14" t="s">
        <v>602</v>
      </c>
      <c r="H1130" s="14" t="s">
        <v>3773</v>
      </c>
      <c r="I1130" s="14" t="s">
        <v>3774</v>
      </c>
      <c r="J1130" s="15">
        <v>11</v>
      </c>
      <c r="K1130" s="14">
        <v>12</v>
      </c>
      <c r="L1130" s="14">
        <v>1778</v>
      </c>
      <c r="N1130" s="14">
        <v>1</v>
      </c>
    </row>
    <row r="1131" spans="1:14" x14ac:dyDescent="0.15">
      <c r="A1131" s="16">
        <v>1129</v>
      </c>
      <c r="B1131" s="14" t="s">
        <v>3567</v>
      </c>
      <c r="C1131" s="13" t="s">
        <v>3775</v>
      </c>
      <c r="D1131" s="14" t="s">
        <v>3776</v>
      </c>
      <c r="E1131" s="14" t="s">
        <v>3777</v>
      </c>
      <c r="F1131" s="14" t="s">
        <v>2805</v>
      </c>
      <c r="G1131" s="14" t="s">
        <v>3331</v>
      </c>
      <c r="H1131" s="14" t="s">
        <v>519</v>
      </c>
      <c r="I1131" s="14" t="s">
        <v>3376</v>
      </c>
      <c r="J1131" s="15">
        <v>8</v>
      </c>
      <c r="K1131" s="14">
        <v>1</v>
      </c>
      <c r="L1131" s="14">
        <v>1779</v>
      </c>
      <c r="N1131" s="14">
        <v>0</v>
      </c>
    </row>
    <row r="1132" spans="1:14" x14ac:dyDescent="0.15">
      <c r="A1132" s="16">
        <v>1130</v>
      </c>
      <c r="B1132" s="14" t="s">
        <v>3567</v>
      </c>
      <c r="C1132" s="13" t="s">
        <v>3778</v>
      </c>
      <c r="D1132" s="14" t="s">
        <v>3779</v>
      </c>
      <c r="E1132" s="14" t="s">
        <v>3780</v>
      </c>
      <c r="F1132" s="14" t="s">
        <v>3572</v>
      </c>
      <c r="G1132" s="14" t="s">
        <v>3561</v>
      </c>
      <c r="H1132" s="14" t="s">
        <v>1867</v>
      </c>
      <c r="J1132" s="15">
        <v>16</v>
      </c>
      <c r="K1132" s="14">
        <v>1</v>
      </c>
      <c r="L1132" s="14">
        <v>1779</v>
      </c>
      <c r="N1132" s="14">
        <v>0</v>
      </c>
    </row>
    <row r="1133" spans="1:14" x14ac:dyDescent="0.15">
      <c r="A1133" s="16">
        <v>1131</v>
      </c>
      <c r="B1133" s="14" t="s">
        <v>3567</v>
      </c>
      <c r="C1133" s="13" t="s">
        <v>3781</v>
      </c>
      <c r="D1133" s="14" t="s">
        <v>3494</v>
      </c>
      <c r="E1133" s="14" t="s">
        <v>3782</v>
      </c>
      <c r="F1133" s="14" t="s">
        <v>3783</v>
      </c>
      <c r="G1133" s="14" t="s">
        <v>2681</v>
      </c>
      <c r="H1133" s="14" t="s">
        <v>513</v>
      </c>
      <c r="I1133" s="14" t="s">
        <v>3376</v>
      </c>
      <c r="J1133" s="15">
        <v>5</v>
      </c>
      <c r="K1133" s="14">
        <v>2</v>
      </c>
      <c r="L1133" s="14">
        <v>1779</v>
      </c>
      <c r="N1133" s="14">
        <v>0</v>
      </c>
    </row>
    <row r="1134" spans="1:14" x14ac:dyDescent="0.15">
      <c r="A1134" s="16">
        <v>1132</v>
      </c>
      <c r="B1134" s="14" t="s">
        <v>3567</v>
      </c>
      <c r="C1134" s="13" t="s">
        <v>3784</v>
      </c>
      <c r="D1134" s="14" t="s">
        <v>3785</v>
      </c>
      <c r="E1134" s="14" t="s">
        <v>3786</v>
      </c>
      <c r="F1134" s="14" t="s">
        <v>3787</v>
      </c>
      <c r="G1134" s="14" t="s">
        <v>70</v>
      </c>
      <c r="H1134" s="14" t="s">
        <v>506</v>
      </c>
      <c r="I1134" s="14" t="s">
        <v>3788</v>
      </c>
      <c r="J1134" s="15">
        <v>24</v>
      </c>
      <c r="K1134" s="14">
        <v>2</v>
      </c>
      <c r="L1134" s="14">
        <v>1779</v>
      </c>
      <c r="M1134" s="14">
        <v>1</v>
      </c>
      <c r="N1134" s="14">
        <v>0</v>
      </c>
    </row>
    <row r="1135" spans="1:14" x14ac:dyDescent="0.15">
      <c r="A1135" s="16">
        <v>1133</v>
      </c>
      <c r="B1135" s="14" t="s">
        <v>3567</v>
      </c>
      <c r="C1135" s="13" t="s">
        <v>3789</v>
      </c>
      <c r="D1135" s="14" t="s">
        <v>3790</v>
      </c>
      <c r="E1135" s="14" t="s">
        <v>3634</v>
      </c>
      <c r="F1135" s="14" t="s">
        <v>3635</v>
      </c>
      <c r="G1135" s="14" t="s">
        <v>676</v>
      </c>
      <c r="H1135" s="14" t="s">
        <v>3514</v>
      </c>
      <c r="I1135" s="14" t="s">
        <v>3791</v>
      </c>
      <c r="J1135" s="15">
        <v>6</v>
      </c>
      <c r="K1135" s="14">
        <v>3</v>
      </c>
      <c r="L1135" s="14">
        <v>1779</v>
      </c>
      <c r="M1135" s="14">
        <v>1</v>
      </c>
      <c r="N1135" s="14">
        <v>0</v>
      </c>
    </row>
    <row r="1136" spans="1:14" x14ac:dyDescent="0.15">
      <c r="A1136" s="16">
        <v>1134</v>
      </c>
      <c r="B1136" s="14" t="s">
        <v>3567</v>
      </c>
      <c r="C1136" s="13" t="s">
        <v>3792</v>
      </c>
      <c r="D1136" s="14" t="s">
        <v>3793</v>
      </c>
      <c r="E1136" s="14" t="s">
        <v>3794</v>
      </c>
      <c r="F1136" s="14" t="s">
        <v>3632</v>
      </c>
      <c r="G1136" s="14" t="s">
        <v>602</v>
      </c>
      <c r="H1136" s="14" t="s">
        <v>566</v>
      </c>
      <c r="I1136" s="14" t="s">
        <v>3376</v>
      </c>
      <c r="J1136" s="15">
        <v>27</v>
      </c>
      <c r="K1136" s="14">
        <v>3</v>
      </c>
      <c r="L1136" s="14">
        <v>1779</v>
      </c>
      <c r="N1136" s="14">
        <v>0</v>
      </c>
    </row>
    <row r="1137" spans="1:17" x14ac:dyDescent="0.15">
      <c r="A1137" s="16">
        <v>1135</v>
      </c>
      <c r="B1137" s="14" t="s">
        <v>3567</v>
      </c>
      <c r="C1137" s="13" t="s">
        <v>3795</v>
      </c>
      <c r="D1137" s="14" t="s">
        <v>1025</v>
      </c>
      <c r="E1137" s="14" t="s">
        <v>3796</v>
      </c>
      <c r="F1137" s="14" t="s">
        <v>3797</v>
      </c>
      <c r="G1137" s="14" t="s">
        <v>3798</v>
      </c>
      <c r="H1137" s="14" t="s">
        <v>3799</v>
      </c>
      <c r="I1137" s="14" t="s">
        <v>3376</v>
      </c>
      <c r="J1137" s="15">
        <v>14</v>
      </c>
      <c r="K1137" s="14">
        <v>4</v>
      </c>
      <c r="L1137" s="14">
        <v>1779</v>
      </c>
      <c r="N1137" s="14">
        <v>0</v>
      </c>
    </row>
    <row r="1138" spans="1:17" x14ac:dyDescent="0.15">
      <c r="A1138" s="16">
        <v>1136</v>
      </c>
      <c r="B1138" s="14" t="s">
        <v>3567</v>
      </c>
      <c r="C1138" s="13" t="s">
        <v>3800</v>
      </c>
      <c r="D1138" s="14" t="s">
        <v>3785</v>
      </c>
      <c r="E1138" s="14" t="s">
        <v>3801</v>
      </c>
      <c r="F1138" s="14" t="s">
        <v>3787</v>
      </c>
      <c r="G1138" s="14" t="s">
        <v>70</v>
      </c>
      <c r="H1138" s="14" t="s">
        <v>506</v>
      </c>
      <c r="J1138" s="15">
        <v>20</v>
      </c>
      <c r="K1138" s="14">
        <v>4</v>
      </c>
      <c r="L1138" s="14">
        <v>1779</v>
      </c>
      <c r="M1138" s="14">
        <v>1</v>
      </c>
      <c r="N1138" s="14">
        <v>0</v>
      </c>
      <c r="O1138" s="13" t="s">
        <v>3802</v>
      </c>
    </row>
    <row r="1139" spans="1:17" x14ac:dyDescent="0.15">
      <c r="A1139" s="16">
        <v>1137</v>
      </c>
      <c r="B1139" s="14" t="s">
        <v>3567</v>
      </c>
      <c r="C1139" s="13" t="s">
        <v>3803</v>
      </c>
      <c r="D1139" s="14" t="s">
        <v>3804</v>
      </c>
      <c r="E1139" s="14" t="s">
        <v>3805</v>
      </c>
      <c r="F1139" s="14" t="s">
        <v>3523</v>
      </c>
      <c r="G1139" s="14" t="s">
        <v>70</v>
      </c>
      <c r="H1139" s="14" t="s">
        <v>1135</v>
      </c>
      <c r="J1139" s="15">
        <v>4</v>
      </c>
      <c r="K1139" s="14">
        <v>5</v>
      </c>
      <c r="L1139" s="14">
        <v>1779</v>
      </c>
      <c r="N1139" s="14">
        <v>1</v>
      </c>
    </row>
    <row r="1140" spans="1:17" x14ac:dyDescent="0.15">
      <c r="A1140" s="16">
        <v>1138</v>
      </c>
      <c r="B1140" s="14" t="s">
        <v>3567</v>
      </c>
      <c r="C1140" s="13" t="s">
        <v>3806</v>
      </c>
      <c r="D1140" s="14" t="s">
        <v>3807</v>
      </c>
      <c r="E1140" s="14" t="s">
        <v>3808</v>
      </c>
      <c r="F1140" s="14" t="s">
        <v>3809</v>
      </c>
      <c r="G1140" s="14" t="s">
        <v>3810</v>
      </c>
      <c r="H1140" s="14" t="s">
        <v>3811</v>
      </c>
      <c r="I1140" s="14" t="s">
        <v>3376</v>
      </c>
      <c r="J1140" s="15">
        <v>12</v>
      </c>
      <c r="K1140" s="14">
        <v>5</v>
      </c>
      <c r="L1140" s="14">
        <v>1779</v>
      </c>
      <c r="N1140" s="14">
        <v>0</v>
      </c>
      <c r="Q1140" s="23"/>
    </row>
    <row r="1141" spans="1:17" x14ac:dyDescent="0.15">
      <c r="A1141" s="16">
        <v>1139</v>
      </c>
      <c r="B1141" s="14" t="s">
        <v>3567</v>
      </c>
      <c r="C1141" s="13" t="s">
        <v>3812</v>
      </c>
      <c r="D1141" s="14" t="s">
        <v>3813</v>
      </c>
      <c r="E1141" s="14" t="s">
        <v>3814</v>
      </c>
      <c r="F1141" s="14" t="s">
        <v>3815</v>
      </c>
      <c r="G1141" s="14" t="s">
        <v>3816</v>
      </c>
      <c r="H1141" s="14" t="s">
        <v>524</v>
      </c>
      <c r="I1141" s="14" t="s">
        <v>3376</v>
      </c>
      <c r="J1141" s="15">
        <v>1</v>
      </c>
      <c r="K1141" s="14">
        <v>7</v>
      </c>
      <c r="L1141" s="14">
        <v>1779</v>
      </c>
      <c r="N1141" s="14">
        <v>0</v>
      </c>
    </row>
    <row r="1142" spans="1:17" x14ac:dyDescent="0.15">
      <c r="A1142" s="16">
        <v>1140</v>
      </c>
      <c r="B1142" s="14" t="s">
        <v>3567</v>
      </c>
      <c r="C1142" s="13" t="s">
        <v>3817</v>
      </c>
      <c r="D1142" s="14" t="s">
        <v>3804</v>
      </c>
      <c r="E1142" s="14" t="s">
        <v>3818</v>
      </c>
      <c r="F1142" s="14" t="s">
        <v>3523</v>
      </c>
      <c r="G1142" s="14" t="s">
        <v>70</v>
      </c>
      <c r="H1142" s="14" t="s">
        <v>1135</v>
      </c>
      <c r="J1142" s="15">
        <v>1</v>
      </c>
      <c r="K1142" s="14">
        <v>7</v>
      </c>
      <c r="L1142" s="14">
        <v>1779</v>
      </c>
      <c r="N1142" s="14">
        <v>1</v>
      </c>
    </row>
    <row r="1143" spans="1:17" x14ac:dyDescent="0.15">
      <c r="A1143" s="16">
        <v>1141</v>
      </c>
      <c r="B1143" s="14" t="s">
        <v>3567</v>
      </c>
      <c r="C1143" s="13" t="s">
        <v>3819</v>
      </c>
      <c r="D1143" s="14" t="s">
        <v>570</v>
      </c>
      <c r="E1143" s="14" t="s">
        <v>3771</v>
      </c>
      <c r="F1143" s="14" t="s">
        <v>3772</v>
      </c>
      <c r="G1143" s="14" t="s">
        <v>602</v>
      </c>
      <c r="H1143" s="14" t="s">
        <v>287</v>
      </c>
      <c r="J1143" s="15">
        <v>6</v>
      </c>
      <c r="K1143" s="14">
        <v>7</v>
      </c>
      <c r="L1143" s="14">
        <v>1779</v>
      </c>
      <c r="N1143" s="14">
        <v>1</v>
      </c>
    </row>
    <row r="1144" spans="1:17" x14ac:dyDescent="0.15">
      <c r="A1144" s="16">
        <v>1142</v>
      </c>
      <c r="B1144" s="14" t="s">
        <v>3567</v>
      </c>
      <c r="C1144" s="13" t="s">
        <v>3820</v>
      </c>
      <c r="D1144" s="14" t="s">
        <v>3821</v>
      </c>
      <c r="E1144" s="14" t="s">
        <v>3822</v>
      </c>
      <c r="F1144" s="14" t="s">
        <v>3539</v>
      </c>
      <c r="G1144" s="14" t="s">
        <v>3540</v>
      </c>
      <c r="H1144" s="14" t="s">
        <v>3541</v>
      </c>
      <c r="J1144" s="15">
        <v>7</v>
      </c>
      <c r="K1144" s="14">
        <v>7</v>
      </c>
      <c r="L1144" s="14">
        <v>1779</v>
      </c>
      <c r="N1144" s="14">
        <v>0</v>
      </c>
    </row>
    <row r="1145" spans="1:17" x14ac:dyDescent="0.15">
      <c r="A1145" s="16">
        <v>1143</v>
      </c>
      <c r="B1145" s="14" t="s">
        <v>3567</v>
      </c>
      <c r="C1145" s="13" t="s">
        <v>3823</v>
      </c>
      <c r="D1145" s="14" t="s">
        <v>3824</v>
      </c>
      <c r="E1145" s="14" t="s">
        <v>3825</v>
      </c>
      <c r="F1145" s="14" t="s">
        <v>3826</v>
      </c>
      <c r="G1145" s="14" t="s">
        <v>3449</v>
      </c>
      <c r="H1145" s="14" t="s">
        <v>566</v>
      </c>
      <c r="I1145" s="14" t="s">
        <v>3376</v>
      </c>
      <c r="J1145" s="15">
        <v>30</v>
      </c>
      <c r="K1145" s="14">
        <v>7</v>
      </c>
      <c r="L1145" s="14">
        <v>1779</v>
      </c>
      <c r="M1145" s="14">
        <v>2</v>
      </c>
      <c r="N1145" s="14">
        <v>0</v>
      </c>
    </row>
    <row r="1146" spans="1:17" x14ac:dyDescent="0.15">
      <c r="A1146" s="16">
        <v>1144</v>
      </c>
      <c r="B1146" s="14" t="s">
        <v>3567</v>
      </c>
      <c r="C1146" s="13" t="s">
        <v>3827</v>
      </c>
      <c r="D1146" s="14" t="s">
        <v>2381</v>
      </c>
      <c r="E1146" s="14" t="s">
        <v>3828</v>
      </c>
      <c r="F1146" s="14" t="s">
        <v>3829</v>
      </c>
      <c r="G1146" s="14" t="s">
        <v>3830</v>
      </c>
      <c r="H1146" s="14" t="s">
        <v>1135</v>
      </c>
      <c r="I1146" s="14" t="s">
        <v>3376</v>
      </c>
      <c r="J1146" s="15">
        <v>18</v>
      </c>
      <c r="K1146" s="14">
        <v>8</v>
      </c>
      <c r="L1146" s="14">
        <v>1779</v>
      </c>
      <c r="N1146" s="14">
        <v>0</v>
      </c>
    </row>
    <row r="1147" spans="1:17" x14ac:dyDescent="0.15">
      <c r="A1147" s="16">
        <v>1145</v>
      </c>
      <c r="B1147" s="14" t="s">
        <v>3567</v>
      </c>
      <c r="C1147" s="13" t="s">
        <v>3831</v>
      </c>
      <c r="D1147" s="14" t="s">
        <v>3832</v>
      </c>
      <c r="E1147" s="14" t="s">
        <v>3833</v>
      </c>
      <c r="F1147" s="14" t="s">
        <v>3834</v>
      </c>
      <c r="G1147" s="14" t="s">
        <v>1551</v>
      </c>
      <c r="H1147" s="14" t="s">
        <v>524</v>
      </c>
      <c r="I1147" s="14" t="s">
        <v>3376</v>
      </c>
      <c r="J1147" s="15">
        <v>17</v>
      </c>
      <c r="K1147" s="14">
        <v>9</v>
      </c>
      <c r="L1147" s="14">
        <v>1779</v>
      </c>
      <c r="N1147" s="14">
        <v>0</v>
      </c>
    </row>
    <row r="1148" spans="1:17" x14ac:dyDescent="0.15">
      <c r="A1148" s="16">
        <v>1146</v>
      </c>
      <c r="B1148" s="14" t="s">
        <v>3567</v>
      </c>
      <c r="C1148" s="13" t="s">
        <v>3835</v>
      </c>
      <c r="D1148" s="14" t="s">
        <v>3624</v>
      </c>
      <c r="E1148" s="14" t="s">
        <v>3625</v>
      </c>
      <c r="F1148" s="14" t="s">
        <v>3626</v>
      </c>
      <c r="G1148" s="14" t="s">
        <v>3836</v>
      </c>
      <c r="H1148" s="14" t="s">
        <v>1107</v>
      </c>
      <c r="J1148" s="15">
        <v>22</v>
      </c>
      <c r="K1148" s="14">
        <v>9</v>
      </c>
      <c r="L1148" s="14">
        <v>1779</v>
      </c>
      <c r="M1148" s="14">
        <v>1</v>
      </c>
      <c r="N1148" s="14">
        <v>0</v>
      </c>
    </row>
    <row r="1149" spans="1:17" x14ac:dyDescent="0.15">
      <c r="A1149" s="16">
        <v>1147</v>
      </c>
      <c r="B1149" s="14" t="s">
        <v>3567</v>
      </c>
      <c r="C1149" s="13" t="s">
        <v>3837</v>
      </c>
      <c r="D1149" s="14" t="s">
        <v>3838</v>
      </c>
      <c r="E1149" s="14" t="s">
        <v>3839</v>
      </c>
      <c r="F1149" s="14" t="s">
        <v>3840</v>
      </c>
      <c r="G1149" s="14" t="s">
        <v>3841</v>
      </c>
      <c r="H1149" s="14" t="s">
        <v>1135</v>
      </c>
      <c r="I1149" s="14" t="s">
        <v>3376</v>
      </c>
      <c r="J1149" s="15">
        <v>4</v>
      </c>
      <c r="K1149" s="14">
        <v>11</v>
      </c>
      <c r="L1149" s="14">
        <v>1779</v>
      </c>
      <c r="N1149" s="14">
        <v>0</v>
      </c>
    </row>
    <row r="1150" spans="1:17" x14ac:dyDescent="0.15">
      <c r="A1150" s="16">
        <v>1148</v>
      </c>
      <c r="B1150" s="14" t="s">
        <v>3567</v>
      </c>
      <c r="C1150" s="13" t="s">
        <v>3842</v>
      </c>
      <c r="D1150" s="14" t="s">
        <v>3843</v>
      </c>
      <c r="E1150" s="14" t="s">
        <v>3844</v>
      </c>
      <c r="F1150" s="14" t="s">
        <v>3845</v>
      </c>
      <c r="G1150" s="14" t="s">
        <v>3846</v>
      </c>
      <c r="H1150" s="14" t="s">
        <v>857</v>
      </c>
      <c r="I1150" s="14" t="s">
        <v>3376</v>
      </c>
      <c r="J1150" s="15">
        <v>4</v>
      </c>
      <c r="K1150" s="14">
        <v>11</v>
      </c>
      <c r="L1150" s="14">
        <v>1779</v>
      </c>
      <c r="M1150" s="14">
        <v>1</v>
      </c>
      <c r="N1150" s="14">
        <v>1</v>
      </c>
    </row>
    <row r="1151" spans="1:17" x14ac:dyDescent="0.15">
      <c r="A1151" s="16">
        <v>1149</v>
      </c>
      <c r="B1151" s="14" t="s">
        <v>3567</v>
      </c>
      <c r="C1151" s="13" t="s">
        <v>3847</v>
      </c>
      <c r="D1151" s="14" t="s">
        <v>3848</v>
      </c>
      <c r="E1151" s="14" t="s">
        <v>3479</v>
      </c>
      <c r="F1151" s="14" t="s">
        <v>3849</v>
      </c>
      <c r="G1151" s="14" t="s">
        <v>650</v>
      </c>
      <c r="H1151" s="14" t="s">
        <v>857</v>
      </c>
      <c r="I1151" s="14" t="s">
        <v>3376</v>
      </c>
      <c r="J1151" s="15">
        <v>23</v>
      </c>
      <c r="K1151" s="14">
        <v>3</v>
      </c>
      <c r="L1151" s="14">
        <v>1780</v>
      </c>
      <c r="N1151" s="14">
        <v>0</v>
      </c>
    </row>
    <row r="1152" spans="1:17" x14ac:dyDescent="0.15">
      <c r="A1152" s="16">
        <v>1150</v>
      </c>
      <c r="B1152" s="14" t="s">
        <v>3567</v>
      </c>
      <c r="C1152" s="13" t="s">
        <v>3850</v>
      </c>
      <c r="D1152" s="14" t="s">
        <v>3851</v>
      </c>
      <c r="E1152" s="14" t="s">
        <v>3852</v>
      </c>
      <c r="F1152" s="14" t="s">
        <v>3853</v>
      </c>
      <c r="G1152" s="14" t="s">
        <v>3666</v>
      </c>
      <c r="H1152" s="14" t="s">
        <v>519</v>
      </c>
      <c r="I1152" s="14" t="s">
        <v>3376</v>
      </c>
      <c r="J1152" s="15">
        <v>11</v>
      </c>
      <c r="K1152" s="14">
        <v>4</v>
      </c>
      <c r="L1152" s="14">
        <v>1780</v>
      </c>
      <c r="N1152" s="14">
        <v>0</v>
      </c>
    </row>
    <row r="1153" spans="1:14" x14ac:dyDescent="0.15">
      <c r="A1153" s="16">
        <v>1151</v>
      </c>
      <c r="B1153" s="14" t="s">
        <v>3567</v>
      </c>
      <c r="C1153" s="13" t="s">
        <v>3854</v>
      </c>
      <c r="D1153" s="14" t="s">
        <v>3855</v>
      </c>
      <c r="E1153" s="14" t="s">
        <v>3856</v>
      </c>
      <c r="F1153" s="14" t="s">
        <v>3612</v>
      </c>
      <c r="G1153" s="14" t="s">
        <v>3613</v>
      </c>
      <c r="H1153" s="14" t="s">
        <v>506</v>
      </c>
      <c r="I1153" s="14" t="s">
        <v>3376</v>
      </c>
      <c r="J1153" s="15">
        <v>11</v>
      </c>
      <c r="K1153" s="14">
        <v>4</v>
      </c>
      <c r="L1153" s="14">
        <v>1780</v>
      </c>
      <c r="M1153" s="14">
        <v>4</v>
      </c>
      <c r="N1153" s="14">
        <v>0</v>
      </c>
    </row>
    <row r="1154" spans="1:14" x14ac:dyDescent="0.15">
      <c r="A1154" s="16">
        <v>1152</v>
      </c>
      <c r="B1154" s="14" t="s">
        <v>3567</v>
      </c>
      <c r="C1154" s="13" t="s">
        <v>3857</v>
      </c>
      <c r="D1154" s="14" t="s">
        <v>3858</v>
      </c>
      <c r="E1154" s="14" t="s">
        <v>3859</v>
      </c>
      <c r="F1154" s="14" t="s">
        <v>3860</v>
      </c>
      <c r="G1154" s="14" t="s">
        <v>3861</v>
      </c>
      <c r="H1154" s="14" t="s">
        <v>3595</v>
      </c>
      <c r="I1154" s="14" t="s">
        <v>3376</v>
      </c>
      <c r="J1154" s="15">
        <v>18</v>
      </c>
      <c r="K1154" s="14">
        <v>4</v>
      </c>
      <c r="L1154" s="14">
        <v>1780</v>
      </c>
      <c r="N1154" s="14">
        <v>0</v>
      </c>
    </row>
    <row r="1155" spans="1:14" x14ac:dyDescent="0.15">
      <c r="A1155" s="16">
        <v>1153</v>
      </c>
      <c r="B1155" s="14" t="s">
        <v>3567</v>
      </c>
      <c r="C1155" s="13" t="s">
        <v>3862</v>
      </c>
      <c r="D1155" s="14" t="s">
        <v>3863</v>
      </c>
      <c r="E1155" s="14" t="s">
        <v>3864</v>
      </c>
      <c r="F1155" s="14" t="s">
        <v>3865</v>
      </c>
      <c r="G1155" s="14" t="s">
        <v>3866</v>
      </c>
      <c r="H1155" s="14" t="s">
        <v>37</v>
      </c>
      <c r="J1155" s="15">
        <v>20</v>
      </c>
      <c r="K1155" s="14">
        <v>4</v>
      </c>
      <c r="L1155" s="14">
        <v>1780</v>
      </c>
      <c r="N1155" s="14">
        <v>0</v>
      </c>
    </row>
    <row r="1156" spans="1:14" x14ac:dyDescent="0.15">
      <c r="A1156" s="16">
        <v>1154</v>
      </c>
      <c r="B1156" s="14" t="s">
        <v>3567</v>
      </c>
      <c r="C1156" s="13" t="s">
        <v>3867</v>
      </c>
      <c r="D1156" s="14" t="s">
        <v>3598</v>
      </c>
      <c r="E1156" s="14" t="s">
        <v>3599</v>
      </c>
      <c r="F1156" s="14" t="s">
        <v>3464</v>
      </c>
      <c r="G1156" s="14" t="s">
        <v>762</v>
      </c>
      <c r="H1156" s="14" t="s">
        <v>3620</v>
      </c>
      <c r="J1156" s="15">
        <v>23</v>
      </c>
      <c r="K1156" s="14">
        <v>5</v>
      </c>
      <c r="L1156" s="14">
        <v>1780</v>
      </c>
      <c r="N1156" s="14">
        <v>0</v>
      </c>
    </row>
    <row r="1157" spans="1:14" x14ac:dyDescent="0.15">
      <c r="A1157" s="16">
        <v>1155</v>
      </c>
      <c r="B1157" s="14" t="s">
        <v>3567</v>
      </c>
      <c r="C1157" s="13" t="s">
        <v>3868</v>
      </c>
      <c r="D1157" s="14" t="s">
        <v>3869</v>
      </c>
      <c r="E1157" s="14" t="s">
        <v>3870</v>
      </c>
      <c r="F1157" s="14" t="s">
        <v>3871</v>
      </c>
      <c r="G1157" s="14" t="s">
        <v>3659</v>
      </c>
      <c r="H1157" s="14" t="s">
        <v>3872</v>
      </c>
      <c r="I1157" s="14" t="s">
        <v>3376</v>
      </c>
      <c r="J1157" s="15">
        <v>31</v>
      </c>
      <c r="K1157" s="14">
        <v>5</v>
      </c>
      <c r="L1157" s="14">
        <v>1780</v>
      </c>
      <c r="N1157" s="14">
        <v>0</v>
      </c>
    </row>
    <row r="1158" spans="1:14" x14ac:dyDescent="0.15">
      <c r="A1158" s="16">
        <v>1156</v>
      </c>
      <c r="B1158" s="14" t="s">
        <v>3567</v>
      </c>
      <c r="C1158" s="13" t="s">
        <v>3873</v>
      </c>
      <c r="D1158" s="14" t="s">
        <v>3325</v>
      </c>
      <c r="E1158" s="14" t="s">
        <v>3874</v>
      </c>
      <c r="F1158" s="14" t="s">
        <v>3584</v>
      </c>
      <c r="G1158" s="14" t="s">
        <v>3309</v>
      </c>
      <c r="H1158" s="14" t="s">
        <v>729</v>
      </c>
      <c r="I1158" s="14" t="s">
        <v>3376</v>
      </c>
      <c r="J1158" s="15">
        <v>14</v>
      </c>
      <c r="K1158" s="14">
        <v>6</v>
      </c>
      <c r="L1158" s="14">
        <v>1780</v>
      </c>
      <c r="N1158" s="14">
        <v>0</v>
      </c>
    </row>
    <row r="1159" spans="1:14" x14ac:dyDescent="0.15">
      <c r="A1159" s="16">
        <v>1157</v>
      </c>
      <c r="B1159" s="14" t="s">
        <v>3567</v>
      </c>
      <c r="C1159" s="13" t="s">
        <v>3875</v>
      </c>
      <c r="D1159" s="14" t="s">
        <v>3630</v>
      </c>
      <c r="E1159" s="14" t="s">
        <v>3631</v>
      </c>
      <c r="F1159" s="14" t="s">
        <v>3632</v>
      </c>
      <c r="G1159" s="14" t="s">
        <v>602</v>
      </c>
      <c r="H1159" s="14" t="s">
        <v>566</v>
      </c>
      <c r="J1159" s="15">
        <v>21</v>
      </c>
      <c r="K1159" s="14">
        <v>6</v>
      </c>
      <c r="L1159" s="14">
        <v>1780</v>
      </c>
      <c r="N1159" s="14">
        <v>0</v>
      </c>
    </row>
    <row r="1160" spans="1:14" x14ac:dyDescent="0.15">
      <c r="A1160" s="16">
        <v>1158</v>
      </c>
      <c r="B1160" s="14" t="s">
        <v>3567</v>
      </c>
      <c r="C1160" s="13" t="s">
        <v>3876</v>
      </c>
      <c r="D1160" s="14" t="s">
        <v>638</v>
      </c>
      <c r="E1160" s="14" t="s">
        <v>3877</v>
      </c>
      <c r="F1160" s="14" t="s">
        <v>3742</v>
      </c>
      <c r="G1160" s="14" t="s">
        <v>3878</v>
      </c>
      <c r="H1160" s="14" t="s">
        <v>857</v>
      </c>
      <c r="J1160" s="15">
        <v>21</v>
      </c>
      <c r="K1160" s="14">
        <v>6</v>
      </c>
      <c r="L1160" s="14">
        <v>1780</v>
      </c>
      <c r="N1160" s="14">
        <v>0</v>
      </c>
    </row>
    <row r="1161" spans="1:14" x14ac:dyDescent="0.15">
      <c r="A1161" s="16">
        <v>1159</v>
      </c>
      <c r="B1161" s="14" t="s">
        <v>3567</v>
      </c>
      <c r="C1161" s="13" t="s">
        <v>3879</v>
      </c>
      <c r="D1161" s="14" t="s">
        <v>3838</v>
      </c>
      <c r="E1161" s="14" t="s">
        <v>3880</v>
      </c>
      <c r="F1161" s="14" t="s">
        <v>3881</v>
      </c>
      <c r="G1161" s="14" t="s">
        <v>311</v>
      </c>
      <c r="H1161" s="14" t="s">
        <v>840</v>
      </c>
      <c r="I1161" s="14" t="s">
        <v>3882</v>
      </c>
      <c r="J1161" s="15">
        <v>23</v>
      </c>
      <c r="K1161" s="14">
        <v>6</v>
      </c>
      <c r="L1161" s="14">
        <v>1780</v>
      </c>
      <c r="N1161" s="14">
        <v>0</v>
      </c>
    </row>
    <row r="1162" spans="1:14" x14ac:dyDescent="0.15">
      <c r="A1162" s="16">
        <v>1160</v>
      </c>
      <c r="B1162" s="14" t="s">
        <v>3567</v>
      </c>
      <c r="C1162" s="13" t="s">
        <v>3883</v>
      </c>
      <c r="D1162" s="14" t="s">
        <v>3884</v>
      </c>
      <c r="E1162" s="14" t="s">
        <v>3885</v>
      </c>
      <c r="F1162" s="14" t="s">
        <v>3886</v>
      </c>
      <c r="G1162" s="14" t="s">
        <v>803</v>
      </c>
      <c r="H1162" s="14" t="s">
        <v>1135</v>
      </c>
      <c r="I1162" s="14" t="s">
        <v>3376</v>
      </c>
      <c r="J1162" s="15">
        <v>7</v>
      </c>
      <c r="K1162" s="14">
        <v>7</v>
      </c>
      <c r="L1162" s="14">
        <v>1780</v>
      </c>
      <c r="N1162" s="14">
        <v>0</v>
      </c>
    </row>
    <row r="1163" spans="1:14" x14ac:dyDescent="0.15">
      <c r="A1163" s="16">
        <v>1161</v>
      </c>
      <c r="B1163" s="14" t="s">
        <v>3567</v>
      </c>
      <c r="C1163" s="13" t="s">
        <v>3887</v>
      </c>
      <c r="D1163" s="14" t="s">
        <v>994</v>
      </c>
      <c r="E1163" s="14" t="s">
        <v>3888</v>
      </c>
      <c r="F1163" s="14" t="s">
        <v>3889</v>
      </c>
      <c r="G1163" s="14" t="s">
        <v>174</v>
      </c>
      <c r="H1163" s="14" t="s">
        <v>1386</v>
      </c>
      <c r="I1163" s="14" t="s">
        <v>3376</v>
      </c>
      <c r="J1163" s="15">
        <v>4</v>
      </c>
      <c r="K1163" s="14">
        <v>10</v>
      </c>
      <c r="L1163" s="14">
        <v>1780</v>
      </c>
      <c r="N1163" s="14">
        <v>0</v>
      </c>
    </row>
    <row r="1164" spans="1:14" x14ac:dyDescent="0.15">
      <c r="A1164" s="16">
        <v>1162</v>
      </c>
      <c r="B1164" s="14" t="s">
        <v>3567</v>
      </c>
      <c r="C1164" s="13" t="s">
        <v>3890</v>
      </c>
      <c r="D1164" s="14" t="s">
        <v>3325</v>
      </c>
      <c r="E1164" s="14" t="s">
        <v>3700</v>
      </c>
      <c r="F1164" s="14" t="s">
        <v>3701</v>
      </c>
      <c r="G1164" s="14" t="s">
        <v>602</v>
      </c>
      <c r="H1164" s="14" t="s">
        <v>524</v>
      </c>
      <c r="I1164" s="14" t="s">
        <v>3376</v>
      </c>
      <c r="J1164" s="15">
        <v>11</v>
      </c>
      <c r="K1164" s="14">
        <v>10</v>
      </c>
      <c r="L1164" s="14">
        <v>1780</v>
      </c>
      <c r="N1164" s="14">
        <v>0</v>
      </c>
    </row>
    <row r="1165" spans="1:14" x14ac:dyDescent="0.15">
      <c r="A1165" s="16">
        <v>1163</v>
      </c>
      <c r="B1165" s="14" t="s">
        <v>3567</v>
      </c>
      <c r="C1165" s="13" t="s">
        <v>3891</v>
      </c>
      <c r="D1165" s="14" t="s">
        <v>3892</v>
      </c>
      <c r="E1165" s="14" t="s">
        <v>3327</v>
      </c>
      <c r="F1165" s="14" t="s">
        <v>3452</v>
      </c>
      <c r="G1165" s="14" t="s">
        <v>602</v>
      </c>
      <c r="H1165" s="14" t="s">
        <v>566</v>
      </c>
      <c r="I1165" s="14" t="s">
        <v>3376</v>
      </c>
      <c r="J1165" s="15">
        <v>27</v>
      </c>
      <c r="K1165" s="14">
        <v>10</v>
      </c>
      <c r="L1165" s="14">
        <v>1780</v>
      </c>
      <c r="N1165" s="14">
        <v>0</v>
      </c>
    </row>
    <row r="1166" spans="1:14" x14ac:dyDescent="0.15">
      <c r="A1166" s="16">
        <v>1164</v>
      </c>
      <c r="B1166" s="14" t="s">
        <v>3567</v>
      </c>
      <c r="C1166" s="13" t="s">
        <v>3893</v>
      </c>
      <c r="D1166" s="14" t="s">
        <v>3651</v>
      </c>
      <c r="E1166" s="14" t="s">
        <v>3652</v>
      </c>
      <c r="F1166" s="14" t="s">
        <v>1073</v>
      </c>
      <c r="G1166" s="14" t="s">
        <v>3653</v>
      </c>
      <c r="H1166" s="14" t="s">
        <v>1135</v>
      </c>
      <c r="J1166" s="15">
        <v>4</v>
      </c>
      <c r="K1166" s="14">
        <v>11</v>
      </c>
      <c r="L1166" s="14">
        <v>1780</v>
      </c>
      <c r="N1166" s="14">
        <v>0</v>
      </c>
    </row>
    <row r="1167" spans="1:14" x14ac:dyDescent="0.15">
      <c r="A1167" s="16">
        <v>1165</v>
      </c>
      <c r="B1167" s="14" t="s">
        <v>3567</v>
      </c>
      <c r="C1167" s="13" t="s">
        <v>3894</v>
      </c>
      <c r="D1167" s="14" t="s">
        <v>3895</v>
      </c>
      <c r="E1167" s="14" t="s">
        <v>3896</v>
      </c>
      <c r="F1167" s="14" t="s">
        <v>3897</v>
      </c>
      <c r="G1167" s="14" t="s">
        <v>3898</v>
      </c>
      <c r="H1167" s="14" t="s">
        <v>1135</v>
      </c>
      <c r="I1167" s="14" t="s">
        <v>3376</v>
      </c>
      <c r="J1167" s="15">
        <v>3</v>
      </c>
      <c r="K1167" s="14">
        <v>7</v>
      </c>
      <c r="L1167" s="14">
        <v>1782</v>
      </c>
      <c r="M1167" s="14">
        <v>3</v>
      </c>
      <c r="N1167" s="14">
        <v>0</v>
      </c>
    </row>
    <row r="1168" spans="1:14" x14ac:dyDescent="0.15">
      <c r="A1168" s="16">
        <v>1166</v>
      </c>
      <c r="B1168" s="14" t="s">
        <v>3567</v>
      </c>
      <c r="C1168" s="13" t="s">
        <v>3899</v>
      </c>
      <c r="D1168" s="14" t="s">
        <v>3660</v>
      </c>
      <c r="E1168" s="14" t="s">
        <v>3900</v>
      </c>
      <c r="F1168" s="14" t="s">
        <v>3901</v>
      </c>
      <c r="G1168" s="14" t="s">
        <v>3902</v>
      </c>
      <c r="H1168" s="14" t="s">
        <v>471</v>
      </c>
      <c r="I1168" s="14" t="s">
        <v>3376</v>
      </c>
      <c r="J1168" s="15">
        <v>1</v>
      </c>
      <c r="K1168" s="14">
        <v>8</v>
      </c>
      <c r="L1168" s="14">
        <v>1782</v>
      </c>
      <c r="N1168" s="14">
        <v>1</v>
      </c>
    </row>
    <row r="1169" spans="1:14" x14ac:dyDescent="0.15">
      <c r="A1169" s="16">
        <v>1167</v>
      </c>
      <c r="B1169" s="14" t="s">
        <v>3567</v>
      </c>
      <c r="C1169" s="13" t="s">
        <v>3903</v>
      </c>
      <c r="D1169" s="14" t="s">
        <v>3904</v>
      </c>
      <c r="E1169" s="14" t="s">
        <v>3905</v>
      </c>
      <c r="F1169" s="14" t="s">
        <v>3906</v>
      </c>
      <c r="G1169" s="14" t="s">
        <v>3627</v>
      </c>
      <c r="H1169" s="14" t="s">
        <v>840</v>
      </c>
      <c r="I1169" s="14" t="s">
        <v>3376</v>
      </c>
      <c r="J1169" s="15">
        <v>2</v>
      </c>
      <c r="K1169" s="14">
        <v>10</v>
      </c>
      <c r="L1169" s="14">
        <v>1782</v>
      </c>
      <c r="M1169" s="14">
        <v>1</v>
      </c>
      <c r="N1169" s="14">
        <v>0</v>
      </c>
    </row>
    <row r="1170" spans="1:14" x14ac:dyDescent="0.15">
      <c r="A1170" s="16">
        <v>1168</v>
      </c>
      <c r="B1170" s="14" t="s">
        <v>3567</v>
      </c>
      <c r="C1170" s="13" t="s">
        <v>3907</v>
      </c>
      <c r="D1170" s="14" t="s">
        <v>3498</v>
      </c>
      <c r="E1170" s="14" t="s">
        <v>3499</v>
      </c>
      <c r="F1170" s="14" t="s">
        <v>3500</v>
      </c>
      <c r="G1170" s="14" t="s">
        <v>757</v>
      </c>
      <c r="H1170" s="14" t="s">
        <v>566</v>
      </c>
      <c r="J1170" s="15">
        <v>24</v>
      </c>
      <c r="K1170" s="14">
        <v>2</v>
      </c>
      <c r="L1170" s="14">
        <v>1784</v>
      </c>
      <c r="N1170" s="14">
        <v>1</v>
      </c>
    </row>
    <row r="1171" spans="1:14" x14ac:dyDescent="0.15">
      <c r="A1171" s="16">
        <v>1169</v>
      </c>
      <c r="B1171" s="14" t="s">
        <v>3567</v>
      </c>
      <c r="C1171" s="13" t="s">
        <v>3908</v>
      </c>
      <c r="D1171" s="14" t="s">
        <v>311</v>
      </c>
      <c r="E1171" s="14" t="s">
        <v>3909</v>
      </c>
      <c r="F1171" s="21" t="s">
        <v>3289</v>
      </c>
      <c r="H1171" s="21" t="s">
        <v>566</v>
      </c>
      <c r="I1171" s="14" t="s">
        <v>507</v>
      </c>
      <c r="J1171" s="15">
        <v>4</v>
      </c>
      <c r="K1171" s="14">
        <v>9</v>
      </c>
      <c r="L1171" s="14">
        <v>1786</v>
      </c>
      <c r="N1171" s="14">
        <v>1</v>
      </c>
    </row>
    <row r="1172" spans="1:14" x14ac:dyDescent="0.15">
      <c r="A1172" s="16">
        <v>1170</v>
      </c>
      <c r="B1172" s="10" t="s">
        <v>3910</v>
      </c>
      <c r="C1172" s="11">
        <v>6076</v>
      </c>
      <c r="D1172" s="10" t="s">
        <v>17</v>
      </c>
      <c r="E1172" s="10"/>
      <c r="F1172" s="10"/>
      <c r="G1172" s="10"/>
      <c r="H1172" s="10"/>
      <c r="I1172" s="10"/>
      <c r="J1172" s="12"/>
      <c r="K1172" s="10"/>
      <c r="L1172" s="10"/>
      <c r="M1172" s="10"/>
      <c r="N1172" s="10"/>
    </row>
    <row r="1173" spans="1:14" x14ac:dyDescent="0.15">
      <c r="A1173" s="16">
        <v>1171</v>
      </c>
      <c r="B1173" s="14" t="s">
        <v>3910</v>
      </c>
      <c r="C1173" s="13">
        <v>6080</v>
      </c>
      <c r="D1173" s="14" t="s">
        <v>62</v>
      </c>
      <c r="E1173" s="14" t="s">
        <v>3911</v>
      </c>
      <c r="F1173" s="14" t="s">
        <v>3912</v>
      </c>
      <c r="G1173" s="14" t="s">
        <v>2381</v>
      </c>
      <c r="H1173" s="14" t="s">
        <v>857</v>
      </c>
      <c r="J1173" s="15">
        <v>4</v>
      </c>
      <c r="K1173" s="14">
        <v>11</v>
      </c>
      <c r="L1173" s="14">
        <v>1779</v>
      </c>
      <c r="N1173" s="14">
        <v>1</v>
      </c>
    </row>
    <row r="1174" spans="1:14" x14ac:dyDescent="0.15">
      <c r="A1174" s="16">
        <v>1172</v>
      </c>
      <c r="B1174" s="14" t="s">
        <v>3910</v>
      </c>
      <c r="C1174" s="13">
        <v>6090</v>
      </c>
      <c r="D1174" s="14" t="s">
        <v>3637</v>
      </c>
      <c r="E1174" s="14" t="s">
        <v>3913</v>
      </c>
      <c r="F1174" s="14" t="s">
        <v>3914</v>
      </c>
      <c r="G1174" s="14" t="s">
        <v>3196</v>
      </c>
      <c r="H1174" s="14" t="s">
        <v>3595</v>
      </c>
      <c r="J1174" s="15">
        <v>13</v>
      </c>
      <c r="K1174" s="14">
        <v>11</v>
      </c>
      <c r="L1174" s="14">
        <v>1779</v>
      </c>
      <c r="N1174" s="14">
        <v>1</v>
      </c>
    </row>
    <row r="1175" spans="1:14" x14ac:dyDescent="0.15">
      <c r="A1175" s="16">
        <v>1173</v>
      </c>
      <c r="B1175" s="14" t="s">
        <v>3910</v>
      </c>
      <c r="C1175" s="13">
        <v>6091</v>
      </c>
      <c r="D1175" s="14" t="s">
        <v>3915</v>
      </c>
      <c r="E1175" s="14" t="s">
        <v>3916</v>
      </c>
      <c r="F1175" s="14" t="s">
        <v>3917</v>
      </c>
      <c r="G1175" s="14" t="s">
        <v>3918</v>
      </c>
      <c r="H1175" s="14" t="s">
        <v>1135</v>
      </c>
      <c r="J1175" s="15">
        <v>13</v>
      </c>
      <c r="K1175" s="14">
        <v>11</v>
      </c>
      <c r="L1175" s="14">
        <v>1779</v>
      </c>
      <c r="M1175" s="14">
        <v>1</v>
      </c>
      <c r="N1175" s="14">
        <v>1</v>
      </c>
    </row>
    <row r="1176" spans="1:14" x14ac:dyDescent="0.15">
      <c r="A1176" s="16">
        <v>1174</v>
      </c>
      <c r="B1176" s="14" t="s">
        <v>3910</v>
      </c>
      <c r="C1176" s="13">
        <v>6098</v>
      </c>
      <c r="D1176" s="14" t="s">
        <v>3919</v>
      </c>
      <c r="E1176" s="14" t="s">
        <v>3920</v>
      </c>
      <c r="F1176" s="14" t="s">
        <v>3921</v>
      </c>
      <c r="G1176" s="14" t="s">
        <v>3922</v>
      </c>
      <c r="H1176" s="14" t="s">
        <v>519</v>
      </c>
      <c r="J1176" s="15">
        <v>23</v>
      </c>
      <c r="K1176" s="14">
        <v>11</v>
      </c>
      <c r="L1176" s="14">
        <v>1779</v>
      </c>
      <c r="N1176" s="14">
        <v>1</v>
      </c>
    </row>
    <row r="1177" spans="1:14" x14ac:dyDescent="0.15">
      <c r="A1177" s="16">
        <v>1175</v>
      </c>
      <c r="B1177" s="14" t="s">
        <v>3910</v>
      </c>
      <c r="C1177" s="13">
        <v>6099</v>
      </c>
      <c r="D1177" s="14" t="s">
        <v>3923</v>
      </c>
      <c r="E1177" s="14" t="s">
        <v>3924</v>
      </c>
      <c r="F1177" s="14" t="s">
        <v>1073</v>
      </c>
      <c r="G1177" s="14" t="s">
        <v>3925</v>
      </c>
      <c r="H1177" s="14" t="s">
        <v>1135</v>
      </c>
      <c r="J1177" s="15">
        <v>23</v>
      </c>
      <c r="K1177" s="14">
        <v>11</v>
      </c>
      <c r="L1177" s="14">
        <v>1779</v>
      </c>
      <c r="N1177" s="14">
        <v>1</v>
      </c>
    </row>
    <row r="1178" spans="1:14" x14ac:dyDescent="0.15">
      <c r="A1178" s="16">
        <v>1176</v>
      </c>
      <c r="B1178" s="14" t="s">
        <v>3910</v>
      </c>
      <c r="C1178" s="13">
        <v>6100</v>
      </c>
      <c r="D1178" s="14" t="s">
        <v>3926</v>
      </c>
      <c r="E1178" s="14" t="s">
        <v>3927</v>
      </c>
      <c r="F1178" s="14" t="s">
        <v>3928</v>
      </c>
      <c r="G1178" s="14" t="s">
        <v>3595</v>
      </c>
      <c r="H1178" s="14" t="s">
        <v>3595</v>
      </c>
      <c r="I1178" s="14" t="s">
        <v>3929</v>
      </c>
      <c r="J1178" s="15">
        <v>23</v>
      </c>
      <c r="K1178" s="14">
        <v>11</v>
      </c>
      <c r="L1178" s="14">
        <v>1779</v>
      </c>
      <c r="N1178" s="14">
        <v>1</v>
      </c>
    </row>
    <row r="1179" spans="1:14" x14ac:dyDescent="0.15">
      <c r="A1179" s="16">
        <v>1177</v>
      </c>
      <c r="B1179" s="14" t="s">
        <v>3910</v>
      </c>
      <c r="C1179" s="13">
        <v>6101</v>
      </c>
      <c r="D1179" s="14" t="s">
        <v>3930</v>
      </c>
      <c r="E1179" s="14" t="s">
        <v>3931</v>
      </c>
      <c r="F1179" s="14" t="s">
        <v>3457</v>
      </c>
      <c r="G1179" s="14" t="s">
        <v>566</v>
      </c>
      <c r="H1179" s="14" t="s">
        <v>566</v>
      </c>
      <c r="I1179" s="14" t="s">
        <v>507</v>
      </c>
      <c r="J1179" s="15">
        <v>23</v>
      </c>
      <c r="K1179" s="14">
        <v>11</v>
      </c>
      <c r="L1179" s="14">
        <v>1779</v>
      </c>
      <c r="N1179" s="14">
        <v>1</v>
      </c>
    </row>
    <row r="1180" spans="1:14" x14ac:dyDescent="0.15">
      <c r="A1180" s="16">
        <v>1178</v>
      </c>
      <c r="B1180" s="14" t="s">
        <v>3910</v>
      </c>
      <c r="C1180" s="13">
        <v>6104</v>
      </c>
      <c r="D1180" s="14" t="s">
        <v>3180</v>
      </c>
      <c r="E1180" s="14" t="s">
        <v>3932</v>
      </c>
      <c r="F1180" s="14" t="s">
        <v>3933</v>
      </c>
      <c r="G1180" s="14" t="s">
        <v>3416</v>
      </c>
      <c r="H1180" s="14" t="s">
        <v>519</v>
      </c>
      <c r="J1180" s="15">
        <v>2</v>
      </c>
      <c r="K1180" s="14">
        <v>12</v>
      </c>
      <c r="L1180" s="14">
        <v>1779</v>
      </c>
      <c r="N1180" s="14">
        <v>1</v>
      </c>
    </row>
    <row r="1181" spans="1:14" x14ac:dyDescent="0.15">
      <c r="A1181" s="16">
        <v>1179</v>
      </c>
      <c r="B1181" s="14" t="s">
        <v>3910</v>
      </c>
      <c r="C1181" s="13">
        <v>6105</v>
      </c>
      <c r="D1181" s="14" t="s">
        <v>3934</v>
      </c>
      <c r="E1181" s="14" t="s">
        <v>3935</v>
      </c>
      <c r="F1181" s="14" t="s">
        <v>3936</v>
      </c>
      <c r="G1181" s="14" t="s">
        <v>3937</v>
      </c>
      <c r="H1181" s="14" t="s">
        <v>185</v>
      </c>
      <c r="J1181" s="15">
        <v>2</v>
      </c>
      <c r="K1181" s="14">
        <v>12</v>
      </c>
      <c r="L1181" s="14">
        <v>1779</v>
      </c>
      <c r="N1181" s="14">
        <v>0</v>
      </c>
    </row>
    <row r="1182" spans="1:14" x14ac:dyDescent="0.15">
      <c r="A1182" s="16">
        <v>1180</v>
      </c>
      <c r="B1182" s="14" t="s">
        <v>3910</v>
      </c>
      <c r="C1182" s="13">
        <v>6106</v>
      </c>
      <c r="D1182" s="14" t="s">
        <v>3938</v>
      </c>
      <c r="E1182" s="14" t="s">
        <v>3939</v>
      </c>
      <c r="F1182" s="14" t="s">
        <v>3940</v>
      </c>
      <c r="G1182" s="14" t="s">
        <v>3331</v>
      </c>
      <c r="H1182" s="14" t="s">
        <v>185</v>
      </c>
      <c r="J1182" s="15">
        <v>2</v>
      </c>
      <c r="K1182" s="14">
        <v>12</v>
      </c>
      <c r="L1182" s="14">
        <v>1779</v>
      </c>
      <c r="N1182" s="14">
        <v>1</v>
      </c>
    </row>
    <row r="1183" spans="1:14" x14ac:dyDescent="0.15">
      <c r="A1183" s="16">
        <v>1181</v>
      </c>
      <c r="B1183" s="14" t="s">
        <v>3910</v>
      </c>
      <c r="C1183" s="13">
        <v>6107</v>
      </c>
      <c r="D1183" s="14" t="s">
        <v>3941</v>
      </c>
      <c r="E1183" s="14" t="s">
        <v>3942</v>
      </c>
      <c r="F1183" s="14" t="s">
        <v>3943</v>
      </c>
      <c r="G1183" s="14" t="s">
        <v>3861</v>
      </c>
      <c r="H1183" s="14" t="s">
        <v>566</v>
      </c>
      <c r="J1183" s="15">
        <v>2</v>
      </c>
      <c r="K1183" s="14">
        <v>12</v>
      </c>
      <c r="L1183" s="14">
        <v>1779</v>
      </c>
      <c r="M1183" s="14">
        <v>1</v>
      </c>
      <c r="N1183" s="14">
        <v>1</v>
      </c>
    </row>
    <row r="1184" spans="1:14" x14ac:dyDescent="0.15">
      <c r="A1184" s="16">
        <v>1182</v>
      </c>
      <c r="B1184" s="14" t="s">
        <v>3910</v>
      </c>
      <c r="C1184" s="13">
        <v>6114</v>
      </c>
      <c r="D1184" s="14" t="s">
        <v>749</v>
      </c>
      <c r="E1184" s="14" t="s">
        <v>3944</v>
      </c>
      <c r="F1184" s="14" t="s">
        <v>3945</v>
      </c>
      <c r="G1184" s="14" t="s">
        <v>3946</v>
      </c>
      <c r="H1184" s="14" t="s">
        <v>1135</v>
      </c>
      <c r="J1184" s="15">
        <v>14</v>
      </c>
      <c r="K1184" s="14">
        <v>12</v>
      </c>
      <c r="L1184" s="14">
        <v>1779</v>
      </c>
      <c r="M1184" s="14">
        <v>1</v>
      </c>
      <c r="N1184" s="14">
        <v>1</v>
      </c>
    </row>
    <row r="1185" spans="1:14" x14ac:dyDescent="0.15">
      <c r="A1185" s="16">
        <v>1183</v>
      </c>
      <c r="B1185" s="14" t="s">
        <v>3910</v>
      </c>
      <c r="C1185" s="13">
        <v>6115</v>
      </c>
      <c r="D1185" s="14" t="s">
        <v>3947</v>
      </c>
      <c r="E1185" s="14" t="s">
        <v>3948</v>
      </c>
      <c r="F1185" s="14" t="s">
        <v>3949</v>
      </c>
      <c r="G1185" s="14" t="s">
        <v>2628</v>
      </c>
      <c r="H1185" s="14" t="s">
        <v>519</v>
      </c>
      <c r="J1185" s="15">
        <v>14</v>
      </c>
      <c r="K1185" s="14">
        <v>12</v>
      </c>
      <c r="L1185" s="14">
        <v>1779</v>
      </c>
      <c r="N1185" s="14">
        <v>1</v>
      </c>
    </row>
    <row r="1186" spans="1:14" x14ac:dyDescent="0.15">
      <c r="A1186" s="16">
        <v>1184</v>
      </c>
      <c r="B1186" s="14" t="s">
        <v>3910</v>
      </c>
      <c r="C1186" s="13">
        <v>6116</v>
      </c>
      <c r="D1186" s="14" t="s">
        <v>3950</v>
      </c>
      <c r="E1186" s="14" t="s">
        <v>3951</v>
      </c>
      <c r="F1186" s="14" t="s">
        <v>3952</v>
      </c>
      <c r="G1186" s="14" t="s">
        <v>3953</v>
      </c>
      <c r="H1186" s="14" t="s">
        <v>506</v>
      </c>
      <c r="J1186" s="15">
        <v>16</v>
      </c>
      <c r="K1186" s="14">
        <v>12</v>
      </c>
      <c r="L1186" s="14">
        <v>1779</v>
      </c>
      <c r="N1186" s="14">
        <v>1</v>
      </c>
    </row>
    <row r="1187" spans="1:14" x14ac:dyDescent="0.15">
      <c r="A1187" s="16">
        <v>1185</v>
      </c>
      <c r="B1187" s="14" t="s">
        <v>3910</v>
      </c>
      <c r="C1187" s="13">
        <v>6117</v>
      </c>
      <c r="D1187" s="14" t="s">
        <v>3954</v>
      </c>
      <c r="E1187" s="14" t="s">
        <v>3955</v>
      </c>
      <c r="F1187" s="14" t="s">
        <v>3956</v>
      </c>
      <c r="G1187" s="14" t="s">
        <v>3957</v>
      </c>
      <c r="H1187" s="14" t="s">
        <v>3958</v>
      </c>
      <c r="J1187" s="15">
        <v>18</v>
      </c>
      <c r="K1187" s="14">
        <v>12</v>
      </c>
      <c r="L1187" s="14">
        <v>1779</v>
      </c>
      <c r="N1187" s="14">
        <v>1</v>
      </c>
    </row>
    <row r="1188" spans="1:14" x14ac:dyDescent="0.15">
      <c r="A1188" s="16">
        <v>1186</v>
      </c>
      <c r="B1188" s="14" t="s">
        <v>3910</v>
      </c>
      <c r="C1188" s="13">
        <v>6120</v>
      </c>
      <c r="D1188" s="14" t="s">
        <v>2534</v>
      </c>
      <c r="E1188" s="14" t="s">
        <v>3959</v>
      </c>
      <c r="F1188" s="14" t="s">
        <v>3960</v>
      </c>
      <c r="G1188" s="14" t="s">
        <v>3496</v>
      </c>
      <c r="H1188" s="14" t="s">
        <v>857</v>
      </c>
      <c r="J1188" s="15">
        <v>21</v>
      </c>
      <c r="K1188" s="14">
        <v>12</v>
      </c>
      <c r="L1188" s="14">
        <v>1779</v>
      </c>
      <c r="N1188" s="14">
        <v>1</v>
      </c>
    </row>
    <row r="1189" spans="1:14" x14ac:dyDescent="0.15">
      <c r="A1189" s="16">
        <v>1187</v>
      </c>
      <c r="B1189" s="14" t="s">
        <v>3910</v>
      </c>
      <c r="C1189" s="13">
        <v>6122</v>
      </c>
      <c r="D1189" s="14" t="s">
        <v>3961</v>
      </c>
      <c r="E1189" s="14" t="s">
        <v>3962</v>
      </c>
      <c r="F1189" s="14" t="s">
        <v>3963</v>
      </c>
      <c r="G1189" s="14" t="s">
        <v>3964</v>
      </c>
      <c r="H1189" s="14" t="s">
        <v>583</v>
      </c>
      <c r="J1189" s="15">
        <v>23</v>
      </c>
      <c r="K1189" s="14">
        <v>12</v>
      </c>
      <c r="L1189" s="14">
        <v>1779</v>
      </c>
      <c r="N1189" s="14">
        <v>1</v>
      </c>
    </row>
    <row r="1190" spans="1:14" x14ac:dyDescent="0.15">
      <c r="A1190" s="16">
        <v>1188</v>
      </c>
      <c r="B1190" s="14" t="s">
        <v>3910</v>
      </c>
      <c r="C1190" s="13">
        <v>6124</v>
      </c>
      <c r="D1190" s="14" t="s">
        <v>62</v>
      </c>
      <c r="E1190" s="14" t="s">
        <v>3965</v>
      </c>
      <c r="F1190" s="14" t="s">
        <v>3966</v>
      </c>
      <c r="G1190" s="14" t="s">
        <v>3967</v>
      </c>
      <c r="H1190" s="14" t="s">
        <v>185</v>
      </c>
      <c r="J1190" s="15">
        <v>23</v>
      </c>
      <c r="K1190" s="14">
        <v>12</v>
      </c>
      <c r="L1190" s="14">
        <v>1779</v>
      </c>
      <c r="N1190" s="14">
        <v>1</v>
      </c>
    </row>
    <row r="1191" spans="1:14" x14ac:dyDescent="0.15">
      <c r="A1191" s="16">
        <v>1189</v>
      </c>
      <c r="B1191" s="14" t="s">
        <v>3910</v>
      </c>
      <c r="C1191" s="13">
        <v>6125</v>
      </c>
      <c r="D1191" s="14" t="s">
        <v>3968</v>
      </c>
      <c r="E1191" s="14" t="s">
        <v>3969</v>
      </c>
      <c r="F1191" s="14" t="s">
        <v>3970</v>
      </c>
      <c r="G1191" s="14" t="s">
        <v>3971</v>
      </c>
      <c r="H1191" s="14" t="s">
        <v>506</v>
      </c>
      <c r="J1191" s="15">
        <v>24</v>
      </c>
      <c r="K1191" s="14">
        <v>12</v>
      </c>
      <c r="L1191" s="14">
        <v>1779</v>
      </c>
      <c r="M1191" s="14">
        <v>1</v>
      </c>
      <c r="N1191" s="14">
        <v>1</v>
      </c>
    </row>
    <row r="1192" spans="1:14" x14ac:dyDescent="0.15">
      <c r="A1192" s="16">
        <v>1190</v>
      </c>
      <c r="B1192" s="14" t="s">
        <v>3910</v>
      </c>
      <c r="C1192" s="13">
        <v>6128</v>
      </c>
      <c r="D1192" s="14" t="s">
        <v>3323</v>
      </c>
      <c r="E1192" s="14" t="s">
        <v>3972</v>
      </c>
      <c r="F1192" s="14" t="s">
        <v>3973</v>
      </c>
      <c r="G1192" s="14" t="s">
        <v>3848</v>
      </c>
      <c r="H1192" s="14" t="s">
        <v>524</v>
      </c>
      <c r="J1192" s="15">
        <v>12</v>
      </c>
      <c r="K1192" s="14">
        <v>1</v>
      </c>
      <c r="L1192" s="14">
        <v>1780</v>
      </c>
      <c r="N1192" s="14">
        <v>1</v>
      </c>
    </row>
    <row r="1193" spans="1:14" x14ac:dyDescent="0.15">
      <c r="A1193" s="16">
        <v>1191</v>
      </c>
      <c r="B1193" s="14" t="s">
        <v>3910</v>
      </c>
      <c r="C1193" s="13">
        <v>6129</v>
      </c>
      <c r="D1193" s="14" t="s">
        <v>3974</v>
      </c>
      <c r="E1193" s="14" t="s">
        <v>3975</v>
      </c>
      <c r="F1193" s="14" t="s">
        <v>3976</v>
      </c>
      <c r="G1193" s="14" t="s">
        <v>3866</v>
      </c>
      <c r="H1193" s="14" t="s">
        <v>857</v>
      </c>
      <c r="I1193" s="14" t="s">
        <v>507</v>
      </c>
      <c r="J1193" s="15">
        <v>12</v>
      </c>
      <c r="K1193" s="14">
        <v>1</v>
      </c>
      <c r="L1193" s="14">
        <v>1780</v>
      </c>
      <c r="N1193" s="14">
        <v>1</v>
      </c>
    </row>
    <row r="1194" spans="1:14" x14ac:dyDescent="0.15">
      <c r="A1194" s="16">
        <v>1192</v>
      </c>
      <c r="B1194" s="14" t="s">
        <v>3910</v>
      </c>
      <c r="C1194" s="13">
        <v>6132</v>
      </c>
      <c r="D1194" s="14" t="s">
        <v>3977</v>
      </c>
      <c r="E1194" s="14" t="s">
        <v>3978</v>
      </c>
      <c r="F1194" s="14" t="s">
        <v>3427</v>
      </c>
      <c r="G1194" s="14" t="s">
        <v>3979</v>
      </c>
      <c r="H1194" s="14" t="s">
        <v>519</v>
      </c>
      <c r="J1194" s="15">
        <v>21</v>
      </c>
      <c r="K1194" s="14">
        <v>1</v>
      </c>
      <c r="L1194" s="14">
        <v>1780</v>
      </c>
      <c r="N1194" s="14">
        <v>1</v>
      </c>
    </row>
    <row r="1195" spans="1:14" x14ac:dyDescent="0.15">
      <c r="A1195" s="16">
        <v>1193</v>
      </c>
      <c r="B1195" s="14" t="s">
        <v>3910</v>
      </c>
      <c r="C1195" s="13">
        <v>6141</v>
      </c>
      <c r="D1195" s="14" t="s">
        <v>3980</v>
      </c>
      <c r="E1195" s="14" t="s">
        <v>3981</v>
      </c>
      <c r="F1195" s="14" t="s">
        <v>3982</v>
      </c>
      <c r="G1195" s="14" t="s">
        <v>3983</v>
      </c>
      <c r="H1195" s="14" t="s">
        <v>519</v>
      </c>
      <c r="J1195" s="15">
        <v>16</v>
      </c>
      <c r="K1195" s="14">
        <v>2</v>
      </c>
      <c r="L1195" s="14">
        <v>1780</v>
      </c>
      <c r="N1195" s="14">
        <v>1</v>
      </c>
    </row>
    <row r="1196" spans="1:14" x14ac:dyDescent="0.15">
      <c r="A1196" s="16">
        <v>1194</v>
      </c>
      <c r="B1196" s="14" t="s">
        <v>3910</v>
      </c>
      <c r="C1196" s="13">
        <v>6142</v>
      </c>
      <c r="D1196" s="14" t="s">
        <v>3984</v>
      </c>
      <c r="E1196" s="14" t="s">
        <v>3985</v>
      </c>
      <c r="F1196" s="14" t="s">
        <v>3986</v>
      </c>
      <c r="G1196" s="14" t="s">
        <v>3987</v>
      </c>
      <c r="H1196" s="14" t="s">
        <v>3595</v>
      </c>
      <c r="J1196" s="15">
        <v>24</v>
      </c>
      <c r="K1196" s="14">
        <v>2</v>
      </c>
      <c r="L1196" s="14">
        <v>1780</v>
      </c>
      <c r="N1196" s="14">
        <v>1</v>
      </c>
    </row>
    <row r="1197" spans="1:14" x14ac:dyDescent="0.15">
      <c r="A1197" s="16">
        <v>1195</v>
      </c>
      <c r="B1197" s="14" t="s">
        <v>3910</v>
      </c>
      <c r="C1197" s="13">
        <v>6147</v>
      </c>
      <c r="D1197" s="14" t="s">
        <v>3988</v>
      </c>
      <c r="E1197" s="14" t="s">
        <v>3989</v>
      </c>
      <c r="F1197" s="14" t="s">
        <v>3990</v>
      </c>
      <c r="G1197" s="14" t="s">
        <v>3991</v>
      </c>
      <c r="H1197" s="14" t="s">
        <v>3992</v>
      </c>
      <c r="I1197" s="14" t="s">
        <v>3791</v>
      </c>
      <c r="J1197" s="15">
        <v>4</v>
      </c>
      <c r="K1197" s="14">
        <v>3</v>
      </c>
      <c r="L1197" s="14">
        <v>1780</v>
      </c>
      <c r="N1197" s="14">
        <v>1</v>
      </c>
    </row>
    <row r="1198" spans="1:14" x14ac:dyDescent="0.15">
      <c r="A1198" s="16">
        <v>1196</v>
      </c>
      <c r="B1198" s="14" t="s">
        <v>3910</v>
      </c>
      <c r="C1198" s="13">
        <v>6150</v>
      </c>
      <c r="D1198" s="14" t="s">
        <v>3993</v>
      </c>
      <c r="E1198" s="14" t="s">
        <v>3994</v>
      </c>
      <c r="F1198" s="14" t="s">
        <v>3995</v>
      </c>
      <c r="G1198" s="14" t="s">
        <v>23</v>
      </c>
      <c r="H1198" s="14" t="s">
        <v>3996</v>
      </c>
      <c r="I1198" s="14" t="s">
        <v>459</v>
      </c>
      <c r="J1198" s="15">
        <v>6</v>
      </c>
      <c r="K1198" s="14">
        <v>3</v>
      </c>
      <c r="L1198" s="14">
        <v>1780</v>
      </c>
      <c r="N1198" s="14">
        <v>1</v>
      </c>
    </row>
    <row r="1199" spans="1:14" x14ac:dyDescent="0.15">
      <c r="A1199" s="16">
        <v>1197</v>
      </c>
      <c r="B1199" s="14" t="s">
        <v>3910</v>
      </c>
      <c r="C1199" s="13">
        <v>6151</v>
      </c>
      <c r="D1199" s="14" t="s">
        <v>3997</v>
      </c>
      <c r="E1199" s="14" t="s">
        <v>3998</v>
      </c>
      <c r="F1199" s="14" t="s">
        <v>3999</v>
      </c>
      <c r="G1199" s="14" t="s">
        <v>4000</v>
      </c>
      <c r="H1199" s="14" t="s">
        <v>1034</v>
      </c>
      <c r="I1199" s="14" t="s">
        <v>3929</v>
      </c>
      <c r="J1199" s="15">
        <v>6</v>
      </c>
      <c r="K1199" s="14">
        <v>3</v>
      </c>
      <c r="L1199" s="14">
        <v>1780</v>
      </c>
      <c r="N1199" s="14">
        <v>1</v>
      </c>
    </row>
    <row r="1200" spans="1:14" x14ac:dyDescent="0.15">
      <c r="A1200" s="16">
        <v>1198</v>
      </c>
      <c r="B1200" s="14" t="s">
        <v>3910</v>
      </c>
      <c r="C1200" s="13">
        <v>6164</v>
      </c>
      <c r="D1200" s="14" t="s">
        <v>4001</v>
      </c>
      <c r="E1200" s="14" t="s">
        <v>4002</v>
      </c>
      <c r="F1200" s="14" t="s">
        <v>4003</v>
      </c>
      <c r="G1200" s="14" t="s">
        <v>4004</v>
      </c>
      <c r="H1200" s="14" t="s">
        <v>1135</v>
      </c>
      <c r="J1200" s="15">
        <v>11</v>
      </c>
      <c r="K1200" s="14">
        <v>4</v>
      </c>
      <c r="L1200" s="14">
        <v>1780</v>
      </c>
      <c r="N1200" s="14">
        <v>1</v>
      </c>
    </row>
    <row r="1201" spans="1:15" x14ac:dyDescent="0.15">
      <c r="A1201" s="16">
        <v>1199</v>
      </c>
      <c r="B1201" s="14" t="s">
        <v>3910</v>
      </c>
      <c r="C1201" s="13">
        <v>6165</v>
      </c>
      <c r="D1201" s="14" t="s">
        <v>4005</v>
      </c>
      <c r="E1201" s="14" t="s">
        <v>4006</v>
      </c>
      <c r="F1201" s="14" t="s">
        <v>3976</v>
      </c>
      <c r="G1201" s="14" t="s">
        <v>3866</v>
      </c>
      <c r="H1201" s="14" t="s">
        <v>4007</v>
      </c>
      <c r="I1201" s="14" t="s">
        <v>507</v>
      </c>
      <c r="J1201" s="15">
        <v>11</v>
      </c>
      <c r="K1201" s="14">
        <v>4</v>
      </c>
      <c r="L1201" s="14">
        <v>1780</v>
      </c>
      <c r="N1201" s="14">
        <v>1</v>
      </c>
    </row>
    <row r="1202" spans="1:15" x14ac:dyDescent="0.15">
      <c r="A1202" s="16">
        <v>1200</v>
      </c>
      <c r="B1202" s="14" t="s">
        <v>3910</v>
      </c>
      <c r="C1202" s="13">
        <v>6170</v>
      </c>
      <c r="D1202" s="14" t="s">
        <v>4008</v>
      </c>
      <c r="E1202" s="14" t="s">
        <v>4009</v>
      </c>
      <c r="F1202" s="14" t="s">
        <v>4010</v>
      </c>
      <c r="G1202" s="14" t="s">
        <v>4011</v>
      </c>
      <c r="H1202" s="14" t="s">
        <v>1135</v>
      </c>
      <c r="I1202" s="14" t="s">
        <v>507</v>
      </c>
      <c r="J1202" s="15">
        <v>11</v>
      </c>
      <c r="K1202" s="14">
        <v>4</v>
      </c>
      <c r="L1202" s="14">
        <v>1780</v>
      </c>
      <c r="N1202" s="14">
        <v>1</v>
      </c>
    </row>
    <row r="1203" spans="1:15" x14ac:dyDescent="0.15">
      <c r="A1203" s="16">
        <v>1201</v>
      </c>
      <c r="B1203" s="14" t="s">
        <v>3910</v>
      </c>
      <c r="C1203" s="13">
        <v>6173</v>
      </c>
      <c r="D1203" s="14" t="s">
        <v>4012</v>
      </c>
      <c r="E1203" s="14" t="s">
        <v>4013</v>
      </c>
      <c r="F1203" s="14" t="s">
        <v>4014</v>
      </c>
      <c r="G1203" s="14" t="s">
        <v>4015</v>
      </c>
      <c r="H1203" s="14" t="s">
        <v>840</v>
      </c>
      <c r="J1203" s="15">
        <v>13</v>
      </c>
      <c r="K1203" s="14">
        <v>4</v>
      </c>
      <c r="L1203" s="14">
        <v>1780</v>
      </c>
      <c r="N1203" s="14">
        <v>1</v>
      </c>
    </row>
    <row r="1204" spans="1:15" x14ac:dyDescent="0.15">
      <c r="A1204" s="16">
        <v>1202</v>
      </c>
      <c r="B1204" s="14" t="s">
        <v>3910</v>
      </c>
      <c r="C1204" s="13">
        <v>6174</v>
      </c>
      <c r="D1204" s="14" t="s">
        <v>4016</v>
      </c>
      <c r="E1204" s="14" t="s">
        <v>4017</v>
      </c>
      <c r="F1204" s="14" t="s">
        <v>4018</v>
      </c>
      <c r="G1204" s="14" t="s">
        <v>3987</v>
      </c>
      <c r="H1204" s="14" t="s">
        <v>3595</v>
      </c>
      <c r="J1204" s="15">
        <v>13</v>
      </c>
      <c r="K1204" s="14">
        <v>4</v>
      </c>
      <c r="L1204" s="14">
        <v>1780</v>
      </c>
      <c r="N1204" s="14">
        <v>1</v>
      </c>
    </row>
    <row r="1205" spans="1:15" x14ac:dyDescent="0.15">
      <c r="A1205" s="16">
        <v>1203</v>
      </c>
      <c r="B1205" s="14" t="s">
        <v>3910</v>
      </c>
      <c r="C1205" s="13">
        <v>6183</v>
      </c>
      <c r="D1205" s="14" t="s">
        <v>3974</v>
      </c>
      <c r="E1205" s="14" t="s">
        <v>3975</v>
      </c>
      <c r="F1205" s="14" t="s">
        <v>3976</v>
      </c>
      <c r="G1205" s="14" t="s">
        <v>3866</v>
      </c>
      <c r="H1205" s="14" t="s">
        <v>857</v>
      </c>
      <c r="J1205" s="15">
        <v>20</v>
      </c>
      <c r="K1205" s="14">
        <v>4</v>
      </c>
      <c r="L1205" s="14">
        <v>1780</v>
      </c>
      <c r="N1205" s="14">
        <v>1</v>
      </c>
    </row>
    <row r="1206" spans="1:15" x14ac:dyDescent="0.15">
      <c r="A1206" s="16">
        <v>1204</v>
      </c>
      <c r="B1206" s="14" t="s">
        <v>3910</v>
      </c>
      <c r="C1206" s="13">
        <v>6184</v>
      </c>
      <c r="D1206" s="14" t="s">
        <v>4019</v>
      </c>
      <c r="E1206" s="14" t="s">
        <v>336</v>
      </c>
      <c r="F1206" s="14" t="s">
        <v>4020</v>
      </c>
      <c r="G1206" s="14" t="s">
        <v>3683</v>
      </c>
      <c r="H1206" s="14" t="s">
        <v>471</v>
      </c>
      <c r="J1206" s="15">
        <v>25</v>
      </c>
      <c r="K1206" s="14">
        <v>4</v>
      </c>
      <c r="L1206" s="14">
        <v>1780</v>
      </c>
      <c r="N1206" s="14">
        <v>1</v>
      </c>
    </row>
    <row r="1207" spans="1:15" x14ac:dyDescent="0.15">
      <c r="A1207" s="16">
        <v>1205</v>
      </c>
      <c r="B1207" s="14" t="s">
        <v>3910</v>
      </c>
      <c r="C1207" s="13">
        <v>6185</v>
      </c>
      <c r="D1207" s="14" t="s">
        <v>3984</v>
      </c>
      <c r="E1207" s="14" t="s">
        <v>4021</v>
      </c>
      <c r="F1207" s="14" t="s">
        <v>4018</v>
      </c>
      <c r="G1207" s="14" t="s">
        <v>3987</v>
      </c>
      <c r="H1207" s="14" t="s">
        <v>3595</v>
      </c>
      <c r="J1207" s="15">
        <v>25</v>
      </c>
      <c r="K1207" s="14">
        <v>4</v>
      </c>
      <c r="L1207" s="14">
        <v>1780</v>
      </c>
      <c r="N1207" s="14">
        <v>1</v>
      </c>
    </row>
    <row r="1208" spans="1:15" x14ac:dyDescent="0.15">
      <c r="A1208" s="16">
        <v>1206</v>
      </c>
      <c r="B1208" s="14" t="s">
        <v>3910</v>
      </c>
      <c r="C1208" s="13">
        <v>6194</v>
      </c>
      <c r="D1208" s="14" t="s">
        <v>4022</v>
      </c>
      <c r="E1208" s="14" t="s">
        <v>4023</v>
      </c>
      <c r="F1208" s="14" t="s">
        <v>4024</v>
      </c>
      <c r="G1208" s="14" t="s">
        <v>2584</v>
      </c>
      <c r="H1208" s="14" t="s">
        <v>1386</v>
      </c>
      <c r="I1208" s="14" t="s">
        <v>507</v>
      </c>
      <c r="J1208" s="15">
        <v>6</v>
      </c>
      <c r="K1208" s="14">
        <v>5</v>
      </c>
      <c r="L1208" s="14">
        <v>1780</v>
      </c>
      <c r="M1208" s="14">
        <v>1</v>
      </c>
      <c r="N1208" s="14">
        <v>0</v>
      </c>
      <c r="O1208" s="13" t="s">
        <v>4025</v>
      </c>
    </row>
    <row r="1209" spans="1:15" x14ac:dyDescent="0.15">
      <c r="A1209" s="16">
        <v>1207</v>
      </c>
      <c r="B1209" s="14" t="s">
        <v>3910</v>
      </c>
      <c r="C1209" s="13">
        <v>6195</v>
      </c>
      <c r="D1209" s="14" t="s">
        <v>4026</v>
      </c>
      <c r="E1209" s="14" t="s">
        <v>4027</v>
      </c>
      <c r="F1209" s="14" t="s">
        <v>4024</v>
      </c>
      <c r="G1209" s="14" t="s">
        <v>2584</v>
      </c>
      <c r="H1209" s="14" t="s">
        <v>1386</v>
      </c>
      <c r="J1209" s="15">
        <v>6</v>
      </c>
      <c r="K1209" s="14">
        <v>5</v>
      </c>
      <c r="L1209" s="14">
        <v>1780</v>
      </c>
      <c r="M1209" s="14">
        <v>1</v>
      </c>
      <c r="N1209" s="14">
        <v>1</v>
      </c>
    </row>
    <row r="1210" spans="1:15" x14ac:dyDescent="0.15">
      <c r="A1210" s="16">
        <v>1208</v>
      </c>
      <c r="B1210" s="14" t="s">
        <v>3910</v>
      </c>
      <c r="C1210" s="13">
        <v>6196</v>
      </c>
      <c r="D1210" s="14" t="s">
        <v>4028</v>
      </c>
      <c r="E1210" s="14" t="s">
        <v>4029</v>
      </c>
      <c r="F1210" s="14" t="s">
        <v>4024</v>
      </c>
      <c r="G1210" s="14" t="s">
        <v>2584</v>
      </c>
      <c r="H1210" s="14" t="s">
        <v>1386</v>
      </c>
      <c r="J1210" s="15">
        <v>6</v>
      </c>
      <c r="K1210" s="14">
        <v>5</v>
      </c>
      <c r="L1210" s="14">
        <v>1780</v>
      </c>
      <c r="M1210" s="14">
        <v>1</v>
      </c>
      <c r="N1210" s="14">
        <v>1</v>
      </c>
    </row>
    <row r="1211" spans="1:15" x14ac:dyDescent="0.15">
      <c r="A1211" s="16">
        <v>1209</v>
      </c>
      <c r="B1211" s="14" t="s">
        <v>3910</v>
      </c>
      <c r="C1211" s="13">
        <v>6197</v>
      </c>
      <c r="D1211" s="14" t="s">
        <v>2206</v>
      </c>
      <c r="E1211" s="14" t="s">
        <v>4030</v>
      </c>
      <c r="F1211" s="14" t="s">
        <v>4024</v>
      </c>
      <c r="G1211" s="14" t="s">
        <v>2584</v>
      </c>
      <c r="H1211" s="14" t="s">
        <v>1386</v>
      </c>
      <c r="J1211" s="15">
        <v>6</v>
      </c>
      <c r="K1211" s="14">
        <v>5</v>
      </c>
      <c r="L1211" s="14">
        <v>1780</v>
      </c>
      <c r="M1211" s="14">
        <v>1</v>
      </c>
      <c r="N1211" s="14">
        <v>1</v>
      </c>
    </row>
    <row r="1212" spans="1:15" x14ac:dyDescent="0.15">
      <c r="A1212" s="16">
        <v>1210</v>
      </c>
      <c r="B1212" s="14" t="s">
        <v>3910</v>
      </c>
      <c r="C1212" s="13">
        <v>6198</v>
      </c>
      <c r="D1212" s="14" t="s">
        <v>4031</v>
      </c>
      <c r="E1212" s="14" t="s">
        <v>4032</v>
      </c>
      <c r="F1212" s="14" t="s">
        <v>4024</v>
      </c>
      <c r="G1212" s="14" t="s">
        <v>2584</v>
      </c>
      <c r="H1212" s="14" t="s">
        <v>1386</v>
      </c>
      <c r="J1212" s="15">
        <v>6</v>
      </c>
      <c r="K1212" s="14">
        <v>5</v>
      </c>
      <c r="L1212" s="14">
        <v>1780</v>
      </c>
      <c r="M1212" s="14">
        <v>1</v>
      </c>
      <c r="N1212" s="14">
        <v>1</v>
      </c>
    </row>
    <row r="1213" spans="1:15" x14ac:dyDescent="0.15">
      <c r="A1213" s="16">
        <v>1211</v>
      </c>
      <c r="B1213" s="14" t="s">
        <v>3910</v>
      </c>
      <c r="C1213" s="13">
        <v>6199</v>
      </c>
      <c r="D1213" s="14" t="s">
        <v>4033</v>
      </c>
      <c r="E1213" s="14" t="s">
        <v>4034</v>
      </c>
      <c r="F1213" s="14" t="s">
        <v>4024</v>
      </c>
      <c r="G1213" s="14" t="s">
        <v>2584</v>
      </c>
      <c r="H1213" s="14" t="s">
        <v>1386</v>
      </c>
      <c r="J1213" s="15">
        <v>6</v>
      </c>
      <c r="K1213" s="14">
        <v>5</v>
      </c>
      <c r="L1213" s="14">
        <v>1780</v>
      </c>
      <c r="N1213" s="14">
        <v>1</v>
      </c>
    </row>
    <row r="1214" spans="1:15" x14ac:dyDescent="0.15">
      <c r="A1214" s="16">
        <v>1212</v>
      </c>
      <c r="B1214" s="14" t="s">
        <v>3910</v>
      </c>
      <c r="C1214" s="13">
        <v>6200</v>
      </c>
      <c r="D1214" s="14" t="s">
        <v>4035</v>
      </c>
      <c r="E1214" s="14" t="s">
        <v>4036</v>
      </c>
      <c r="F1214" s="14" t="s">
        <v>4037</v>
      </c>
      <c r="G1214" s="14" t="s">
        <v>4038</v>
      </c>
      <c r="H1214" s="14" t="s">
        <v>4039</v>
      </c>
      <c r="J1214" s="15">
        <v>6</v>
      </c>
      <c r="K1214" s="14">
        <v>5</v>
      </c>
      <c r="L1214" s="14">
        <v>1780</v>
      </c>
      <c r="N1214" s="14">
        <v>1</v>
      </c>
    </row>
    <row r="1215" spans="1:15" x14ac:dyDescent="0.15">
      <c r="A1215" s="16">
        <v>1213</v>
      </c>
      <c r="B1215" s="14" t="s">
        <v>3910</v>
      </c>
      <c r="C1215" s="13">
        <v>6207</v>
      </c>
      <c r="D1215" s="14" t="s">
        <v>4040</v>
      </c>
      <c r="E1215" s="14" t="s">
        <v>4041</v>
      </c>
      <c r="F1215" s="14" t="s">
        <v>3594</v>
      </c>
      <c r="G1215" s="14" t="s">
        <v>70</v>
      </c>
      <c r="H1215" s="14" t="s">
        <v>524</v>
      </c>
      <c r="I1215" s="14" t="s">
        <v>507</v>
      </c>
      <c r="J1215" s="15">
        <v>23</v>
      </c>
      <c r="K1215" s="14">
        <v>5</v>
      </c>
      <c r="L1215" s="14">
        <v>1780</v>
      </c>
      <c r="N1215" s="14">
        <v>1</v>
      </c>
    </row>
    <row r="1216" spans="1:15" x14ac:dyDescent="0.15">
      <c r="A1216" s="16">
        <v>1214</v>
      </c>
      <c r="B1216" s="14" t="s">
        <v>3910</v>
      </c>
      <c r="C1216" s="13">
        <v>6210</v>
      </c>
      <c r="D1216" s="14" t="s">
        <v>2957</v>
      </c>
      <c r="E1216" s="14" t="s">
        <v>4042</v>
      </c>
      <c r="F1216" s="14" t="s">
        <v>4043</v>
      </c>
      <c r="G1216" s="14" t="s">
        <v>762</v>
      </c>
      <c r="H1216" s="14" t="s">
        <v>519</v>
      </c>
      <c r="J1216" s="15">
        <v>31</v>
      </c>
      <c r="K1216" s="14">
        <v>5</v>
      </c>
      <c r="L1216" s="14">
        <v>1780</v>
      </c>
      <c r="N1216" s="14">
        <v>1</v>
      </c>
    </row>
    <row r="1217" spans="1:15" x14ac:dyDescent="0.15">
      <c r="A1217" s="16">
        <v>1215</v>
      </c>
      <c r="B1217" s="14" t="s">
        <v>3910</v>
      </c>
      <c r="C1217" s="13">
        <v>6211</v>
      </c>
      <c r="D1217" s="14" t="s">
        <v>3988</v>
      </c>
      <c r="E1217" s="14" t="s">
        <v>3989</v>
      </c>
      <c r="F1217" s="14" t="s">
        <v>3990</v>
      </c>
      <c r="G1217" s="14" t="s">
        <v>3991</v>
      </c>
      <c r="H1217" s="14" t="s">
        <v>3992</v>
      </c>
      <c r="J1217" s="15">
        <v>31</v>
      </c>
      <c r="K1217" s="14">
        <v>5</v>
      </c>
      <c r="L1217" s="14">
        <v>1780</v>
      </c>
      <c r="N1217" s="14">
        <v>1</v>
      </c>
    </row>
    <row r="1218" spans="1:15" x14ac:dyDescent="0.15">
      <c r="A1218" s="16">
        <v>1216</v>
      </c>
      <c r="B1218" s="14" t="s">
        <v>3910</v>
      </c>
      <c r="C1218" s="13">
        <v>6212</v>
      </c>
      <c r="D1218" s="14" t="s">
        <v>4044</v>
      </c>
      <c r="E1218" s="14" t="s">
        <v>4045</v>
      </c>
      <c r="F1218" s="14" t="s">
        <v>4046</v>
      </c>
      <c r="G1218" s="14" t="s">
        <v>4047</v>
      </c>
      <c r="H1218" s="14" t="s">
        <v>524</v>
      </c>
      <c r="J1218" s="15">
        <v>31</v>
      </c>
      <c r="K1218" s="14">
        <v>5</v>
      </c>
      <c r="L1218" s="14">
        <v>1780</v>
      </c>
      <c r="N1218" s="14">
        <v>1</v>
      </c>
    </row>
    <row r="1219" spans="1:15" x14ac:dyDescent="0.15">
      <c r="A1219" s="16">
        <v>1217</v>
      </c>
      <c r="B1219" s="14" t="s">
        <v>3910</v>
      </c>
      <c r="C1219" s="13">
        <v>6213</v>
      </c>
      <c r="D1219" s="14" t="s">
        <v>4048</v>
      </c>
      <c r="E1219" s="14" t="s">
        <v>4049</v>
      </c>
      <c r="F1219" s="14" t="s">
        <v>4050</v>
      </c>
      <c r="G1219" s="14" t="s">
        <v>4015</v>
      </c>
      <c r="H1219" s="14" t="s">
        <v>524</v>
      </c>
      <c r="J1219" s="15">
        <v>2</v>
      </c>
      <c r="K1219" s="14">
        <v>6</v>
      </c>
      <c r="L1219" s="14">
        <v>1780</v>
      </c>
      <c r="N1219" s="14">
        <v>1</v>
      </c>
    </row>
    <row r="1220" spans="1:15" x14ac:dyDescent="0.15">
      <c r="A1220" s="16">
        <v>1218</v>
      </c>
      <c r="B1220" s="14" t="s">
        <v>3910</v>
      </c>
      <c r="C1220" s="13">
        <v>6214</v>
      </c>
      <c r="D1220" s="14" t="s">
        <v>4051</v>
      </c>
      <c r="E1220" s="14" t="s">
        <v>4052</v>
      </c>
      <c r="F1220" s="14" t="s">
        <v>4053</v>
      </c>
      <c r="G1220" s="14" t="s">
        <v>4054</v>
      </c>
      <c r="H1220" s="14" t="s">
        <v>185</v>
      </c>
      <c r="J1220" s="15">
        <v>2</v>
      </c>
      <c r="K1220" s="14">
        <v>6</v>
      </c>
      <c r="L1220" s="14">
        <v>1780</v>
      </c>
      <c r="N1220" s="14">
        <v>1</v>
      </c>
    </row>
    <row r="1221" spans="1:15" x14ac:dyDescent="0.15">
      <c r="A1221" s="16">
        <v>1219</v>
      </c>
      <c r="B1221" s="14" t="s">
        <v>3910</v>
      </c>
      <c r="C1221" s="13">
        <v>6219</v>
      </c>
      <c r="D1221" s="14" t="s">
        <v>4055</v>
      </c>
      <c r="E1221" s="14" t="s">
        <v>4056</v>
      </c>
      <c r="F1221" s="14" t="s">
        <v>4057</v>
      </c>
      <c r="G1221" s="14" t="s">
        <v>4058</v>
      </c>
      <c r="H1221" s="14" t="s">
        <v>4059</v>
      </c>
      <c r="J1221" s="15">
        <v>7</v>
      </c>
      <c r="K1221" s="14">
        <v>6</v>
      </c>
      <c r="L1221" s="14">
        <v>1780</v>
      </c>
      <c r="N1221" s="14">
        <v>1</v>
      </c>
    </row>
    <row r="1222" spans="1:15" x14ac:dyDescent="0.15">
      <c r="A1222" s="16">
        <v>1220</v>
      </c>
      <c r="B1222" s="14" t="s">
        <v>3910</v>
      </c>
      <c r="C1222" s="13">
        <v>6221</v>
      </c>
      <c r="D1222" s="14" t="s">
        <v>4060</v>
      </c>
      <c r="E1222" s="14" t="s">
        <v>4061</v>
      </c>
      <c r="F1222" s="14" t="s">
        <v>4062</v>
      </c>
      <c r="G1222" s="14" t="s">
        <v>2031</v>
      </c>
      <c r="H1222" s="14" t="s">
        <v>1135</v>
      </c>
      <c r="I1222" s="14" t="s">
        <v>507</v>
      </c>
      <c r="J1222" s="15">
        <v>21</v>
      </c>
      <c r="K1222" s="14">
        <v>12</v>
      </c>
      <c r="L1222" s="14">
        <v>1779</v>
      </c>
      <c r="N1222" s="14">
        <v>1</v>
      </c>
    </row>
    <row r="1223" spans="1:15" x14ac:dyDescent="0.15">
      <c r="A1223" s="16">
        <v>1221</v>
      </c>
      <c r="B1223" s="14" t="s">
        <v>3910</v>
      </c>
      <c r="C1223" s="13">
        <v>6224</v>
      </c>
      <c r="D1223" s="14" t="s">
        <v>4063</v>
      </c>
      <c r="E1223" s="14" t="s">
        <v>4064</v>
      </c>
      <c r="F1223" s="14" t="s">
        <v>4065</v>
      </c>
      <c r="G1223" s="14" t="s">
        <v>3666</v>
      </c>
      <c r="H1223" s="14" t="s">
        <v>1812</v>
      </c>
      <c r="I1223" s="14" t="s">
        <v>507</v>
      </c>
      <c r="J1223" s="15">
        <v>14</v>
      </c>
      <c r="K1223" s="14">
        <v>6</v>
      </c>
      <c r="L1223" s="14">
        <v>1780</v>
      </c>
      <c r="N1223" s="14">
        <v>1</v>
      </c>
    </row>
    <row r="1224" spans="1:15" x14ac:dyDescent="0.15">
      <c r="A1224" s="16">
        <v>1222</v>
      </c>
      <c r="B1224" s="14" t="s">
        <v>3910</v>
      </c>
      <c r="C1224" s="13">
        <v>6225</v>
      </c>
      <c r="D1224" s="14" t="s">
        <v>1328</v>
      </c>
      <c r="E1224" s="14" t="s">
        <v>4066</v>
      </c>
      <c r="F1224" s="14" t="s">
        <v>3860</v>
      </c>
      <c r="G1224" s="14" t="s">
        <v>3861</v>
      </c>
      <c r="H1224" s="14" t="s">
        <v>4067</v>
      </c>
      <c r="I1224" s="14" t="s">
        <v>507</v>
      </c>
      <c r="J1224" s="15">
        <v>14</v>
      </c>
      <c r="K1224" s="14">
        <v>6</v>
      </c>
      <c r="L1224" s="14">
        <v>1780</v>
      </c>
      <c r="N1224" s="14">
        <v>1</v>
      </c>
    </row>
    <row r="1225" spans="1:15" x14ac:dyDescent="0.15">
      <c r="A1225" s="16">
        <v>1223</v>
      </c>
      <c r="B1225" s="14" t="s">
        <v>3910</v>
      </c>
      <c r="C1225" s="13">
        <v>6226</v>
      </c>
      <c r="D1225" s="14" t="s">
        <v>4068</v>
      </c>
      <c r="E1225" s="14" t="s">
        <v>4069</v>
      </c>
      <c r="F1225" s="14" t="s">
        <v>4070</v>
      </c>
      <c r="G1225" s="14" t="s">
        <v>70</v>
      </c>
      <c r="H1225" s="14" t="s">
        <v>482</v>
      </c>
      <c r="I1225" s="14" t="s">
        <v>507</v>
      </c>
      <c r="J1225" s="15">
        <v>14</v>
      </c>
      <c r="K1225" s="14">
        <v>6</v>
      </c>
      <c r="L1225" s="14">
        <v>1780</v>
      </c>
      <c r="N1225" s="14">
        <v>0</v>
      </c>
      <c r="O1225" s="13" t="s">
        <v>3802</v>
      </c>
    </row>
    <row r="1226" spans="1:15" x14ac:dyDescent="0.15">
      <c r="A1226" s="16">
        <v>1224</v>
      </c>
      <c r="B1226" s="14" t="s">
        <v>3910</v>
      </c>
      <c r="C1226" s="13">
        <v>6227</v>
      </c>
      <c r="D1226" s="14" t="s">
        <v>4071</v>
      </c>
      <c r="E1226" s="14" t="s">
        <v>4072</v>
      </c>
      <c r="F1226" s="14" t="s">
        <v>4073</v>
      </c>
      <c r="G1226" s="14" t="s">
        <v>519</v>
      </c>
      <c r="H1226" s="14" t="s">
        <v>519</v>
      </c>
      <c r="J1226" s="15">
        <v>16</v>
      </c>
      <c r="K1226" s="14">
        <v>6</v>
      </c>
      <c r="L1226" s="14">
        <v>1780</v>
      </c>
      <c r="N1226" s="14">
        <v>1</v>
      </c>
    </row>
    <row r="1227" spans="1:15" x14ac:dyDescent="0.15">
      <c r="A1227" s="16">
        <v>1225</v>
      </c>
      <c r="B1227" s="14" t="s">
        <v>3910</v>
      </c>
      <c r="C1227" s="13">
        <v>6228</v>
      </c>
      <c r="D1227" s="14" t="s">
        <v>4074</v>
      </c>
      <c r="E1227" s="14" t="s">
        <v>4075</v>
      </c>
      <c r="F1227" s="14" t="s">
        <v>3881</v>
      </c>
      <c r="G1227" s="14" t="s">
        <v>311</v>
      </c>
      <c r="H1227" s="14" t="s">
        <v>471</v>
      </c>
      <c r="I1227" s="14" t="s">
        <v>3791</v>
      </c>
      <c r="J1227" s="15">
        <v>16</v>
      </c>
      <c r="K1227" s="14">
        <v>6</v>
      </c>
      <c r="L1227" s="14">
        <v>1780</v>
      </c>
      <c r="N1227" s="14">
        <v>1</v>
      </c>
    </row>
    <row r="1228" spans="1:15" x14ac:dyDescent="0.15">
      <c r="A1228" s="16">
        <v>1226</v>
      </c>
      <c r="B1228" s="14" t="s">
        <v>3910</v>
      </c>
      <c r="C1228" s="13">
        <v>6229</v>
      </c>
      <c r="D1228" s="14" t="s">
        <v>4076</v>
      </c>
      <c r="E1228" s="14" t="s">
        <v>4077</v>
      </c>
      <c r="F1228" s="14" t="s">
        <v>3860</v>
      </c>
      <c r="G1228" s="14" t="s">
        <v>3861</v>
      </c>
      <c r="H1228" s="14" t="s">
        <v>524</v>
      </c>
      <c r="J1228" s="15">
        <v>16</v>
      </c>
      <c r="K1228" s="14">
        <v>6</v>
      </c>
      <c r="L1228" s="14">
        <v>1780</v>
      </c>
      <c r="M1228" s="14">
        <v>1</v>
      </c>
      <c r="N1228" s="14">
        <v>1</v>
      </c>
    </row>
    <row r="1229" spans="1:15" x14ac:dyDescent="0.15">
      <c r="A1229" s="16">
        <v>1227</v>
      </c>
      <c r="B1229" s="14" t="s">
        <v>3910</v>
      </c>
      <c r="C1229" s="13">
        <v>6230</v>
      </c>
      <c r="D1229" s="14" t="s">
        <v>1585</v>
      </c>
      <c r="E1229" s="14" t="s">
        <v>4078</v>
      </c>
      <c r="F1229" s="14" t="s">
        <v>4079</v>
      </c>
      <c r="G1229" s="14" t="s">
        <v>2584</v>
      </c>
      <c r="H1229" s="14" t="s">
        <v>185</v>
      </c>
      <c r="J1229" s="15">
        <v>16</v>
      </c>
      <c r="K1229" s="14">
        <v>6</v>
      </c>
      <c r="L1229" s="14">
        <v>1780</v>
      </c>
      <c r="N1229" s="14">
        <v>1</v>
      </c>
    </row>
    <row r="1230" spans="1:15" x14ac:dyDescent="0.15">
      <c r="A1230" s="16">
        <v>1228</v>
      </c>
      <c r="B1230" s="14" t="s">
        <v>3910</v>
      </c>
      <c r="C1230" s="13">
        <v>6231</v>
      </c>
      <c r="D1230" s="14" t="s">
        <v>4080</v>
      </c>
      <c r="E1230" s="14" t="s">
        <v>4081</v>
      </c>
      <c r="F1230" s="14" t="s">
        <v>4082</v>
      </c>
      <c r="G1230" s="14" t="s">
        <v>596</v>
      </c>
      <c r="H1230" s="14" t="s">
        <v>482</v>
      </c>
      <c r="I1230" s="14" t="s">
        <v>4083</v>
      </c>
      <c r="J1230" s="15">
        <v>21</v>
      </c>
      <c r="K1230" s="14">
        <v>6</v>
      </c>
      <c r="L1230" s="14">
        <v>1780</v>
      </c>
      <c r="N1230" s="14">
        <v>1</v>
      </c>
    </row>
    <row r="1231" spans="1:15" x14ac:dyDescent="0.15">
      <c r="A1231" s="16">
        <v>1229</v>
      </c>
      <c r="B1231" s="14" t="s">
        <v>3910</v>
      </c>
      <c r="C1231" s="13">
        <v>6232</v>
      </c>
      <c r="D1231" s="14" t="s">
        <v>2628</v>
      </c>
      <c r="E1231" s="14" t="s">
        <v>4084</v>
      </c>
      <c r="F1231" s="14" t="s">
        <v>4085</v>
      </c>
      <c r="G1231" s="14" t="s">
        <v>3529</v>
      </c>
      <c r="H1231" s="14" t="s">
        <v>1135</v>
      </c>
      <c r="J1231" s="15">
        <v>21</v>
      </c>
      <c r="K1231" s="14">
        <v>6</v>
      </c>
      <c r="L1231" s="14">
        <v>1780</v>
      </c>
      <c r="N1231" s="14">
        <v>1</v>
      </c>
    </row>
    <row r="1232" spans="1:15" x14ac:dyDescent="0.15">
      <c r="A1232" s="16">
        <v>1230</v>
      </c>
      <c r="B1232" s="14" t="s">
        <v>3910</v>
      </c>
      <c r="C1232" s="13" t="s">
        <v>4086</v>
      </c>
      <c r="D1232" s="14" t="s">
        <v>4087</v>
      </c>
      <c r="E1232" s="14" t="s">
        <v>4088</v>
      </c>
      <c r="F1232" s="14" t="s">
        <v>3840</v>
      </c>
      <c r="G1232" s="14" t="s">
        <v>3841</v>
      </c>
      <c r="H1232" s="14" t="s">
        <v>1135</v>
      </c>
      <c r="I1232" s="14" t="s">
        <v>507</v>
      </c>
      <c r="J1232" s="15">
        <v>4</v>
      </c>
      <c r="K1232" s="14">
        <v>11</v>
      </c>
      <c r="L1232" s="14">
        <v>1779</v>
      </c>
      <c r="N1232" s="14">
        <v>0</v>
      </c>
    </row>
    <row r="1233" spans="1:14" x14ac:dyDescent="0.15">
      <c r="A1233" s="16">
        <v>1231</v>
      </c>
      <c r="B1233" s="14" t="s">
        <v>3910</v>
      </c>
      <c r="C1233" s="13" t="s">
        <v>4089</v>
      </c>
      <c r="D1233" s="14" t="s">
        <v>4090</v>
      </c>
      <c r="E1233" s="14" t="s">
        <v>4091</v>
      </c>
      <c r="F1233" s="14" t="s">
        <v>4092</v>
      </c>
      <c r="G1233" s="14" t="s">
        <v>994</v>
      </c>
      <c r="H1233" s="14" t="s">
        <v>566</v>
      </c>
      <c r="I1233" s="14" t="s">
        <v>507</v>
      </c>
      <c r="J1233" s="15">
        <v>13</v>
      </c>
      <c r="K1233" s="14">
        <v>11</v>
      </c>
      <c r="L1233" s="14">
        <v>1779</v>
      </c>
      <c r="N1233" s="14">
        <v>0</v>
      </c>
    </row>
    <row r="1234" spans="1:14" x14ac:dyDescent="0.15">
      <c r="A1234" s="16">
        <v>1232</v>
      </c>
      <c r="B1234" s="14" t="s">
        <v>3910</v>
      </c>
      <c r="C1234" s="13" t="s">
        <v>4093</v>
      </c>
      <c r="D1234" s="14" t="s">
        <v>859</v>
      </c>
      <c r="E1234" s="14" t="s">
        <v>4094</v>
      </c>
      <c r="F1234" s="14" t="s">
        <v>4095</v>
      </c>
      <c r="G1234" s="14" t="s">
        <v>4096</v>
      </c>
      <c r="H1234" s="14" t="s">
        <v>215</v>
      </c>
      <c r="I1234" s="14" t="s">
        <v>507</v>
      </c>
      <c r="J1234" s="15">
        <v>13</v>
      </c>
      <c r="K1234" s="14">
        <v>11</v>
      </c>
      <c r="L1234" s="14">
        <v>1779</v>
      </c>
      <c r="N1234" s="14">
        <v>0</v>
      </c>
    </row>
    <row r="1235" spans="1:14" x14ac:dyDescent="0.15">
      <c r="A1235" s="16">
        <v>1233</v>
      </c>
      <c r="B1235" s="14" t="s">
        <v>3910</v>
      </c>
      <c r="C1235" s="13" t="s">
        <v>4097</v>
      </c>
      <c r="D1235" s="14" t="s">
        <v>4098</v>
      </c>
      <c r="E1235" s="14" t="s">
        <v>4099</v>
      </c>
      <c r="F1235" s="14" t="s">
        <v>2843</v>
      </c>
      <c r="G1235" s="14" t="s">
        <v>70</v>
      </c>
      <c r="H1235" s="14" t="s">
        <v>4100</v>
      </c>
      <c r="I1235" s="14" t="s">
        <v>507</v>
      </c>
      <c r="J1235" s="15">
        <v>13</v>
      </c>
      <c r="K1235" s="14">
        <v>11</v>
      </c>
      <c r="L1235" s="14">
        <v>1779</v>
      </c>
      <c r="M1235" s="14">
        <v>1</v>
      </c>
      <c r="N1235" s="14">
        <v>0</v>
      </c>
    </row>
    <row r="1236" spans="1:14" x14ac:dyDescent="0.15">
      <c r="A1236" s="16">
        <v>1234</v>
      </c>
      <c r="B1236" s="14" t="s">
        <v>3910</v>
      </c>
      <c r="C1236" s="13" t="s">
        <v>4101</v>
      </c>
      <c r="D1236" s="14" t="s">
        <v>4102</v>
      </c>
      <c r="E1236" s="14" t="s">
        <v>4103</v>
      </c>
      <c r="F1236" s="14" t="s">
        <v>4104</v>
      </c>
      <c r="G1236" s="14" t="s">
        <v>174</v>
      </c>
      <c r="H1236" s="14" t="s">
        <v>1135</v>
      </c>
      <c r="I1236" s="14" t="s">
        <v>507</v>
      </c>
      <c r="J1236" s="15">
        <v>23</v>
      </c>
      <c r="K1236" s="14">
        <v>11</v>
      </c>
      <c r="L1236" s="14">
        <v>1779</v>
      </c>
      <c r="N1236" s="14">
        <v>0</v>
      </c>
    </row>
    <row r="1237" spans="1:14" x14ac:dyDescent="0.15">
      <c r="A1237" s="16">
        <v>1235</v>
      </c>
      <c r="B1237" s="14" t="s">
        <v>3910</v>
      </c>
      <c r="C1237" s="13" t="s">
        <v>4105</v>
      </c>
      <c r="D1237" s="21" t="s">
        <v>4106</v>
      </c>
      <c r="E1237" s="21" t="s">
        <v>4107</v>
      </c>
      <c r="F1237" s="14" t="s">
        <v>3452</v>
      </c>
      <c r="G1237" s="14" t="s">
        <v>602</v>
      </c>
      <c r="H1237" s="14" t="s">
        <v>513</v>
      </c>
      <c r="I1237" s="14" t="s">
        <v>507</v>
      </c>
      <c r="J1237" s="15">
        <v>23</v>
      </c>
      <c r="K1237" s="14">
        <v>11</v>
      </c>
      <c r="L1237" s="14">
        <v>1779</v>
      </c>
      <c r="N1237" s="14">
        <v>0</v>
      </c>
    </row>
    <row r="1238" spans="1:14" x14ac:dyDescent="0.15">
      <c r="A1238" s="16">
        <v>1236</v>
      </c>
      <c r="B1238" s="14" t="s">
        <v>3910</v>
      </c>
      <c r="C1238" s="13" t="s">
        <v>4108</v>
      </c>
      <c r="D1238" s="14" t="s">
        <v>4109</v>
      </c>
      <c r="E1238" s="14" t="s">
        <v>4110</v>
      </c>
      <c r="F1238" s="14" t="s">
        <v>3452</v>
      </c>
      <c r="G1238" s="14" t="s">
        <v>602</v>
      </c>
      <c r="H1238" s="14" t="s">
        <v>513</v>
      </c>
      <c r="I1238" s="14" t="s">
        <v>507</v>
      </c>
      <c r="J1238" s="15">
        <v>23</v>
      </c>
      <c r="K1238" s="14">
        <v>11</v>
      </c>
      <c r="L1238" s="14">
        <v>1779</v>
      </c>
      <c r="N1238" s="14">
        <v>0</v>
      </c>
    </row>
    <row r="1239" spans="1:14" x14ac:dyDescent="0.15">
      <c r="A1239" s="16">
        <v>1237</v>
      </c>
      <c r="B1239" s="14" t="s">
        <v>3910</v>
      </c>
      <c r="C1239" s="13" t="s">
        <v>4111</v>
      </c>
      <c r="D1239" s="14" t="s">
        <v>4112</v>
      </c>
      <c r="E1239" s="14" t="s">
        <v>4113</v>
      </c>
      <c r="F1239" s="14" t="s">
        <v>3783</v>
      </c>
      <c r="G1239" s="14" t="s">
        <v>2681</v>
      </c>
      <c r="H1239" s="14" t="s">
        <v>628</v>
      </c>
      <c r="I1239" s="14" t="s">
        <v>507</v>
      </c>
      <c r="J1239" s="15">
        <v>2</v>
      </c>
      <c r="K1239" s="14">
        <v>12</v>
      </c>
      <c r="L1239" s="14">
        <v>1779</v>
      </c>
      <c r="N1239" s="14">
        <v>0</v>
      </c>
    </row>
    <row r="1240" spans="1:14" x14ac:dyDescent="0.15">
      <c r="A1240" s="16">
        <v>1238</v>
      </c>
      <c r="B1240" s="14" t="s">
        <v>3910</v>
      </c>
      <c r="C1240" s="13" t="s">
        <v>4114</v>
      </c>
      <c r="D1240" s="14" t="s">
        <v>4115</v>
      </c>
      <c r="E1240" s="14" t="s">
        <v>4116</v>
      </c>
      <c r="F1240" s="14" t="s">
        <v>4117</v>
      </c>
      <c r="G1240" s="14" t="s">
        <v>3946</v>
      </c>
      <c r="H1240" s="14" t="s">
        <v>1135</v>
      </c>
      <c r="I1240" s="14" t="s">
        <v>507</v>
      </c>
      <c r="J1240" s="15">
        <v>9</v>
      </c>
      <c r="K1240" s="14">
        <v>12</v>
      </c>
      <c r="L1240" s="14">
        <v>1779</v>
      </c>
      <c r="M1240" s="14">
        <v>1</v>
      </c>
      <c r="N1240" s="14">
        <v>0</v>
      </c>
    </row>
    <row r="1241" spans="1:14" x14ac:dyDescent="0.15">
      <c r="A1241" s="16">
        <v>1239</v>
      </c>
      <c r="B1241" s="14" t="s">
        <v>3910</v>
      </c>
      <c r="C1241" s="13" t="s">
        <v>4118</v>
      </c>
      <c r="D1241" s="14" t="s">
        <v>4119</v>
      </c>
      <c r="E1241" s="14" t="s">
        <v>4120</v>
      </c>
      <c r="F1241" s="14" t="s">
        <v>4121</v>
      </c>
      <c r="G1241" s="14" t="s">
        <v>2381</v>
      </c>
      <c r="H1241" s="14" t="s">
        <v>506</v>
      </c>
      <c r="I1241" s="14" t="s">
        <v>507</v>
      </c>
      <c r="J1241" s="15">
        <v>9</v>
      </c>
      <c r="K1241" s="14">
        <v>12</v>
      </c>
      <c r="L1241" s="14">
        <v>1779</v>
      </c>
      <c r="N1241" s="14">
        <v>0</v>
      </c>
    </row>
    <row r="1242" spans="1:14" x14ac:dyDescent="0.15">
      <c r="A1242" s="16">
        <v>1240</v>
      </c>
      <c r="B1242" s="14" t="s">
        <v>3910</v>
      </c>
      <c r="C1242" s="13" t="s">
        <v>4122</v>
      </c>
      <c r="D1242" s="14" t="s">
        <v>4123</v>
      </c>
      <c r="E1242" s="14" t="s">
        <v>4124</v>
      </c>
      <c r="F1242" s="14" t="s">
        <v>3928</v>
      </c>
      <c r="G1242" s="14" t="s">
        <v>3595</v>
      </c>
      <c r="H1242" s="14" t="s">
        <v>4125</v>
      </c>
      <c r="I1242" s="14" t="s">
        <v>507</v>
      </c>
      <c r="J1242" s="15">
        <v>9</v>
      </c>
      <c r="K1242" s="14">
        <v>12</v>
      </c>
      <c r="L1242" s="14">
        <v>1779</v>
      </c>
      <c r="N1242" s="14">
        <v>0</v>
      </c>
    </row>
    <row r="1243" spans="1:14" x14ac:dyDescent="0.15">
      <c r="A1243" s="16">
        <v>1241</v>
      </c>
      <c r="B1243" s="14" t="s">
        <v>3910</v>
      </c>
      <c r="C1243" s="13" t="s">
        <v>4126</v>
      </c>
      <c r="D1243" s="14" t="s">
        <v>4127</v>
      </c>
      <c r="E1243" s="14" t="s">
        <v>4128</v>
      </c>
      <c r="F1243" s="14" t="s">
        <v>4014</v>
      </c>
      <c r="G1243" s="14" t="s">
        <v>4015</v>
      </c>
      <c r="H1243" s="14" t="s">
        <v>4129</v>
      </c>
      <c r="I1243" s="14" t="s">
        <v>507</v>
      </c>
      <c r="J1243" s="15" t="s">
        <v>37</v>
      </c>
      <c r="N1243" s="14">
        <v>0</v>
      </c>
    </row>
    <row r="1244" spans="1:14" x14ac:dyDescent="0.15">
      <c r="A1244" s="16">
        <v>1242</v>
      </c>
      <c r="B1244" s="14" t="s">
        <v>3910</v>
      </c>
      <c r="C1244" s="13" t="s">
        <v>4130</v>
      </c>
      <c r="D1244" s="14" t="s">
        <v>4131</v>
      </c>
      <c r="E1244" s="14" t="s">
        <v>4132</v>
      </c>
      <c r="F1244" s="14" t="s">
        <v>4133</v>
      </c>
      <c r="G1244" s="14" t="s">
        <v>3922</v>
      </c>
      <c r="H1244" s="14" t="s">
        <v>519</v>
      </c>
      <c r="I1244" s="14" t="s">
        <v>507</v>
      </c>
      <c r="J1244" s="15">
        <v>10</v>
      </c>
      <c r="K1244" s="14">
        <v>1</v>
      </c>
      <c r="L1244" s="14">
        <v>1780</v>
      </c>
      <c r="N1244" s="14">
        <v>0</v>
      </c>
    </row>
    <row r="1245" spans="1:14" x14ac:dyDescent="0.15">
      <c r="A1245" s="16">
        <v>1243</v>
      </c>
      <c r="B1245" s="14" t="s">
        <v>3910</v>
      </c>
      <c r="C1245" s="13" t="s">
        <v>4134</v>
      </c>
      <c r="D1245" s="14" t="s">
        <v>4135</v>
      </c>
      <c r="E1245" s="14" t="s">
        <v>4136</v>
      </c>
      <c r="F1245" s="14" t="s">
        <v>4137</v>
      </c>
      <c r="G1245" s="14" t="s">
        <v>174</v>
      </c>
      <c r="H1245" s="14" t="s">
        <v>4138</v>
      </c>
      <c r="I1245" s="14" t="s">
        <v>507</v>
      </c>
      <c r="J1245" s="15">
        <v>21</v>
      </c>
      <c r="K1245" s="14">
        <v>1</v>
      </c>
      <c r="L1245" s="14">
        <v>1780</v>
      </c>
      <c r="N1245" s="14">
        <v>0</v>
      </c>
    </row>
    <row r="1246" spans="1:14" x14ac:dyDescent="0.15">
      <c r="A1246" s="16">
        <v>1244</v>
      </c>
      <c r="B1246" s="14" t="s">
        <v>3910</v>
      </c>
      <c r="C1246" s="13" t="s">
        <v>4139</v>
      </c>
      <c r="D1246" s="14" t="s">
        <v>1068</v>
      </c>
      <c r="E1246" s="14" t="s">
        <v>4140</v>
      </c>
      <c r="F1246" s="14" t="s">
        <v>3464</v>
      </c>
      <c r="G1246" s="14" t="s">
        <v>762</v>
      </c>
      <c r="H1246" s="14" t="s">
        <v>566</v>
      </c>
      <c r="I1246" s="14" t="s">
        <v>507</v>
      </c>
      <c r="J1246" s="15">
        <v>24</v>
      </c>
      <c r="K1246" s="14">
        <v>1</v>
      </c>
      <c r="L1246" s="14">
        <v>1780</v>
      </c>
      <c r="N1246" s="14">
        <v>0</v>
      </c>
    </row>
    <row r="1247" spans="1:14" x14ac:dyDescent="0.15">
      <c r="A1247" s="16">
        <v>1245</v>
      </c>
      <c r="B1247" s="14" t="s">
        <v>3910</v>
      </c>
      <c r="C1247" s="13" t="s">
        <v>4141</v>
      </c>
      <c r="D1247" s="14" t="s">
        <v>3954</v>
      </c>
      <c r="E1247" s="14" t="s">
        <v>4142</v>
      </c>
      <c r="F1247" s="14" t="s">
        <v>3956</v>
      </c>
      <c r="G1247" s="14" t="s">
        <v>3957</v>
      </c>
      <c r="H1247" s="14" t="s">
        <v>3958</v>
      </c>
      <c r="I1247" s="14" t="s">
        <v>507</v>
      </c>
      <c r="J1247" s="15">
        <v>24</v>
      </c>
      <c r="K1247" s="14">
        <v>1</v>
      </c>
      <c r="L1247" s="14">
        <v>1780</v>
      </c>
      <c r="N1247" s="14">
        <v>1</v>
      </c>
    </row>
    <row r="1248" spans="1:14" x14ac:dyDescent="0.15">
      <c r="A1248" s="16">
        <v>1246</v>
      </c>
      <c r="B1248" s="14" t="s">
        <v>3910</v>
      </c>
      <c r="C1248" s="13" t="s">
        <v>4143</v>
      </c>
      <c r="D1248" s="14" t="s">
        <v>3124</v>
      </c>
      <c r="E1248" s="14" t="s">
        <v>4144</v>
      </c>
      <c r="F1248" s="14" t="s">
        <v>3973</v>
      </c>
      <c r="G1248" s="14" t="s">
        <v>3848</v>
      </c>
      <c r="H1248" s="14" t="s">
        <v>524</v>
      </c>
      <c r="I1248" s="14" t="s">
        <v>507</v>
      </c>
      <c r="J1248" s="15">
        <v>1</v>
      </c>
      <c r="K1248" s="14">
        <v>2</v>
      </c>
      <c r="L1248" s="14">
        <v>1780</v>
      </c>
      <c r="N1248" s="14">
        <v>0</v>
      </c>
    </row>
    <row r="1249" spans="1:15" x14ac:dyDescent="0.15">
      <c r="A1249" s="16">
        <v>1247</v>
      </c>
      <c r="B1249" s="14" t="s">
        <v>3910</v>
      </c>
      <c r="C1249" s="13" t="s">
        <v>4145</v>
      </c>
      <c r="D1249" s="14" t="s">
        <v>1247</v>
      </c>
      <c r="E1249" s="14" t="s">
        <v>4146</v>
      </c>
      <c r="F1249" s="14" t="s">
        <v>3203</v>
      </c>
      <c r="G1249" s="14" t="s">
        <v>3190</v>
      </c>
      <c r="H1249" s="14" t="s">
        <v>519</v>
      </c>
      <c r="I1249" s="14" t="s">
        <v>507</v>
      </c>
      <c r="J1249" s="15">
        <v>16</v>
      </c>
      <c r="K1249" s="14">
        <v>2</v>
      </c>
      <c r="L1249" s="14">
        <v>1780</v>
      </c>
      <c r="N1249" s="14">
        <v>0</v>
      </c>
    </row>
    <row r="1250" spans="1:15" x14ac:dyDescent="0.15">
      <c r="A1250" s="16">
        <v>1248</v>
      </c>
      <c r="B1250" s="14" t="s">
        <v>3910</v>
      </c>
      <c r="C1250" s="13" t="s">
        <v>4147</v>
      </c>
      <c r="D1250" s="14" t="s">
        <v>4148</v>
      </c>
      <c r="E1250" s="14" t="s">
        <v>4149</v>
      </c>
      <c r="F1250" s="14" t="s">
        <v>4150</v>
      </c>
      <c r="G1250" s="14" t="s">
        <v>1859</v>
      </c>
      <c r="H1250" s="14" t="s">
        <v>2774</v>
      </c>
      <c r="I1250" s="14" t="s">
        <v>507</v>
      </c>
      <c r="J1250" s="15">
        <v>24</v>
      </c>
      <c r="K1250" s="14">
        <v>2</v>
      </c>
      <c r="L1250" s="14">
        <v>1780</v>
      </c>
      <c r="M1250" s="14">
        <v>1</v>
      </c>
      <c r="N1250" s="14">
        <v>0</v>
      </c>
    </row>
    <row r="1251" spans="1:15" x14ac:dyDescent="0.15">
      <c r="A1251" s="16">
        <v>1249</v>
      </c>
      <c r="B1251" s="14" t="s">
        <v>3910</v>
      </c>
      <c r="C1251" s="13" t="s">
        <v>4151</v>
      </c>
      <c r="D1251" s="14" t="s">
        <v>4152</v>
      </c>
      <c r="E1251" s="14" t="s">
        <v>4153</v>
      </c>
      <c r="F1251" s="14" t="s">
        <v>4095</v>
      </c>
      <c r="G1251" s="14" t="s">
        <v>2968</v>
      </c>
      <c r="H1251" s="14" t="s">
        <v>215</v>
      </c>
      <c r="I1251" s="14" t="s">
        <v>507</v>
      </c>
      <c r="J1251" s="15">
        <v>6</v>
      </c>
      <c r="K1251" s="14">
        <v>3</v>
      </c>
      <c r="L1251" s="14">
        <v>1780</v>
      </c>
      <c r="N1251" s="14">
        <v>0</v>
      </c>
    </row>
    <row r="1252" spans="1:15" x14ac:dyDescent="0.15">
      <c r="A1252" s="16">
        <v>1250</v>
      </c>
      <c r="B1252" s="14" t="s">
        <v>3910</v>
      </c>
      <c r="C1252" s="13" t="s">
        <v>4154</v>
      </c>
      <c r="D1252" s="14" t="s">
        <v>4155</v>
      </c>
      <c r="E1252" s="14" t="s">
        <v>4156</v>
      </c>
      <c r="F1252" s="14" t="s">
        <v>4157</v>
      </c>
      <c r="G1252" s="14" t="s">
        <v>1328</v>
      </c>
      <c r="H1252" s="14" t="s">
        <v>506</v>
      </c>
      <c r="I1252" s="14" t="s">
        <v>507</v>
      </c>
      <c r="J1252" s="15">
        <v>10</v>
      </c>
      <c r="K1252" s="14">
        <v>3</v>
      </c>
      <c r="L1252" s="14">
        <v>1780</v>
      </c>
      <c r="N1252" s="14">
        <v>0</v>
      </c>
    </row>
    <row r="1253" spans="1:15" x14ac:dyDescent="0.15">
      <c r="A1253" s="16">
        <v>1251</v>
      </c>
      <c r="B1253" s="14" t="s">
        <v>3910</v>
      </c>
      <c r="C1253" s="13" t="s">
        <v>4158</v>
      </c>
      <c r="D1253" s="14" t="s">
        <v>1946</v>
      </c>
      <c r="E1253" s="14" t="s">
        <v>4159</v>
      </c>
      <c r="F1253" s="14" t="s">
        <v>4160</v>
      </c>
      <c r="G1253" s="14" t="s">
        <v>4161</v>
      </c>
      <c r="H1253" s="14" t="s">
        <v>2376</v>
      </c>
      <c r="I1253" s="14" t="s">
        <v>507</v>
      </c>
      <c r="J1253" s="15">
        <v>10</v>
      </c>
      <c r="K1253" s="14">
        <v>3</v>
      </c>
      <c r="L1253" s="14">
        <v>1780</v>
      </c>
      <c r="N1253" s="14">
        <v>0</v>
      </c>
    </row>
    <row r="1254" spans="1:15" x14ac:dyDescent="0.15">
      <c r="A1254" s="16">
        <v>1252</v>
      </c>
      <c r="B1254" s="14" t="s">
        <v>3910</v>
      </c>
      <c r="C1254" s="13" t="s">
        <v>4162</v>
      </c>
      <c r="D1254" s="14" t="s">
        <v>4163</v>
      </c>
      <c r="E1254" s="14" t="s">
        <v>4164</v>
      </c>
      <c r="F1254" s="14" t="s">
        <v>4165</v>
      </c>
      <c r="H1254" s="14" t="s">
        <v>3514</v>
      </c>
      <c r="I1254" s="14" t="s">
        <v>507</v>
      </c>
      <c r="J1254" s="15">
        <v>23</v>
      </c>
      <c r="K1254" s="14">
        <v>3</v>
      </c>
      <c r="L1254" s="14">
        <v>1780</v>
      </c>
      <c r="N1254" s="14">
        <v>1</v>
      </c>
    </row>
    <row r="1255" spans="1:15" x14ac:dyDescent="0.15">
      <c r="A1255" s="16">
        <v>1253</v>
      </c>
      <c r="B1255" s="14" t="s">
        <v>3910</v>
      </c>
      <c r="C1255" s="13" t="s">
        <v>4166</v>
      </c>
      <c r="D1255" s="14" t="s">
        <v>2206</v>
      </c>
      <c r="E1255" s="14" t="s">
        <v>4167</v>
      </c>
      <c r="F1255" s="14" t="s">
        <v>4160</v>
      </c>
      <c r="G1255" s="14" t="s">
        <v>4161</v>
      </c>
      <c r="H1255" s="14" t="s">
        <v>215</v>
      </c>
      <c r="I1255" s="14" t="s">
        <v>507</v>
      </c>
      <c r="J1255" s="15">
        <v>23</v>
      </c>
      <c r="K1255" s="14">
        <v>3</v>
      </c>
      <c r="L1255" s="14">
        <v>1780</v>
      </c>
      <c r="N1255" s="14">
        <v>0</v>
      </c>
    </row>
    <row r="1256" spans="1:15" x14ac:dyDescent="0.15">
      <c r="A1256" s="16">
        <v>1254</v>
      </c>
      <c r="B1256" s="14" t="s">
        <v>3910</v>
      </c>
      <c r="C1256" s="13" t="s">
        <v>4168</v>
      </c>
      <c r="D1256" s="14" t="s">
        <v>859</v>
      </c>
      <c r="E1256" s="14" t="s">
        <v>4169</v>
      </c>
      <c r="F1256" s="14" t="s">
        <v>4170</v>
      </c>
      <c r="G1256" s="14" t="s">
        <v>4171</v>
      </c>
      <c r="H1256" s="14" t="s">
        <v>513</v>
      </c>
      <c r="I1256" s="14" t="s">
        <v>507</v>
      </c>
      <c r="J1256" s="15">
        <v>11</v>
      </c>
      <c r="K1256" s="14">
        <v>4</v>
      </c>
      <c r="L1256" s="14">
        <v>1780</v>
      </c>
      <c r="N1256" s="14">
        <v>0</v>
      </c>
    </row>
    <row r="1257" spans="1:15" x14ac:dyDescent="0.15">
      <c r="A1257" s="16">
        <v>1255</v>
      </c>
      <c r="B1257" s="14" t="s">
        <v>3910</v>
      </c>
      <c r="C1257" s="13" t="s">
        <v>4172</v>
      </c>
      <c r="D1257" s="14" t="s">
        <v>1379</v>
      </c>
      <c r="E1257" s="14" t="s">
        <v>4173</v>
      </c>
      <c r="F1257" s="14" t="s">
        <v>4174</v>
      </c>
      <c r="G1257" s="14" t="s">
        <v>3659</v>
      </c>
      <c r="H1257" s="14" t="s">
        <v>519</v>
      </c>
      <c r="I1257" s="14" t="s">
        <v>507</v>
      </c>
      <c r="J1257" s="15">
        <v>11</v>
      </c>
      <c r="K1257" s="14">
        <v>4</v>
      </c>
      <c r="L1257" s="14">
        <v>1780</v>
      </c>
      <c r="N1257" s="14">
        <v>0</v>
      </c>
    </row>
    <row r="1258" spans="1:15" x14ac:dyDescent="0.15">
      <c r="A1258" s="16">
        <v>1256</v>
      </c>
      <c r="B1258" s="14" t="s">
        <v>3910</v>
      </c>
      <c r="C1258" s="13" t="s">
        <v>4175</v>
      </c>
      <c r="D1258" s="14" t="s">
        <v>4176</v>
      </c>
      <c r="E1258" s="14" t="s">
        <v>4177</v>
      </c>
      <c r="F1258" s="14" t="s">
        <v>4065</v>
      </c>
      <c r="G1258" s="14" t="s">
        <v>4178</v>
      </c>
      <c r="H1258" s="14" t="s">
        <v>1812</v>
      </c>
      <c r="I1258" s="14" t="s">
        <v>507</v>
      </c>
      <c r="J1258" s="15">
        <v>11</v>
      </c>
      <c r="K1258" s="14">
        <v>4</v>
      </c>
      <c r="L1258" s="14">
        <v>1780</v>
      </c>
      <c r="N1258" s="14">
        <v>0</v>
      </c>
    </row>
    <row r="1259" spans="1:15" x14ac:dyDescent="0.15">
      <c r="A1259" s="16">
        <v>1257</v>
      </c>
      <c r="B1259" s="14" t="s">
        <v>3910</v>
      </c>
      <c r="C1259" s="13" t="s">
        <v>4179</v>
      </c>
      <c r="D1259" s="14" t="s">
        <v>2545</v>
      </c>
      <c r="E1259" s="14" t="s">
        <v>4180</v>
      </c>
      <c r="F1259" s="14" t="s">
        <v>4181</v>
      </c>
      <c r="G1259" s="14" t="s">
        <v>4182</v>
      </c>
      <c r="H1259" s="14" t="s">
        <v>519</v>
      </c>
      <c r="I1259" s="14" t="s">
        <v>507</v>
      </c>
      <c r="J1259" s="15">
        <v>11</v>
      </c>
      <c r="K1259" s="14">
        <v>4</v>
      </c>
      <c r="L1259" s="14">
        <v>1780</v>
      </c>
      <c r="N1259" s="14">
        <v>0</v>
      </c>
    </row>
    <row r="1260" spans="1:15" x14ac:dyDescent="0.15">
      <c r="A1260" s="16">
        <v>1258</v>
      </c>
      <c r="B1260" s="14" t="s">
        <v>3910</v>
      </c>
      <c r="C1260" s="13" t="s">
        <v>4183</v>
      </c>
      <c r="D1260" s="14" t="s">
        <v>753</v>
      </c>
      <c r="F1260" s="14" t="s">
        <v>4184</v>
      </c>
      <c r="H1260" s="14" t="s">
        <v>3514</v>
      </c>
      <c r="J1260" s="15">
        <v>13</v>
      </c>
      <c r="K1260" s="14">
        <v>4</v>
      </c>
      <c r="L1260" s="14">
        <v>1780</v>
      </c>
      <c r="N1260" s="14">
        <v>1</v>
      </c>
    </row>
    <row r="1261" spans="1:15" x14ac:dyDescent="0.15">
      <c r="A1261" s="16">
        <v>1259</v>
      </c>
      <c r="B1261" s="14" t="s">
        <v>3910</v>
      </c>
      <c r="C1261" s="13" t="s">
        <v>4185</v>
      </c>
      <c r="D1261" s="14" t="s">
        <v>4186</v>
      </c>
      <c r="E1261" s="14" t="s">
        <v>4187</v>
      </c>
      <c r="F1261" s="14" t="s">
        <v>4188</v>
      </c>
      <c r="G1261" s="14" t="s">
        <v>3971</v>
      </c>
      <c r="H1261" s="14" t="s">
        <v>513</v>
      </c>
      <c r="I1261" s="14" t="s">
        <v>507</v>
      </c>
      <c r="J1261" s="15">
        <v>18</v>
      </c>
      <c r="K1261" s="14">
        <v>4</v>
      </c>
      <c r="L1261" s="14">
        <v>1780</v>
      </c>
      <c r="N1261" s="14">
        <v>0</v>
      </c>
    </row>
    <row r="1262" spans="1:15" x14ac:dyDescent="0.15">
      <c r="A1262" s="16">
        <v>1260</v>
      </c>
      <c r="B1262" s="14" t="s">
        <v>3910</v>
      </c>
      <c r="C1262" s="13" t="s">
        <v>4189</v>
      </c>
      <c r="D1262" s="14" t="s">
        <v>4190</v>
      </c>
      <c r="E1262" s="14" t="s">
        <v>4191</v>
      </c>
      <c r="F1262" s="14" t="s">
        <v>4065</v>
      </c>
      <c r="G1262" s="14" t="s">
        <v>4178</v>
      </c>
      <c r="H1262" s="14" t="s">
        <v>1812</v>
      </c>
      <c r="I1262" s="14" t="s">
        <v>3791</v>
      </c>
      <c r="J1262" s="15">
        <v>18</v>
      </c>
      <c r="K1262" s="14">
        <v>4</v>
      </c>
      <c r="L1262" s="14">
        <v>1780</v>
      </c>
      <c r="N1262" s="14">
        <v>1</v>
      </c>
    </row>
    <row r="1263" spans="1:15" x14ac:dyDescent="0.15">
      <c r="A1263" s="16">
        <v>1261</v>
      </c>
      <c r="B1263" s="14" t="s">
        <v>3910</v>
      </c>
      <c r="C1263" s="13" t="s">
        <v>4192</v>
      </c>
      <c r="D1263" s="14" t="s">
        <v>4068</v>
      </c>
      <c r="E1263" s="14" t="s">
        <v>4069</v>
      </c>
      <c r="F1263" s="14" t="s">
        <v>4070</v>
      </c>
      <c r="G1263" s="14" t="s">
        <v>70</v>
      </c>
      <c r="H1263" s="14" t="s">
        <v>482</v>
      </c>
      <c r="I1263" s="14" t="s">
        <v>3929</v>
      </c>
      <c r="J1263" s="15">
        <v>20</v>
      </c>
      <c r="K1263" s="14">
        <v>4</v>
      </c>
      <c r="L1263" s="14">
        <v>1780</v>
      </c>
      <c r="N1263" s="14">
        <v>0</v>
      </c>
      <c r="O1263" s="13" t="s">
        <v>3510</v>
      </c>
    </row>
    <row r="1264" spans="1:15" x14ac:dyDescent="0.15">
      <c r="A1264" s="16">
        <v>1262</v>
      </c>
      <c r="B1264" s="14" t="s">
        <v>3910</v>
      </c>
      <c r="C1264" s="13" t="s">
        <v>4193</v>
      </c>
      <c r="D1264" s="14" t="s">
        <v>1235</v>
      </c>
      <c r="E1264" s="14" t="s">
        <v>4194</v>
      </c>
      <c r="F1264" s="14" t="s">
        <v>4195</v>
      </c>
      <c r="G1264" s="14" t="s">
        <v>4004</v>
      </c>
      <c r="H1264" s="14" t="s">
        <v>1135</v>
      </c>
      <c r="J1264" s="15">
        <v>4</v>
      </c>
      <c r="K1264" s="14">
        <v>5</v>
      </c>
      <c r="L1264" s="14">
        <v>1780</v>
      </c>
      <c r="N1264" s="14">
        <v>1</v>
      </c>
    </row>
    <row r="1265" spans="1:14" x14ac:dyDescent="0.15">
      <c r="A1265" s="16">
        <v>1263</v>
      </c>
      <c r="B1265" s="14" t="s">
        <v>3910</v>
      </c>
      <c r="C1265" s="13" t="s">
        <v>4196</v>
      </c>
      <c r="D1265" s="14" t="s">
        <v>1539</v>
      </c>
      <c r="E1265" s="14" t="s">
        <v>4197</v>
      </c>
      <c r="F1265" s="14" t="s">
        <v>3594</v>
      </c>
      <c r="G1265" s="14" t="s">
        <v>70</v>
      </c>
      <c r="H1265" s="14" t="s">
        <v>524</v>
      </c>
      <c r="I1265" s="14" t="s">
        <v>507</v>
      </c>
      <c r="J1265" s="15">
        <v>6</v>
      </c>
      <c r="K1265" s="14">
        <v>5</v>
      </c>
      <c r="L1265" s="14">
        <v>1780</v>
      </c>
      <c r="M1265" s="14">
        <v>1</v>
      </c>
      <c r="N1265" s="14">
        <v>0</v>
      </c>
    </row>
    <row r="1266" spans="1:14" x14ac:dyDescent="0.15">
      <c r="A1266" s="16">
        <v>1264</v>
      </c>
      <c r="B1266" s="14" t="s">
        <v>3910</v>
      </c>
      <c r="C1266" s="13" t="s">
        <v>4198</v>
      </c>
      <c r="D1266" s="14" t="s">
        <v>4199</v>
      </c>
      <c r="E1266" s="14" t="s">
        <v>4200</v>
      </c>
      <c r="F1266" s="14" t="s">
        <v>2934</v>
      </c>
      <c r="G1266" s="14" t="s">
        <v>4201</v>
      </c>
      <c r="H1266" s="14" t="s">
        <v>519</v>
      </c>
      <c r="I1266" s="14" t="s">
        <v>507</v>
      </c>
      <c r="J1266" s="15">
        <v>6</v>
      </c>
      <c r="K1266" s="14">
        <v>5</v>
      </c>
      <c r="L1266" s="14">
        <v>1780</v>
      </c>
      <c r="M1266" s="14">
        <v>1</v>
      </c>
      <c r="N1266" s="14">
        <v>0</v>
      </c>
    </row>
    <row r="1267" spans="1:14" x14ac:dyDescent="0.15">
      <c r="A1267" s="16">
        <v>1265</v>
      </c>
      <c r="B1267" s="14" t="s">
        <v>3910</v>
      </c>
      <c r="C1267" s="13" t="s">
        <v>4202</v>
      </c>
      <c r="D1267" s="14" t="s">
        <v>4203</v>
      </c>
      <c r="E1267" s="14" t="s">
        <v>4204</v>
      </c>
      <c r="F1267" s="14" t="s">
        <v>3860</v>
      </c>
      <c r="G1267" s="14" t="s">
        <v>3861</v>
      </c>
      <c r="H1267" s="14" t="s">
        <v>524</v>
      </c>
      <c r="I1267" s="14" t="s">
        <v>507</v>
      </c>
      <c r="J1267" s="15">
        <v>23</v>
      </c>
      <c r="K1267" s="14">
        <v>5</v>
      </c>
      <c r="L1267" s="14">
        <v>1780</v>
      </c>
      <c r="N1267" s="14">
        <v>1</v>
      </c>
    </row>
    <row r="1268" spans="1:14" x14ac:dyDescent="0.15">
      <c r="A1268" s="16">
        <v>1266</v>
      </c>
      <c r="B1268" s="14" t="s">
        <v>3910</v>
      </c>
      <c r="C1268" s="13" t="s">
        <v>4205</v>
      </c>
      <c r="D1268" s="14" t="s">
        <v>4206</v>
      </c>
      <c r="E1268" s="14" t="s">
        <v>4207</v>
      </c>
      <c r="F1268" s="14" t="s">
        <v>3594</v>
      </c>
      <c r="G1268" s="14" t="s">
        <v>70</v>
      </c>
      <c r="H1268" s="14" t="s">
        <v>4208</v>
      </c>
      <c r="I1268" s="14" t="s">
        <v>507</v>
      </c>
      <c r="J1268" s="15">
        <v>23</v>
      </c>
      <c r="K1268" s="14">
        <v>5</v>
      </c>
      <c r="L1268" s="14">
        <v>1780</v>
      </c>
      <c r="M1268" s="14">
        <v>1</v>
      </c>
      <c r="N1268" s="14">
        <v>0</v>
      </c>
    </row>
    <row r="1269" spans="1:14" x14ac:dyDescent="0.15">
      <c r="A1269" s="16">
        <v>1267</v>
      </c>
      <c r="B1269" s="14" t="s">
        <v>3910</v>
      </c>
      <c r="C1269" s="13" t="s">
        <v>4209</v>
      </c>
      <c r="D1269" s="14" t="s">
        <v>4210</v>
      </c>
      <c r="E1269" s="14" t="s">
        <v>4211</v>
      </c>
      <c r="F1269" s="14" t="s">
        <v>3656</v>
      </c>
      <c r="G1269" s="14" t="s">
        <v>4212</v>
      </c>
      <c r="H1269" s="14" t="s">
        <v>857</v>
      </c>
      <c r="I1269" s="14" t="s">
        <v>507</v>
      </c>
      <c r="J1269" s="15">
        <v>23</v>
      </c>
      <c r="K1269" s="14">
        <v>5</v>
      </c>
      <c r="L1269" s="14">
        <v>1780</v>
      </c>
      <c r="N1269" s="14">
        <v>0</v>
      </c>
    </row>
    <row r="1270" spans="1:14" x14ac:dyDescent="0.15">
      <c r="A1270" s="16">
        <v>1268</v>
      </c>
      <c r="B1270" s="14" t="s">
        <v>3910</v>
      </c>
      <c r="C1270" s="13" t="s">
        <v>4213</v>
      </c>
      <c r="D1270" s="14" t="s">
        <v>234</v>
      </c>
      <c r="E1270" s="14" t="s">
        <v>4214</v>
      </c>
      <c r="F1270" s="14" t="s">
        <v>4215</v>
      </c>
      <c r="G1270" s="14" t="s">
        <v>3759</v>
      </c>
      <c r="H1270" s="14" t="s">
        <v>215</v>
      </c>
      <c r="I1270" s="14" t="s">
        <v>507</v>
      </c>
      <c r="J1270" s="15">
        <v>7</v>
      </c>
      <c r="K1270" s="14">
        <v>6</v>
      </c>
      <c r="L1270" s="14">
        <v>1780</v>
      </c>
      <c r="N1270" s="14">
        <v>0</v>
      </c>
    </row>
    <row r="1271" spans="1:14" x14ac:dyDescent="0.15">
      <c r="A1271" s="16">
        <v>1269</v>
      </c>
      <c r="B1271" s="14" t="s">
        <v>3910</v>
      </c>
      <c r="C1271" s="13" t="s">
        <v>4216</v>
      </c>
      <c r="D1271" s="14" t="s">
        <v>4217</v>
      </c>
      <c r="E1271" s="14" t="s">
        <v>4218</v>
      </c>
      <c r="F1271" s="14" t="s">
        <v>4219</v>
      </c>
      <c r="G1271" s="14" t="s">
        <v>4220</v>
      </c>
      <c r="H1271" s="14" t="s">
        <v>4221</v>
      </c>
      <c r="I1271" s="14" t="s">
        <v>507</v>
      </c>
      <c r="J1271" s="15">
        <v>7</v>
      </c>
      <c r="K1271" s="14">
        <v>6</v>
      </c>
      <c r="L1271" s="14">
        <v>1780</v>
      </c>
      <c r="N1271" s="14">
        <v>0</v>
      </c>
    </row>
    <row r="1272" spans="1:14" x14ac:dyDescent="0.15">
      <c r="A1272" s="16">
        <v>1270</v>
      </c>
      <c r="B1272" s="14" t="s">
        <v>3910</v>
      </c>
      <c r="C1272" s="13" t="s">
        <v>4222</v>
      </c>
      <c r="D1272" s="14" t="s">
        <v>4223</v>
      </c>
      <c r="E1272" s="14" t="s">
        <v>4224</v>
      </c>
      <c r="F1272" s="14" t="s">
        <v>4225</v>
      </c>
      <c r="G1272" s="14" t="s">
        <v>1859</v>
      </c>
      <c r="H1272" s="14" t="s">
        <v>2598</v>
      </c>
      <c r="J1272" s="15">
        <v>7</v>
      </c>
      <c r="K1272" s="14">
        <v>6</v>
      </c>
      <c r="L1272" s="14">
        <v>1780</v>
      </c>
      <c r="M1272" s="14">
        <v>2</v>
      </c>
      <c r="N1272" s="14">
        <v>1</v>
      </c>
    </row>
    <row r="1273" spans="1:14" x14ac:dyDescent="0.15">
      <c r="A1273" s="16">
        <v>1271</v>
      </c>
      <c r="B1273" s="14" t="s">
        <v>3910</v>
      </c>
      <c r="C1273" s="13" t="s">
        <v>4226</v>
      </c>
      <c r="D1273" s="14" t="s">
        <v>4227</v>
      </c>
      <c r="E1273" s="14" t="s">
        <v>4228</v>
      </c>
      <c r="F1273" s="14" t="s">
        <v>4229</v>
      </c>
      <c r="G1273" s="14" t="s">
        <v>1025</v>
      </c>
      <c r="H1273" s="14" t="s">
        <v>2376</v>
      </c>
      <c r="I1273" s="14" t="s">
        <v>507</v>
      </c>
      <c r="J1273" s="15">
        <v>14</v>
      </c>
      <c r="K1273" s="14">
        <v>6</v>
      </c>
      <c r="L1273" s="14">
        <v>1780</v>
      </c>
      <c r="N1273" s="14">
        <v>0</v>
      </c>
    </row>
    <row r="1274" spans="1:14" x14ac:dyDescent="0.15">
      <c r="A1274" s="16">
        <v>1272</v>
      </c>
      <c r="B1274" s="10" t="s">
        <v>4230</v>
      </c>
      <c r="C1274" s="11">
        <v>5447</v>
      </c>
      <c r="D1274" s="10" t="s">
        <v>17</v>
      </c>
      <c r="E1274" s="10"/>
      <c r="F1274" s="10"/>
      <c r="G1274" s="10"/>
      <c r="H1274" s="10"/>
      <c r="I1274" s="10"/>
      <c r="J1274" s="12"/>
      <c r="K1274" s="10"/>
      <c r="L1274" s="10"/>
      <c r="M1274" s="10"/>
      <c r="N1274" s="10"/>
    </row>
    <row r="1275" spans="1:14" x14ac:dyDescent="0.15">
      <c r="A1275" s="16">
        <v>1273</v>
      </c>
      <c r="B1275" s="10" t="s">
        <v>4230</v>
      </c>
      <c r="C1275" s="11">
        <v>6233</v>
      </c>
      <c r="D1275" s="10" t="s">
        <v>17</v>
      </c>
      <c r="E1275" s="10"/>
      <c r="F1275" s="10"/>
      <c r="G1275" s="10"/>
      <c r="H1275" s="10"/>
      <c r="I1275" s="10"/>
      <c r="J1275" s="12"/>
      <c r="K1275" s="10"/>
      <c r="L1275" s="10"/>
      <c r="M1275" s="10"/>
      <c r="N1275" s="10"/>
    </row>
    <row r="1276" spans="1:14" x14ac:dyDescent="0.15">
      <c r="A1276" s="16">
        <v>1274</v>
      </c>
      <c r="B1276" s="14" t="s">
        <v>4230</v>
      </c>
      <c r="C1276" s="13">
        <v>6234</v>
      </c>
      <c r="D1276" s="14" t="s">
        <v>4231</v>
      </c>
      <c r="E1276" s="14" t="s">
        <v>4232</v>
      </c>
      <c r="F1276" s="14" t="s">
        <v>4233</v>
      </c>
      <c r="G1276" s="14" t="s">
        <v>3861</v>
      </c>
      <c r="H1276" s="14" t="s">
        <v>2598</v>
      </c>
      <c r="J1276" s="15">
        <v>11</v>
      </c>
      <c r="K1276" s="14">
        <v>10</v>
      </c>
      <c r="L1276" s="14">
        <v>1780</v>
      </c>
      <c r="N1276" s="14">
        <v>1</v>
      </c>
    </row>
    <row r="1277" spans="1:14" x14ac:dyDescent="0.15">
      <c r="A1277" s="16">
        <v>1275</v>
      </c>
      <c r="B1277" s="14" t="s">
        <v>4230</v>
      </c>
      <c r="C1277" s="13">
        <v>6235</v>
      </c>
      <c r="D1277" s="14" t="s">
        <v>4234</v>
      </c>
      <c r="E1277" s="14" t="s">
        <v>4235</v>
      </c>
      <c r="F1277" s="14" t="s">
        <v>4236</v>
      </c>
      <c r="G1277" s="14" t="s">
        <v>2399</v>
      </c>
      <c r="H1277" s="14" t="s">
        <v>519</v>
      </c>
      <c r="J1277" s="15">
        <v>11</v>
      </c>
      <c r="K1277" s="14">
        <v>10</v>
      </c>
      <c r="L1277" s="14">
        <v>1780</v>
      </c>
      <c r="N1277" s="14">
        <v>1</v>
      </c>
    </row>
    <row r="1278" spans="1:14" x14ac:dyDescent="0.15">
      <c r="A1278" s="16">
        <v>1276</v>
      </c>
      <c r="B1278" s="14" t="s">
        <v>4230</v>
      </c>
      <c r="C1278" s="13">
        <v>6236</v>
      </c>
      <c r="D1278" s="14" t="s">
        <v>4237</v>
      </c>
      <c r="E1278" s="14" t="s">
        <v>4238</v>
      </c>
      <c r="F1278" s="14" t="s">
        <v>3990</v>
      </c>
      <c r="G1278" s="14" t="s">
        <v>3991</v>
      </c>
      <c r="H1278" s="14" t="s">
        <v>482</v>
      </c>
      <c r="J1278" s="15">
        <v>11</v>
      </c>
      <c r="K1278" s="14">
        <v>10</v>
      </c>
      <c r="L1278" s="14">
        <v>1780</v>
      </c>
      <c r="N1278" s="14">
        <v>1</v>
      </c>
    </row>
    <row r="1279" spans="1:14" x14ac:dyDescent="0.15">
      <c r="A1279" s="16">
        <v>1277</v>
      </c>
      <c r="B1279" s="14" t="s">
        <v>4230</v>
      </c>
      <c r="C1279" s="13">
        <v>6237</v>
      </c>
      <c r="D1279" s="14" t="s">
        <v>4239</v>
      </c>
      <c r="E1279" s="14" t="s">
        <v>4240</v>
      </c>
      <c r="F1279" s="14" t="s">
        <v>3966</v>
      </c>
      <c r="G1279" s="14" t="s">
        <v>3967</v>
      </c>
      <c r="H1279" s="14" t="s">
        <v>185</v>
      </c>
      <c r="J1279" s="15">
        <v>16</v>
      </c>
      <c r="K1279" s="14">
        <v>10</v>
      </c>
      <c r="L1279" s="14">
        <v>1780</v>
      </c>
      <c r="M1279" s="14">
        <v>1</v>
      </c>
      <c r="N1279" s="14">
        <v>1</v>
      </c>
    </row>
    <row r="1280" spans="1:14" x14ac:dyDescent="0.15">
      <c r="A1280" s="16">
        <v>1278</v>
      </c>
      <c r="B1280" s="14" t="s">
        <v>4230</v>
      </c>
      <c r="C1280" s="13">
        <v>6238</v>
      </c>
      <c r="D1280" s="14" t="s">
        <v>4241</v>
      </c>
      <c r="E1280" s="14" t="s">
        <v>4242</v>
      </c>
      <c r="F1280" s="14" t="s">
        <v>4243</v>
      </c>
      <c r="G1280" s="14" t="s">
        <v>4244</v>
      </c>
      <c r="H1280" s="14" t="s">
        <v>3595</v>
      </c>
      <c r="I1280" s="14" t="s">
        <v>3791</v>
      </c>
      <c r="J1280" s="15">
        <v>16</v>
      </c>
      <c r="K1280" s="14">
        <v>10</v>
      </c>
      <c r="L1280" s="14">
        <v>1780</v>
      </c>
      <c r="N1280" s="14">
        <v>1</v>
      </c>
    </row>
    <row r="1281" spans="1:15" x14ac:dyDescent="0.15">
      <c r="A1281" s="16">
        <v>1279</v>
      </c>
      <c r="B1281" s="14" t="s">
        <v>4230</v>
      </c>
      <c r="C1281" s="13">
        <v>6239</v>
      </c>
      <c r="D1281" s="14" t="s">
        <v>4245</v>
      </c>
      <c r="E1281" s="14" t="s">
        <v>4246</v>
      </c>
      <c r="F1281" s="14" t="s">
        <v>4247</v>
      </c>
      <c r="G1281" s="14" t="s">
        <v>4248</v>
      </c>
      <c r="H1281" s="14" t="s">
        <v>185</v>
      </c>
      <c r="J1281" s="15">
        <v>16</v>
      </c>
      <c r="K1281" s="14">
        <v>10</v>
      </c>
      <c r="L1281" s="14">
        <v>1780</v>
      </c>
      <c r="N1281" s="14">
        <v>1</v>
      </c>
    </row>
    <row r="1282" spans="1:15" x14ac:dyDescent="0.15">
      <c r="A1282" s="16">
        <v>1280</v>
      </c>
      <c r="B1282" s="14" t="s">
        <v>4230</v>
      </c>
      <c r="C1282" s="13">
        <v>6254</v>
      </c>
      <c r="D1282" s="14" t="s">
        <v>4249</v>
      </c>
      <c r="E1282" s="14" t="s">
        <v>4250</v>
      </c>
      <c r="F1282" s="14" t="s">
        <v>4251</v>
      </c>
      <c r="G1282" s="14" t="s">
        <v>4252</v>
      </c>
      <c r="H1282" s="14" t="s">
        <v>1135</v>
      </c>
      <c r="J1282" s="15">
        <v>20</v>
      </c>
      <c r="K1282" s="14">
        <v>10</v>
      </c>
      <c r="L1282" s="14">
        <v>1780</v>
      </c>
      <c r="N1282" s="14">
        <v>1</v>
      </c>
    </row>
    <row r="1283" spans="1:15" x14ac:dyDescent="0.15">
      <c r="A1283" s="16">
        <v>1281</v>
      </c>
      <c r="B1283" s="14" t="s">
        <v>4230</v>
      </c>
      <c r="C1283" s="13">
        <v>6255</v>
      </c>
      <c r="D1283" s="14" t="s">
        <v>4253</v>
      </c>
      <c r="E1283" s="14" t="s">
        <v>4254</v>
      </c>
      <c r="F1283" s="14" t="s">
        <v>4255</v>
      </c>
      <c r="G1283" s="14" t="s">
        <v>70</v>
      </c>
      <c r="H1283" s="14" t="s">
        <v>4256</v>
      </c>
      <c r="J1283" s="15">
        <v>20</v>
      </c>
      <c r="K1283" s="14">
        <v>10</v>
      </c>
      <c r="L1283" s="14">
        <v>1780</v>
      </c>
      <c r="N1283" s="14">
        <v>1</v>
      </c>
    </row>
    <row r="1284" spans="1:15" x14ac:dyDescent="0.15">
      <c r="A1284" s="16">
        <v>1282</v>
      </c>
      <c r="B1284" s="14" t="s">
        <v>4230</v>
      </c>
      <c r="C1284" s="13">
        <v>6256</v>
      </c>
      <c r="D1284" s="14" t="s">
        <v>4257</v>
      </c>
      <c r="E1284" s="14" t="s">
        <v>4258</v>
      </c>
      <c r="F1284" s="14" t="s">
        <v>4259</v>
      </c>
      <c r="G1284" s="14" t="s">
        <v>70</v>
      </c>
      <c r="H1284" s="14" t="s">
        <v>513</v>
      </c>
      <c r="I1284" s="14" t="s">
        <v>3791</v>
      </c>
      <c r="J1284" s="15">
        <v>20</v>
      </c>
      <c r="K1284" s="14">
        <v>10</v>
      </c>
      <c r="L1284" s="14">
        <v>1780</v>
      </c>
      <c r="N1284" s="14">
        <v>1</v>
      </c>
    </row>
    <row r="1285" spans="1:15" x14ac:dyDescent="0.15">
      <c r="A1285" s="16">
        <v>1283</v>
      </c>
      <c r="B1285" s="14" t="s">
        <v>4230</v>
      </c>
      <c r="C1285" s="13">
        <v>6257</v>
      </c>
      <c r="D1285" s="14" t="s">
        <v>4260</v>
      </c>
      <c r="E1285" s="14" t="s">
        <v>4261</v>
      </c>
      <c r="F1285" s="14" t="s">
        <v>3695</v>
      </c>
      <c r="G1285" s="14" t="s">
        <v>3290</v>
      </c>
      <c r="H1285" s="14" t="s">
        <v>519</v>
      </c>
      <c r="J1285" s="15">
        <v>20</v>
      </c>
      <c r="K1285" s="14">
        <v>10</v>
      </c>
      <c r="L1285" s="14">
        <v>1780</v>
      </c>
      <c r="N1285" s="14">
        <v>1</v>
      </c>
    </row>
    <row r="1286" spans="1:15" x14ac:dyDescent="0.15">
      <c r="A1286" s="16">
        <v>1284</v>
      </c>
      <c r="B1286" s="14" t="s">
        <v>4230</v>
      </c>
      <c r="C1286" s="13">
        <v>6258</v>
      </c>
      <c r="D1286" s="14" t="s">
        <v>4262</v>
      </c>
      <c r="E1286" s="14" t="s">
        <v>4263</v>
      </c>
      <c r="F1286" s="14" t="s">
        <v>2934</v>
      </c>
      <c r="G1286" s="14" t="s">
        <v>3740</v>
      </c>
      <c r="H1286" s="14" t="s">
        <v>513</v>
      </c>
      <c r="I1286" s="14" t="s">
        <v>507</v>
      </c>
      <c r="J1286" s="15">
        <v>20</v>
      </c>
      <c r="K1286" s="14">
        <v>10</v>
      </c>
      <c r="L1286" s="14">
        <v>1780</v>
      </c>
      <c r="N1286" s="14">
        <v>1</v>
      </c>
    </row>
    <row r="1287" spans="1:15" x14ac:dyDescent="0.15">
      <c r="A1287" s="16">
        <v>1285</v>
      </c>
      <c r="B1287" s="14" t="s">
        <v>4230</v>
      </c>
      <c r="C1287" s="13">
        <v>6259</v>
      </c>
      <c r="D1287" s="14" t="s">
        <v>4071</v>
      </c>
      <c r="E1287" s="14" t="s">
        <v>4072</v>
      </c>
      <c r="F1287" s="14" t="s">
        <v>4073</v>
      </c>
      <c r="G1287" s="14" t="s">
        <v>519</v>
      </c>
      <c r="H1287" s="14" t="s">
        <v>519</v>
      </c>
      <c r="J1287" s="15">
        <v>20</v>
      </c>
      <c r="K1287" s="14">
        <v>10</v>
      </c>
      <c r="L1287" s="14">
        <v>1780</v>
      </c>
      <c r="N1287" s="14">
        <v>1</v>
      </c>
    </row>
    <row r="1288" spans="1:15" x14ac:dyDescent="0.15">
      <c r="A1288" s="16">
        <v>1286</v>
      </c>
      <c r="B1288" s="14" t="s">
        <v>4230</v>
      </c>
      <c r="C1288" s="13">
        <v>6268</v>
      </c>
      <c r="D1288" s="14" t="s">
        <v>4264</v>
      </c>
      <c r="E1288" s="14" t="s">
        <v>4265</v>
      </c>
      <c r="F1288" s="14" t="s">
        <v>4266</v>
      </c>
      <c r="G1288" s="14" t="s">
        <v>4267</v>
      </c>
      <c r="H1288" s="14" t="s">
        <v>628</v>
      </c>
      <c r="J1288" s="15">
        <v>24</v>
      </c>
      <c r="K1288" s="14">
        <v>10</v>
      </c>
      <c r="L1288" s="14">
        <v>1780</v>
      </c>
      <c r="N1288" s="14">
        <v>1</v>
      </c>
    </row>
    <row r="1289" spans="1:15" x14ac:dyDescent="0.15">
      <c r="A1289" s="16">
        <v>1287</v>
      </c>
      <c r="B1289" s="14" t="s">
        <v>4230</v>
      </c>
      <c r="C1289" s="13">
        <v>6269</v>
      </c>
      <c r="D1289" s="14" t="s">
        <v>4268</v>
      </c>
      <c r="E1289" s="14" t="s">
        <v>4269</v>
      </c>
      <c r="F1289" s="14" t="s">
        <v>4082</v>
      </c>
      <c r="G1289" s="14" t="s">
        <v>596</v>
      </c>
      <c r="H1289" s="14" t="s">
        <v>482</v>
      </c>
      <c r="J1289" s="15">
        <v>24</v>
      </c>
      <c r="K1289" s="14">
        <v>10</v>
      </c>
      <c r="L1289" s="14">
        <v>2780</v>
      </c>
      <c r="N1289" s="14">
        <v>1</v>
      </c>
    </row>
    <row r="1290" spans="1:15" x14ac:dyDescent="0.15">
      <c r="A1290" s="16">
        <v>1288</v>
      </c>
      <c r="B1290" s="14" t="s">
        <v>4230</v>
      </c>
      <c r="C1290" s="13">
        <v>6283</v>
      </c>
      <c r="D1290" s="14" t="s">
        <v>2584</v>
      </c>
      <c r="E1290" s="14" t="s">
        <v>4270</v>
      </c>
      <c r="F1290" s="14" t="s">
        <v>4271</v>
      </c>
      <c r="G1290" s="14" t="s">
        <v>4272</v>
      </c>
      <c r="H1290" s="14" t="s">
        <v>524</v>
      </c>
      <c r="J1290" s="15">
        <v>4</v>
      </c>
      <c r="K1290" s="14">
        <v>11</v>
      </c>
      <c r="L1290" s="14">
        <v>1780</v>
      </c>
      <c r="N1290" s="14">
        <v>0</v>
      </c>
      <c r="O1290" s="13" t="s">
        <v>4273</v>
      </c>
    </row>
    <row r="1291" spans="1:15" x14ac:dyDescent="0.15">
      <c r="A1291" s="16">
        <v>1289</v>
      </c>
      <c r="B1291" s="14" t="s">
        <v>4230</v>
      </c>
      <c r="C1291" s="13">
        <v>6288</v>
      </c>
      <c r="D1291" s="14" t="s">
        <v>3342</v>
      </c>
      <c r="E1291" s="14" t="s">
        <v>4274</v>
      </c>
      <c r="F1291" s="14" t="s">
        <v>4275</v>
      </c>
      <c r="G1291" s="14" t="s">
        <v>4276</v>
      </c>
      <c r="H1291" s="14" t="s">
        <v>185</v>
      </c>
      <c r="I1291" s="14" t="s">
        <v>4277</v>
      </c>
      <c r="J1291" s="15">
        <v>10</v>
      </c>
      <c r="K1291" s="14">
        <v>11</v>
      </c>
      <c r="L1291" s="14">
        <v>1780</v>
      </c>
      <c r="N1291" s="14">
        <v>1</v>
      </c>
    </row>
    <row r="1292" spans="1:15" x14ac:dyDescent="0.15">
      <c r="A1292" s="16">
        <v>1290</v>
      </c>
      <c r="B1292" s="14" t="s">
        <v>4230</v>
      </c>
      <c r="C1292" s="13">
        <v>6304</v>
      </c>
      <c r="D1292" s="14" t="s">
        <v>4278</v>
      </c>
      <c r="E1292" s="14" t="s">
        <v>4279</v>
      </c>
      <c r="F1292" s="14" t="s">
        <v>3966</v>
      </c>
      <c r="G1292" s="14" t="s">
        <v>3967</v>
      </c>
      <c r="H1292" s="14" t="s">
        <v>185</v>
      </c>
      <c r="J1292" s="15">
        <v>16</v>
      </c>
      <c r="K1292" s="14">
        <v>11</v>
      </c>
      <c r="L1292" s="14">
        <v>1780</v>
      </c>
      <c r="M1292" s="14">
        <v>1</v>
      </c>
      <c r="N1292" s="14">
        <v>1</v>
      </c>
    </row>
    <row r="1293" spans="1:15" x14ac:dyDescent="0.15">
      <c r="A1293" s="16">
        <v>1291</v>
      </c>
      <c r="B1293" s="14" t="s">
        <v>4230</v>
      </c>
      <c r="C1293" s="13">
        <v>6305</v>
      </c>
      <c r="D1293" s="14" t="s">
        <v>4280</v>
      </c>
      <c r="E1293" s="14" t="s">
        <v>4281</v>
      </c>
      <c r="F1293" s="14" t="s">
        <v>4282</v>
      </c>
      <c r="H1293" s="14" t="s">
        <v>471</v>
      </c>
      <c r="J1293" s="15">
        <v>16</v>
      </c>
      <c r="K1293" s="14">
        <v>11</v>
      </c>
      <c r="L1293" s="14">
        <v>1780</v>
      </c>
      <c r="N1293" s="14">
        <v>1</v>
      </c>
    </row>
    <row r="1294" spans="1:15" x14ac:dyDescent="0.15">
      <c r="A1294" s="16">
        <v>1292</v>
      </c>
      <c r="B1294" s="14" t="s">
        <v>4230</v>
      </c>
      <c r="C1294" s="13">
        <v>6306</v>
      </c>
      <c r="D1294" s="14" t="s">
        <v>4283</v>
      </c>
      <c r="E1294" s="14" t="s">
        <v>4284</v>
      </c>
      <c r="F1294" s="14" t="s">
        <v>4285</v>
      </c>
      <c r="G1294" s="14" t="s">
        <v>502</v>
      </c>
      <c r="H1294" s="14" t="s">
        <v>4286</v>
      </c>
      <c r="J1294" s="15">
        <v>24</v>
      </c>
      <c r="K1294" s="14">
        <v>11</v>
      </c>
      <c r="L1294" s="14">
        <v>1780</v>
      </c>
      <c r="N1294" s="14">
        <v>1</v>
      </c>
    </row>
    <row r="1295" spans="1:15" x14ac:dyDescent="0.15">
      <c r="A1295" s="16">
        <v>1293</v>
      </c>
      <c r="B1295" s="14" t="s">
        <v>4230</v>
      </c>
      <c r="C1295" s="13">
        <v>6307</v>
      </c>
      <c r="D1295" s="14" t="s">
        <v>4287</v>
      </c>
      <c r="E1295" s="14" t="s">
        <v>4288</v>
      </c>
      <c r="F1295" s="14" t="s">
        <v>4289</v>
      </c>
      <c r="G1295" s="14" t="s">
        <v>2548</v>
      </c>
      <c r="H1295" s="14" t="s">
        <v>1135</v>
      </c>
      <c r="J1295" s="15">
        <v>24</v>
      </c>
      <c r="K1295" s="14">
        <v>11</v>
      </c>
      <c r="L1295" s="14">
        <v>1780</v>
      </c>
      <c r="N1295" s="14">
        <v>1</v>
      </c>
    </row>
    <row r="1296" spans="1:15" x14ac:dyDescent="0.15">
      <c r="A1296" s="16">
        <v>1294</v>
      </c>
      <c r="B1296" s="14" t="s">
        <v>4230</v>
      </c>
      <c r="C1296" s="13">
        <v>6310</v>
      </c>
      <c r="D1296" s="14" t="s">
        <v>4290</v>
      </c>
      <c r="E1296" s="14" t="s">
        <v>4291</v>
      </c>
      <c r="F1296" s="14" t="s">
        <v>4292</v>
      </c>
      <c r="G1296" s="14" t="s">
        <v>3309</v>
      </c>
      <c r="H1296" s="14" t="s">
        <v>628</v>
      </c>
      <c r="J1296" s="15">
        <v>24</v>
      </c>
      <c r="K1296" s="14">
        <v>11</v>
      </c>
      <c r="L1296" s="14">
        <v>1780</v>
      </c>
      <c r="N1296" s="14">
        <v>1</v>
      </c>
    </row>
    <row r="1297" spans="1:15" x14ac:dyDescent="0.15">
      <c r="A1297" s="16">
        <v>1295</v>
      </c>
      <c r="B1297" s="14" t="s">
        <v>4230</v>
      </c>
      <c r="C1297" s="13">
        <v>6311</v>
      </c>
      <c r="D1297" s="14" t="s">
        <v>4293</v>
      </c>
      <c r="E1297" s="14" t="s">
        <v>4240</v>
      </c>
      <c r="F1297" s="14" t="s">
        <v>3966</v>
      </c>
      <c r="G1297" s="14" t="s">
        <v>3967</v>
      </c>
      <c r="H1297" s="14" t="s">
        <v>185</v>
      </c>
      <c r="J1297" s="15">
        <v>2</v>
      </c>
      <c r="K1297" s="14">
        <v>12</v>
      </c>
      <c r="L1297" s="14">
        <v>1780</v>
      </c>
      <c r="M1297" s="14">
        <v>1</v>
      </c>
      <c r="N1297" s="14">
        <v>1</v>
      </c>
    </row>
    <row r="1298" spans="1:15" x14ac:dyDescent="0.15">
      <c r="A1298" s="16">
        <v>1296</v>
      </c>
      <c r="B1298" s="14" t="s">
        <v>4230</v>
      </c>
      <c r="C1298" s="13">
        <v>6315</v>
      </c>
      <c r="D1298" s="14" t="s">
        <v>4294</v>
      </c>
      <c r="E1298" s="14" t="s">
        <v>4295</v>
      </c>
      <c r="F1298" s="14" t="s">
        <v>3761</v>
      </c>
      <c r="G1298" s="14" t="s">
        <v>4296</v>
      </c>
      <c r="H1298" s="14" t="s">
        <v>857</v>
      </c>
      <c r="J1298" s="15">
        <v>7</v>
      </c>
      <c r="K1298" s="14">
        <v>12</v>
      </c>
      <c r="L1298" s="14">
        <v>1780</v>
      </c>
      <c r="N1298" s="14">
        <v>1</v>
      </c>
    </row>
    <row r="1299" spans="1:15" x14ac:dyDescent="0.15">
      <c r="A1299" s="16">
        <v>1297</v>
      </c>
      <c r="B1299" s="14" t="s">
        <v>4230</v>
      </c>
      <c r="C1299" s="13">
        <v>6316</v>
      </c>
      <c r="D1299" s="14" t="s">
        <v>4297</v>
      </c>
      <c r="E1299" s="14" t="s">
        <v>4298</v>
      </c>
      <c r="F1299" s="14" t="s">
        <v>3761</v>
      </c>
      <c r="G1299" s="14" t="s">
        <v>4296</v>
      </c>
      <c r="H1299" s="14" t="s">
        <v>857</v>
      </c>
      <c r="I1299" s="14" t="s">
        <v>3791</v>
      </c>
      <c r="J1299" s="15">
        <v>7</v>
      </c>
      <c r="K1299" s="14">
        <v>12</v>
      </c>
      <c r="L1299" s="14">
        <v>1780</v>
      </c>
      <c r="N1299" s="14">
        <v>1</v>
      </c>
    </row>
    <row r="1300" spans="1:15" x14ac:dyDescent="0.15">
      <c r="A1300" s="16">
        <v>1298</v>
      </c>
      <c r="B1300" s="14" t="s">
        <v>4230</v>
      </c>
      <c r="C1300" s="13">
        <v>6323</v>
      </c>
      <c r="D1300" s="14" t="s">
        <v>4299</v>
      </c>
      <c r="E1300" s="14" t="s">
        <v>4300</v>
      </c>
      <c r="F1300" s="14" t="s">
        <v>3860</v>
      </c>
      <c r="G1300" s="14" t="s">
        <v>3861</v>
      </c>
      <c r="H1300" s="14" t="s">
        <v>482</v>
      </c>
      <c r="J1300" s="15">
        <v>8</v>
      </c>
      <c r="K1300" s="14">
        <v>12</v>
      </c>
      <c r="L1300" s="14">
        <v>1780</v>
      </c>
      <c r="N1300" s="14">
        <v>0</v>
      </c>
      <c r="O1300" s="13" t="s">
        <v>3802</v>
      </c>
    </row>
    <row r="1301" spans="1:15" x14ac:dyDescent="0.15">
      <c r="A1301" s="16">
        <v>1299</v>
      </c>
      <c r="B1301" s="14" t="s">
        <v>4230</v>
      </c>
      <c r="C1301" s="13">
        <v>6326</v>
      </c>
      <c r="D1301" s="14" t="s">
        <v>4301</v>
      </c>
      <c r="E1301" s="14" t="s">
        <v>4302</v>
      </c>
      <c r="F1301" s="14" t="s">
        <v>3881</v>
      </c>
      <c r="G1301" s="14" t="s">
        <v>311</v>
      </c>
      <c r="H1301" s="14" t="s">
        <v>471</v>
      </c>
      <c r="J1301" s="15">
        <v>8</v>
      </c>
      <c r="K1301" s="14">
        <v>12</v>
      </c>
      <c r="L1301" s="14">
        <v>1780</v>
      </c>
      <c r="N1301" s="14">
        <v>1</v>
      </c>
    </row>
    <row r="1302" spans="1:15" x14ac:dyDescent="0.15">
      <c r="A1302" s="16">
        <v>1300</v>
      </c>
      <c r="B1302" s="14" t="s">
        <v>4230</v>
      </c>
      <c r="C1302" s="13" t="s">
        <v>4303</v>
      </c>
      <c r="D1302" s="14" t="s">
        <v>4304</v>
      </c>
      <c r="E1302" s="14" t="s">
        <v>4305</v>
      </c>
      <c r="F1302" s="14" t="s">
        <v>3116</v>
      </c>
      <c r="G1302" s="14" t="s">
        <v>638</v>
      </c>
      <c r="H1302" s="14" t="s">
        <v>4306</v>
      </c>
      <c r="I1302" s="14" t="s">
        <v>507</v>
      </c>
      <c r="J1302" s="15">
        <v>12</v>
      </c>
      <c r="K1302" s="14">
        <v>7</v>
      </c>
      <c r="L1302" s="14">
        <v>1780</v>
      </c>
      <c r="N1302" s="14">
        <v>0</v>
      </c>
    </row>
    <row r="1303" spans="1:15" x14ac:dyDescent="0.15">
      <c r="A1303" s="16">
        <v>1301</v>
      </c>
      <c r="B1303" s="14" t="s">
        <v>4230</v>
      </c>
      <c r="C1303" s="13" t="s">
        <v>4307</v>
      </c>
      <c r="D1303" s="14" t="s">
        <v>4308</v>
      </c>
      <c r="E1303" s="14" t="s">
        <v>4309</v>
      </c>
      <c r="F1303" s="14" t="s">
        <v>4310</v>
      </c>
      <c r="G1303" s="14" t="s">
        <v>3320</v>
      </c>
      <c r="H1303" s="14" t="s">
        <v>857</v>
      </c>
      <c r="I1303" s="14" t="s">
        <v>507</v>
      </c>
      <c r="J1303" s="15">
        <v>25</v>
      </c>
      <c r="K1303" s="14">
        <v>8</v>
      </c>
      <c r="L1303" s="14">
        <v>1780</v>
      </c>
      <c r="N1303" s="14">
        <v>0</v>
      </c>
    </row>
    <row r="1304" spans="1:15" x14ac:dyDescent="0.15">
      <c r="A1304" s="16">
        <v>1302</v>
      </c>
      <c r="B1304" s="14" t="s">
        <v>4230</v>
      </c>
      <c r="C1304" s="13" t="s">
        <v>4311</v>
      </c>
      <c r="D1304" s="14" t="s">
        <v>4312</v>
      </c>
      <c r="E1304" s="14" t="s">
        <v>4313</v>
      </c>
      <c r="F1304" s="14" t="s">
        <v>4251</v>
      </c>
      <c r="G1304" s="14" t="s">
        <v>4252</v>
      </c>
      <c r="H1304" s="14" t="s">
        <v>4314</v>
      </c>
      <c r="I1304" s="14" t="s">
        <v>507</v>
      </c>
      <c r="J1304" s="15">
        <v>20</v>
      </c>
      <c r="K1304" s="14">
        <v>10</v>
      </c>
      <c r="L1304" s="14">
        <v>1780</v>
      </c>
      <c r="N1304" s="14">
        <v>0</v>
      </c>
    </row>
    <row r="1305" spans="1:15" x14ac:dyDescent="0.15">
      <c r="A1305" s="16">
        <v>1303</v>
      </c>
      <c r="B1305" s="14" t="s">
        <v>4230</v>
      </c>
      <c r="C1305" s="13" t="s">
        <v>4315</v>
      </c>
      <c r="D1305" s="14" t="s">
        <v>4316</v>
      </c>
      <c r="E1305" s="14" t="s">
        <v>4317</v>
      </c>
      <c r="F1305" s="14" t="s">
        <v>4104</v>
      </c>
      <c r="G1305" s="14" t="s">
        <v>174</v>
      </c>
      <c r="H1305" s="14" t="s">
        <v>1135</v>
      </c>
      <c r="I1305" s="14" t="s">
        <v>507</v>
      </c>
      <c r="J1305" s="15">
        <v>20</v>
      </c>
      <c r="K1305" s="14">
        <v>10</v>
      </c>
      <c r="L1305" s="14">
        <v>1780</v>
      </c>
      <c r="N1305" s="14">
        <v>0</v>
      </c>
    </row>
    <row r="1306" spans="1:15" x14ac:dyDescent="0.15">
      <c r="A1306" s="16">
        <v>1304</v>
      </c>
      <c r="B1306" s="14" t="s">
        <v>4230</v>
      </c>
      <c r="C1306" s="13" t="s">
        <v>4318</v>
      </c>
      <c r="D1306" s="14" t="s">
        <v>4319</v>
      </c>
      <c r="E1306" s="14" t="s">
        <v>4320</v>
      </c>
      <c r="F1306" s="14" t="s">
        <v>4104</v>
      </c>
      <c r="G1306" s="14" t="s">
        <v>174</v>
      </c>
      <c r="H1306" s="14" t="s">
        <v>1135</v>
      </c>
      <c r="I1306" s="14" t="s">
        <v>507</v>
      </c>
      <c r="J1306" s="15">
        <v>20</v>
      </c>
      <c r="K1306" s="14">
        <v>10</v>
      </c>
      <c r="L1306" s="14">
        <v>1780</v>
      </c>
      <c r="M1306" s="14">
        <v>1</v>
      </c>
      <c r="N1306" s="14">
        <v>0</v>
      </c>
    </row>
    <row r="1307" spans="1:15" x14ac:dyDescent="0.15">
      <c r="A1307" s="16">
        <v>1305</v>
      </c>
      <c r="B1307" s="14" t="s">
        <v>4230</v>
      </c>
      <c r="C1307" s="13" t="s">
        <v>4321</v>
      </c>
      <c r="D1307" s="14" t="s">
        <v>4322</v>
      </c>
      <c r="E1307" s="14" t="s">
        <v>4323</v>
      </c>
      <c r="F1307" s="14" t="s">
        <v>4104</v>
      </c>
      <c r="G1307" s="14" t="s">
        <v>174</v>
      </c>
      <c r="H1307" s="14" t="s">
        <v>1135</v>
      </c>
      <c r="I1307" s="14" t="s">
        <v>507</v>
      </c>
      <c r="J1307" s="15">
        <v>20</v>
      </c>
      <c r="K1307" s="14">
        <v>10</v>
      </c>
      <c r="L1307" s="14">
        <v>1780</v>
      </c>
      <c r="M1307" s="14">
        <v>1</v>
      </c>
      <c r="N1307" s="14">
        <v>0</v>
      </c>
    </row>
    <row r="1308" spans="1:15" x14ac:dyDescent="0.15">
      <c r="A1308" s="16">
        <v>1306</v>
      </c>
      <c r="B1308" s="14" t="s">
        <v>4230</v>
      </c>
      <c r="C1308" s="13" t="s">
        <v>4324</v>
      </c>
      <c r="D1308" s="14" t="s">
        <v>2413</v>
      </c>
      <c r="E1308" s="14" t="s">
        <v>4325</v>
      </c>
      <c r="F1308" s="14" t="s">
        <v>1073</v>
      </c>
      <c r="G1308" s="14" t="s">
        <v>3653</v>
      </c>
      <c r="H1308" s="14" t="s">
        <v>1135</v>
      </c>
      <c r="I1308" s="14" t="s">
        <v>507</v>
      </c>
      <c r="J1308" s="15">
        <v>20</v>
      </c>
      <c r="K1308" s="14">
        <v>10</v>
      </c>
      <c r="L1308" s="14">
        <v>1780</v>
      </c>
      <c r="N1308" s="14">
        <v>0</v>
      </c>
    </row>
    <row r="1309" spans="1:15" x14ac:dyDescent="0.15">
      <c r="A1309" s="16">
        <v>1307</v>
      </c>
      <c r="B1309" s="14" t="s">
        <v>4230</v>
      </c>
      <c r="C1309" s="13" t="s">
        <v>4326</v>
      </c>
      <c r="D1309" s="14" t="s">
        <v>4327</v>
      </c>
      <c r="E1309" s="14" t="s">
        <v>4328</v>
      </c>
      <c r="F1309" s="14" t="s">
        <v>4329</v>
      </c>
      <c r="G1309" s="14" t="s">
        <v>638</v>
      </c>
      <c r="H1309" s="14" t="s">
        <v>519</v>
      </c>
      <c r="I1309" s="14" t="s">
        <v>507</v>
      </c>
      <c r="J1309" s="15">
        <v>20</v>
      </c>
      <c r="K1309" s="14">
        <v>10</v>
      </c>
      <c r="L1309" s="14">
        <v>1780</v>
      </c>
      <c r="N1309" s="14">
        <v>0</v>
      </c>
    </row>
    <row r="1310" spans="1:15" x14ac:dyDescent="0.15">
      <c r="A1310" s="16">
        <v>1308</v>
      </c>
      <c r="B1310" s="14" t="s">
        <v>4230</v>
      </c>
      <c r="C1310" s="13" t="s">
        <v>4330</v>
      </c>
      <c r="D1310" s="14" t="s">
        <v>4331</v>
      </c>
      <c r="E1310" s="14" t="s">
        <v>4332</v>
      </c>
      <c r="F1310" s="14" t="s">
        <v>2934</v>
      </c>
      <c r="G1310" s="14" t="s">
        <v>4333</v>
      </c>
      <c r="H1310" s="14" t="s">
        <v>519</v>
      </c>
      <c r="I1310" s="14" t="s">
        <v>507</v>
      </c>
      <c r="J1310" s="15">
        <v>24</v>
      </c>
      <c r="K1310" s="14">
        <v>10</v>
      </c>
      <c r="L1310" s="14">
        <v>1780</v>
      </c>
      <c r="N1310" s="14">
        <v>0</v>
      </c>
    </row>
    <row r="1311" spans="1:15" x14ac:dyDescent="0.15">
      <c r="A1311" s="16">
        <v>1309</v>
      </c>
      <c r="B1311" s="14" t="s">
        <v>4230</v>
      </c>
      <c r="C1311" s="13" t="s">
        <v>4334</v>
      </c>
      <c r="D1311" s="14" t="s">
        <v>4335</v>
      </c>
      <c r="E1311" s="14" t="s">
        <v>4336</v>
      </c>
      <c r="F1311" s="14" t="s">
        <v>2934</v>
      </c>
      <c r="G1311" s="14" t="s">
        <v>4333</v>
      </c>
      <c r="H1311" s="14" t="s">
        <v>519</v>
      </c>
      <c r="I1311" s="14" t="s">
        <v>507</v>
      </c>
      <c r="J1311" s="15">
        <v>24</v>
      </c>
      <c r="K1311" s="14">
        <v>10</v>
      </c>
      <c r="L1311" s="14">
        <v>1780</v>
      </c>
      <c r="M1311" s="14">
        <v>1</v>
      </c>
      <c r="N1311" s="14">
        <v>0</v>
      </c>
    </row>
    <row r="1312" spans="1:15" x14ac:dyDescent="0.15">
      <c r="A1312" s="16">
        <v>1310</v>
      </c>
      <c r="B1312" s="14" t="s">
        <v>4230</v>
      </c>
      <c r="C1312" s="13" t="s">
        <v>4337</v>
      </c>
      <c r="D1312" s="14" t="s">
        <v>311</v>
      </c>
      <c r="E1312" s="14" t="s">
        <v>4338</v>
      </c>
      <c r="F1312" s="14" t="s">
        <v>4339</v>
      </c>
      <c r="G1312" s="14" t="s">
        <v>1714</v>
      </c>
      <c r="H1312" s="14" t="s">
        <v>3595</v>
      </c>
      <c r="I1312" s="21" t="s">
        <v>4340</v>
      </c>
      <c r="J1312" s="15">
        <v>24</v>
      </c>
      <c r="K1312" s="14">
        <v>10</v>
      </c>
      <c r="L1312" s="14">
        <v>1780</v>
      </c>
      <c r="N1312" s="14">
        <v>1</v>
      </c>
    </row>
    <row r="1313" spans="1:15" x14ac:dyDescent="0.15">
      <c r="A1313" s="16">
        <v>1311</v>
      </c>
      <c r="B1313" s="14" t="s">
        <v>4230</v>
      </c>
      <c r="C1313" s="13" t="s">
        <v>4341</v>
      </c>
      <c r="D1313" s="14" t="s">
        <v>4342</v>
      </c>
      <c r="E1313" s="14" t="s">
        <v>4343</v>
      </c>
      <c r="F1313" s="14" t="s">
        <v>4344</v>
      </c>
      <c r="G1313" s="14" t="s">
        <v>856</v>
      </c>
      <c r="H1313" s="14" t="s">
        <v>4345</v>
      </c>
      <c r="I1313" s="14" t="s">
        <v>507</v>
      </c>
      <c r="J1313" s="15">
        <v>27</v>
      </c>
      <c r="K1313" s="14">
        <v>10</v>
      </c>
      <c r="L1313" s="14">
        <v>1780</v>
      </c>
      <c r="N1313" s="14">
        <v>0</v>
      </c>
    </row>
    <row r="1314" spans="1:15" x14ac:dyDescent="0.15">
      <c r="A1314" s="16">
        <v>1312</v>
      </c>
      <c r="B1314" s="14" t="s">
        <v>4230</v>
      </c>
      <c r="C1314" s="13" t="s">
        <v>4346</v>
      </c>
      <c r="D1314" s="14" t="s">
        <v>3246</v>
      </c>
      <c r="E1314" s="14" t="s">
        <v>37</v>
      </c>
      <c r="F1314" s="14" t="s">
        <v>4104</v>
      </c>
      <c r="G1314" s="14" t="s">
        <v>174</v>
      </c>
      <c r="H1314" s="14" t="s">
        <v>1135</v>
      </c>
      <c r="I1314" s="14" t="s">
        <v>507</v>
      </c>
      <c r="J1314" s="15">
        <v>4</v>
      </c>
      <c r="K1314" s="14">
        <v>11</v>
      </c>
      <c r="L1314" s="14">
        <v>1780</v>
      </c>
      <c r="M1314" s="14">
        <v>1</v>
      </c>
      <c r="N1314" s="14">
        <v>0</v>
      </c>
    </row>
    <row r="1315" spans="1:15" x14ac:dyDescent="0.15">
      <c r="A1315" s="16">
        <v>1313</v>
      </c>
      <c r="B1315" s="14" t="s">
        <v>4230</v>
      </c>
      <c r="C1315" s="13" t="s">
        <v>4347</v>
      </c>
      <c r="D1315" s="14" t="s">
        <v>4348</v>
      </c>
      <c r="E1315" s="14" t="s">
        <v>4349</v>
      </c>
      <c r="F1315" s="14" t="s">
        <v>4350</v>
      </c>
      <c r="G1315" s="14" t="s">
        <v>697</v>
      </c>
      <c r="H1315" s="14" t="s">
        <v>506</v>
      </c>
      <c r="I1315" s="14" t="s">
        <v>507</v>
      </c>
      <c r="J1315" s="15">
        <v>4</v>
      </c>
      <c r="K1315" s="14">
        <v>11</v>
      </c>
      <c r="L1315" s="14">
        <v>1780</v>
      </c>
      <c r="N1315" s="14">
        <v>0</v>
      </c>
    </row>
    <row r="1316" spans="1:15" x14ac:dyDescent="0.15">
      <c r="A1316" s="16">
        <v>1314</v>
      </c>
      <c r="B1316" s="14" t="s">
        <v>4230</v>
      </c>
      <c r="C1316" s="13" t="s">
        <v>4351</v>
      </c>
      <c r="D1316" s="14" t="s">
        <v>4352</v>
      </c>
      <c r="E1316" s="14" t="s">
        <v>4353</v>
      </c>
      <c r="F1316" s="14" t="s">
        <v>3665</v>
      </c>
      <c r="G1316" s="14" t="s">
        <v>4178</v>
      </c>
      <c r="H1316" s="14" t="s">
        <v>506</v>
      </c>
      <c r="I1316" s="14" t="s">
        <v>507</v>
      </c>
      <c r="J1316" s="15">
        <v>4</v>
      </c>
      <c r="K1316" s="14">
        <v>11</v>
      </c>
      <c r="L1316" s="14">
        <v>1780</v>
      </c>
      <c r="N1316" s="14">
        <v>0</v>
      </c>
    </row>
    <row r="1317" spans="1:15" x14ac:dyDescent="0.15">
      <c r="A1317" s="16">
        <v>1315</v>
      </c>
      <c r="B1317" s="14" t="s">
        <v>4230</v>
      </c>
      <c r="C1317" s="13" t="s">
        <v>4354</v>
      </c>
      <c r="D1317" s="14" t="s">
        <v>4287</v>
      </c>
      <c r="E1317" s="14" t="s">
        <v>4288</v>
      </c>
      <c r="F1317" s="14" t="s">
        <v>4355</v>
      </c>
      <c r="G1317" s="14" t="s">
        <v>2548</v>
      </c>
      <c r="H1317" s="14" t="s">
        <v>1135</v>
      </c>
      <c r="I1317" s="14" t="s">
        <v>3791</v>
      </c>
      <c r="J1317" s="15">
        <v>4</v>
      </c>
      <c r="K1317" s="14">
        <v>11</v>
      </c>
      <c r="L1317" s="14">
        <v>1780</v>
      </c>
      <c r="N1317" s="14">
        <v>1</v>
      </c>
    </row>
    <row r="1318" spans="1:15" x14ac:dyDescent="0.15">
      <c r="A1318" s="16">
        <v>1316</v>
      </c>
      <c r="B1318" s="14" t="s">
        <v>4230</v>
      </c>
      <c r="C1318" s="13" t="s">
        <v>4356</v>
      </c>
      <c r="D1318" s="14" t="s">
        <v>4357</v>
      </c>
      <c r="E1318" s="14" t="s">
        <v>4358</v>
      </c>
      <c r="F1318" s="14" t="s">
        <v>4359</v>
      </c>
      <c r="G1318" s="14" t="s">
        <v>3309</v>
      </c>
      <c r="H1318" s="14" t="s">
        <v>851</v>
      </c>
      <c r="I1318" s="14" t="s">
        <v>507</v>
      </c>
      <c r="J1318" s="15">
        <v>10</v>
      </c>
      <c r="K1318" s="14">
        <v>11</v>
      </c>
      <c r="L1318" s="14">
        <v>1780</v>
      </c>
      <c r="M1318" s="14">
        <v>1</v>
      </c>
      <c r="N1318" s="14">
        <v>0</v>
      </c>
    </row>
    <row r="1319" spans="1:15" x14ac:dyDescent="0.15">
      <c r="A1319" s="16">
        <v>1317</v>
      </c>
      <c r="B1319" s="14" t="s">
        <v>4230</v>
      </c>
      <c r="C1319" s="13" t="s">
        <v>4360</v>
      </c>
      <c r="D1319" s="14" t="s">
        <v>4361</v>
      </c>
      <c r="E1319" s="14" t="s">
        <v>4362</v>
      </c>
      <c r="F1319" s="14" t="s">
        <v>4363</v>
      </c>
      <c r="G1319" s="14" t="s">
        <v>994</v>
      </c>
      <c r="H1319" s="14" t="s">
        <v>185</v>
      </c>
      <c r="I1319" s="14" t="s">
        <v>4364</v>
      </c>
      <c r="J1319" s="15">
        <v>10</v>
      </c>
      <c r="K1319" s="14">
        <v>11</v>
      </c>
      <c r="L1319" s="14">
        <v>1780</v>
      </c>
      <c r="N1319" s="14">
        <v>1</v>
      </c>
    </row>
    <row r="1320" spans="1:15" x14ac:dyDescent="0.15">
      <c r="A1320" s="16">
        <v>1318</v>
      </c>
      <c r="B1320" s="14" t="s">
        <v>4230</v>
      </c>
      <c r="C1320" s="13" t="s">
        <v>4365</v>
      </c>
      <c r="D1320" s="14" t="s">
        <v>753</v>
      </c>
      <c r="E1320" s="14" t="s">
        <v>37</v>
      </c>
      <c r="F1320" s="14" t="s">
        <v>4350</v>
      </c>
      <c r="G1320" s="14" t="s">
        <v>697</v>
      </c>
      <c r="H1320" s="14" t="s">
        <v>506</v>
      </c>
      <c r="I1320" s="14" t="s">
        <v>507</v>
      </c>
      <c r="J1320" s="15">
        <v>14</v>
      </c>
      <c r="K1320" s="14">
        <v>11</v>
      </c>
      <c r="L1320" s="14">
        <v>1780</v>
      </c>
      <c r="N1320" s="14">
        <v>0</v>
      </c>
    </row>
    <row r="1321" spans="1:15" x14ac:dyDescent="0.15">
      <c r="A1321" s="16">
        <v>1319</v>
      </c>
      <c r="B1321" s="14" t="s">
        <v>4230</v>
      </c>
      <c r="C1321" s="13" t="s">
        <v>4366</v>
      </c>
      <c r="D1321" s="14" t="s">
        <v>753</v>
      </c>
      <c r="E1321" s="14" t="s">
        <v>37</v>
      </c>
      <c r="F1321" s="14" t="s">
        <v>4350</v>
      </c>
      <c r="G1321" s="14" t="s">
        <v>697</v>
      </c>
      <c r="H1321" s="14" t="s">
        <v>506</v>
      </c>
      <c r="I1321" s="14" t="s">
        <v>507</v>
      </c>
      <c r="J1321" s="15">
        <v>14</v>
      </c>
      <c r="K1321" s="14">
        <v>11</v>
      </c>
      <c r="L1321" s="14">
        <v>1780</v>
      </c>
      <c r="N1321" s="14">
        <v>0</v>
      </c>
    </row>
    <row r="1322" spans="1:15" x14ac:dyDescent="0.15">
      <c r="A1322" s="16">
        <v>1320</v>
      </c>
      <c r="B1322" s="14" t="s">
        <v>4230</v>
      </c>
      <c r="C1322" s="13" t="s">
        <v>4367</v>
      </c>
      <c r="D1322" s="14" t="s">
        <v>4368</v>
      </c>
      <c r="E1322" s="14" t="s">
        <v>4369</v>
      </c>
      <c r="F1322" s="14" t="s">
        <v>2934</v>
      </c>
      <c r="G1322" s="14" t="s">
        <v>3740</v>
      </c>
      <c r="H1322" s="14" t="s">
        <v>519</v>
      </c>
      <c r="I1322" s="14" t="s">
        <v>507</v>
      </c>
      <c r="J1322" s="15">
        <v>14</v>
      </c>
      <c r="K1322" s="14">
        <v>11</v>
      </c>
      <c r="L1322" s="14">
        <v>1780</v>
      </c>
      <c r="N1322" s="14">
        <v>0</v>
      </c>
    </row>
    <row r="1323" spans="1:15" x14ac:dyDescent="0.15">
      <c r="A1323" s="16">
        <v>1321</v>
      </c>
      <c r="B1323" s="14" t="s">
        <v>4230</v>
      </c>
      <c r="C1323" s="13" t="s">
        <v>4370</v>
      </c>
      <c r="D1323" s="14" t="s">
        <v>4371</v>
      </c>
      <c r="E1323" s="14" t="s">
        <v>4372</v>
      </c>
      <c r="F1323" s="14" t="s">
        <v>4373</v>
      </c>
      <c r="G1323" s="14" t="s">
        <v>4374</v>
      </c>
      <c r="H1323" s="14" t="s">
        <v>628</v>
      </c>
      <c r="J1323" s="15">
        <v>14</v>
      </c>
      <c r="K1323" s="14">
        <v>11</v>
      </c>
      <c r="L1323" s="14">
        <v>1780</v>
      </c>
      <c r="N1323" s="14">
        <v>1</v>
      </c>
    </row>
    <row r="1324" spans="1:15" x14ac:dyDescent="0.15">
      <c r="A1324" s="16">
        <v>1322</v>
      </c>
      <c r="B1324" s="14" t="s">
        <v>4230</v>
      </c>
      <c r="C1324" s="13" t="s">
        <v>4375</v>
      </c>
      <c r="D1324" s="14" t="s">
        <v>4245</v>
      </c>
      <c r="E1324" s="14" t="s">
        <v>4246</v>
      </c>
      <c r="F1324" s="14" t="s">
        <v>4247</v>
      </c>
      <c r="G1324" s="14" t="s">
        <v>4248</v>
      </c>
      <c r="H1324" s="14" t="s">
        <v>185</v>
      </c>
      <c r="I1324" s="14" t="s">
        <v>4376</v>
      </c>
      <c r="J1324" s="15">
        <v>16</v>
      </c>
      <c r="K1324" s="14">
        <v>11</v>
      </c>
      <c r="L1324" s="14">
        <v>1780</v>
      </c>
      <c r="N1324" s="14">
        <v>1</v>
      </c>
    </row>
    <row r="1325" spans="1:15" x14ac:dyDescent="0.15">
      <c r="A1325" s="16">
        <v>1323</v>
      </c>
      <c r="B1325" s="14" t="s">
        <v>4230</v>
      </c>
      <c r="C1325" s="13" t="s">
        <v>4377</v>
      </c>
      <c r="D1325" s="14" t="s">
        <v>4378</v>
      </c>
      <c r="E1325" s="14" t="s">
        <v>4379</v>
      </c>
      <c r="F1325" s="14" t="s">
        <v>4057</v>
      </c>
      <c r="G1325" s="14" t="s">
        <v>4380</v>
      </c>
      <c r="H1325" s="14" t="s">
        <v>524</v>
      </c>
      <c r="J1325" s="15">
        <v>24</v>
      </c>
      <c r="K1325" s="14">
        <v>11</v>
      </c>
      <c r="L1325" s="14">
        <v>1780</v>
      </c>
      <c r="M1325" s="14">
        <v>1</v>
      </c>
      <c r="N1325" s="14">
        <v>0</v>
      </c>
      <c r="O1325" s="13" t="s">
        <v>3510</v>
      </c>
    </row>
    <row r="1326" spans="1:15" x14ac:dyDescent="0.15">
      <c r="A1326" s="16">
        <v>1324</v>
      </c>
      <c r="B1326" s="14" t="s">
        <v>4230</v>
      </c>
      <c r="C1326" s="13" t="s">
        <v>4381</v>
      </c>
      <c r="D1326" s="14" t="s">
        <v>4382</v>
      </c>
      <c r="E1326" s="14" t="s">
        <v>4383</v>
      </c>
      <c r="F1326" s="14" t="s">
        <v>3519</v>
      </c>
      <c r="G1326" s="14" t="s">
        <v>4384</v>
      </c>
      <c r="H1326" s="14" t="s">
        <v>3595</v>
      </c>
      <c r="I1326" s="14" t="s">
        <v>507</v>
      </c>
      <c r="J1326" s="15">
        <v>7</v>
      </c>
      <c r="K1326" s="14">
        <v>12</v>
      </c>
      <c r="L1326" s="14">
        <v>1780</v>
      </c>
      <c r="M1326" s="14">
        <v>1</v>
      </c>
      <c r="N1326" s="14">
        <v>0</v>
      </c>
    </row>
    <row r="1327" spans="1:15" x14ac:dyDescent="0.15">
      <c r="A1327" s="16">
        <v>1325</v>
      </c>
      <c r="B1327" s="14" t="s">
        <v>4230</v>
      </c>
      <c r="C1327" s="13" t="s">
        <v>4385</v>
      </c>
      <c r="D1327" s="14" t="s">
        <v>4386</v>
      </c>
      <c r="E1327" s="14" t="s">
        <v>4387</v>
      </c>
      <c r="F1327" s="14" t="s">
        <v>4388</v>
      </c>
      <c r="G1327" s="14" t="s">
        <v>4389</v>
      </c>
      <c r="H1327" s="14" t="s">
        <v>524</v>
      </c>
      <c r="I1327" s="14" t="s">
        <v>507</v>
      </c>
      <c r="J1327" s="15">
        <v>8</v>
      </c>
      <c r="K1327" s="14">
        <v>12</v>
      </c>
      <c r="L1327" s="14">
        <v>1780</v>
      </c>
      <c r="M1327" s="14">
        <v>1</v>
      </c>
      <c r="N1327" s="14">
        <v>0</v>
      </c>
    </row>
    <row r="1328" spans="1:15" x14ac:dyDescent="0.15">
      <c r="A1328" s="16">
        <v>1326</v>
      </c>
      <c r="B1328" s="14" t="s">
        <v>4230</v>
      </c>
      <c r="C1328" s="13" t="s">
        <v>4390</v>
      </c>
      <c r="D1328" s="14" t="s">
        <v>4290</v>
      </c>
      <c r="E1328" s="14" t="s">
        <v>4291</v>
      </c>
      <c r="F1328" s="14" t="s">
        <v>4292</v>
      </c>
      <c r="G1328" s="14" t="s">
        <v>3309</v>
      </c>
      <c r="H1328" s="14" t="s">
        <v>628</v>
      </c>
      <c r="J1328" s="15">
        <v>8</v>
      </c>
      <c r="K1328" s="14">
        <v>12</v>
      </c>
      <c r="L1328" s="14">
        <v>1780</v>
      </c>
      <c r="N1328" s="14">
        <v>1</v>
      </c>
    </row>
    <row r="1329" spans="1:15" x14ac:dyDescent="0.15">
      <c r="A1329" s="16">
        <v>1327</v>
      </c>
      <c r="B1329" s="14" t="s">
        <v>4230</v>
      </c>
      <c r="C1329" s="13" t="s">
        <v>4391</v>
      </c>
      <c r="D1329" s="14" t="s">
        <v>4392</v>
      </c>
      <c r="E1329" s="14" t="s">
        <v>4393</v>
      </c>
      <c r="F1329" s="14" t="s">
        <v>4394</v>
      </c>
      <c r="G1329" s="14" t="s">
        <v>1994</v>
      </c>
      <c r="H1329" s="14" t="s">
        <v>628</v>
      </c>
      <c r="I1329" s="14" t="s">
        <v>734</v>
      </c>
      <c r="J1329" s="15">
        <v>8</v>
      </c>
      <c r="K1329" s="14">
        <v>12</v>
      </c>
      <c r="L1329" s="14">
        <v>1780</v>
      </c>
      <c r="N1329" s="14">
        <v>1</v>
      </c>
    </row>
    <row r="1330" spans="1:15" x14ac:dyDescent="0.15">
      <c r="A1330" s="16">
        <v>1328</v>
      </c>
      <c r="B1330" s="14" t="s">
        <v>4230</v>
      </c>
      <c r="C1330" s="13" t="s">
        <v>4395</v>
      </c>
      <c r="D1330" s="14" t="s">
        <v>4396</v>
      </c>
      <c r="E1330" s="14" t="s">
        <v>4397</v>
      </c>
      <c r="F1330" s="14" t="s">
        <v>4398</v>
      </c>
      <c r="G1330" s="14" t="s">
        <v>856</v>
      </c>
      <c r="H1330" s="14" t="s">
        <v>4399</v>
      </c>
      <c r="I1330" s="14" t="s">
        <v>507</v>
      </c>
      <c r="J1330" s="15">
        <v>12</v>
      </c>
      <c r="K1330" s="14">
        <v>12</v>
      </c>
      <c r="L1330" s="14">
        <v>1780</v>
      </c>
      <c r="N1330" s="14">
        <v>0</v>
      </c>
    </row>
    <row r="1331" spans="1:15" x14ac:dyDescent="0.15">
      <c r="A1331" s="16">
        <v>1329</v>
      </c>
      <c r="B1331" s="14" t="s">
        <v>4230</v>
      </c>
      <c r="C1331" s="13" t="s">
        <v>4400</v>
      </c>
      <c r="D1331" s="14" t="s">
        <v>4206</v>
      </c>
      <c r="E1331" s="14" t="s">
        <v>4401</v>
      </c>
      <c r="F1331" s="14" t="s">
        <v>4398</v>
      </c>
      <c r="G1331" s="14" t="s">
        <v>856</v>
      </c>
      <c r="H1331" s="14" t="s">
        <v>4399</v>
      </c>
      <c r="I1331" s="14" t="s">
        <v>507</v>
      </c>
      <c r="J1331" s="15">
        <v>12</v>
      </c>
      <c r="K1331" s="14">
        <v>12</v>
      </c>
      <c r="L1331" s="14">
        <v>1780</v>
      </c>
      <c r="N1331" s="14">
        <v>0</v>
      </c>
    </row>
    <row r="1332" spans="1:15" x14ac:dyDescent="0.15">
      <c r="A1332" s="16">
        <v>1330</v>
      </c>
      <c r="B1332" s="14" t="s">
        <v>4230</v>
      </c>
      <c r="C1332" s="13" t="s">
        <v>4402</v>
      </c>
      <c r="D1332" s="14" t="s">
        <v>1061</v>
      </c>
      <c r="E1332" s="14" t="s">
        <v>4403</v>
      </c>
      <c r="F1332" s="14" t="s">
        <v>4398</v>
      </c>
      <c r="G1332" s="14" t="s">
        <v>856</v>
      </c>
      <c r="H1332" s="14" t="s">
        <v>4399</v>
      </c>
      <c r="I1332" s="14" t="s">
        <v>507</v>
      </c>
      <c r="J1332" s="15">
        <v>12</v>
      </c>
      <c r="K1332" s="14">
        <v>12</v>
      </c>
      <c r="L1332" s="14">
        <v>1780</v>
      </c>
      <c r="N1332" s="14">
        <v>0</v>
      </c>
    </row>
    <row r="1333" spans="1:15" x14ac:dyDescent="0.15">
      <c r="A1333" s="16">
        <v>1331</v>
      </c>
      <c r="B1333" s="14" t="s">
        <v>4230</v>
      </c>
      <c r="C1333" s="13" t="s">
        <v>4404</v>
      </c>
      <c r="D1333" s="14" t="s">
        <v>2100</v>
      </c>
      <c r="E1333" s="14" t="s">
        <v>4405</v>
      </c>
      <c r="F1333" s="14" t="s">
        <v>4398</v>
      </c>
      <c r="G1333" s="14" t="s">
        <v>856</v>
      </c>
      <c r="H1333" s="14" t="s">
        <v>4399</v>
      </c>
      <c r="I1333" s="14" t="s">
        <v>507</v>
      </c>
      <c r="J1333" s="15">
        <v>12</v>
      </c>
      <c r="K1333" s="14">
        <v>12</v>
      </c>
      <c r="L1333" s="14">
        <v>1780</v>
      </c>
      <c r="N1333" s="14">
        <v>0</v>
      </c>
    </row>
    <row r="1334" spans="1:15" x14ac:dyDescent="0.15">
      <c r="A1334" s="16">
        <v>1332</v>
      </c>
      <c r="B1334" s="10" t="s">
        <v>4406</v>
      </c>
      <c r="C1334" s="11">
        <v>6337</v>
      </c>
      <c r="D1334" s="10" t="s">
        <v>17</v>
      </c>
      <c r="E1334" s="10"/>
      <c r="F1334" s="10"/>
      <c r="G1334" s="10"/>
      <c r="H1334" s="10"/>
      <c r="I1334" s="10"/>
      <c r="J1334" s="12"/>
      <c r="K1334" s="10"/>
      <c r="L1334" s="10"/>
      <c r="M1334" s="10"/>
      <c r="N1334" s="10"/>
    </row>
    <row r="1335" spans="1:15" x14ac:dyDescent="0.15">
      <c r="A1335" s="16">
        <v>1333</v>
      </c>
      <c r="B1335" s="14" t="s">
        <v>4406</v>
      </c>
      <c r="C1335" s="13">
        <v>6351</v>
      </c>
      <c r="D1335" s="14" t="s">
        <v>4407</v>
      </c>
      <c r="E1335" s="14" t="s">
        <v>4408</v>
      </c>
      <c r="F1335" s="14" t="s">
        <v>4409</v>
      </c>
      <c r="G1335" s="14" t="s">
        <v>2548</v>
      </c>
      <c r="H1335" s="14" t="s">
        <v>519</v>
      </c>
      <c r="J1335" s="15">
        <v>15</v>
      </c>
      <c r="K1335" s="14">
        <v>12</v>
      </c>
      <c r="L1335" s="14">
        <v>1780</v>
      </c>
      <c r="N1335" s="14">
        <v>1</v>
      </c>
    </row>
    <row r="1336" spans="1:15" x14ac:dyDescent="0.15">
      <c r="A1336" s="16">
        <v>1334</v>
      </c>
      <c r="B1336" s="14" t="s">
        <v>4406</v>
      </c>
      <c r="C1336" s="13">
        <v>6354</v>
      </c>
      <c r="D1336" s="14" t="s">
        <v>4410</v>
      </c>
      <c r="E1336" s="14" t="s">
        <v>4411</v>
      </c>
      <c r="F1336" s="14" t="s">
        <v>4412</v>
      </c>
      <c r="G1336" s="14" t="s">
        <v>3321</v>
      </c>
      <c r="H1336" s="14" t="s">
        <v>1034</v>
      </c>
      <c r="J1336" s="15">
        <v>15</v>
      </c>
      <c r="K1336" s="14">
        <v>12</v>
      </c>
      <c r="L1336" s="14">
        <v>1780</v>
      </c>
      <c r="M1336" s="14">
        <v>1</v>
      </c>
      <c r="N1336" s="14">
        <v>1</v>
      </c>
    </row>
    <row r="1337" spans="1:15" x14ac:dyDescent="0.15">
      <c r="A1337" s="16">
        <v>1335</v>
      </c>
      <c r="B1337" s="14" t="s">
        <v>4406</v>
      </c>
      <c r="C1337" s="13">
        <v>6355</v>
      </c>
      <c r="D1337" s="14" t="s">
        <v>4413</v>
      </c>
      <c r="E1337" s="14" t="s">
        <v>4414</v>
      </c>
      <c r="F1337" s="14" t="s">
        <v>4415</v>
      </c>
      <c r="G1337" s="14" t="s">
        <v>4416</v>
      </c>
      <c r="H1337" s="14" t="s">
        <v>3595</v>
      </c>
      <c r="J1337" s="15">
        <v>16</v>
      </c>
      <c r="K1337" s="14">
        <v>12</v>
      </c>
      <c r="L1337" s="14">
        <v>1780</v>
      </c>
      <c r="N1337" s="14">
        <v>1</v>
      </c>
    </row>
    <row r="1338" spans="1:15" x14ac:dyDescent="0.15">
      <c r="A1338" s="16">
        <v>1336</v>
      </c>
      <c r="B1338" s="14" t="s">
        <v>4406</v>
      </c>
      <c r="C1338" s="13">
        <v>6356</v>
      </c>
      <c r="D1338" s="14" t="s">
        <v>4417</v>
      </c>
      <c r="E1338" s="14" t="s">
        <v>4418</v>
      </c>
      <c r="F1338" s="14" t="s">
        <v>4266</v>
      </c>
      <c r="G1338" s="14" t="s">
        <v>1289</v>
      </c>
      <c r="H1338" s="14" t="s">
        <v>628</v>
      </c>
      <c r="J1338" s="15">
        <v>16</v>
      </c>
      <c r="K1338" s="14">
        <v>12</v>
      </c>
      <c r="L1338" s="14">
        <v>1780</v>
      </c>
      <c r="N1338" s="14">
        <v>1</v>
      </c>
    </row>
    <row r="1339" spans="1:15" x14ac:dyDescent="0.15">
      <c r="A1339" s="16">
        <v>1337</v>
      </c>
      <c r="B1339" s="14" t="s">
        <v>4406</v>
      </c>
      <c r="C1339" s="13">
        <v>6357</v>
      </c>
      <c r="D1339" s="14" t="s">
        <v>263</v>
      </c>
      <c r="E1339" s="14" t="s">
        <v>4419</v>
      </c>
      <c r="F1339" s="14" t="s">
        <v>4043</v>
      </c>
      <c r="G1339" s="14" t="s">
        <v>762</v>
      </c>
      <c r="H1339" s="14" t="s">
        <v>524</v>
      </c>
      <c r="J1339" s="15">
        <v>16</v>
      </c>
      <c r="K1339" s="14">
        <v>12</v>
      </c>
      <c r="L1339" s="14">
        <v>1780</v>
      </c>
      <c r="M1339" s="14">
        <v>1</v>
      </c>
      <c r="N1339" s="14">
        <v>1</v>
      </c>
    </row>
    <row r="1340" spans="1:15" x14ac:dyDescent="0.15">
      <c r="A1340" s="16">
        <v>1338</v>
      </c>
      <c r="B1340" s="14" t="s">
        <v>4406</v>
      </c>
      <c r="C1340" s="13">
        <v>6381</v>
      </c>
      <c r="D1340" s="14" t="s">
        <v>1176</v>
      </c>
      <c r="E1340" s="14" t="s">
        <v>4420</v>
      </c>
      <c r="F1340" s="14" t="s">
        <v>4398</v>
      </c>
      <c r="G1340" s="14" t="s">
        <v>856</v>
      </c>
      <c r="H1340" s="14" t="s">
        <v>4421</v>
      </c>
      <c r="J1340" s="15">
        <v>21</v>
      </c>
      <c r="K1340" s="14">
        <v>12</v>
      </c>
      <c r="L1340" s="14">
        <v>1780</v>
      </c>
      <c r="N1340" s="14">
        <v>1</v>
      </c>
    </row>
    <row r="1341" spans="1:15" x14ac:dyDescent="0.15">
      <c r="A1341" s="16">
        <v>1339</v>
      </c>
      <c r="B1341" s="14" t="s">
        <v>4406</v>
      </c>
      <c r="C1341" s="13">
        <v>6382</v>
      </c>
      <c r="D1341" s="14" t="s">
        <v>4422</v>
      </c>
      <c r="E1341" s="14" t="s">
        <v>4423</v>
      </c>
      <c r="F1341" s="14" t="s">
        <v>4424</v>
      </c>
      <c r="G1341" s="14" t="s">
        <v>4374</v>
      </c>
      <c r="H1341" s="14" t="s">
        <v>524</v>
      </c>
      <c r="I1341" s="14" t="s">
        <v>4340</v>
      </c>
      <c r="J1341" s="15">
        <v>21</v>
      </c>
      <c r="K1341" s="14">
        <v>12</v>
      </c>
      <c r="L1341" s="14">
        <v>1780</v>
      </c>
      <c r="N1341" s="14">
        <v>1</v>
      </c>
    </row>
    <row r="1342" spans="1:15" x14ac:dyDescent="0.15">
      <c r="A1342" s="16">
        <v>1340</v>
      </c>
      <c r="B1342" s="14" t="s">
        <v>4406</v>
      </c>
      <c r="C1342" s="13">
        <v>6383</v>
      </c>
      <c r="D1342" s="14" t="s">
        <v>4425</v>
      </c>
      <c r="E1342" s="14" t="s">
        <v>4426</v>
      </c>
      <c r="F1342" s="14" t="s">
        <v>4427</v>
      </c>
      <c r="G1342" s="14" t="s">
        <v>4380</v>
      </c>
      <c r="H1342" s="14" t="s">
        <v>3595</v>
      </c>
      <c r="J1342" s="15">
        <v>2</v>
      </c>
      <c r="K1342" s="14">
        <v>1</v>
      </c>
      <c r="L1342" s="14">
        <v>1781</v>
      </c>
      <c r="N1342" s="14">
        <v>1</v>
      </c>
    </row>
    <row r="1343" spans="1:15" x14ac:dyDescent="0.15">
      <c r="A1343" s="16">
        <v>1341</v>
      </c>
      <c r="B1343" s="14" t="s">
        <v>4406</v>
      </c>
      <c r="C1343" s="13">
        <v>6398</v>
      </c>
      <c r="D1343" s="14" t="s">
        <v>4428</v>
      </c>
      <c r="E1343" s="14" t="s">
        <v>4418</v>
      </c>
      <c r="F1343" s="14" t="s">
        <v>4266</v>
      </c>
      <c r="G1343" s="14" t="s">
        <v>1289</v>
      </c>
      <c r="H1343" s="14" t="s">
        <v>628</v>
      </c>
      <c r="J1343" s="15">
        <v>10</v>
      </c>
      <c r="K1343" s="14">
        <v>1</v>
      </c>
      <c r="L1343" s="14">
        <v>1781</v>
      </c>
      <c r="N1343" s="14">
        <v>1</v>
      </c>
    </row>
    <row r="1344" spans="1:15" x14ac:dyDescent="0.15">
      <c r="A1344" s="16">
        <v>1342</v>
      </c>
      <c r="B1344" s="14" t="s">
        <v>4406</v>
      </c>
      <c r="C1344" s="13">
        <v>6402</v>
      </c>
      <c r="D1344" s="14" t="s">
        <v>1328</v>
      </c>
      <c r="E1344" s="14" t="s">
        <v>4429</v>
      </c>
      <c r="F1344" s="14" t="s">
        <v>4339</v>
      </c>
      <c r="G1344" s="14" t="s">
        <v>1714</v>
      </c>
      <c r="H1344" s="14" t="s">
        <v>1386</v>
      </c>
      <c r="J1344" s="15">
        <v>22</v>
      </c>
      <c r="K1344" s="14">
        <v>1</v>
      </c>
      <c r="L1344" s="14">
        <v>1781</v>
      </c>
      <c r="M1344" s="14">
        <v>1</v>
      </c>
      <c r="N1344" s="14">
        <v>0</v>
      </c>
      <c r="O1344" s="13" t="s">
        <v>3802</v>
      </c>
    </row>
    <row r="1345" spans="1:15" x14ac:dyDescent="0.15">
      <c r="A1345" s="16">
        <v>1343</v>
      </c>
      <c r="B1345" s="14" t="s">
        <v>4406</v>
      </c>
      <c r="C1345" s="13">
        <v>6403</v>
      </c>
      <c r="D1345" s="14" t="s">
        <v>4430</v>
      </c>
      <c r="E1345" s="14" t="s">
        <v>4431</v>
      </c>
      <c r="F1345" s="14" t="s">
        <v>4432</v>
      </c>
      <c r="G1345" s="14" t="s">
        <v>1714</v>
      </c>
      <c r="H1345" s="14" t="s">
        <v>2376</v>
      </c>
      <c r="J1345" s="15">
        <v>22</v>
      </c>
      <c r="K1345" s="14">
        <v>1</v>
      </c>
      <c r="L1345" s="14">
        <v>1781</v>
      </c>
      <c r="N1345" s="14">
        <v>0</v>
      </c>
      <c r="O1345" s="13" t="s">
        <v>3802</v>
      </c>
    </row>
    <row r="1346" spans="1:15" x14ac:dyDescent="0.15">
      <c r="A1346" s="16">
        <v>1344</v>
      </c>
      <c r="B1346" s="14" t="s">
        <v>4406</v>
      </c>
      <c r="C1346" s="13">
        <v>6412</v>
      </c>
      <c r="D1346" s="14" t="s">
        <v>3342</v>
      </c>
      <c r="E1346" s="14" t="s">
        <v>4433</v>
      </c>
      <c r="F1346" s="14" t="s">
        <v>4275</v>
      </c>
      <c r="G1346" s="14" t="s">
        <v>4276</v>
      </c>
      <c r="H1346" s="14" t="s">
        <v>185</v>
      </c>
      <c r="J1346" s="15">
        <v>24</v>
      </c>
      <c r="K1346" s="14">
        <v>1</v>
      </c>
      <c r="L1346" s="14">
        <v>1781</v>
      </c>
      <c r="N1346" s="14">
        <v>1</v>
      </c>
    </row>
    <row r="1347" spans="1:15" x14ac:dyDescent="0.15">
      <c r="A1347" s="16">
        <v>1345</v>
      </c>
      <c r="B1347" s="14" t="s">
        <v>4406</v>
      </c>
      <c r="C1347" s="13">
        <v>6413</v>
      </c>
      <c r="D1347" s="14" t="s">
        <v>3323</v>
      </c>
      <c r="E1347" s="14" t="s">
        <v>4434</v>
      </c>
      <c r="F1347" s="14" t="s">
        <v>3973</v>
      </c>
      <c r="G1347" s="14" t="s">
        <v>3848</v>
      </c>
      <c r="H1347" s="14" t="s">
        <v>524</v>
      </c>
      <c r="J1347" s="15">
        <v>29</v>
      </c>
      <c r="K1347" s="14">
        <v>1</v>
      </c>
      <c r="L1347" s="14">
        <v>1781</v>
      </c>
      <c r="N1347" s="14">
        <v>0</v>
      </c>
      <c r="O1347" s="13" t="s">
        <v>3802</v>
      </c>
    </row>
    <row r="1348" spans="1:15" x14ac:dyDescent="0.15">
      <c r="A1348" s="16">
        <v>1346</v>
      </c>
      <c r="B1348" s="14" t="s">
        <v>4406</v>
      </c>
      <c r="C1348" s="13">
        <v>6416</v>
      </c>
      <c r="D1348" s="14" t="s">
        <v>3180</v>
      </c>
      <c r="E1348" s="14" t="s">
        <v>3932</v>
      </c>
      <c r="F1348" s="14" t="s">
        <v>3933</v>
      </c>
      <c r="G1348" s="14" t="s">
        <v>3416</v>
      </c>
      <c r="H1348" s="14" t="s">
        <v>519</v>
      </c>
      <c r="J1348" s="15">
        <v>29</v>
      </c>
      <c r="K1348" s="14">
        <v>1</v>
      </c>
      <c r="L1348" s="14">
        <v>1781</v>
      </c>
      <c r="N1348" s="14">
        <v>1</v>
      </c>
    </row>
    <row r="1349" spans="1:15" x14ac:dyDescent="0.15">
      <c r="A1349" s="16">
        <v>1347</v>
      </c>
      <c r="B1349" s="14" t="s">
        <v>4406</v>
      </c>
      <c r="C1349" s="13">
        <v>6417</v>
      </c>
      <c r="D1349" s="14" t="s">
        <v>4435</v>
      </c>
      <c r="E1349" s="14" t="s">
        <v>4362</v>
      </c>
      <c r="F1349" s="14" t="s">
        <v>4363</v>
      </c>
      <c r="G1349" s="14" t="s">
        <v>994</v>
      </c>
      <c r="H1349" s="14" t="s">
        <v>185</v>
      </c>
      <c r="J1349" s="15">
        <v>29</v>
      </c>
      <c r="K1349" s="14">
        <v>1</v>
      </c>
      <c r="L1349" s="14">
        <v>1781</v>
      </c>
      <c r="N1349" s="14">
        <v>1</v>
      </c>
    </row>
    <row r="1350" spans="1:15" x14ac:dyDescent="0.15">
      <c r="A1350" s="16">
        <v>1348</v>
      </c>
      <c r="B1350" s="14" t="s">
        <v>4406</v>
      </c>
      <c r="C1350" s="13">
        <v>6418</v>
      </c>
      <c r="D1350" s="14" t="s">
        <v>4436</v>
      </c>
      <c r="E1350" s="14" t="s">
        <v>4437</v>
      </c>
      <c r="F1350" s="14" t="s">
        <v>4438</v>
      </c>
      <c r="G1350" s="14" t="s">
        <v>2075</v>
      </c>
      <c r="H1350" s="14" t="s">
        <v>524</v>
      </c>
      <c r="I1350" s="14" t="s">
        <v>4439</v>
      </c>
      <c r="J1350" s="15">
        <v>3</v>
      </c>
      <c r="K1350" s="14">
        <v>2</v>
      </c>
      <c r="L1350" s="14">
        <v>1781</v>
      </c>
      <c r="N1350" s="14">
        <v>1</v>
      </c>
    </row>
    <row r="1351" spans="1:15" x14ac:dyDescent="0.15">
      <c r="A1351" s="16">
        <v>1349</v>
      </c>
      <c r="B1351" s="14" t="s">
        <v>4406</v>
      </c>
      <c r="C1351" s="13">
        <v>6419</v>
      </c>
      <c r="D1351" s="14" t="s">
        <v>4440</v>
      </c>
      <c r="E1351" s="14" t="s">
        <v>4441</v>
      </c>
      <c r="F1351" s="14" t="s">
        <v>4275</v>
      </c>
      <c r="G1351" s="14" t="s">
        <v>4442</v>
      </c>
      <c r="H1351" s="14" t="s">
        <v>185</v>
      </c>
      <c r="J1351" s="15">
        <v>6</v>
      </c>
      <c r="K1351" s="14">
        <v>2</v>
      </c>
      <c r="L1351" s="14">
        <v>1781</v>
      </c>
      <c r="N1351" s="14">
        <v>1</v>
      </c>
    </row>
    <row r="1352" spans="1:15" x14ac:dyDescent="0.15">
      <c r="A1352" s="16">
        <v>1350</v>
      </c>
      <c r="B1352" s="14" t="s">
        <v>4406</v>
      </c>
      <c r="C1352" s="13">
        <v>6420</v>
      </c>
      <c r="D1352" s="14" t="s">
        <v>3325</v>
      </c>
      <c r="E1352" s="14" t="s">
        <v>4443</v>
      </c>
      <c r="F1352" s="14" t="s">
        <v>4444</v>
      </c>
      <c r="J1352" s="15">
        <v>6</v>
      </c>
      <c r="K1352" s="14">
        <v>2</v>
      </c>
      <c r="L1352" s="14">
        <v>1781</v>
      </c>
      <c r="N1352" s="14">
        <v>1</v>
      </c>
    </row>
    <row r="1353" spans="1:15" x14ac:dyDescent="0.15">
      <c r="A1353" s="16">
        <v>1351</v>
      </c>
      <c r="B1353" s="14" t="s">
        <v>4406</v>
      </c>
      <c r="C1353" s="13">
        <v>6421</v>
      </c>
      <c r="D1353" s="14" t="s">
        <v>3402</v>
      </c>
      <c r="E1353" s="14" t="s">
        <v>3403</v>
      </c>
      <c r="I1353" s="14" t="s">
        <v>507</v>
      </c>
      <c r="J1353" s="15">
        <v>6</v>
      </c>
      <c r="K1353" s="14">
        <v>2</v>
      </c>
      <c r="L1353" s="14">
        <v>1781</v>
      </c>
      <c r="N1353" s="14">
        <v>1</v>
      </c>
    </row>
    <row r="1354" spans="1:15" x14ac:dyDescent="0.15">
      <c r="A1354" s="16">
        <v>1352</v>
      </c>
      <c r="B1354" s="14" t="s">
        <v>4406</v>
      </c>
      <c r="C1354" s="13">
        <v>6425</v>
      </c>
      <c r="D1354" s="14" t="s">
        <v>4445</v>
      </c>
      <c r="E1354" s="14" t="s">
        <v>4446</v>
      </c>
      <c r="F1354" s="14" t="s">
        <v>4447</v>
      </c>
      <c r="G1354" s="14" t="s">
        <v>4448</v>
      </c>
      <c r="H1354" s="14" t="s">
        <v>524</v>
      </c>
      <c r="J1354" s="15">
        <v>16</v>
      </c>
      <c r="K1354" s="14">
        <v>2</v>
      </c>
      <c r="L1354" s="14">
        <v>1781</v>
      </c>
      <c r="N1354" s="14">
        <v>1</v>
      </c>
    </row>
    <row r="1355" spans="1:15" x14ac:dyDescent="0.15">
      <c r="A1355" s="16">
        <v>1353</v>
      </c>
      <c r="B1355" s="14" t="s">
        <v>4406</v>
      </c>
      <c r="C1355" s="13">
        <v>6430</v>
      </c>
      <c r="D1355" s="14" t="s">
        <v>4449</v>
      </c>
      <c r="E1355" s="14" t="s">
        <v>4450</v>
      </c>
      <c r="F1355" s="14" t="s">
        <v>4451</v>
      </c>
      <c r="G1355" s="14" t="s">
        <v>646</v>
      </c>
      <c r="H1355" s="14" t="s">
        <v>857</v>
      </c>
      <c r="J1355" s="15">
        <v>16</v>
      </c>
      <c r="K1355" s="14">
        <v>2</v>
      </c>
      <c r="L1355" s="14">
        <v>1781</v>
      </c>
      <c r="N1355" s="14">
        <v>1</v>
      </c>
    </row>
    <row r="1356" spans="1:15" x14ac:dyDescent="0.15">
      <c r="A1356" s="16">
        <v>1354</v>
      </c>
      <c r="B1356" s="14" t="s">
        <v>4406</v>
      </c>
      <c r="C1356" s="13">
        <v>6431</v>
      </c>
      <c r="D1356" s="14" t="s">
        <v>3993</v>
      </c>
      <c r="E1356" s="14" t="s">
        <v>4452</v>
      </c>
      <c r="F1356" s="14" t="s">
        <v>3761</v>
      </c>
      <c r="G1356" s="14" t="s">
        <v>4296</v>
      </c>
      <c r="H1356" s="14" t="s">
        <v>566</v>
      </c>
      <c r="J1356" s="15">
        <v>16</v>
      </c>
      <c r="K1356" s="14">
        <v>2</v>
      </c>
      <c r="L1356" s="14">
        <v>1781</v>
      </c>
      <c r="N1356" s="14">
        <v>1</v>
      </c>
    </row>
    <row r="1357" spans="1:15" x14ac:dyDescent="0.15">
      <c r="A1357" s="16">
        <v>1355</v>
      </c>
      <c r="B1357" s="14" t="s">
        <v>4406</v>
      </c>
      <c r="C1357" s="13">
        <v>6437</v>
      </c>
      <c r="D1357" s="14" t="s">
        <v>4071</v>
      </c>
      <c r="E1357" s="14" t="s">
        <v>4453</v>
      </c>
      <c r="F1357" s="14" t="s">
        <v>4454</v>
      </c>
      <c r="G1357" s="14" t="s">
        <v>4296</v>
      </c>
      <c r="H1357" s="14" t="s">
        <v>185</v>
      </c>
      <c r="I1357" s="14" t="s">
        <v>4439</v>
      </c>
      <c r="J1357" s="15">
        <v>19</v>
      </c>
      <c r="K1357" s="14">
        <v>2</v>
      </c>
      <c r="L1357" s="14">
        <v>1781</v>
      </c>
      <c r="N1357" s="14">
        <v>1</v>
      </c>
    </row>
    <row r="1358" spans="1:15" x14ac:dyDescent="0.15">
      <c r="A1358" s="16">
        <v>1356</v>
      </c>
      <c r="B1358" s="14" t="s">
        <v>4406</v>
      </c>
      <c r="C1358" s="13">
        <v>6449</v>
      </c>
      <c r="D1358" s="14" t="s">
        <v>4455</v>
      </c>
      <c r="E1358" s="14" t="s">
        <v>4456</v>
      </c>
      <c r="F1358" s="14" t="s">
        <v>4457</v>
      </c>
      <c r="G1358" s="14" t="s">
        <v>4458</v>
      </c>
      <c r="H1358" s="14" t="s">
        <v>4459</v>
      </c>
      <c r="J1358" s="15">
        <v>5</v>
      </c>
      <c r="K1358" s="14">
        <v>3</v>
      </c>
      <c r="L1358" s="14">
        <v>1781</v>
      </c>
      <c r="N1358" s="14">
        <v>1</v>
      </c>
    </row>
    <row r="1359" spans="1:15" x14ac:dyDescent="0.15">
      <c r="A1359" s="16">
        <v>1357</v>
      </c>
      <c r="B1359" s="14" t="s">
        <v>4406</v>
      </c>
      <c r="C1359" s="13">
        <v>6450</v>
      </c>
      <c r="D1359" s="14" t="s">
        <v>4460</v>
      </c>
      <c r="E1359" s="14" t="s">
        <v>4461</v>
      </c>
      <c r="F1359" s="14" t="s">
        <v>4462</v>
      </c>
      <c r="G1359" s="14" t="s">
        <v>4463</v>
      </c>
      <c r="H1359" s="14" t="s">
        <v>4463</v>
      </c>
      <c r="J1359" s="15">
        <v>5</v>
      </c>
      <c r="K1359" s="14">
        <v>3</v>
      </c>
      <c r="L1359" s="14">
        <v>1781</v>
      </c>
      <c r="N1359" s="14">
        <v>1</v>
      </c>
    </row>
    <row r="1360" spans="1:15" x14ac:dyDescent="0.15">
      <c r="A1360" s="16">
        <v>1358</v>
      </c>
      <c r="B1360" s="14" t="s">
        <v>4406</v>
      </c>
      <c r="C1360" s="13">
        <v>6451</v>
      </c>
      <c r="D1360" s="14" t="s">
        <v>4464</v>
      </c>
      <c r="E1360" s="14" t="s">
        <v>4465</v>
      </c>
      <c r="F1360" s="14" t="s">
        <v>4466</v>
      </c>
      <c r="G1360" s="14" t="s">
        <v>3321</v>
      </c>
      <c r="H1360" s="14" t="s">
        <v>513</v>
      </c>
      <c r="I1360" s="14" t="s">
        <v>3791</v>
      </c>
      <c r="J1360" s="15">
        <v>5</v>
      </c>
      <c r="K1360" s="14">
        <v>3</v>
      </c>
      <c r="L1360" s="14">
        <v>1781</v>
      </c>
      <c r="N1360" s="14">
        <v>1</v>
      </c>
    </row>
    <row r="1361" spans="1:15" x14ac:dyDescent="0.15">
      <c r="A1361" s="16">
        <v>1359</v>
      </c>
      <c r="B1361" s="14" t="s">
        <v>4406</v>
      </c>
      <c r="C1361" s="13">
        <v>6454</v>
      </c>
      <c r="D1361" s="14" t="s">
        <v>4245</v>
      </c>
      <c r="E1361" s="14" t="s">
        <v>4246</v>
      </c>
      <c r="F1361" s="14" t="s">
        <v>4467</v>
      </c>
      <c r="G1361" s="14" t="s">
        <v>4248</v>
      </c>
      <c r="H1361" s="14" t="s">
        <v>185</v>
      </c>
      <c r="J1361" s="15">
        <v>7</v>
      </c>
      <c r="K1361" s="14">
        <v>3</v>
      </c>
      <c r="L1361" s="14">
        <v>1781</v>
      </c>
      <c r="N1361" s="14">
        <v>1</v>
      </c>
    </row>
    <row r="1362" spans="1:15" x14ac:dyDescent="0.15">
      <c r="A1362" s="16">
        <v>1360</v>
      </c>
      <c r="B1362" s="14" t="s">
        <v>4406</v>
      </c>
      <c r="C1362" s="13">
        <v>6455</v>
      </c>
      <c r="D1362" s="14" t="s">
        <v>4468</v>
      </c>
      <c r="E1362" s="14" t="s">
        <v>4469</v>
      </c>
      <c r="F1362" s="14" t="s">
        <v>4470</v>
      </c>
      <c r="G1362" s="14" t="s">
        <v>174</v>
      </c>
      <c r="H1362" s="14" t="s">
        <v>524</v>
      </c>
      <c r="J1362" s="15">
        <v>9</v>
      </c>
      <c r="K1362" s="14">
        <v>3</v>
      </c>
      <c r="L1362" s="14">
        <v>1781</v>
      </c>
      <c r="N1362" s="14">
        <v>1</v>
      </c>
    </row>
    <row r="1363" spans="1:15" x14ac:dyDescent="0.15">
      <c r="A1363" s="16">
        <v>1361</v>
      </c>
      <c r="B1363" s="14" t="s">
        <v>4406</v>
      </c>
      <c r="C1363" s="13">
        <v>6456</v>
      </c>
      <c r="D1363" s="14" t="s">
        <v>4471</v>
      </c>
      <c r="E1363" s="14" t="s">
        <v>4472</v>
      </c>
      <c r="F1363" s="14" t="s">
        <v>4470</v>
      </c>
      <c r="G1363" s="14" t="s">
        <v>174</v>
      </c>
      <c r="H1363" s="14" t="s">
        <v>524</v>
      </c>
      <c r="J1363" s="15">
        <v>9</v>
      </c>
      <c r="K1363" s="14">
        <v>3</v>
      </c>
      <c r="L1363" s="14">
        <v>1781</v>
      </c>
      <c r="N1363" s="14">
        <v>1</v>
      </c>
    </row>
    <row r="1364" spans="1:15" x14ac:dyDescent="0.15">
      <c r="A1364" s="16">
        <v>1362</v>
      </c>
      <c r="B1364" s="14" t="s">
        <v>4406</v>
      </c>
      <c r="C1364" s="13">
        <v>6457</v>
      </c>
      <c r="D1364" s="14" t="s">
        <v>4473</v>
      </c>
      <c r="E1364" s="14" t="s">
        <v>4474</v>
      </c>
      <c r="F1364" s="14" t="s">
        <v>4275</v>
      </c>
      <c r="G1364" s="14" t="s">
        <v>4276</v>
      </c>
      <c r="H1364" s="14" t="s">
        <v>185</v>
      </c>
      <c r="J1364" s="15">
        <v>9</v>
      </c>
      <c r="K1364" s="14">
        <v>3</v>
      </c>
      <c r="L1364" s="14">
        <v>1781</v>
      </c>
      <c r="N1364" s="14">
        <v>1</v>
      </c>
    </row>
    <row r="1365" spans="1:15" x14ac:dyDescent="0.15">
      <c r="A1365" s="16">
        <v>1363</v>
      </c>
      <c r="B1365" s="14" t="s">
        <v>4406</v>
      </c>
      <c r="C1365" s="13">
        <v>6458</v>
      </c>
      <c r="D1365" s="14" t="s">
        <v>4012</v>
      </c>
      <c r="E1365" s="14" t="s">
        <v>4013</v>
      </c>
      <c r="F1365" s="14" t="s">
        <v>4475</v>
      </c>
      <c r="G1365" s="14" t="s">
        <v>4015</v>
      </c>
      <c r="H1365" s="14" t="s">
        <v>519</v>
      </c>
      <c r="I1365" s="14" t="s">
        <v>507</v>
      </c>
      <c r="J1365" s="15">
        <v>9</v>
      </c>
      <c r="K1365" s="14">
        <v>3</v>
      </c>
      <c r="L1365" s="14">
        <v>1781</v>
      </c>
      <c r="N1365" s="14">
        <v>1</v>
      </c>
    </row>
    <row r="1366" spans="1:15" x14ac:dyDescent="0.15">
      <c r="A1366" s="16">
        <v>1364</v>
      </c>
      <c r="B1366" s="14" t="s">
        <v>4406</v>
      </c>
      <c r="C1366" s="13">
        <v>6461</v>
      </c>
      <c r="D1366" s="14" t="s">
        <v>4294</v>
      </c>
      <c r="E1366" s="14" t="s">
        <v>4295</v>
      </c>
      <c r="F1366" s="14" t="s">
        <v>3761</v>
      </c>
      <c r="G1366" s="14" t="s">
        <v>4296</v>
      </c>
      <c r="H1366" s="14" t="s">
        <v>857</v>
      </c>
      <c r="J1366" s="15">
        <v>13</v>
      </c>
      <c r="K1366" s="14">
        <v>3</v>
      </c>
      <c r="L1366" s="14">
        <v>1781</v>
      </c>
      <c r="N1366" s="14">
        <v>1</v>
      </c>
    </row>
    <row r="1367" spans="1:15" x14ac:dyDescent="0.15">
      <c r="A1367" s="16">
        <v>1365</v>
      </c>
      <c r="B1367" s="14" t="s">
        <v>4406</v>
      </c>
      <c r="C1367" s="13">
        <v>6462</v>
      </c>
      <c r="D1367" s="14" t="s">
        <v>4241</v>
      </c>
      <c r="E1367" s="14" t="s">
        <v>4476</v>
      </c>
      <c r="F1367" s="14" t="s">
        <v>4275</v>
      </c>
      <c r="G1367" s="14" t="s">
        <v>3309</v>
      </c>
      <c r="H1367" s="14" t="s">
        <v>3595</v>
      </c>
      <c r="J1367" s="15">
        <v>13</v>
      </c>
      <c r="K1367" s="14">
        <v>3</v>
      </c>
      <c r="L1367" s="14">
        <v>1781</v>
      </c>
      <c r="N1367" s="14">
        <v>1</v>
      </c>
    </row>
    <row r="1368" spans="1:15" x14ac:dyDescent="0.15">
      <c r="A1368" s="16">
        <v>1366</v>
      </c>
      <c r="B1368" s="14" t="s">
        <v>4406</v>
      </c>
      <c r="C1368" s="13">
        <v>6499</v>
      </c>
      <c r="D1368" s="14" t="s">
        <v>4477</v>
      </c>
      <c r="E1368" s="14" t="s">
        <v>4478</v>
      </c>
      <c r="F1368" s="14" t="s">
        <v>4339</v>
      </c>
      <c r="G1368" s="14" t="s">
        <v>1714</v>
      </c>
      <c r="H1368" s="14" t="s">
        <v>4479</v>
      </c>
      <c r="J1368" s="15">
        <v>10</v>
      </c>
      <c r="K1368" s="14">
        <v>4</v>
      </c>
      <c r="L1368" s="14">
        <v>1781</v>
      </c>
      <c r="N1368" s="14">
        <v>1</v>
      </c>
    </row>
    <row r="1369" spans="1:15" x14ac:dyDescent="0.15">
      <c r="A1369" s="16">
        <v>1367</v>
      </c>
      <c r="B1369" s="14" t="s">
        <v>4406</v>
      </c>
      <c r="C1369" s="13">
        <v>6502</v>
      </c>
      <c r="D1369" s="14" t="s">
        <v>4480</v>
      </c>
      <c r="E1369" s="14" t="s">
        <v>4481</v>
      </c>
      <c r="F1369" s="14" t="s">
        <v>4482</v>
      </c>
      <c r="G1369" s="14" t="s">
        <v>1732</v>
      </c>
      <c r="H1369" s="14" t="s">
        <v>4483</v>
      </c>
      <c r="I1369" s="14" t="s">
        <v>4439</v>
      </c>
      <c r="J1369" s="15">
        <v>10</v>
      </c>
      <c r="K1369" s="14">
        <v>4</v>
      </c>
      <c r="L1369" s="14">
        <v>1781</v>
      </c>
      <c r="M1369" s="14">
        <v>1</v>
      </c>
      <c r="N1369" s="14">
        <v>1</v>
      </c>
    </row>
    <row r="1370" spans="1:15" x14ac:dyDescent="0.15">
      <c r="A1370" s="16">
        <v>1368</v>
      </c>
      <c r="B1370" s="14" t="s">
        <v>4406</v>
      </c>
      <c r="C1370" s="13">
        <v>6516</v>
      </c>
      <c r="D1370" s="14" t="s">
        <v>4484</v>
      </c>
      <c r="E1370" s="14" t="s">
        <v>4485</v>
      </c>
      <c r="F1370" s="14" t="s">
        <v>4339</v>
      </c>
      <c r="G1370" s="14" t="s">
        <v>1714</v>
      </c>
      <c r="H1370" s="14" t="s">
        <v>1386</v>
      </c>
      <c r="J1370" s="15">
        <v>27</v>
      </c>
      <c r="K1370" s="14">
        <v>4</v>
      </c>
      <c r="L1370" s="14">
        <v>1781</v>
      </c>
      <c r="N1370" s="14">
        <v>1</v>
      </c>
    </row>
    <row r="1371" spans="1:15" x14ac:dyDescent="0.15">
      <c r="A1371" s="16">
        <v>1369</v>
      </c>
      <c r="B1371" s="14" t="s">
        <v>4406</v>
      </c>
      <c r="C1371" s="13">
        <v>6517</v>
      </c>
      <c r="D1371" s="14" t="s">
        <v>3838</v>
      </c>
      <c r="E1371" s="14" t="s">
        <v>4486</v>
      </c>
      <c r="F1371" s="14" t="s">
        <v>4487</v>
      </c>
      <c r="G1371" s="14" t="s">
        <v>3484</v>
      </c>
      <c r="H1371" s="14" t="s">
        <v>506</v>
      </c>
      <c r="J1371" s="15">
        <v>27</v>
      </c>
      <c r="K1371" s="14">
        <v>4</v>
      </c>
      <c r="L1371" s="14">
        <v>1781</v>
      </c>
      <c r="N1371" s="14">
        <v>0</v>
      </c>
      <c r="O1371" s="13" t="s">
        <v>3802</v>
      </c>
    </row>
    <row r="1372" spans="1:15" x14ac:dyDescent="0.15">
      <c r="A1372" s="16">
        <v>1370</v>
      </c>
      <c r="B1372" s="14" t="s">
        <v>4406</v>
      </c>
      <c r="C1372" s="13">
        <v>6518</v>
      </c>
      <c r="D1372" s="14" t="s">
        <v>4488</v>
      </c>
      <c r="E1372" s="14" t="s">
        <v>4489</v>
      </c>
      <c r="F1372" s="14" t="s">
        <v>4053</v>
      </c>
      <c r="G1372" s="14" t="s">
        <v>4054</v>
      </c>
      <c r="H1372" s="14" t="s">
        <v>4490</v>
      </c>
      <c r="J1372" s="15">
        <v>27</v>
      </c>
      <c r="K1372" s="14">
        <v>4</v>
      </c>
      <c r="L1372" s="14">
        <v>1781</v>
      </c>
      <c r="N1372" s="14">
        <v>1</v>
      </c>
    </row>
    <row r="1373" spans="1:15" x14ac:dyDescent="0.15">
      <c r="A1373" s="16">
        <v>1371</v>
      </c>
      <c r="B1373" s="14" t="s">
        <v>4406</v>
      </c>
      <c r="C1373" s="13">
        <v>6519</v>
      </c>
      <c r="D1373" s="14" t="s">
        <v>4491</v>
      </c>
      <c r="E1373" s="14" t="s">
        <v>4224</v>
      </c>
      <c r="F1373" s="14" t="s">
        <v>4492</v>
      </c>
      <c r="G1373" s="14" t="s">
        <v>4493</v>
      </c>
      <c r="H1373" s="14" t="s">
        <v>185</v>
      </c>
      <c r="J1373" s="15">
        <v>27</v>
      </c>
      <c r="K1373" s="14">
        <v>4</v>
      </c>
      <c r="L1373" s="14">
        <v>1781</v>
      </c>
      <c r="N1373" s="14">
        <v>1</v>
      </c>
    </row>
    <row r="1374" spans="1:15" x14ac:dyDescent="0.15">
      <c r="A1374" s="16">
        <v>1372</v>
      </c>
      <c r="B1374" s="14" t="s">
        <v>4406</v>
      </c>
      <c r="C1374" s="13">
        <v>6522</v>
      </c>
      <c r="D1374" s="14" t="s">
        <v>4001</v>
      </c>
      <c r="E1374" s="14" t="s">
        <v>4002</v>
      </c>
      <c r="F1374" s="14" t="s">
        <v>4195</v>
      </c>
      <c r="G1374" s="14" t="s">
        <v>4004</v>
      </c>
      <c r="H1374" s="14" t="s">
        <v>1135</v>
      </c>
      <c r="J1374" s="15">
        <v>27</v>
      </c>
      <c r="K1374" s="14">
        <v>4</v>
      </c>
      <c r="L1374" s="14">
        <v>1781</v>
      </c>
      <c r="N1374" s="14">
        <v>1</v>
      </c>
    </row>
    <row r="1375" spans="1:15" x14ac:dyDescent="0.15">
      <c r="A1375" s="16">
        <v>1373</v>
      </c>
      <c r="B1375" s="14" t="s">
        <v>4406</v>
      </c>
      <c r="C1375" s="13">
        <v>6526</v>
      </c>
      <c r="D1375" s="14" t="s">
        <v>4494</v>
      </c>
      <c r="E1375" s="14" t="s">
        <v>4495</v>
      </c>
      <c r="F1375" s="14" t="s">
        <v>4053</v>
      </c>
      <c r="G1375" s="14" t="s">
        <v>4054</v>
      </c>
      <c r="H1375" s="14" t="s">
        <v>4490</v>
      </c>
      <c r="J1375" s="15">
        <v>1</v>
      </c>
      <c r="K1375" s="14">
        <v>5</v>
      </c>
      <c r="L1375" s="14">
        <v>1781</v>
      </c>
      <c r="N1375" s="14">
        <v>1</v>
      </c>
    </row>
    <row r="1376" spans="1:15" x14ac:dyDescent="0.15">
      <c r="A1376" s="16">
        <v>1374</v>
      </c>
      <c r="B1376" s="14" t="s">
        <v>4406</v>
      </c>
      <c r="C1376" s="13">
        <v>6536</v>
      </c>
      <c r="D1376" s="14" t="s">
        <v>4496</v>
      </c>
      <c r="E1376" s="14" t="s">
        <v>4497</v>
      </c>
      <c r="F1376" s="14" t="s">
        <v>4275</v>
      </c>
      <c r="G1376" s="14" t="s">
        <v>4276</v>
      </c>
      <c r="H1376" s="14" t="s">
        <v>185</v>
      </c>
      <c r="J1376" s="15">
        <v>9</v>
      </c>
      <c r="K1376" s="14">
        <v>5</v>
      </c>
      <c r="L1376" s="14">
        <v>1781</v>
      </c>
      <c r="N1376" s="14">
        <v>1</v>
      </c>
    </row>
    <row r="1377" spans="1:14" x14ac:dyDescent="0.15">
      <c r="A1377" s="16">
        <v>1375</v>
      </c>
      <c r="B1377" s="14" t="s">
        <v>4406</v>
      </c>
      <c r="C1377" s="13">
        <v>6537</v>
      </c>
      <c r="D1377" s="14" t="s">
        <v>4498</v>
      </c>
      <c r="E1377" s="14" t="s">
        <v>4499</v>
      </c>
      <c r="F1377" s="14" t="s">
        <v>4500</v>
      </c>
      <c r="G1377" s="14" t="s">
        <v>2011</v>
      </c>
      <c r="H1377" s="14" t="s">
        <v>4501</v>
      </c>
      <c r="J1377" s="15">
        <v>9</v>
      </c>
      <c r="K1377" s="14">
        <v>5</v>
      </c>
      <c r="L1377" s="14">
        <v>1781</v>
      </c>
      <c r="N1377" s="14">
        <v>1</v>
      </c>
    </row>
    <row r="1378" spans="1:14" x14ac:dyDescent="0.15">
      <c r="A1378" s="16">
        <v>1376</v>
      </c>
      <c r="B1378" s="14" t="s">
        <v>4406</v>
      </c>
      <c r="C1378" s="13">
        <v>6538</v>
      </c>
      <c r="D1378" s="14" t="s">
        <v>4502</v>
      </c>
      <c r="E1378" s="14" t="s">
        <v>4503</v>
      </c>
      <c r="F1378" s="14" t="s">
        <v>4504</v>
      </c>
      <c r="G1378" s="14" t="s">
        <v>4448</v>
      </c>
      <c r="H1378" s="14" t="s">
        <v>4505</v>
      </c>
      <c r="J1378" s="15">
        <v>9</v>
      </c>
      <c r="K1378" s="14">
        <v>5</v>
      </c>
      <c r="L1378" s="14">
        <v>1781</v>
      </c>
      <c r="N1378" s="14">
        <v>1</v>
      </c>
    </row>
    <row r="1379" spans="1:14" x14ac:dyDescent="0.15">
      <c r="A1379" s="16">
        <v>1377</v>
      </c>
      <c r="B1379" s="14" t="s">
        <v>4406</v>
      </c>
      <c r="C1379" s="13">
        <v>6539</v>
      </c>
      <c r="D1379" s="14" t="s">
        <v>4506</v>
      </c>
      <c r="E1379" s="14" t="s">
        <v>4507</v>
      </c>
      <c r="F1379" s="14" t="s">
        <v>4438</v>
      </c>
      <c r="G1379" s="14" t="s">
        <v>2075</v>
      </c>
      <c r="H1379" s="14" t="s">
        <v>524</v>
      </c>
      <c r="J1379" s="15">
        <v>9</v>
      </c>
      <c r="K1379" s="14">
        <v>5</v>
      </c>
      <c r="L1379" s="14">
        <v>1781</v>
      </c>
      <c r="N1379" s="14">
        <v>1</v>
      </c>
    </row>
    <row r="1380" spans="1:14" x14ac:dyDescent="0.15">
      <c r="A1380" s="16">
        <v>1378</v>
      </c>
      <c r="B1380" s="14" t="s">
        <v>4406</v>
      </c>
      <c r="C1380" s="13">
        <v>6540</v>
      </c>
      <c r="D1380" s="14" t="s">
        <v>4508</v>
      </c>
      <c r="E1380" s="14" t="s">
        <v>4509</v>
      </c>
      <c r="F1380" s="14" t="s">
        <v>2934</v>
      </c>
      <c r="G1380" s="14" t="s">
        <v>3740</v>
      </c>
      <c r="H1380" s="14" t="s">
        <v>857</v>
      </c>
      <c r="J1380" s="15">
        <v>11</v>
      </c>
      <c r="K1380" s="14">
        <v>5</v>
      </c>
      <c r="L1380" s="14">
        <v>1781</v>
      </c>
      <c r="N1380" s="14">
        <v>1</v>
      </c>
    </row>
    <row r="1381" spans="1:14" x14ac:dyDescent="0.15">
      <c r="A1381" s="16">
        <v>1379</v>
      </c>
      <c r="B1381" s="14" t="s">
        <v>4406</v>
      </c>
      <c r="C1381" s="13">
        <v>6543</v>
      </c>
      <c r="D1381" s="14" t="s">
        <v>4510</v>
      </c>
      <c r="E1381" s="14" t="s">
        <v>4511</v>
      </c>
      <c r="F1381" s="14" t="s">
        <v>4215</v>
      </c>
      <c r="G1381" s="14" t="s">
        <v>3759</v>
      </c>
      <c r="H1381" s="14" t="s">
        <v>4512</v>
      </c>
      <c r="J1381" s="15">
        <v>11</v>
      </c>
      <c r="K1381" s="14">
        <v>5</v>
      </c>
      <c r="L1381" s="14">
        <v>1781</v>
      </c>
      <c r="N1381" s="14">
        <v>1</v>
      </c>
    </row>
    <row r="1382" spans="1:14" x14ac:dyDescent="0.15">
      <c r="A1382" s="16">
        <v>1380</v>
      </c>
      <c r="B1382" s="14" t="s">
        <v>4406</v>
      </c>
      <c r="C1382" s="13">
        <v>6550</v>
      </c>
      <c r="D1382" s="14" t="s">
        <v>4484</v>
      </c>
      <c r="E1382" s="14" t="s">
        <v>4485</v>
      </c>
      <c r="F1382" s="14" t="s">
        <v>4339</v>
      </c>
      <c r="G1382" s="14" t="s">
        <v>1714</v>
      </c>
      <c r="H1382" s="14" t="s">
        <v>1386</v>
      </c>
      <c r="J1382" s="15">
        <v>11</v>
      </c>
      <c r="K1382" s="14">
        <v>5</v>
      </c>
      <c r="L1382" s="14">
        <v>1781</v>
      </c>
      <c r="N1382" s="14">
        <v>1</v>
      </c>
    </row>
    <row r="1383" spans="1:14" x14ac:dyDescent="0.15">
      <c r="A1383" s="16">
        <v>1381</v>
      </c>
      <c r="B1383" s="14" t="s">
        <v>4406</v>
      </c>
      <c r="C1383" s="13">
        <v>6551</v>
      </c>
      <c r="D1383" s="14" t="s">
        <v>4513</v>
      </c>
      <c r="E1383" s="14" t="s">
        <v>4514</v>
      </c>
      <c r="F1383" s="14" t="s">
        <v>4515</v>
      </c>
      <c r="G1383" s="14" t="s">
        <v>4448</v>
      </c>
      <c r="H1383" s="14" t="s">
        <v>185</v>
      </c>
      <c r="J1383" s="15">
        <v>11</v>
      </c>
      <c r="K1383" s="14">
        <v>5</v>
      </c>
      <c r="L1383" s="14">
        <v>1781</v>
      </c>
      <c r="N1383" s="14">
        <v>1</v>
      </c>
    </row>
    <row r="1384" spans="1:14" x14ac:dyDescent="0.15">
      <c r="A1384" s="16">
        <v>1382</v>
      </c>
      <c r="B1384" s="14" t="s">
        <v>4406</v>
      </c>
      <c r="C1384" s="13">
        <v>6584</v>
      </c>
      <c r="D1384" s="14" t="s">
        <v>4516</v>
      </c>
      <c r="E1384" s="14" t="s">
        <v>4300</v>
      </c>
      <c r="F1384" s="14" t="s">
        <v>3860</v>
      </c>
      <c r="G1384" s="14" t="s">
        <v>3861</v>
      </c>
      <c r="H1384" s="14" t="s">
        <v>482</v>
      </c>
      <c r="J1384" s="15">
        <v>17</v>
      </c>
      <c r="K1384" s="14">
        <v>5</v>
      </c>
      <c r="L1384" s="14">
        <v>1781</v>
      </c>
      <c r="N1384" s="14">
        <v>1</v>
      </c>
    </row>
    <row r="1385" spans="1:14" x14ac:dyDescent="0.15">
      <c r="A1385" s="16">
        <v>1383</v>
      </c>
      <c r="B1385" s="14" t="s">
        <v>4406</v>
      </c>
      <c r="C1385" s="13">
        <v>6589</v>
      </c>
      <c r="D1385" s="14" t="s">
        <v>4294</v>
      </c>
      <c r="E1385" s="14" t="s">
        <v>4295</v>
      </c>
      <c r="F1385" s="14" t="s">
        <v>3761</v>
      </c>
      <c r="G1385" s="14" t="s">
        <v>4296</v>
      </c>
      <c r="H1385" s="14" t="s">
        <v>857</v>
      </c>
      <c r="J1385" s="15">
        <v>19</v>
      </c>
      <c r="K1385" s="14">
        <v>5</v>
      </c>
      <c r="L1385" s="14">
        <v>1781</v>
      </c>
      <c r="N1385" s="14">
        <v>1</v>
      </c>
    </row>
    <row r="1386" spans="1:14" x14ac:dyDescent="0.15">
      <c r="A1386" s="16">
        <v>1384</v>
      </c>
      <c r="B1386" s="14" t="s">
        <v>4406</v>
      </c>
      <c r="C1386" s="13">
        <v>6590</v>
      </c>
      <c r="D1386" s="14" t="s">
        <v>70</v>
      </c>
      <c r="E1386" s="14" t="s">
        <v>4517</v>
      </c>
      <c r="F1386" s="14" t="s">
        <v>4518</v>
      </c>
      <c r="G1386" s="14" t="s">
        <v>2853</v>
      </c>
      <c r="H1386" s="14" t="s">
        <v>524</v>
      </c>
      <c r="J1386" s="15">
        <v>19</v>
      </c>
      <c r="K1386" s="14">
        <v>5</v>
      </c>
      <c r="L1386" s="14">
        <v>1781</v>
      </c>
      <c r="N1386" s="14">
        <v>1</v>
      </c>
    </row>
    <row r="1387" spans="1:14" x14ac:dyDescent="0.15">
      <c r="A1387" s="16">
        <v>1385</v>
      </c>
      <c r="B1387" s="14" t="s">
        <v>4406</v>
      </c>
      <c r="C1387" s="13">
        <v>6591</v>
      </c>
      <c r="D1387" s="14" t="s">
        <v>4519</v>
      </c>
      <c r="E1387" s="14" t="s">
        <v>4520</v>
      </c>
      <c r="F1387" s="14" t="s">
        <v>4521</v>
      </c>
      <c r="G1387" s="14" t="s">
        <v>3335</v>
      </c>
      <c r="H1387" s="14" t="s">
        <v>185</v>
      </c>
      <c r="J1387" s="15">
        <v>19</v>
      </c>
      <c r="K1387" s="14">
        <v>5</v>
      </c>
      <c r="L1387" s="14">
        <v>1781</v>
      </c>
      <c r="N1387" s="14">
        <v>1</v>
      </c>
    </row>
    <row r="1388" spans="1:14" x14ac:dyDescent="0.15">
      <c r="A1388" s="16">
        <v>1386</v>
      </c>
      <c r="B1388" s="14" t="s">
        <v>4406</v>
      </c>
      <c r="C1388" s="13">
        <v>6592</v>
      </c>
      <c r="D1388" s="14" t="s">
        <v>4522</v>
      </c>
      <c r="E1388" s="14" t="s">
        <v>4523</v>
      </c>
      <c r="F1388" s="14" t="s">
        <v>4524</v>
      </c>
      <c r="G1388" s="14" t="s">
        <v>1328</v>
      </c>
      <c r="H1388" s="14" t="s">
        <v>524</v>
      </c>
      <c r="J1388" s="15">
        <v>19</v>
      </c>
      <c r="K1388" s="14">
        <v>5</v>
      </c>
      <c r="L1388" s="14">
        <v>1781</v>
      </c>
      <c r="N1388" s="14">
        <v>1</v>
      </c>
    </row>
    <row r="1389" spans="1:14" x14ac:dyDescent="0.15">
      <c r="A1389" s="16">
        <v>1387</v>
      </c>
      <c r="B1389" s="14" t="s">
        <v>4406</v>
      </c>
      <c r="C1389" s="13">
        <v>6593</v>
      </c>
      <c r="D1389" s="14" t="s">
        <v>4525</v>
      </c>
      <c r="E1389" s="14" t="s">
        <v>4526</v>
      </c>
      <c r="F1389" s="14" t="s">
        <v>4363</v>
      </c>
      <c r="G1389" s="14" t="s">
        <v>994</v>
      </c>
      <c r="H1389" s="14" t="s">
        <v>185</v>
      </c>
      <c r="J1389" s="15">
        <v>19</v>
      </c>
      <c r="K1389" s="14">
        <v>5</v>
      </c>
      <c r="L1389" s="14">
        <v>1781</v>
      </c>
      <c r="N1389" s="14">
        <v>1</v>
      </c>
    </row>
    <row r="1390" spans="1:14" x14ac:dyDescent="0.15">
      <c r="A1390" s="16">
        <v>1388</v>
      </c>
      <c r="B1390" s="14" t="s">
        <v>4406</v>
      </c>
      <c r="C1390" s="13">
        <v>6594</v>
      </c>
      <c r="D1390" s="14" t="s">
        <v>4527</v>
      </c>
      <c r="E1390" s="14" t="s">
        <v>4528</v>
      </c>
      <c r="F1390" s="14" t="s">
        <v>4529</v>
      </c>
      <c r="G1390" s="14" t="s">
        <v>3321</v>
      </c>
      <c r="H1390" s="14" t="s">
        <v>1034</v>
      </c>
      <c r="J1390" s="15">
        <v>19</v>
      </c>
      <c r="K1390" s="14">
        <v>5</v>
      </c>
      <c r="L1390" s="14">
        <v>1781</v>
      </c>
      <c r="N1390" s="14">
        <v>1</v>
      </c>
    </row>
    <row r="1391" spans="1:14" x14ac:dyDescent="0.15">
      <c r="A1391" s="16">
        <v>1389</v>
      </c>
      <c r="B1391" s="14" t="s">
        <v>4406</v>
      </c>
      <c r="C1391" s="13">
        <v>6595</v>
      </c>
      <c r="D1391" s="14" t="s">
        <v>4260</v>
      </c>
      <c r="E1391" s="14" t="s">
        <v>4261</v>
      </c>
      <c r="F1391" s="14" t="s">
        <v>3695</v>
      </c>
      <c r="G1391" s="14" t="s">
        <v>3290</v>
      </c>
      <c r="H1391" s="14" t="s">
        <v>519</v>
      </c>
      <c r="J1391" s="15">
        <v>19</v>
      </c>
      <c r="K1391" s="14">
        <v>5</v>
      </c>
      <c r="L1391" s="14">
        <v>1781</v>
      </c>
      <c r="N1391" s="14">
        <v>1</v>
      </c>
    </row>
    <row r="1392" spans="1:14" x14ac:dyDescent="0.15">
      <c r="A1392" s="16">
        <v>1390</v>
      </c>
      <c r="B1392" s="14" t="s">
        <v>4406</v>
      </c>
      <c r="C1392" s="13">
        <v>6596</v>
      </c>
      <c r="D1392" s="14" t="s">
        <v>4530</v>
      </c>
      <c r="E1392" s="14" t="s">
        <v>4531</v>
      </c>
      <c r="F1392" s="14" t="s">
        <v>3860</v>
      </c>
      <c r="G1392" s="14" t="s">
        <v>3861</v>
      </c>
      <c r="H1392" s="14" t="s">
        <v>2598</v>
      </c>
      <c r="J1392" s="15">
        <v>19</v>
      </c>
      <c r="K1392" s="14">
        <v>5</v>
      </c>
      <c r="L1392" s="14">
        <v>1781</v>
      </c>
      <c r="N1392" s="14">
        <v>1</v>
      </c>
    </row>
    <row r="1393" spans="1:15" x14ac:dyDescent="0.15">
      <c r="A1393" s="16">
        <v>1391</v>
      </c>
      <c r="B1393" s="14" t="s">
        <v>4406</v>
      </c>
      <c r="C1393" s="13">
        <v>6599</v>
      </c>
      <c r="D1393" s="14" t="s">
        <v>4532</v>
      </c>
      <c r="E1393" s="14" t="s">
        <v>4533</v>
      </c>
      <c r="F1393" s="14" t="s">
        <v>4266</v>
      </c>
      <c r="G1393" s="14" t="s">
        <v>4534</v>
      </c>
      <c r="H1393" s="14" t="s">
        <v>628</v>
      </c>
      <c r="J1393" s="15">
        <v>24</v>
      </c>
      <c r="K1393" s="14">
        <v>5</v>
      </c>
      <c r="L1393" s="14">
        <v>1781</v>
      </c>
      <c r="N1393" s="14">
        <v>1</v>
      </c>
    </row>
    <row r="1394" spans="1:15" x14ac:dyDescent="0.15">
      <c r="A1394" s="16">
        <v>1392</v>
      </c>
      <c r="B1394" s="14" t="s">
        <v>4406</v>
      </c>
      <c r="C1394" s="13">
        <v>6600</v>
      </c>
      <c r="D1394" s="14" t="s">
        <v>4535</v>
      </c>
      <c r="E1394" s="14" t="s">
        <v>4041</v>
      </c>
      <c r="F1394" s="14" t="s">
        <v>3594</v>
      </c>
      <c r="G1394" s="14" t="s">
        <v>70</v>
      </c>
      <c r="H1394" s="14" t="s">
        <v>524</v>
      </c>
      <c r="J1394" s="15">
        <v>26</v>
      </c>
      <c r="K1394" s="14">
        <v>5</v>
      </c>
      <c r="L1394" s="14">
        <v>1781</v>
      </c>
      <c r="N1394" s="14">
        <v>1</v>
      </c>
    </row>
    <row r="1395" spans="1:15" x14ac:dyDescent="0.15">
      <c r="A1395" s="16">
        <v>1393</v>
      </c>
      <c r="B1395" s="14" t="s">
        <v>4406</v>
      </c>
      <c r="C1395" s="13">
        <v>6601</v>
      </c>
      <c r="D1395" s="14" t="s">
        <v>70</v>
      </c>
      <c r="E1395" s="14" t="s">
        <v>4536</v>
      </c>
      <c r="F1395" s="14" t="s">
        <v>4537</v>
      </c>
      <c r="G1395" s="14" t="s">
        <v>2584</v>
      </c>
      <c r="H1395" s="14" t="s">
        <v>524</v>
      </c>
      <c r="J1395" s="15">
        <v>26</v>
      </c>
      <c r="K1395" s="14">
        <v>5</v>
      </c>
      <c r="L1395" s="14">
        <v>1781</v>
      </c>
      <c r="N1395" s="21">
        <v>0</v>
      </c>
      <c r="O1395" s="13" t="s">
        <v>4538</v>
      </c>
    </row>
    <row r="1396" spans="1:15" x14ac:dyDescent="0.15">
      <c r="A1396" s="16">
        <v>1394</v>
      </c>
      <c r="B1396" s="14" t="s">
        <v>4406</v>
      </c>
      <c r="C1396" s="13">
        <v>6608</v>
      </c>
      <c r="D1396" s="14" t="s">
        <v>4539</v>
      </c>
      <c r="E1396" s="14" t="s">
        <v>4540</v>
      </c>
      <c r="F1396" s="14" t="s">
        <v>4541</v>
      </c>
      <c r="G1396" s="14" t="s">
        <v>4542</v>
      </c>
      <c r="H1396" s="14" t="s">
        <v>4479</v>
      </c>
      <c r="J1396" s="15">
        <v>2</v>
      </c>
      <c r="K1396" s="14">
        <v>6</v>
      </c>
      <c r="L1396" s="14">
        <v>1781</v>
      </c>
      <c r="M1396" s="14">
        <v>1</v>
      </c>
      <c r="N1396" s="14">
        <v>1</v>
      </c>
    </row>
    <row r="1397" spans="1:15" x14ac:dyDescent="0.15">
      <c r="A1397" s="16">
        <v>1395</v>
      </c>
      <c r="B1397" s="14" t="s">
        <v>4406</v>
      </c>
      <c r="C1397" s="13">
        <v>6609</v>
      </c>
      <c r="D1397" s="14" t="s">
        <v>4543</v>
      </c>
      <c r="E1397" s="14" t="s">
        <v>4544</v>
      </c>
      <c r="F1397" s="14" t="s">
        <v>4545</v>
      </c>
      <c r="G1397" s="14" t="s">
        <v>1551</v>
      </c>
      <c r="H1397" s="14" t="s">
        <v>4483</v>
      </c>
      <c r="J1397" s="15">
        <v>2</v>
      </c>
      <c r="K1397" s="14">
        <v>6</v>
      </c>
      <c r="L1397" s="14">
        <v>1781</v>
      </c>
      <c r="N1397" s="14">
        <v>1</v>
      </c>
    </row>
    <row r="1398" spans="1:15" x14ac:dyDescent="0.15">
      <c r="A1398" s="16">
        <v>1396</v>
      </c>
      <c r="B1398" s="14" t="s">
        <v>4406</v>
      </c>
      <c r="C1398" s="13" t="s">
        <v>4546</v>
      </c>
      <c r="D1398" s="14" t="s">
        <v>1379</v>
      </c>
      <c r="E1398" s="14" t="s">
        <v>4547</v>
      </c>
      <c r="F1398" s="14" t="s">
        <v>4363</v>
      </c>
      <c r="G1398" s="14" t="s">
        <v>994</v>
      </c>
      <c r="H1398" s="14" t="s">
        <v>185</v>
      </c>
      <c r="I1398" s="14" t="s">
        <v>507</v>
      </c>
      <c r="J1398" s="15">
        <v>15</v>
      </c>
      <c r="K1398" s="14">
        <v>12</v>
      </c>
      <c r="L1398" s="14">
        <v>1780</v>
      </c>
      <c r="M1398" s="14">
        <v>2</v>
      </c>
      <c r="N1398" s="14">
        <v>0</v>
      </c>
    </row>
    <row r="1399" spans="1:15" x14ac:dyDescent="0.15">
      <c r="A1399" s="16">
        <v>1397</v>
      </c>
      <c r="B1399" s="14" t="s">
        <v>4406</v>
      </c>
      <c r="C1399" s="13" t="s">
        <v>4548</v>
      </c>
      <c r="D1399" s="14" t="s">
        <v>4549</v>
      </c>
      <c r="E1399" s="14" t="s">
        <v>4550</v>
      </c>
      <c r="F1399" s="14" t="s">
        <v>4065</v>
      </c>
      <c r="G1399" s="14" t="s">
        <v>3666</v>
      </c>
      <c r="H1399" s="14" t="s">
        <v>1812</v>
      </c>
      <c r="I1399" s="14" t="s">
        <v>507</v>
      </c>
      <c r="J1399" s="15">
        <v>15</v>
      </c>
      <c r="K1399" s="14">
        <v>12</v>
      </c>
      <c r="L1399" s="14">
        <v>1780</v>
      </c>
      <c r="N1399" s="14">
        <v>0</v>
      </c>
    </row>
    <row r="1400" spans="1:15" x14ac:dyDescent="0.15">
      <c r="A1400" s="16">
        <v>1398</v>
      </c>
      <c r="B1400" s="14" t="s">
        <v>4406</v>
      </c>
      <c r="C1400" s="13" t="s">
        <v>4551</v>
      </c>
      <c r="D1400" s="14" t="s">
        <v>4090</v>
      </c>
      <c r="E1400" s="14" t="s">
        <v>3415</v>
      </c>
      <c r="F1400" s="14" t="s">
        <v>4065</v>
      </c>
      <c r="G1400" s="14" t="s">
        <v>4178</v>
      </c>
      <c r="H1400" s="14" t="s">
        <v>1812</v>
      </c>
      <c r="I1400" s="14" t="s">
        <v>507</v>
      </c>
      <c r="J1400" s="15">
        <v>15</v>
      </c>
      <c r="K1400" s="14">
        <v>12</v>
      </c>
      <c r="L1400" s="14">
        <v>1780</v>
      </c>
      <c r="N1400" s="14">
        <v>0</v>
      </c>
    </row>
    <row r="1401" spans="1:15" x14ac:dyDescent="0.15">
      <c r="A1401" s="16">
        <v>1399</v>
      </c>
      <c r="B1401" s="14" t="s">
        <v>4406</v>
      </c>
      <c r="C1401" s="13" t="s">
        <v>4552</v>
      </c>
      <c r="D1401" s="14" t="s">
        <v>4553</v>
      </c>
      <c r="E1401" s="14" t="s">
        <v>4554</v>
      </c>
      <c r="F1401" s="14" t="s">
        <v>4065</v>
      </c>
      <c r="G1401" s="14" t="s">
        <v>3666</v>
      </c>
      <c r="H1401" s="14" t="s">
        <v>1812</v>
      </c>
      <c r="I1401" s="14" t="s">
        <v>507</v>
      </c>
      <c r="J1401" s="15">
        <v>15</v>
      </c>
      <c r="K1401" s="14">
        <v>12</v>
      </c>
      <c r="L1401" s="14">
        <v>1780</v>
      </c>
      <c r="N1401" s="14">
        <v>0</v>
      </c>
    </row>
    <row r="1402" spans="1:15" x14ac:dyDescent="0.15">
      <c r="A1402" s="16">
        <v>1400</v>
      </c>
      <c r="B1402" s="14" t="s">
        <v>4406</v>
      </c>
      <c r="C1402" s="13" t="s">
        <v>4555</v>
      </c>
      <c r="D1402" s="14" t="s">
        <v>4556</v>
      </c>
      <c r="E1402" s="14" t="s">
        <v>4557</v>
      </c>
      <c r="H1402" s="14" t="s">
        <v>4558</v>
      </c>
      <c r="I1402" s="14" t="s">
        <v>507</v>
      </c>
      <c r="J1402" s="15">
        <v>15</v>
      </c>
      <c r="K1402" s="14">
        <v>12</v>
      </c>
      <c r="L1402" s="14">
        <v>1780</v>
      </c>
      <c r="N1402" s="14">
        <v>1</v>
      </c>
    </row>
    <row r="1403" spans="1:15" x14ac:dyDescent="0.15">
      <c r="A1403" s="16">
        <v>1401</v>
      </c>
      <c r="B1403" s="14" t="s">
        <v>4406</v>
      </c>
      <c r="C1403" s="13" t="s">
        <v>4559</v>
      </c>
      <c r="D1403" s="14" t="s">
        <v>976</v>
      </c>
      <c r="E1403" s="14" t="s">
        <v>4560</v>
      </c>
      <c r="F1403" s="14" t="s">
        <v>4561</v>
      </c>
      <c r="G1403" s="14" t="s">
        <v>519</v>
      </c>
      <c r="H1403" s="14" t="s">
        <v>519</v>
      </c>
      <c r="I1403" s="14" t="s">
        <v>507</v>
      </c>
      <c r="J1403" s="15">
        <v>15</v>
      </c>
      <c r="K1403" s="14">
        <v>12</v>
      </c>
      <c r="L1403" s="14">
        <v>1780</v>
      </c>
      <c r="N1403" s="14">
        <v>0</v>
      </c>
    </row>
    <row r="1404" spans="1:15" x14ac:dyDescent="0.15">
      <c r="A1404" s="16">
        <v>1402</v>
      </c>
      <c r="B1404" s="14" t="s">
        <v>4406</v>
      </c>
      <c r="C1404" s="13" t="s">
        <v>4562</v>
      </c>
      <c r="D1404" s="14" t="s">
        <v>1946</v>
      </c>
      <c r="E1404" s="14" t="s">
        <v>4563</v>
      </c>
      <c r="F1404" s="14" t="s">
        <v>4521</v>
      </c>
      <c r="G1404" s="14" t="s">
        <v>3335</v>
      </c>
      <c r="H1404" s="14" t="s">
        <v>185</v>
      </c>
      <c r="I1404" s="14" t="s">
        <v>507</v>
      </c>
      <c r="J1404" s="15">
        <v>19</v>
      </c>
      <c r="K1404" s="14">
        <v>12</v>
      </c>
      <c r="L1404" s="14">
        <v>1780</v>
      </c>
      <c r="N1404" s="14">
        <v>0</v>
      </c>
    </row>
    <row r="1405" spans="1:15" x14ac:dyDescent="0.15">
      <c r="A1405" s="16">
        <v>1403</v>
      </c>
      <c r="B1405" s="14" t="s">
        <v>4406</v>
      </c>
      <c r="C1405" s="13" t="s">
        <v>4564</v>
      </c>
      <c r="D1405" s="14" t="s">
        <v>4565</v>
      </c>
      <c r="E1405" s="14" t="s">
        <v>4566</v>
      </c>
      <c r="F1405" s="14" t="s">
        <v>4492</v>
      </c>
      <c r="G1405" s="14" t="s">
        <v>4493</v>
      </c>
      <c r="H1405" s="14" t="s">
        <v>185</v>
      </c>
      <c r="I1405" s="14" t="s">
        <v>507</v>
      </c>
      <c r="J1405" s="15">
        <v>19</v>
      </c>
      <c r="K1405" s="14">
        <v>12</v>
      </c>
      <c r="L1405" s="14">
        <v>1780</v>
      </c>
      <c r="N1405" s="14">
        <v>0</v>
      </c>
    </row>
    <row r="1406" spans="1:15" x14ac:dyDescent="0.15">
      <c r="A1406" s="16">
        <v>1404</v>
      </c>
      <c r="B1406" s="14" t="s">
        <v>4406</v>
      </c>
      <c r="C1406" s="13" t="s">
        <v>4567</v>
      </c>
      <c r="D1406" s="14" t="s">
        <v>4568</v>
      </c>
      <c r="E1406" s="14" t="s">
        <v>4569</v>
      </c>
      <c r="F1406" s="14" t="s">
        <v>4492</v>
      </c>
      <c r="G1406" s="14" t="s">
        <v>4493</v>
      </c>
      <c r="H1406" s="14" t="s">
        <v>185</v>
      </c>
      <c r="I1406" s="14" t="s">
        <v>507</v>
      </c>
      <c r="J1406" s="15">
        <v>19</v>
      </c>
      <c r="K1406" s="14">
        <v>12</v>
      </c>
      <c r="L1406" s="14">
        <v>1780</v>
      </c>
      <c r="N1406" s="14">
        <v>0</v>
      </c>
    </row>
    <row r="1407" spans="1:15" x14ac:dyDescent="0.15">
      <c r="A1407" s="16">
        <v>1405</v>
      </c>
      <c r="B1407" s="14" t="s">
        <v>4406</v>
      </c>
      <c r="C1407" s="13" t="s">
        <v>4570</v>
      </c>
      <c r="D1407" s="14" t="s">
        <v>4571</v>
      </c>
      <c r="E1407" s="14" t="s">
        <v>4572</v>
      </c>
      <c r="F1407" s="14" t="s">
        <v>3665</v>
      </c>
      <c r="G1407" s="14" t="s">
        <v>3666</v>
      </c>
      <c r="H1407" s="14" t="s">
        <v>519</v>
      </c>
      <c r="I1407" s="14" t="s">
        <v>507</v>
      </c>
      <c r="J1407" s="15">
        <v>19</v>
      </c>
      <c r="K1407" s="14">
        <v>12</v>
      </c>
      <c r="L1407" s="14">
        <v>1780</v>
      </c>
      <c r="N1407" s="14">
        <v>0</v>
      </c>
    </row>
    <row r="1408" spans="1:15" x14ac:dyDescent="0.15">
      <c r="A1408" s="16">
        <v>1406</v>
      </c>
      <c r="B1408" s="14" t="s">
        <v>4406</v>
      </c>
      <c r="C1408" s="13" t="s">
        <v>4573</v>
      </c>
      <c r="D1408" s="14" t="s">
        <v>1776</v>
      </c>
      <c r="E1408" s="14" t="s">
        <v>4574</v>
      </c>
      <c r="F1408" s="14" t="s">
        <v>3665</v>
      </c>
      <c r="G1408" s="14" t="s">
        <v>3666</v>
      </c>
      <c r="H1408" s="14" t="s">
        <v>519</v>
      </c>
      <c r="I1408" s="14" t="s">
        <v>507</v>
      </c>
      <c r="J1408" s="15">
        <v>19</v>
      </c>
      <c r="K1408" s="14">
        <v>12</v>
      </c>
      <c r="L1408" s="14">
        <v>1780</v>
      </c>
      <c r="N1408" s="14">
        <v>0</v>
      </c>
    </row>
    <row r="1409" spans="1:15" x14ac:dyDescent="0.15">
      <c r="A1409" s="16">
        <v>1407</v>
      </c>
      <c r="B1409" s="14" t="s">
        <v>4406</v>
      </c>
      <c r="C1409" s="13" t="s">
        <v>4575</v>
      </c>
      <c r="D1409" s="14" t="s">
        <v>4576</v>
      </c>
      <c r="E1409" s="14" t="s">
        <v>4577</v>
      </c>
      <c r="F1409" s="14" t="s">
        <v>4578</v>
      </c>
      <c r="G1409" s="14" t="s">
        <v>3320</v>
      </c>
      <c r="H1409" s="14" t="s">
        <v>566</v>
      </c>
      <c r="I1409" s="14" t="s">
        <v>507</v>
      </c>
      <c r="J1409" s="15">
        <v>19</v>
      </c>
      <c r="K1409" s="14">
        <v>12</v>
      </c>
      <c r="L1409" s="14">
        <v>1780</v>
      </c>
      <c r="N1409" s="14">
        <v>0</v>
      </c>
    </row>
    <row r="1410" spans="1:15" x14ac:dyDescent="0.15">
      <c r="A1410" s="16">
        <v>1408</v>
      </c>
      <c r="B1410" s="14" t="s">
        <v>4406</v>
      </c>
      <c r="C1410" s="13" t="s">
        <v>4579</v>
      </c>
      <c r="D1410" s="14" t="s">
        <v>4090</v>
      </c>
      <c r="E1410" s="14" t="s">
        <v>4580</v>
      </c>
      <c r="F1410" s="14" t="s">
        <v>3412</v>
      </c>
      <c r="G1410" s="14" t="s">
        <v>3320</v>
      </c>
      <c r="H1410" s="14" t="s">
        <v>566</v>
      </c>
      <c r="I1410" s="14" t="s">
        <v>507</v>
      </c>
      <c r="J1410" s="15">
        <v>19</v>
      </c>
      <c r="K1410" s="14">
        <v>12</v>
      </c>
      <c r="L1410" s="14">
        <v>1780</v>
      </c>
      <c r="N1410" s="14">
        <v>0</v>
      </c>
    </row>
    <row r="1411" spans="1:15" x14ac:dyDescent="0.15">
      <c r="A1411" s="16">
        <v>1409</v>
      </c>
      <c r="B1411" s="14" t="s">
        <v>4406</v>
      </c>
      <c r="C1411" s="13" t="s">
        <v>4581</v>
      </c>
      <c r="D1411" s="14" t="s">
        <v>4582</v>
      </c>
      <c r="E1411" s="14" t="s">
        <v>4583</v>
      </c>
      <c r="F1411" s="14" t="s">
        <v>3412</v>
      </c>
      <c r="G1411" s="14" t="s">
        <v>3320</v>
      </c>
      <c r="H1411" s="14" t="s">
        <v>566</v>
      </c>
      <c r="I1411" s="14" t="s">
        <v>507</v>
      </c>
      <c r="J1411" s="15">
        <v>19</v>
      </c>
      <c r="K1411" s="14">
        <v>12</v>
      </c>
      <c r="L1411" s="14">
        <v>1780</v>
      </c>
      <c r="N1411" s="14">
        <v>0</v>
      </c>
    </row>
    <row r="1412" spans="1:15" x14ac:dyDescent="0.15">
      <c r="A1412" s="16">
        <v>1410</v>
      </c>
      <c r="B1412" s="14" t="s">
        <v>4406</v>
      </c>
      <c r="C1412" s="13" t="s">
        <v>4584</v>
      </c>
      <c r="D1412" s="14" t="s">
        <v>4585</v>
      </c>
      <c r="E1412" s="14" t="s">
        <v>4586</v>
      </c>
      <c r="F1412" s="14" t="s">
        <v>3665</v>
      </c>
      <c r="G1412" s="14" t="s">
        <v>3666</v>
      </c>
      <c r="H1412" s="14" t="s">
        <v>519</v>
      </c>
      <c r="I1412" s="14" t="s">
        <v>4587</v>
      </c>
      <c r="J1412" s="15">
        <v>19</v>
      </c>
      <c r="K1412" s="14">
        <v>12</v>
      </c>
      <c r="L1412" s="14">
        <v>1780</v>
      </c>
      <c r="N1412" s="14">
        <v>0</v>
      </c>
      <c r="O1412" s="13" t="s">
        <v>3510</v>
      </c>
    </row>
    <row r="1413" spans="1:15" x14ac:dyDescent="0.15">
      <c r="A1413" s="16">
        <v>1411</v>
      </c>
      <c r="B1413" s="14" t="s">
        <v>4406</v>
      </c>
      <c r="C1413" s="13" t="s">
        <v>4588</v>
      </c>
      <c r="D1413" s="14" t="s">
        <v>4589</v>
      </c>
      <c r="E1413" s="14" t="s">
        <v>4590</v>
      </c>
      <c r="F1413" s="14" t="s">
        <v>4409</v>
      </c>
      <c r="G1413" s="14" t="s">
        <v>2548</v>
      </c>
      <c r="H1413" s="14" t="s">
        <v>519</v>
      </c>
      <c r="I1413" s="14" t="s">
        <v>507</v>
      </c>
      <c r="J1413" s="15">
        <v>21</v>
      </c>
      <c r="K1413" s="14">
        <v>12</v>
      </c>
      <c r="L1413" s="14">
        <v>1780</v>
      </c>
      <c r="N1413" s="14">
        <v>0</v>
      </c>
    </row>
    <row r="1414" spans="1:15" x14ac:dyDescent="0.15">
      <c r="A1414" s="16">
        <v>1412</v>
      </c>
      <c r="B1414" s="14" t="s">
        <v>4406</v>
      </c>
      <c r="C1414" s="13" t="s">
        <v>4591</v>
      </c>
      <c r="D1414" s="14" t="s">
        <v>1017</v>
      </c>
      <c r="E1414" s="14" t="s">
        <v>4592</v>
      </c>
      <c r="F1414" s="14" t="s">
        <v>3656</v>
      </c>
      <c r="G1414" s="14" t="s">
        <v>4593</v>
      </c>
      <c r="H1414" s="14" t="s">
        <v>2598</v>
      </c>
      <c r="I1414" s="14" t="s">
        <v>507</v>
      </c>
      <c r="J1414" s="15">
        <v>21</v>
      </c>
      <c r="K1414" s="14">
        <v>12</v>
      </c>
      <c r="L1414" s="14">
        <v>1780</v>
      </c>
      <c r="N1414" s="14">
        <v>0</v>
      </c>
    </row>
    <row r="1415" spans="1:15" x14ac:dyDescent="0.15">
      <c r="A1415" s="16">
        <v>1413</v>
      </c>
      <c r="B1415" s="14" t="s">
        <v>4406</v>
      </c>
      <c r="C1415" s="13" t="s">
        <v>4594</v>
      </c>
      <c r="D1415" s="14" t="s">
        <v>4595</v>
      </c>
      <c r="E1415" s="14" t="s">
        <v>4596</v>
      </c>
      <c r="F1415" s="14" t="s">
        <v>4104</v>
      </c>
      <c r="G1415" s="14" t="s">
        <v>174</v>
      </c>
      <c r="H1415" s="14" t="s">
        <v>1135</v>
      </c>
      <c r="I1415" s="14" t="s">
        <v>507</v>
      </c>
      <c r="J1415" s="15">
        <v>10</v>
      </c>
      <c r="K1415" s="14">
        <v>1</v>
      </c>
      <c r="L1415" s="14">
        <v>1781</v>
      </c>
      <c r="N1415" s="14">
        <v>0</v>
      </c>
    </row>
    <row r="1416" spans="1:15" x14ac:dyDescent="0.15">
      <c r="A1416" s="16">
        <v>1414</v>
      </c>
      <c r="B1416" s="14" t="s">
        <v>4406</v>
      </c>
      <c r="C1416" s="13" t="s">
        <v>4597</v>
      </c>
      <c r="D1416" s="14" t="s">
        <v>4598</v>
      </c>
      <c r="E1416" s="14" t="s">
        <v>4599</v>
      </c>
      <c r="F1416" s="14" t="s">
        <v>4600</v>
      </c>
      <c r="G1416" s="14" t="s">
        <v>1859</v>
      </c>
      <c r="H1416" s="14" t="s">
        <v>1135</v>
      </c>
      <c r="I1416" s="14" t="s">
        <v>507</v>
      </c>
      <c r="J1416" s="15">
        <v>10</v>
      </c>
      <c r="K1416" s="14">
        <v>1</v>
      </c>
      <c r="L1416" s="14">
        <v>1781</v>
      </c>
      <c r="N1416" s="14">
        <v>0</v>
      </c>
    </row>
    <row r="1417" spans="1:15" x14ac:dyDescent="0.15">
      <c r="A1417" s="16">
        <v>1415</v>
      </c>
      <c r="B1417" s="14" t="s">
        <v>4406</v>
      </c>
      <c r="C1417" s="13" t="s">
        <v>4601</v>
      </c>
      <c r="D1417" s="14" t="s">
        <v>4602</v>
      </c>
      <c r="E1417" s="14" t="s">
        <v>4603</v>
      </c>
      <c r="F1417" s="14" t="s">
        <v>4409</v>
      </c>
      <c r="G1417" s="14" t="s">
        <v>2548</v>
      </c>
      <c r="H1417" s="14" t="s">
        <v>566</v>
      </c>
      <c r="I1417" s="14" t="s">
        <v>507</v>
      </c>
      <c r="J1417" s="15">
        <v>10</v>
      </c>
      <c r="K1417" s="14">
        <v>1</v>
      </c>
      <c r="L1417" s="14">
        <v>1781</v>
      </c>
      <c r="N1417" s="14">
        <v>0</v>
      </c>
    </row>
    <row r="1418" spans="1:15" x14ac:dyDescent="0.15">
      <c r="A1418" s="16">
        <v>1416</v>
      </c>
      <c r="B1418" s="14" t="s">
        <v>4406</v>
      </c>
      <c r="C1418" s="13" t="s">
        <v>4604</v>
      </c>
      <c r="D1418" s="14" t="s">
        <v>2866</v>
      </c>
      <c r="E1418" s="14" t="s">
        <v>4605</v>
      </c>
      <c r="F1418" s="14" t="s">
        <v>3665</v>
      </c>
      <c r="G1418" s="14" t="s">
        <v>3666</v>
      </c>
      <c r="H1418" s="14" t="s">
        <v>519</v>
      </c>
      <c r="I1418" s="14" t="s">
        <v>507</v>
      </c>
      <c r="J1418" s="15">
        <v>10</v>
      </c>
      <c r="K1418" s="14">
        <v>1</v>
      </c>
      <c r="L1418" s="14">
        <v>1781</v>
      </c>
      <c r="N1418" s="14">
        <v>0</v>
      </c>
    </row>
    <row r="1419" spans="1:15" x14ac:dyDescent="0.15">
      <c r="A1419" s="16">
        <v>1417</v>
      </c>
      <c r="B1419" s="14" t="s">
        <v>4406</v>
      </c>
      <c r="C1419" s="13" t="s">
        <v>4606</v>
      </c>
      <c r="D1419" s="14" t="s">
        <v>4607</v>
      </c>
      <c r="E1419" s="14" t="s">
        <v>4608</v>
      </c>
      <c r="F1419" s="14" t="s">
        <v>4609</v>
      </c>
      <c r="G1419" s="14" t="s">
        <v>4610</v>
      </c>
      <c r="H1419" s="14" t="s">
        <v>4611</v>
      </c>
      <c r="I1419" s="14" t="s">
        <v>507</v>
      </c>
      <c r="J1419" s="15">
        <v>10</v>
      </c>
      <c r="K1419" s="14">
        <v>1</v>
      </c>
      <c r="L1419" s="14">
        <v>1781</v>
      </c>
      <c r="N1419" s="14">
        <v>0</v>
      </c>
    </row>
    <row r="1420" spans="1:15" x14ac:dyDescent="0.15">
      <c r="A1420" s="16">
        <v>1418</v>
      </c>
      <c r="B1420" s="14" t="s">
        <v>4406</v>
      </c>
      <c r="C1420" s="13" t="s">
        <v>4612</v>
      </c>
      <c r="D1420" s="14" t="s">
        <v>4327</v>
      </c>
      <c r="E1420" s="14" t="s">
        <v>4613</v>
      </c>
      <c r="F1420" s="14" t="s">
        <v>3695</v>
      </c>
      <c r="G1420" s="14" t="s">
        <v>3290</v>
      </c>
      <c r="H1420" s="14" t="s">
        <v>519</v>
      </c>
      <c r="I1420" s="14" t="s">
        <v>507</v>
      </c>
      <c r="J1420" s="15">
        <v>10</v>
      </c>
      <c r="K1420" s="14">
        <v>1</v>
      </c>
      <c r="L1420" s="14">
        <v>1781</v>
      </c>
      <c r="N1420" s="14">
        <v>0</v>
      </c>
    </row>
    <row r="1421" spans="1:15" x14ac:dyDescent="0.15">
      <c r="A1421" s="16">
        <v>1419</v>
      </c>
      <c r="B1421" s="14" t="s">
        <v>4406</v>
      </c>
      <c r="C1421" s="13" t="s">
        <v>4614</v>
      </c>
      <c r="D1421" s="14" t="s">
        <v>4615</v>
      </c>
      <c r="E1421" s="14" t="s">
        <v>4616</v>
      </c>
      <c r="F1421" s="14" t="s">
        <v>4617</v>
      </c>
      <c r="G1421" s="14" t="s">
        <v>4618</v>
      </c>
      <c r="H1421" s="14" t="s">
        <v>524</v>
      </c>
      <c r="I1421" s="14" t="s">
        <v>507</v>
      </c>
      <c r="J1421" s="15">
        <v>22</v>
      </c>
      <c r="K1421" s="14">
        <v>1</v>
      </c>
      <c r="L1421" s="14">
        <v>1781</v>
      </c>
      <c r="N1421" s="14">
        <v>0</v>
      </c>
    </row>
    <row r="1422" spans="1:15" x14ac:dyDescent="0.15">
      <c r="A1422" s="16">
        <v>1420</v>
      </c>
      <c r="B1422" s="14" t="s">
        <v>4406</v>
      </c>
      <c r="C1422" s="13" t="s">
        <v>4619</v>
      </c>
      <c r="D1422" s="14" t="s">
        <v>4268</v>
      </c>
      <c r="E1422" s="14" t="s">
        <v>4269</v>
      </c>
      <c r="F1422" s="14" t="s">
        <v>4082</v>
      </c>
      <c r="G1422" s="14" t="s">
        <v>596</v>
      </c>
      <c r="H1422" s="14" t="s">
        <v>482</v>
      </c>
      <c r="J1422" s="15">
        <v>22</v>
      </c>
      <c r="K1422" s="14">
        <v>1</v>
      </c>
      <c r="L1422" s="14">
        <v>1781</v>
      </c>
      <c r="N1422" s="14">
        <v>1</v>
      </c>
    </row>
    <row r="1423" spans="1:15" x14ac:dyDescent="0.15">
      <c r="A1423" s="16">
        <v>1421</v>
      </c>
      <c r="B1423" s="14" t="s">
        <v>4406</v>
      </c>
      <c r="C1423" s="13" t="s">
        <v>4620</v>
      </c>
      <c r="D1423" s="14" t="s">
        <v>4621</v>
      </c>
      <c r="E1423" s="14" t="s">
        <v>4622</v>
      </c>
      <c r="F1423" s="14" t="s">
        <v>4623</v>
      </c>
      <c r="G1423" s="14" t="s">
        <v>4624</v>
      </c>
      <c r="H1423" s="14" t="s">
        <v>524</v>
      </c>
      <c r="J1423" s="15">
        <v>22</v>
      </c>
      <c r="K1423" s="14">
        <v>1</v>
      </c>
      <c r="L1423" s="14">
        <v>1781</v>
      </c>
      <c r="M1423" s="14">
        <v>1</v>
      </c>
      <c r="N1423" s="14">
        <v>0</v>
      </c>
      <c r="O1423" s="13" t="s">
        <v>3510</v>
      </c>
    </row>
    <row r="1424" spans="1:15" x14ac:dyDescent="0.15">
      <c r="A1424" s="16">
        <v>1422</v>
      </c>
      <c r="B1424" s="14" t="s">
        <v>4406</v>
      </c>
      <c r="C1424" s="13" t="s">
        <v>4625</v>
      </c>
      <c r="D1424" s="14" t="s">
        <v>4626</v>
      </c>
      <c r="E1424" s="14" t="s">
        <v>4627</v>
      </c>
      <c r="F1424" s="14" t="s">
        <v>4628</v>
      </c>
      <c r="G1424" s="14" t="s">
        <v>4629</v>
      </c>
      <c r="H1424" s="14" t="s">
        <v>4630</v>
      </c>
      <c r="I1424" s="14" t="s">
        <v>507</v>
      </c>
      <c r="J1424" s="15">
        <v>24</v>
      </c>
      <c r="K1424" s="14">
        <v>1</v>
      </c>
      <c r="L1424" s="14">
        <v>1781</v>
      </c>
      <c r="N1424" s="14">
        <v>0</v>
      </c>
    </row>
    <row r="1425" spans="1:15" x14ac:dyDescent="0.15">
      <c r="A1425" s="16">
        <v>1423</v>
      </c>
      <c r="B1425" s="14" t="s">
        <v>4406</v>
      </c>
      <c r="C1425" s="13" t="s">
        <v>4631</v>
      </c>
      <c r="D1425" s="14" t="s">
        <v>652</v>
      </c>
      <c r="E1425" s="14" t="s">
        <v>3499</v>
      </c>
      <c r="F1425" s="14" t="s">
        <v>3569</v>
      </c>
      <c r="G1425" s="14" t="s">
        <v>4632</v>
      </c>
      <c r="H1425" s="14" t="s">
        <v>628</v>
      </c>
      <c r="I1425" s="14" t="s">
        <v>507</v>
      </c>
      <c r="M1425" s="14">
        <v>2</v>
      </c>
      <c r="N1425" s="14">
        <v>0</v>
      </c>
      <c r="O1425" s="13" t="s">
        <v>3510</v>
      </c>
    </row>
    <row r="1426" spans="1:15" x14ac:dyDescent="0.15">
      <c r="A1426" s="16">
        <v>1424</v>
      </c>
      <c r="B1426" s="14" t="s">
        <v>4406</v>
      </c>
      <c r="C1426" s="13" t="s">
        <v>4633</v>
      </c>
      <c r="D1426" s="14" t="s">
        <v>4280</v>
      </c>
      <c r="E1426" s="14" t="s">
        <v>4281</v>
      </c>
      <c r="F1426" s="21" t="s">
        <v>4634</v>
      </c>
      <c r="G1426" s="21" t="s">
        <v>4635</v>
      </c>
      <c r="H1426" s="14" t="s">
        <v>471</v>
      </c>
      <c r="J1426" s="15">
        <v>29</v>
      </c>
      <c r="K1426" s="14">
        <v>1</v>
      </c>
      <c r="L1426" s="14">
        <v>1781</v>
      </c>
      <c r="N1426" s="14">
        <v>1</v>
      </c>
    </row>
    <row r="1427" spans="1:15" x14ac:dyDescent="0.15">
      <c r="A1427" s="16">
        <v>1425</v>
      </c>
      <c r="B1427" s="14" t="s">
        <v>4406</v>
      </c>
      <c r="C1427" s="13" t="s">
        <v>4636</v>
      </c>
      <c r="D1427" s="14" t="s">
        <v>3404</v>
      </c>
      <c r="E1427" s="14" t="s">
        <v>4637</v>
      </c>
      <c r="F1427" s="14" t="s">
        <v>2210</v>
      </c>
      <c r="G1427" s="14" t="s">
        <v>536</v>
      </c>
      <c r="H1427" s="14" t="s">
        <v>735</v>
      </c>
      <c r="I1427" s="14" t="s">
        <v>507</v>
      </c>
      <c r="J1427" s="15">
        <v>16</v>
      </c>
      <c r="K1427" s="14">
        <v>2</v>
      </c>
      <c r="L1427" s="14">
        <v>1781</v>
      </c>
      <c r="N1427" s="14">
        <v>0</v>
      </c>
    </row>
    <row r="1428" spans="1:15" x14ac:dyDescent="0.15">
      <c r="A1428" s="16">
        <v>1426</v>
      </c>
      <c r="B1428" s="14" t="s">
        <v>4406</v>
      </c>
      <c r="C1428" s="13" t="s">
        <v>4638</v>
      </c>
      <c r="D1428" s="14" t="s">
        <v>4639</v>
      </c>
      <c r="E1428" s="14" t="s">
        <v>4640</v>
      </c>
      <c r="F1428" s="14" t="s">
        <v>3986</v>
      </c>
      <c r="G1428" s="14" t="s">
        <v>3987</v>
      </c>
      <c r="H1428" s="14" t="s">
        <v>4399</v>
      </c>
      <c r="I1428" s="14" t="s">
        <v>507</v>
      </c>
      <c r="J1428" s="15">
        <v>16</v>
      </c>
      <c r="K1428" s="14">
        <v>2</v>
      </c>
      <c r="L1428" s="14">
        <v>1781</v>
      </c>
      <c r="N1428" s="14">
        <v>0</v>
      </c>
    </row>
    <row r="1429" spans="1:15" x14ac:dyDescent="0.15">
      <c r="A1429" s="16">
        <v>1427</v>
      </c>
      <c r="B1429" s="14" t="s">
        <v>4406</v>
      </c>
      <c r="C1429" s="13" t="s">
        <v>4641</v>
      </c>
      <c r="D1429" s="14" t="s">
        <v>4642</v>
      </c>
      <c r="E1429" s="14" t="s">
        <v>4393</v>
      </c>
      <c r="F1429" s="21" t="s">
        <v>4643</v>
      </c>
      <c r="G1429" s="14" t="s">
        <v>1994</v>
      </c>
      <c r="H1429" s="14" t="s">
        <v>628</v>
      </c>
      <c r="J1429" s="15">
        <v>19</v>
      </c>
      <c r="K1429" s="14">
        <v>2</v>
      </c>
      <c r="L1429" s="14">
        <v>1781</v>
      </c>
      <c r="N1429" s="14">
        <v>1</v>
      </c>
    </row>
    <row r="1430" spans="1:15" x14ac:dyDescent="0.15">
      <c r="A1430" s="16">
        <v>1428</v>
      </c>
      <c r="B1430" s="14" t="s">
        <v>4406</v>
      </c>
      <c r="C1430" s="13" t="s">
        <v>4644</v>
      </c>
      <c r="D1430" s="14" t="s">
        <v>2185</v>
      </c>
      <c r="E1430" s="14" t="s">
        <v>4645</v>
      </c>
      <c r="F1430" s="14" t="s">
        <v>4646</v>
      </c>
      <c r="G1430" s="14" t="s">
        <v>70</v>
      </c>
      <c r="H1430" s="14" t="s">
        <v>1135</v>
      </c>
      <c r="J1430" s="15">
        <v>19</v>
      </c>
      <c r="K1430" s="14">
        <v>2</v>
      </c>
      <c r="L1430" s="14">
        <v>1781</v>
      </c>
      <c r="N1430" s="14">
        <v>1</v>
      </c>
    </row>
    <row r="1431" spans="1:15" x14ac:dyDescent="0.15">
      <c r="A1431" s="16">
        <v>1429</v>
      </c>
      <c r="B1431" s="14" t="s">
        <v>4406</v>
      </c>
      <c r="C1431" s="13" t="s">
        <v>4647</v>
      </c>
      <c r="D1431" s="14" t="s">
        <v>4648</v>
      </c>
      <c r="E1431" s="14" t="s">
        <v>4649</v>
      </c>
      <c r="F1431" s="14" t="s">
        <v>3656</v>
      </c>
      <c r="G1431" s="21" t="s">
        <v>4650</v>
      </c>
      <c r="H1431" s="14" t="s">
        <v>2598</v>
      </c>
      <c r="I1431" s="14" t="s">
        <v>507</v>
      </c>
      <c r="J1431" s="15">
        <v>23</v>
      </c>
      <c r="K1431" s="14">
        <v>2</v>
      </c>
      <c r="L1431" s="14">
        <v>1781</v>
      </c>
      <c r="N1431" s="14">
        <v>0</v>
      </c>
    </row>
    <row r="1432" spans="1:15" x14ac:dyDescent="0.15">
      <c r="A1432" s="16">
        <v>1430</v>
      </c>
      <c r="B1432" s="14" t="s">
        <v>4406</v>
      </c>
      <c r="C1432" s="13" t="s">
        <v>4651</v>
      </c>
      <c r="D1432" s="14" t="s">
        <v>4652</v>
      </c>
      <c r="E1432" s="14" t="s">
        <v>4653</v>
      </c>
      <c r="F1432" s="14" t="s">
        <v>3597</v>
      </c>
      <c r="G1432" s="14" t="s">
        <v>1936</v>
      </c>
      <c r="H1432" s="14" t="s">
        <v>519</v>
      </c>
      <c r="I1432" s="14" t="s">
        <v>507</v>
      </c>
      <c r="J1432" s="15">
        <v>23</v>
      </c>
      <c r="K1432" s="14">
        <v>2</v>
      </c>
      <c r="L1432" s="14">
        <v>1781</v>
      </c>
      <c r="N1432" s="14">
        <v>0</v>
      </c>
    </row>
    <row r="1433" spans="1:15" x14ac:dyDescent="0.15">
      <c r="A1433" s="16">
        <v>1431</v>
      </c>
      <c r="B1433" s="14" t="s">
        <v>4406</v>
      </c>
      <c r="C1433" s="13" t="s">
        <v>4654</v>
      </c>
      <c r="D1433" s="14" t="s">
        <v>976</v>
      </c>
      <c r="E1433" s="14" t="s">
        <v>4655</v>
      </c>
      <c r="F1433" s="14" t="s">
        <v>4656</v>
      </c>
      <c r="G1433" s="14" t="s">
        <v>4657</v>
      </c>
      <c r="H1433" s="14" t="s">
        <v>566</v>
      </c>
      <c r="I1433" s="14" t="s">
        <v>507</v>
      </c>
      <c r="J1433" s="15">
        <v>5</v>
      </c>
      <c r="K1433" s="14">
        <v>3</v>
      </c>
      <c r="L1433" s="14">
        <v>1781</v>
      </c>
      <c r="N1433" s="14">
        <v>0</v>
      </c>
    </row>
    <row r="1434" spans="1:15" x14ac:dyDescent="0.15">
      <c r="A1434" s="16">
        <v>1432</v>
      </c>
      <c r="B1434" s="14" t="s">
        <v>4406</v>
      </c>
      <c r="C1434" s="13" t="s">
        <v>4658</v>
      </c>
      <c r="D1434" s="14" t="s">
        <v>4659</v>
      </c>
      <c r="E1434" s="14" t="s">
        <v>4660</v>
      </c>
      <c r="F1434" s="14" t="s">
        <v>3656</v>
      </c>
      <c r="G1434" s="21" t="s">
        <v>4650</v>
      </c>
      <c r="H1434" s="14" t="s">
        <v>2598</v>
      </c>
      <c r="J1434" s="15">
        <v>5</v>
      </c>
      <c r="K1434" s="14">
        <v>3</v>
      </c>
      <c r="L1434" s="14">
        <v>1781</v>
      </c>
      <c r="N1434" s="14">
        <v>0</v>
      </c>
    </row>
    <row r="1435" spans="1:15" x14ac:dyDescent="0.15">
      <c r="A1435" s="16">
        <v>1433</v>
      </c>
      <c r="B1435" s="14" t="s">
        <v>4406</v>
      </c>
      <c r="C1435" s="13" t="s">
        <v>4661</v>
      </c>
      <c r="D1435" s="14" t="s">
        <v>4662</v>
      </c>
      <c r="E1435" s="14" t="s">
        <v>4663</v>
      </c>
      <c r="F1435" s="14" t="s">
        <v>2210</v>
      </c>
      <c r="G1435" s="14" t="s">
        <v>536</v>
      </c>
      <c r="H1435" s="14" t="s">
        <v>628</v>
      </c>
      <c r="I1435" s="14" t="s">
        <v>507</v>
      </c>
      <c r="J1435" s="15">
        <v>5</v>
      </c>
      <c r="K1435" s="14">
        <v>3</v>
      </c>
      <c r="L1435" s="14">
        <v>1781</v>
      </c>
      <c r="M1435" s="14">
        <v>1</v>
      </c>
      <c r="N1435" s="14">
        <v>0</v>
      </c>
    </row>
    <row r="1436" spans="1:15" x14ac:dyDescent="0.15">
      <c r="A1436" s="16">
        <v>1434</v>
      </c>
      <c r="B1436" s="14" t="s">
        <v>4406</v>
      </c>
      <c r="C1436" s="13" t="s">
        <v>4664</v>
      </c>
      <c r="D1436" s="14" t="s">
        <v>4665</v>
      </c>
      <c r="E1436" s="14" t="s">
        <v>4666</v>
      </c>
      <c r="F1436" s="14" t="s">
        <v>4667</v>
      </c>
      <c r="G1436" s="14" t="s">
        <v>65</v>
      </c>
      <c r="H1436" s="14" t="s">
        <v>475</v>
      </c>
      <c r="I1436" s="14" t="s">
        <v>507</v>
      </c>
      <c r="J1436" s="15">
        <v>7</v>
      </c>
      <c r="K1436" s="14">
        <v>3</v>
      </c>
      <c r="L1436" s="14">
        <v>1781</v>
      </c>
      <c r="N1436" s="14">
        <v>0</v>
      </c>
    </row>
    <row r="1437" spans="1:15" x14ac:dyDescent="0.15">
      <c r="A1437" s="16">
        <v>1435</v>
      </c>
      <c r="B1437" s="14" t="s">
        <v>4406</v>
      </c>
      <c r="C1437" s="13" t="s">
        <v>4668</v>
      </c>
      <c r="D1437" s="14" t="s">
        <v>4669</v>
      </c>
      <c r="E1437" s="14" t="s">
        <v>4670</v>
      </c>
      <c r="F1437" s="14" t="s">
        <v>4363</v>
      </c>
      <c r="G1437" s="14" t="s">
        <v>994</v>
      </c>
      <c r="H1437" s="14" t="s">
        <v>185</v>
      </c>
      <c r="J1437" s="15">
        <v>13</v>
      </c>
      <c r="K1437" s="14">
        <v>3</v>
      </c>
      <c r="L1437" s="14">
        <v>1781</v>
      </c>
      <c r="N1437" s="14">
        <v>1</v>
      </c>
    </row>
    <row r="1438" spans="1:15" x14ac:dyDescent="0.15">
      <c r="A1438" s="16">
        <v>1436</v>
      </c>
      <c r="B1438" s="14" t="s">
        <v>4406</v>
      </c>
      <c r="C1438" s="13" t="s">
        <v>4671</v>
      </c>
      <c r="D1438" s="14" t="s">
        <v>4672</v>
      </c>
      <c r="E1438" s="14" t="s">
        <v>4673</v>
      </c>
      <c r="F1438" s="14" t="s">
        <v>4219</v>
      </c>
      <c r="G1438" s="14" t="s">
        <v>4610</v>
      </c>
      <c r="H1438" s="14" t="s">
        <v>4611</v>
      </c>
      <c r="I1438" s="14" t="s">
        <v>507</v>
      </c>
      <c r="J1438" s="15">
        <v>20</v>
      </c>
      <c r="K1438" s="14">
        <v>3</v>
      </c>
      <c r="L1438" s="14">
        <v>1781</v>
      </c>
      <c r="N1438" s="14">
        <v>0</v>
      </c>
    </row>
    <row r="1439" spans="1:15" x14ac:dyDescent="0.15">
      <c r="A1439" s="16">
        <v>1437</v>
      </c>
      <c r="B1439" s="14" t="s">
        <v>4406</v>
      </c>
      <c r="C1439" s="13" t="s">
        <v>4674</v>
      </c>
      <c r="D1439" s="14" t="s">
        <v>1294</v>
      </c>
      <c r="E1439" s="14" t="s">
        <v>4675</v>
      </c>
      <c r="F1439" s="14" t="s">
        <v>3662</v>
      </c>
      <c r="G1439" s="14" t="s">
        <v>3387</v>
      </c>
      <c r="H1439" s="14" t="s">
        <v>519</v>
      </c>
      <c r="I1439" s="14" t="s">
        <v>507</v>
      </c>
      <c r="J1439" s="15">
        <v>20</v>
      </c>
      <c r="K1439" s="14">
        <v>3</v>
      </c>
      <c r="L1439" s="14">
        <v>1781</v>
      </c>
      <c r="N1439" s="14">
        <v>0</v>
      </c>
    </row>
    <row r="1440" spans="1:15" x14ac:dyDescent="0.15">
      <c r="A1440" s="16">
        <v>1438</v>
      </c>
      <c r="B1440" s="14" t="s">
        <v>4406</v>
      </c>
      <c r="C1440" s="13" t="s">
        <v>4676</v>
      </c>
      <c r="D1440" s="14" t="s">
        <v>670</v>
      </c>
      <c r="E1440" s="14" t="s">
        <v>4677</v>
      </c>
      <c r="F1440" s="14" t="s">
        <v>3662</v>
      </c>
      <c r="G1440" s="14" t="s">
        <v>3387</v>
      </c>
      <c r="H1440" s="14" t="s">
        <v>519</v>
      </c>
      <c r="I1440" s="14" t="s">
        <v>507</v>
      </c>
      <c r="J1440" s="15">
        <v>20</v>
      </c>
      <c r="K1440" s="14">
        <v>3</v>
      </c>
      <c r="L1440" s="14">
        <v>1781</v>
      </c>
      <c r="N1440" s="14">
        <v>0</v>
      </c>
    </row>
    <row r="1441" spans="1:14" x14ac:dyDescent="0.15">
      <c r="A1441" s="16">
        <v>1439</v>
      </c>
      <c r="B1441" s="14" t="s">
        <v>4406</v>
      </c>
      <c r="C1441" s="13" t="s">
        <v>4678</v>
      </c>
      <c r="D1441" s="14" t="s">
        <v>1376</v>
      </c>
      <c r="E1441" s="14" t="s">
        <v>4679</v>
      </c>
      <c r="F1441" s="14" t="s">
        <v>3662</v>
      </c>
      <c r="G1441" s="14" t="s">
        <v>3387</v>
      </c>
      <c r="H1441" s="14" t="s">
        <v>519</v>
      </c>
      <c r="I1441" s="14" t="s">
        <v>507</v>
      </c>
      <c r="J1441" s="15">
        <v>20</v>
      </c>
      <c r="K1441" s="14">
        <v>3</v>
      </c>
      <c r="L1441" s="14">
        <v>1781</v>
      </c>
      <c r="N1441" s="14">
        <v>0</v>
      </c>
    </row>
    <row r="1442" spans="1:14" x14ac:dyDescent="0.15">
      <c r="A1442" s="16">
        <v>1440</v>
      </c>
      <c r="B1442" s="14" t="s">
        <v>4406</v>
      </c>
      <c r="C1442" s="13" t="s">
        <v>4680</v>
      </c>
      <c r="D1442" s="14" t="s">
        <v>4681</v>
      </c>
      <c r="E1442" s="14" t="s">
        <v>4682</v>
      </c>
      <c r="F1442" s="14" t="s">
        <v>4683</v>
      </c>
      <c r="G1442" s="14" t="s">
        <v>174</v>
      </c>
      <c r="H1442" s="14" t="s">
        <v>519</v>
      </c>
      <c r="I1442" s="14" t="s">
        <v>507</v>
      </c>
      <c r="J1442" s="15">
        <v>20</v>
      </c>
      <c r="K1442" s="14">
        <v>3</v>
      </c>
      <c r="L1442" s="14">
        <v>1781</v>
      </c>
      <c r="N1442" s="14">
        <v>0</v>
      </c>
    </row>
    <row r="1443" spans="1:14" x14ac:dyDescent="0.15">
      <c r="A1443" s="16">
        <v>1441</v>
      </c>
      <c r="B1443" s="14" t="s">
        <v>4406</v>
      </c>
      <c r="C1443" s="13" t="s">
        <v>4684</v>
      </c>
      <c r="D1443" s="14" t="s">
        <v>4685</v>
      </c>
      <c r="E1443" s="14" t="s">
        <v>4686</v>
      </c>
      <c r="F1443" s="14" t="s">
        <v>4683</v>
      </c>
      <c r="G1443" s="14" t="s">
        <v>174</v>
      </c>
      <c r="H1443" s="14" t="s">
        <v>519</v>
      </c>
      <c r="I1443" s="14" t="s">
        <v>507</v>
      </c>
      <c r="J1443" s="15">
        <v>20</v>
      </c>
      <c r="K1443" s="14">
        <v>3</v>
      </c>
      <c r="L1443" s="14">
        <v>1781</v>
      </c>
      <c r="N1443" s="14">
        <v>0</v>
      </c>
    </row>
    <row r="1444" spans="1:14" x14ac:dyDescent="0.15">
      <c r="A1444" s="16">
        <v>1442</v>
      </c>
      <c r="B1444" s="14" t="s">
        <v>4406</v>
      </c>
      <c r="C1444" s="13" t="s">
        <v>4687</v>
      </c>
      <c r="D1444" s="14" t="s">
        <v>1379</v>
      </c>
      <c r="E1444" s="14" t="s">
        <v>4688</v>
      </c>
      <c r="F1444" s="14" t="s">
        <v>4683</v>
      </c>
      <c r="G1444" s="14" t="s">
        <v>174</v>
      </c>
      <c r="H1444" s="14" t="s">
        <v>519</v>
      </c>
      <c r="I1444" s="14" t="s">
        <v>507</v>
      </c>
      <c r="J1444" s="15">
        <v>20</v>
      </c>
      <c r="K1444" s="14">
        <v>3</v>
      </c>
      <c r="L1444" s="14">
        <v>1781</v>
      </c>
      <c r="N1444" s="14">
        <v>0</v>
      </c>
    </row>
    <row r="1445" spans="1:14" x14ac:dyDescent="0.15">
      <c r="A1445" s="16">
        <v>1443</v>
      </c>
      <c r="B1445" s="14" t="s">
        <v>4406</v>
      </c>
      <c r="C1445" s="13" t="s">
        <v>4689</v>
      </c>
      <c r="D1445" s="14" t="s">
        <v>753</v>
      </c>
      <c r="E1445" s="14" t="s">
        <v>37</v>
      </c>
      <c r="F1445" s="14" t="s">
        <v>4683</v>
      </c>
      <c r="G1445" s="14" t="s">
        <v>174</v>
      </c>
      <c r="H1445" s="14" t="s">
        <v>519</v>
      </c>
      <c r="I1445" s="14" t="s">
        <v>507</v>
      </c>
      <c r="J1445" s="15">
        <v>20</v>
      </c>
      <c r="K1445" s="14">
        <v>3</v>
      </c>
      <c r="L1445" s="14">
        <v>1781</v>
      </c>
      <c r="N1445" s="14">
        <v>0</v>
      </c>
    </row>
    <row r="1446" spans="1:14" x14ac:dyDescent="0.15">
      <c r="A1446" s="16">
        <v>1444</v>
      </c>
      <c r="B1446" s="14" t="s">
        <v>4406</v>
      </c>
      <c r="C1446" s="13" t="s">
        <v>4690</v>
      </c>
      <c r="D1446" s="14" t="s">
        <v>753</v>
      </c>
      <c r="E1446" s="14" t="s">
        <v>37</v>
      </c>
      <c r="F1446" s="14" t="s">
        <v>4683</v>
      </c>
      <c r="G1446" s="14" t="s">
        <v>174</v>
      </c>
      <c r="H1446" s="14" t="s">
        <v>519</v>
      </c>
      <c r="I1446" s="14" t="s">
        <v>507</v>
      </c>
      <c r="J1446" s="15">
        <v>20</v>
      </c>
      <c r="K1446" s="14">
        <v>3</v>
      </c>
      <c r="L1446" s="14">
        <v>1781</v>
      </c>
      <c r="N1446" s="14">
        <v>0</v>
      </c>
    </row>
    <row r="1447" spans="1:14" x14ac:dyDescent="0.15">
      <c r="A1447" s="16">
        <v>1445</v>
      </c>
      <c r="B1447" s="14" t="s">
        <v>4406</v>
      </c>
      <c r="C1447" s="13" t="s">
        <v>4691</v>
      </c>
      <c r="D1447" s="14" t="s">
        <v>1126</v>
      </c>
      <c r="E1447" s="21" t="s">
        <v>4692</v>
      </c>
      <c r="F1447" s="14" t="s">
        <v>3695</v>
      </c>
      <c r="G1447" s="14" t="s">
        <v>3290</v>
      </c>
      <c r="H1447" s="14" t="s">
        <v>519</v>
      </c>
      <c r="I1447" s="14" t="s">
        <v>507</v>
      </c>
      <c r="J1447" s="15">
        <v>20</v>
      </c>
      <c r="K1447" s="14">
        <v>3</v>
      </c>
      <c r="L1447" s="14">
        <v>1781</v>
      </c>
      <c r="N1447" s="14">
        <v>0</v>
      </c>
    </row>
    <row r="1448" spans="1:14" x14ac:dyDescent="0.15">
      <c r="A1448" s="16">
        <v>1446</v>
      </c>
      <c r="B1448" s="14" t="s">
        <v>4406</v>
      </c>
      <c r="C1448" s="13" t="s">
        <v>4693</v>
      </c>
      <c r="D1448" s="14" t="s">
        <v>976</v>
      </c>
      <c r="E1448" s="14" t="s">
        <v>4694</v>
      </c>
      <c r="F1448" s="14" t="s">
        <v>3695</v>
      </c>
      <c r="G1448" s="14" t="s">
        <v>3290</v>
      </c>
      <c r="H1448" s="14" t="s">
        <v>519</v>
      </c>
      <c r="I1448" s="14" t="s">
        <v>507</v>
      </c>
      <c r="J1448" s="15">
        <v>20</v>
      </c>
      <c r="K1448" s="14">
        <v>3</v>
      </c>
      <c r="L1448" s="14">
        <v>1781</v>
      </c>
      <c r="N1448" s="14">
        <v>0</v>
      </c>
    </row>
    <row r="1449" spans="1:14" x14ac:dyDescent="0.15">
      <c r="A1449" s="16">
        <v>1447</v>
      </c>
      <c r="B1449" s="14" t="s">
        <v>4406</v>
      </c>
      <c r="C1449" s="13" t="s">
        <v>4695</v>
      </c>
      <c r="D1449" s="14" t="s">
        <v>4327</v>
      </c>
      <c r="E1449" s="14" t="s">
        <v>37</v>
      </c>
      <c r="F1449" s="14" t="s">
        <v>3695</v>
      </c>
      <c r="G1449" s="14" t="s">
        <v>3290</v>
      </c>
      <c r="H1449" s="14" t="s">
        <v>519</v>
      </c>
      <c r="I1449" s="14" t="s">
        <v>507</v>
      </c>
      <c r="J1449" s="15">
        <v>20</v>
      </c>
      <c r="K1449" s="14">
        <v>3</v>
      </c>
      <c r="L1449" s="14">
        <v>1781</v>
      </c>
      <c r="N1449" s="14">
        <v>0</v>
      </c>
    </row>
    <row r="1450" spans="1:14" x14ac:dyDescent="0.15">
      <c r="A1450" s="16">
        <v>1448</v>
      </c>
      <c r="B1450" s="14" t="s">
        <v>4406</v>
      </c>
      <c r="C1450" s="13" t="s">
        <v>4696</v>
      </c>
      <c r="D1450" s="14" t="s">
        <v>2596</v>
      </c>
      <c r="E1450" s="14" t="s">
        <v>4697</v>
      </c>
      <c r="F1450" s="14" t="s">
        <v>3695</v>
      </c>
      <c r="G1450" s="14" t="s">
        <v>3290</v>
      </c>
      <c r="H1450" s="14" t="s">
        <v>519</v>
      </c>
      <c r="I1450" s="14" t="s">
        <v>507</v>
      </c>
      <c r="J1450" s="15">
        <v>20</v>
      </c>
      <c r="K1450" s="14">
        <v>3</v>
      </c>
      <c r="L1450" s="14">
        <v>1781</v>
      </c>
      <c r="N1450" s="14">
        <v>0</v>
      </c>
    </row>
    <row r="1451" spans="1:14" x14ac:dyDescent="0.15">
      <c r="A1451" s="16">
        <v>1449</v>
      </c>
      <c r="B1451" s="14" t="s">
        <v>4406</v>
      </c>
      <c r="C1451" s="13" t="s">
        <v>4698</v>
      </c>
      <c r="D1451" s="14" t="s">
        <v>4699</v>
      </c>
      <c r="E1451" s="14" t="s">
        <v>4700</v>
      </c>
      <c r="F1451" s="14" t="s">
        <v>4500</v>
      </c>
      <c r="G1451" s="14" t="s">
        <v>2011</v>
      </c>
      <c r="J1451" s="15">
        <v>5</v>
      </c>
      <c r="K1451" s="14">
        <v>4</v>
      </c>
      <c r="L1451" s="14">
        <v>1781</v>
      </c>
      <c r="N1451" s="14">
        <v>1</v>
      </c>
    </row>
    <row r="1452" spans="1:14" x14ac:dyDescent="0.15">
      <c r="A1452" s="16">
        <v>1450</v>
      </c>
      <c r="B1452" s="14" t="s">
        <v>4406</v>
      </c>
      <c r="C1452" s="13" t="s">
        <v>4701</v>
      </c>
      <c r="D1452" s="14" t="s">
        <v>4368</v>
      </c>
      <c r="E1452" s="14" t="s">
        <v>4702</v>
      </c>
      <c r="F1452" s="14" t="s">
        <v>2277</v>
      </c>
      <c r="G1452" s="14" t="s">
        <v>602</v>
      </c>
      <c r="H1452" s="14" t="s">
        <v>513</v>
      </c>
      <c r="I1452" s="14" t="s">
        <v>507</v>
      </c>
      <c r="J1452" s="15">
        <v>10</v>
      </c>
      <c r="K1452" s="14">
        <v>4</v>
      </c>
      <c r="L1452" s="14">
        <v>1781</v>
      </c>
      <c r="N1452" s="14">
        <v>0</v>
      </c>
    </row>
    <row r="1453" spans="1:14" x14ac:dyDescent="0.15">
      <c r="A1453" s="16">
        <v>1451</v>
      </c>
      <c r="B1453" s="14" t="s">
        <v>4406</v>
      </c>
      <c r="C1453" s="13" t="s">
        <v>4703</v>
      </c>
      <c r="D1453" s="14" t="s">
        <v>4704</v>
      </c>
      <c r="E1453" s="14" t="s">
        <v>4705</v>
      </c>
      <c r="F1453" s="14" t="s">
        <v>2277</v>
      </c>
      <c r="G1453" s="14" t="s">
        <v>602</v>
      </c>
      <c r="H1453" s="14" t="s">
        <v>513</v>
      </c>
      <c r="I1453" s="14" t="s">
        <v>507</v>
      </c>
      <c r="J1453" s="15">
        <v>10</v>
      </c>
      <c r="K1453" s="14">
        <v>4</v>
      </c>
      <c r="L1453" s="14">
        <v>1781</v>
      </c>
      <c r="N1453" s="14">
        <v>0</v>
      </c>
    </row>
    <row r="1454" spans="1:14" x14ac:dyDescent="0.15">
      <c r="A1454" s="16">
        <v>1452</v>
      </c>
      <c r="B1454" s="14" t="s">
        <v>4406</v>
      </c>
      <c r="C1454" s="13" t="s">
        <v>4706</v>
      </c>
      <c r="D1454" s="14" t="s">
        <v>4707</v>
      </c>
      <c r="E1454" s="14" t="s">
        <v>4708</v>
      </c>
      <c r="F1454" s="14" t="s">
        <v>4709</v>
      </c>
      <c r="G1454" s="14" t="s">
        <v>4710</v>
      </c>
      <c r="H1454" s="14" t="s">
        <v>482</v>
      </c>
      <c r="J1454" s="15">
        <v>10</v>
      </c>
      <c r="K1454" s="14">
        <v>4</v>
      </c>
      <c r="L1454" s="14">
        <v>1781</v>
      </c>
      <c r="N1454" s="14">
        <v>1</v>
      </c>
    </row>
    <row r="1455" spans="1:14" x14ac:dyDescent="0.15">
      <c r="A1455" s="16">
        <v>1453</v>
      </c>
      <c r="B1455" s="14" t="s">
        <v>4406</v>
      </c>
      <c r="C1455" s="13" t="s">
        <v>4711</v>
      </c>
      <c r="D1455" s="14" t="s">
        <v>4712</v>
      </c>
      <c r="E1455" s="14" t="s">
        <v>4713</v>
      </c>
      <c r="F1455" s="14" t="s">
        <v>4310</v>
      </c>
      <c r="G1455" s="14" t="s">
        <v>3320</v>
      </c>
      <c r="H1455" s="14" t="s">
        <v>524</v>
      </c>
      <c r="I1455" s="14" t="s">
        <v>507</v>
      </c>
      <c r="J1455" s="15">
        <v>10</v>
      </c>
      <c r="K1455" s="14">
        <v>4</v>
      </c>
      <c r="L1455" s="14">
        <v>1781</v>
      </c>
      <c r="M1455" s="14">
        <v>1</v>
      </c>
      <c r="N1455" s="14">
        <v>0</v>
      </c>
    </row>
    <row r="1456" spans="1:14" x14ac:dyDescent="0.15">
      <c r="A1456" s="16">
        <v>1454</v>
      </c>
      <c r="B1456" s="14" t="s">
        <v>4406</v>
      </c>
      <c r="C1456" s="13" t="s">
        <v>4714</v>
      </c>
      <c r="D1456" s="14" t="s">
        <v>4715</v>
      </c>
      <c r="E1456" s="14" t="s">
        <v>4716</v>
      </c>
      <c r="F1456" s="14" t="s">
        <v>4717</v>
      </c>
      <c r="G1456" s="14" t="s">
        <v>2584</v>
      </c>
      <c r="H1456" s="14" t="s">
        <v>729</v>
      </c>
      <c r="I1456" s="14" t="s">
        <v>507</v>
      </c>
      <c r="J1456" s="15">
        <v>27</v>
      </c>
      <c r="K1456" s="14">
        <v>4</v>
      </c>
      <c r="L1456" s="14">
        <v>1781</v>
      </c>
      <c r="N1456" s="14">
        <v>0</v>
      </c>
    </row>
    <row r="1457" spans="1:15" x14ac:dyDescent="0.15">
      <c r="A1457" s="16">
        <v>1455</v>
      </c>
      <c r="B1457" s="14" t="s">
        <v>4406</v>
      </c>
      <c r="C1457" s="13" t="s">
        <v>4718</v>
      </c>
      <c r="D1457" s="14" t="s">
        <v>4719</v>
      </c>
      <c r="E1457" s="14" t="s">
        <v>4720</v>
      </c>
      <c r="F1457" s="14" t="s">
        <v>4721</v>
      </c>
      <c r="G1457" s="14" t="s">
        <v>697</v>
      </c>
      <c r="H1457" s="14" t="s">
        <v>3595</v>
      </c>
      <c r="I1457" s="14" t="s">
        <v>4587</v>
      </c>
      <c r="J1457" s="15">
        <v>27</v>
      </c>
      <c r="K1457" s="14">
        <v>4</v>
      </c>
      <c r="L1457" s="14">
        <v>1781</v>
      </c>
      <c r="N1457" s="14">
        <v>0</v>
      </c>
      <c r="O1457" s="13" t="s">
        <v>3802</v>
      </c>
    </row>
    <row r="1458" spans="1:15" x14ac:dyDescent="0.15">
      <c r="A1458" s="16">
        <v>1456</v>
      </c>
      <c r="B1458" s="14" t="s">
        <v>4406</v>
      </c>
      <c r="C1458" s="13" t="s">
        <v>4722</v>
      </c>
      <c r="D1458" s="14" t="s">
        <v>4723</v>
      </c>
      <c r="E1458" s="14" t="s">
        <v>4724</v>
      </c>
      <c r="F1458" s="14" t="s">
        <v>3757</v>
      </c>
      <c r="G1458" s="14" t="s">
        <v>3604</v>
      </c>
      <c r="H1458" s="14" t="s">
        <v>1386</v>
      </c>
      <c r="I1458" s="14" t="s">
        <v>507</v>
      </c>
      <c r="J1458" s="15">
        <v>27</v>
      </c>
      <c r="K1458" s="14">
        <v>4</v>
      </c>
      <c r="L1458" s="14">
        <v>1781</v>
      </c>
      <c r="N1458" s="14">
        <v>0</v>
      </c>
    </row>
    <row r="1459" spans="1:15" x14ac:dyDescent="0.15">
      <c r="A1459" s="16">
        <v>1457</v>
      </c>
      <c r="B1459" s="14" t="s">
        <v>4406</v>
      </c>
      <c r="C1459" s="13" t="s">
        <v>4725</v>
      </c>
      <c r="D1459" s="14" t="s">
        <v>4726</v>
      </c>
      <c r="E1459" s="14" t="s">
        <v>4727</v>
      </c>
      <c r="F1459" s="14" t="s">
        <v>4233</v>
      </c>
      <c r="G1459" s="14" t="s">
        <v>3861</v>
      </c>
      <c r="H1459" s="14" t="s">
        <v>2598</v>
      </c>
      <c r="I1459" s="14" t="s">
        <v>507</v>
      </c>
      <c r="J1459" s="15">
        <v>27</v>
      </c>
      <c r="K1459" s="14">
        <v>4</v>
      </c>
      <c r="L1459" s="14">
        <v>1781</v>
      </c>
      <c r="N1459" s="14">
        <v>0</v>
      </c>
    </row>
    <row r="1460" spans="1:15" x14ac:dyDescent="0.15">
      <c r="A1460" s="16">
        <v>1458</v>
      </c>
      <c r="B1460" s="14" t="s">
        <v>4406</v>
      </c>
      <c r="C1460" s="13" t="s">
        <v>4728</v>
      </c>
      <c r="D1460" s="14" t="s">
        <v>4729</v>
      </c>
      <c r="E1460" s="14" t="s">
        <v>4730</v>
      </c>
      <c r="F1460" s="14" t="s">
        <v>2277</v>
      </c>
      <c r="G1460" s="14" t="s">
        <v>602</v>
      </c>
      <c r="H1460" s="14" t="s">
        <v>185</v>
      </c>
      <c r="I1460" s="14" t="s">
        <v>507</v>
      </c>
      <c r="J1460" s="15">
        <v>27</v>
      </c>
      <c r="K1460" s="14">
        <v>4</v>
      </c>
      <c r="L1460" s="14">
        <v>1781</v>
      </c>
      <c r="N1460" s="14">
        <v>0</v>
      </c>
    </row>
    <row r="1461" spans="1:15" x14ac:dyDescent="0.15">
      <c r="A1461" s="16">
        <v>1459</v>
      </c>
      <c r="B1461" s="14" t="s">
        <v>4406</v>
      </c>
      <c r="C1461" s="13" t="s">
        <v>4731</v>
      </c>
      <c r="D1461" s="14" t="s">
        <v>4732</v>
      </c>
      <c r="E1461" s="14" t="s">
        <v>4733</v>
      </c>
      <c r="F1461" s="14" t="s">
        <v>4215</v>
      </c>
      <c r="G1461" s="14" t="s">
        <v>3759</v>
      </c>
      <c r="H1461" s="14" t="s">
        <v>215</v>
      </c>
      <c r="I1461" s="14" t="s">
        <v>507</v>
      </c>
      <c r="J1461" s="15">
        <v>1</v>
      </c>
      <c r="K1461" s="14">
        <v>5</v>
      </c>
      <c r="L1461" s="14">
        <v>1781</v>
      </c>
      <c r="N1461" s="14">
        <v>0</v>
      </c>
    </row>
    <row r="1462" spans="1:15" x14ac:dyDescent="0.15">
      <c r="A1462" s="16">
        <v>1460</v>
      </c>
      <c r="B1462" s="14" t="s">
        <v>4406</v>
      </c>
      <c r="C1462" s="13" t="s">
        <v>4734</v>
      </c>
      <c r="D1462" s="14" t="s">
        <v>1376</v>
      </c>
      <c r="E1462" s="14" t="s">
        <v>4735</v>
      </c>
      <c r="F1462" s="14" t="s">
        <v>4310</v>
      </c>
      <c r="G1462" s="14" t="s">
        <v>3320</v>
      </c>
      <c r="H1462" s="14" t="s">
        <v>1034</v>
      </c>
      <c r="I1462" s="14" t="s">
        <v>507</v>
      </c>
      <c r="J1462" s="15">
        <v>1</v>
      </c>
      <c r="K1462" s="14">
        <v>5</v>
      </c>
      <c r="L1462" s="14">
        <v>1781</v>
      </c>
      <c r="M1462" s="14">
        <v>1</v>
      </c>
      <c r="N1462" s="14">
        <v>0</v>
      </c>
    </row>
    <row r="1463" spans="1:15" x14ac:dyDescent="0.15">
      <c r="A1463" s="16">
        <v>1461</v>
      </c>
      <c r="B1463" s="14" t="s">
        <v>4406</v>
      </c>
      <c r="C1463" s="13" t="s">
        <v>4736</v>
      </c>
      <c r="D1463" s="14" t="s">
        <v>4737</v>
      </c>
      <c r="E1463" s="14" t="s">
        <v>37</v>
      </c>
      <c r="F1463" s="14" t="s">
        <v>4104</v>
      </c>
      <c r="G1463" s="14" t="s">
        <v>174</v>
      </c>
      <c r="H1463" s="14" t="s">
        <v>1135</v>
      </c>
      <c r="I1463" s="14" t="s">
        <v>507</v>
      </c>
      <c r="J1463" s="15">
        <v>9</v>
      </c>
      <c r="K1463" s="14">
        <v>5</v>
      </c>
      <c r="L1463" s="14">
        <v>1781</v>
      </c>
      <c r="N1463" s="14">
        <v>1</v>
      </c>
    </row>
    <row r="1464" spans="1:15" x14ac:dyDescent="0.15">
      <c r="A1464" s="16">
        <v>1462</v>
      </c>
      <c r="B1464" s="14" t="s">
        <v>4406</v>
      </c>
      <c r="C1464" s="13" t="s">
        <v>4738</v>
      </c>
      <c r="D1464" s="14" t="s">
        <v>4739</v>
      </c>
      <c r="E1464" s="14" t="s">
        <v>4740</v>
      </c>
      <c r="F1464" s="14" t="s">
        <v>4741</v>
      </c>
      <c r="G1464" s="14" t="s">
        <v>2968</v>
      </c>
      <c r="H1464" s="14" t="s">
        <v>524</v>
      </c>
      <c r="I1464" s="14" t="s">
        <v>507</v>
      </c>
      <c r="J1464" s="15">
        <v>9</v>
      </c>
      <c r="K1464" s="14">
        <v>5</v>
      </c>
      <c r="L1464" s="14">
        <v>1781</v>
      </c>
      <c r="N1464" s="14">
        <v>0</v>
      </c>
    </row>
    <row r="1465" spans="1:15" x14ac:dyDescent="0.15">
      <c r="A1465" s="16">
        <v>1463</v>
      </c>
      <c r="B1465" s="14" t="s">
        <v>4406</v>
      </c>
      <c r="C1465" s="13" t="s">
        <v>4742</v>
      </c>
      <c r="D1465" s="14" t="s">
        <v>4743</v>
      </c>
      <c r="E1465" s="14" t="s">
        <v>4744</v>
      </c>
      <c r="F1465" s="14" t="s">
        <v>4745</v>
      </c>
      <c r="G1465" s="14" t="s">
        <v>4746</v>
      </c>
      <c r="H1465" s="14" t="s">
        <v>1135</v>
      </c>
      <c r="I1465" s="14" t="s">
        <v>507</v>
      </c>
      <c r="J1465" s="15">
        <v>9</v>
      </c>
      <c r="K1465" s="14">
        <v>5</v>
      </c>
      <c r="L1465" s="14">
        <v>1781</v>
      </c>
      <c r="N1465" s="14">
        <v>0</v>
      </c>
    </row>
    <row r="1466" spans="1:15" x14ac:dyDescent="0.15">
      <c r="A1466" s="16">
        <v>1464</v>
      </c>
      <c r="B1466" s="14" t="s">
        <v>4406</v>
      </c>
      <c r="C1466" s="13" t="s">
        <v>4747</v>
      </c>
      <c r="D1466" s="14" t="s">
        <v>4748</v>
      </c>
      <c r="E1466" s="14" t="s">
        <v>4749</v>
      </c>
      <c r="F1466" s="14" t="s">
        <v>4215</v>
      </c>
      <c r="G1466" s="14" t="s">
        <v>3759</v>
      </c>
      <c r="H1466" s="14" t="s">
        <v>2376</v>
      </c>
      <c r="J1466" s="15">
        <v>11</v>
      </c>
      <c r="K1466" s="14">
        <v>5</v>
      </c>
      <c r="L1466" s="14">
        <v>1781</v>
      </c>
      <c r="N1466" s="14">
        <v>1</v>
      </c>
    </row>
    <row r="1467" spans="1:15" x14ac:dyDescent="0.15">
      <c r="A1467" s="16">
        <v>1465</v>
      </c>
      <c r="B1467" s="14" t="s">
        <v>4406</v>
      </c>
      <c r="C1467" s="13" t="s">
        <v>4750</v>
      </c>
      <c r="D1467" s="14" t="s">
        <v>4751</v>
      </c>
      <c r="E1467" s="14" t="s">
        <v>4752</v>
      </c>
      <c r="F1467" s="14" t="s">
        <v>4753</v>
      </c>
      <c r="G1467" s="14" t="s">
        <v>4754</v>
      </c>
      <c r="H1467" s="14" t="s">
        <v>4755</v>
      </c>
      <c r="I1467" s="14" t="s">
        <v>3929</v>
      </c>
      <c r="J1467" s="15">
        <v>11</v>
      </c>
      <c r="K1467" s="14">
        <v>5</v>
      </c>
      <c r="L1467" s="14">
        <v>1781</v>
      </c>
      <c r="N1467" s="14">
        <v>1</v>
      </c>
    </row>
    <row r="1468" spans="1:15" x14ac:dyDescent="0.15">
      <c r="A1468" s="16">
        <v>1466</v>
      </c>
      <c r="B1468" s="14" t="s">
        <v>4406</v>
      </c>
      <c r="C1468" s="13" t="s">
        <v>4756</v>
      </c>
      <c r="D1468" s="14" t="s">
        <v>4757</v>
      </c>
      <c r="E1468" s="14" t="s">
        <v>4758</v>
      </c>
      <c r="F1468" s="14" t="s">
        <v>4759</v>
      </c>
      <c r="G1468" s="14" t="s">
        <v>4760</v>
      </c>
      <c r="H1468" s="21" t="s">
        <v>4039</v>
      </c>
      <c r="I1468" s="14" t="s">
        <v>3791</v>
      </c>
      <c r="J1468" s="15">
        <v>11</v>
      </c>
      <c r="K1468" s="14">
        <v>5</v>
      </c>
      <c r="L1468" s="14">
        <v>1781</v>
      </c>
      <c r="N1468" s="14">
        <v>0</v>
      </c>
    </row>
    <row r="1469" spans="1:15" x14ac:dyDescent="0.15">
      <c r="A1469" s="16">
        <v>1467</v>
      </c>
      <c r="B1469" s="14" t="s">
        <v>4406</v>
      </c>
      <c r="C1469" s="13" t="s">
        <v>4761</v>
      </c>
      <c r="D1469" s="14" t="s">
        <v>4762</v>
      </c>
      <c r="E1469" s="14" t="s">
        <v>4763</v>
      </c>
      <c r="F1469" s="14" t="s">
        <v>4764</v>
      </c>
      <c r="G1469" s="14" t="s">
        <v>4765</v>
      </c>
      <c r="H1469" s="14" t="s">
        <v>566</v>
      </c>
      <c r="I1469" s="14" t="s">
        <v>507</v>
      </c>
      <c r="J1469" s="15">
        <v>15</v>
      </c>
      <c r="K1469" s="14">
        <v>5</v>
      </c>
      <c r="L1469" s="14">
        <v>1781</v>
      </c>
      <c r="N1469" s="14">
        <v>0</v>
      </c>
      <c r="O1469" s="13" t="s">
        <v>3802</v>
      </c>
    </row>
    <row r="1470" spans="1:15" x14ac:dyDescent="0.15">
      <c r="A1470" s="16">
        <v>1468</v>
      </c>
      <c r="B1470" s="14" t="s">
        <v>4406</v>
      </c>
      <c r="C1470" s="13" t="s">
        <v>4766</v>
      </c>
      <c r="D1470" s="14" t="s">
        <v>4767</v>
      </c>
      <c r="E1470" s="14" t="s">
        <v>4768</v>
      </c>
      <c r="F1470" s="14" t="s">
        <v>4769</v>
      </c>
      <c r="G1470" s="14" t="s">
        <v>994</v>
      </c>
      <c r="H1470" s="14" t="s">
        <v>524</v>
      </c>
      <c r="J1470" s="15">
        <v>15</v>
      </c>
      <c r="K1470" s="14">
        <v>5</v>
      </c>
      <c r="L1470" s="14">
        <v>1781</v>
      </c>
      <c r="N1470" s="14">
        <v>0</v>
      </c>
    </row>
    <row r="1471" spans="1:15" x14ac:dyDescent="0.15">
      <c r="A1471" s="16">
        <v>1469</v>
      </c>
      <c r="B1471" s="14" t="s">
        <v>4406</v>
      </c>
      <c r="C1471" s="13" t="s">
        <v>4770</v>
      </c>
      <c r="D1471" s="14" t="s">
        <v>4771</v>
      </c>
      <c r="E1471" s="14" t="s">
        <v>4772</v>
      </c>
      <c r="F1471" s="14" t="s">
        <v>4229</v>
      </c>
      <c r="G1471" s="14" t="s">
        <v>1025</v>
      </c>
      <c r="H1471" s="14" t="s">
        <v>524</v>
      </c>
      <c r="I1471" s="14" t="s">
        <v>507</v>
      </c>
      <c r="J1471" s="15">
        <v>15</v>
      </c>
      <c r="K1471" s="14">
        <v>5</v>
      </c>
      <c r="L1471" s="14">
        <v>1781</v>
      </c>
      <c r="N1471" s="14">
        <v>0</v>
      </c>
    </row>
    <row r="1472" spans="1:15" x14ac:dyDescent="0.15">
      <c r="A1472" s="16">
        <v>1470</v>
      </c>
      <c r="B1472" s="14" t="s">
        <v>4406</v>
      </c>
      <c r="C1472" s="13" t="s">
        <v>4773</v>
      </c>
      <c r="D1472" s="14" t="s">
        <v>4774</v>
      </c>
      <c r="E1472" s="14" t="s">
        <v>4775</v>
      </c>
      <c r="F1472" s="14" t="s">
        <v>4776</v>
      </c>
      <c r="G1472" s="14" t="s">
        <v>2584</v>
      </c>
      <c r="H1472" s="14" t="s">
        <v>513</v>
      </c>
      <c r="I1472" s="14" t="s">
        <v>507</v>
      </c>
      <c r="J1472" s="15">
        <v>15</v>
      </c>
      <c r="K1472" s="14">
        <v>5</v>
      </c>
      <c r="L1472" s="14">
        <v>1781</v>
      </c>
      <c r="N1472" s="14">
        <v>0</v>
      </c>
    </row>
    <row r="1473" spans="1:15" x14ac:dyDescent="0.15">
      <c r="A1473" s="16">
        <v>1471</v>
      </c>
      <c r="B1473" s="14" t="s">
        <v>4406</v>
      </c>
      <c r="C1473" s="13" t="s">
        <v>4777</v>
      </c>
      <c r="D1473" s="14" t="s">
        <v>2910</v>
      </c>
      <c r="E1473" s="14" t="s">
        <v>4778</v>
      </c>
      <c r="F1473" s="14" t="s">
        <v>3982</v>
      </c>
      <c r="G1473" s="14" t="s">
        <v>4779</v>
      </c>
      <c r="H1473" s="14" t="s">
        <v>4780</v>
      </c>
      <c r="I1473" s="14" t="s">
        <v>507</v>
      </c>
      <c r="J1473" s="15">
        <v>15</v>
      </c>
      <c r="K1473" s="14">
        <v>5</v>
      </c>
      <c r="L1473" s="14">
        <v>1781</v>
      </c>
      <c r="N1473" s="14">
        <v>0</v>
      </c>
    </row>
    <row r="1474" spans="1:15" x14ac:dyDescent="0.15">
      <c r="A1474" s="16">
        <v>1472</v>
      </c>
      <c r="B1474" s="14" t="s">
        <v>4406</v>
      </c>
      <c r="C1474" s="13" t="s">
        <v>4781</v>
      </c>
      <c r="D1474" s="14" t="s">
        <v>4782</v>
      </c>
      <c r="E1474" s="14" t="s">
        <v>37</v>
      </c>
      <c r="F1474" s="14" t="s">
        <v>4609</v>
      </c>
      <c r="G1474" s="14" t="s">
        <v>4783</v>
      </c>
      <c r="H1474" s="14" t="s">
        <v>4611</v>
      </c>
      <c r="I1474" s="14" t="s">
        <v>507</v>
      </c>
      <c r="J1474" s="15">
        <v>15</v>
      </c>
      <c r="K1474" s="14">
        <v>5</v>
      </c>
      <c r="L1474" s="14">
        <v>1781</v>
      </c>
      <c r="M1474" s="14">
        <v>1</v>
      </c>
      <c r="N1474" s="14">
        <v>0</v>
      </c>
    </row>
    <row r="1475" spans="1:15" x14ac:dyDescent="0.15">
      <c r="A1475" s="16">
        <v>1473</v>
      </c>
      <c r="B1475" s="14" t="s">
        <v>4406</v>
      </c>
      <c r="C1475" s="13" t="s">
        <v>4784</v>
      </c>
      <c r="D1475" s="14" t="s">
        <v>4785</v>
      </c>
      <c r="E1475" s="14" t="s">
        <v>4786</v>
      </c>
      <c r="F1475" s="14" t="s">
        <v>4609</v>
      </c>
      <c r="G1475" s="14" t="s">
        <v>4787</v>
      </c>
      <c r="H1475" s="14" t="s">
        <v>4611</v>
      </c>
      <c r="I1475" s="14" t="s">
        <v>507</v>
      </c>
      <c r="J1475" s="15">
        <v>15</v>
      </c>
      <c r="K1475" s="14">
        <v>5</v>
      </c>
      <c r="L1475" s="14">
        <v>1781</v>
      </c>
      <c r="M1475" s="14">
        <v>1</v>
      </c>
      <c r="N1475" s="14">
        <v>0</v>
      </c>
    </row>
    <row r="1476" spans="1:15" x14ac:dyDescent="0.15">
      <c r="A1476" s="16">
        <v>1474</v>
      </c>
      <c r="B1476" s="14" t="s">
        <v>4406</v>
      </c>
      <c r="C1476" s="13" t="s">
        <v>4788</v>
      </c>
      <c r="D1476" s="14" t="s">
        <v>4789</v>
      </c>
      <c r="E1476" s="14" t="s">
        <v>4790</v>
      </c>
      <c r="F1476" s="14" t="s">
        <v>4609</v>
      </c>
      <c r="G1476" s="14" t="s">
        <v>4783</v>
      </c>
      <c r="H1476" s="14" t="s">
        <v>4611</v>
      </c>
      <c r="I1476" s="14" t="s">
        <v>507</v>
      </c>
      <c r="J1476" s="15">
        <v>15</v>
      </c>
      <c r="K1476" s="14">
        <v>5</v>
      </c>
      <c r="L1476" s="14">
        <v>1781</v>
      </c>
      <c r="M1476" s="14">
        <v>1</v>
      </c>
      <c r="N1476" s="14">
        <v>0</v>
      </c>
    </row>
    <row r="1477" spans="1:15" x14ac:dyDescent="0.15">
      <c r="A1477" s="16">
        <v>1475</v>
      </c>
      <c r="B1477" s="14" t="s">
        <v>4406</v>
      </c>
      <c r="C1477" s="13" t="s">
        <v>4791</v>
      </c>
      <c r="D1477" s="14" t="s">
        <v>2231</v>
      </c>
      <c r="E1477" s="14" t="s">
        <v>4792</v>
      </c>
      <c r="F1477" s="14" t="s">
        <v>4793</v>
      </c>
      <c r="G1477" s="14" t="s">
        <v>70</v>
      </c>
      <c r="H1477" s="14" t="s">
        <v>524</v>
      </c>
      <c r="J1477" s="15">
        <v>15</v>
      </c>
      <c r="K1477" s="14">
        <v>5</v>
      </c>
      <c r="L1477" s="14">
        <v>1781</v>
      </c>
      <c r="N1477" s="14">
        <v>0</v>
      </c>
    </row>
    <row r="1478" spans="1:15" x14ac:dyDescent="0.15">
      <c r="A1478" s="16">
        <v>1476</v>
      </c>
      <c r="B1478" s="14" t="s">
        <v>4406</v>
      </c>
      <c r="C1478" s="13" t="s">
        <v>4794</v>
      </c>
      <c r="D1478" s="14" t="s">
        <v>4795</v>
      </c>
      <c r="E1478" s="14" t="s">
        <v>4796</v>
      </c>
      <c r="F1478" s="14" t="s">
        <v>4797</v>
      </c>
      <c r="G1478" s="14" t="s">
        <v>4798</v>
      </c>
      <c r="H1478" s="14" t="s">
        <v>566</v>
      </c>
      <c r="I1478" s="14" t="s">
        <v>4439</v>
      </c>
      <c r="J1478" s="15">
        <v>15</v>
      </c>
      <c r="K1478" s="14">
        <v>5</v>
      </c>
      <c r="L1478" s="14">
        <v>1781</v>
      </c>
      <c r="N1478" s="14">
        <v>1</v>
      </c>
    </row>
    <row r="1479" spans="1:15" x14ac:dyDescent="0.15">
      <c r="A1479" s="16">
        <v>1477</v>
      </c>
      <c r="B1479" s="14" t="s">
        <v>4406</v>
      </c>
      <c r="C1479" s="13" t="s">
        <v>4799</v>
      </c>
      <c r="D1479" s="14" t="s">
        <v>4800</v>
      </c>
      <c r="E1479" s="14" t="s">
        <v>4801</v>
      </c>
      <c r="F1479" s="14" t="s">
        <v>3695</v>
      </c>
      <c r="G1479" s="14" t="s">
        <v>3290</v>
      </c>
      <c r="H1479" s="14" t="s">
        <v>519</v>
      </c>
      <c r="I1479" s="14" t="s">
        <v>507</v>
      </c>
      <c r="J1479" s="15">
        <v>17</v>
      </c>
      <c r="K1479" s="14">
        <v>5</v>
      </c>
      <c r="L1479" s="14">
        <v>1781</v>
      </c>
      <c r="N1479" s="14">
        <v>0</v>
      </c>
    </row>
    <row r="1480" spans="1:15" x14ac:dyDescent="0.15">
      <c r="A1480" s="16">
        <v>1478</v>
      </c>
      <c r="B1480" s="14" t="s">
        <v>4406</v>
      </c>
      <c r="C1480" s="13" t="s">
        <v>4802</v>
      </c>
      <c r="D1480" s="14" t="s">
        <v>4803</v>
      </c>
      <c r="E1480" s="14" t="s">
        <v>4804</v>
      </c>
      <c r="F1480" s="14" t="s">
        <v>3783</v>
      </c>
      <c r="G1480" s="14" t="s">
        <v>4805</v>
      </c>
      <c r="H1480" s="14" t="s">
        <v>4806</v>
      </c>
      <c r="I1480" s="14" t="s">
        <v>507</v>
      </c>
      <c r="J1480" s="15">
        <v>16</v>
      </c>
      <c r="K1480" s="14">
        <v>5</v>
      </c>
      <c r="L1480" s="14">
        <v>1781</v>
      </c>
      <c r="M1480" s="14">
        <v>1</v>
      </c>
      <c r="N1480" s="14">
        <v>0</v>
      </c>
    </row>
    <row r="1481" spans="1:15" x14ac:dyDescent="0.15">
      <c r="A1481" s="16">
        <v>1479</v>
      </c>
      <c r="B1481" s="14" t="s">
        <v>4406</v>
      </c>
      <c r="C1481" s="13" t="s">
        <v>4807</v>
      </c>
      <c r="D1481" s="14" t="s">
        <v>4808</v>
      </c>
      <c r="H1481" s="14" t="s">
        <v>4806</v>
      </c>
      <c r="J1481" s="15">
        <v>24</v>
      </c>
      <c r="K1481" s="14">
        <v>3</v>
      </c>
      <c r="L1481" s="14">
        <v>1781</v>
      </c>
      <c r="N1481" s="14">
        <v>1</v>
      </c>
      <c r="O1481" s="14" t="s">
        <v>4809</v>
      </c>
    </row>
    <row r="1482" spans="1:15" x14ac:dyDescent="0.15">
      <c r="A1482" s="16">
        <v>1480</v>
      </c>
      <c r="B1482" s="14" t="s">
        <v>4406</v>
      </c>
      <c r="C1482" s="13" t="s">
        <v>4810</v>
      </c>
      <c r="D1482" s="14" t="s">
        <v>4811</v>
      </c>
      <c r="E1482" s="14" t="s">
        <v>4812</v>
      </c>
      <c r="F1482" s="14" t="s">
        <v>4813</v>
      </c>
      <c r="G1482" s="14" t="s">
        <v>994</v>
      </c>
      <c r="H1482" s="14" t="s">
        <v>1386</v>
      </c>
      <c r="I1482" s="14" t="s">
        <v>507</v>
      </c>
      <c r="J1482" s="15">
        <v>19</v>
      </c>
      <c r="K1482" s="14">
        <v>5</v>
      </c>
      <c r="L1482" s="14">
        <v>1781</v>
      </c>
      <c r="N1482" s="14">
        <v>0</v>
      </c>
    </row>
    <row r="1483" spans="1:15" x14ac:dyDescent="0.15">
      <c r="A1483" s="16">
        <v>1481</v>
      </c>
      <c r="B1483" s="14" t="s">
        <v>4406</v>
      </c>
      <c r="C1483" s="13" t="s">
        <v>4814</v>
      </c>
      <c r="D1483" s="14" t="s">
        <v>4815</v>
      </c>
      <c r="E1483" s="14" t="s">
        <v>4816</v>
      </c>
      <c r="F1483" s="14" t="s">
        <v>4764</v>
      </c>
      <c r="G1483" s="14" t="s">
        <v>4765</v>
      </c>
      <c r="H1483" s="14" t="s">
        <v>1034</v>
      </c>
      <c r="I1483" s="14" t="s">
        <v>507</v>
      </c>
      <c r="J1483" s="15">
        <v>19</v>
      </c>
      <c r="K1483" s="14">
        <v>5</v>
      </c>
      <c r="L1483" s="14">
        <v>1781</v>
      </c>
      <c r="M1483" s="14">
        <v>1</v>
      </c>
      <c r="N1483" s="14">
        <v>0</v>
      </c>
    </row>
    <row r="1484" spans="1:15" x14ac:dyDescent="0.15">
      <c r="A1484" s="16">
        <v>1482</v>
      </c>
      <c r="B1484" s="14" t="s">
        <v>4406</v>
      </c>
      <c r="C1484" s="13" t="s">
        <v>4817</v>
      </c>
      <c r="D1484" s="14" t="s">
        <v>4818</v>
      </c>
      <c r="E1484" s="14" t="s">
        <v>4819</v>
      </c>
      <c r="F1484" s="14" t="s">
        <v>4424</v>
      </c>
      <c r="G1484" s="14" t="s">
        <v>4374</v>
      </c>
      <c r="H1484" s="14" t="s">
        <v>524</v>
      </c>
      <c r="J1484" s="15">
        <v>24</v>
      </c>
      <c r="K1484" s="14">
        <v>5</v>
      </c>
      <c r="L1484" s="14">
        <v>1781</v>
      </c>
      <c r="N1484" s="14">
        <v>1</v>
      </c>
    </row>
    <row r="1485" spans="1:15" x14ac:dyDescent="0.15">
      <c r="A1485" s="16">
        <v>1483</v>
      </c>
      <c r="B1485" s="14" t="s">
        <v>4406</v>
      </c>
      <c r="C1485" s="13" t="s">
        <v>4820</v>
      </c>
      <c r="D1485" s="14" t="s">
        <v>4327</v>
      </c>
      <c r="E1485" s="14" t="s">
        <v>4821</v>
      </c>
      <c r="F1485" s="14" t="s">
        <v>3723</v>
      </c>
      <c r="G1485" s="14" t="s">
        <v>1364</v>
      </c>
      <c r="H1485" s="14" t="s">
        <v>1034</v>
      </c>
      <c r="I1485" s="14" t="s">
        <v>507</v>
      </c>
      <c r="J1485" s="15">
        <v>28</v>
      </c>
      <c r="K1485" s="14">
        <v>5</v>
      </c>
      <c r="L1485" s="14">
        <v>1781</v>
      </c>
      <c r="N1485" s="14">
        <v>0</v>
      </c>
    </row>
    <row r="1486" spans="1:15" x14ac:dyDescent="0.15">
      <c r="A1486" s="16">
        <v>1484</v>
      </c>
      <c r="B1486" s="14" t="s">
        <v>4406</v>
      </c>
      <c r="C1486" s="13" t="s">
        <v>4822</v>
      </c>
      <c r="D1486" s="14" t="s">
        <v>4823</v>
      </c>
      <c r="E1486" s="14" t="s">
        <v>4824</v>
      </c>
      <c r="F1486" s="14" t="s">
        <v>4310</v>
      </c>
      <c r="G1486" s="14" t="s">
        <v>3320</v>
      </c>
      <c r="H1486" s="14" t="s">
        <v>1386</v>
      </c>
      <c r="I1486" s="14" t="s">
        <v>507</v>
      </c>
      <c r="J1486" s="15">
        <v>30</v>
      </c>
      <c r="K1486" s="14">
        <v>5</v>
      </c>
      <c r="L1486" s="14">
        <v>1781</v>
      </c>
      <c r="N1486" s="14">
        <v>0</v>
      </c>
    </row>
    <row r="1487" spans="1:15" x14ac:dyDescent="0.15">
      <c r="A1487" s="16">
        <v>1485</v>
      </c>
      <c r="B1487" s="14" t="s">
        <v>4406</v>
      </c>
      <c r="C1487" s="13" t="s">
        <v>4825</v>
      </c>
      <c r="D1487" s="14" t="s">
        <v>4826</v>
      </c>
      <c r="E1487" s="14" t="s">
        <v>4827</v>
      </c>
      <c r="F1487" s="14" t="s">
        <v>4828</v>
      </c>
      <c r="G1487" s="14" t="s">
        <v>4829</v>
      </c>
      <c r="H1487" s="14" t="s">
        <v>519</v>
      </c>
      <c r="I1487" s="14" t="s">
        <v>507</v>
      </c>
      <c r="J1487" s="15">
        <v>30</v>
      </c>
      <c r="K1487" s="14">
        <v>5</v>
      </c>
      <c r="L1487" s="14">
        <v>1781</v>
      </c>
      <c r="N1487" s="14">
        <v>0</v>
      </c>
    </row>
    <row r="1488" spans="1:15" x14ac:dyDescent="0.15">
      <c r="A1488" s="16">
        <v>1486</v>
      </c>
      <c r="B1488" s="14" t="s">
        <v>4406</v>
      </c>
      <c r="C1488" s="13" t="s">
        <v>4830</v>
      </c>
      <c r="D1488" s="14" t="s">
        <v>44</v>
      </c>
      <c r="E1488" s="14" t="s">
        <v>4831</v>
      </c>
      <c r="F1488" s="14" t="s">
        <v>4832</v>
      </c>
      <c r="G1488" s="14" t="s">
        <v>602</v>
      </c>
      <c r="H1488" s="14" t="s">
        <v>4039</v>
      </c>
      <c r="J1488" s="15">
        <v>13</v>
      </c>
      <c r="K1488" s="14">
        <v>6</v>
      </c>
      <c r="L1488" s="14">
        <v>1781</v>
      </c>
      <c r="N1488" s="14">
        <v>1</v>
      </c>
    </row>
    <row r="1489" spans="1:17" x14ac:dyDescent="0.15">
      <c r="A1489" s="16">
        <v>1487</v>
      </c>
      <c r="B1489" s="14" t="s">
        <v>4406</v>
      </c>
      <c r="C1489" s="13" t="s">
        <v>4833</v>
      </c>
      <c r="D1489" s="14" t="s">
        <v>4834</v>
      </c>
      <c r="E1489" s="14" t="s">
        <v>4835</v>
      </c>
      <c r="F1489" s="14" t="s">
        <v>3427</v>
      </c>
      <c r="G1489" s="14" t="s">
        <v>4836</v>
      </c>
      <c r="H1489" s="14" t="s">
        <v>1386</v>
      </c>
      <c r="I1489" s="14" t="s">
        <v>507</v>
      </c>
      <c r="J1489" s="15">
        <v>13</v>
      </c>
      <c r="K1489" s="14">
        <v>6</v>
      </c>
      <c r="L1489" s="14">
        <v>1781</v>
      </c>
      <c r="N1489" s="14">
        <v>0</v>
      </c>
    </row>
    <row r="1490" spans="1:17" x14ac:dyDescent="0.15">
      <c r="A1490" s="16">
        <v>1488</v>
      </c>
      <c r="B1490" s="14" t="s">
        <v>4406</v>
      </c>
      <c r="C1490" s="13" t="s">
        <v>4837</v>
      </c>
      <c r="D1490" s="14" t="s">
        <v>2480</v>
      </c>
      <c r="E1490" s="14" t="s">
        <v>4838</v>
      </c>
      <c r="F1490" s="14" t="s">
        <v>4053</v>
      </c>
      <c r="G1490" s="14" t="s">
        <v>4054</v>
      </c>
      <c r="H1490" s="14" t="s">
        <v>185</v>
      </c>
      <c r="I1490" s="14" t="s">
        <v>507</v>
      </c>
      <c r="J1490" s="15">
        <v>13</v>
      </c>
      <c r="K1490" s="14">
        <v>6</v>
      </c>
      <c r="L1490" s="14">
        <v>1781</v>
      </c>
      <c r="M1490" s="14">
        <v>3</v>
      </c>
      <c r="N1490" s="14">
        <v>0</v>
      </c>
    </row>
    <row r="1491" spans="1:17" x14ac:dyDescent="0.15">
      <c r="A1491" s="16">
        <v>1489</v>
      </c>
      <c r="B1491" s="14" t="s">
        <v>4406</v>
      </c>
      <c r="C1491" s="13" t="s">
        <v>4839</v>
      </c>
      <c r="D1491" s="14" t="s">
        <v>1885</v>
      </c>
      <c r="E1491" s="14" t="s">
        <v>4840</v>
      </c>
      <c r="F1491" s="14" t="s">
        <v>3881</v>
      </c>
      <c r="G1491" s="14" t="s">
        <v>588</v>
      </c>
      <c r="H1491" s="14" t="s">
        <v>628</v>
      </c>
      <c r="J1491" s="15">
        <v>13</v>
      </c>
      <c r="K1491" s="14">
        <v>6</v>
      </c>
      <c r="L1491" s="14">
        <v>1781</v>
      </c>
      <c r="N1491" s="14">
        <v>0</v>
      </c>
    </row>
    <row r="1492" spans="1:17" x14ac:dyDescent="0.15">
      <c r="A1492" s="16">
        <v>1490</v>
      </c>
      <c r="B1492" s="14" t="s">
        <v>4406</v>
      </c>
      <c r="C1492" s="13" t="s">
        <v>4841</v>
      </c>
      <c r="D1492" s="14" t="s">
        <v>4842</v>
      </c>
      <c r="E1492" s="14" t="s">
        <v>4843</v>
      </c>
      <c r="F1492" s="14" t="s">
        <v>4844</v>
      </c>
      <c r="G1492" s="14" t="s">
        <v>3331</v>
      </c>
      <c r="H1492" s="14" t="s">
        <v>840</v>
      </c>
      <c r="I1492" s="14" t="s">
        <v>507</v>
      </c>
      <c r="J1492" s="15">
        <v>13</v>
      </c>
      <c r="K1492" s="14">
        <v>6</v>
      </c>
      <c r="L1492" s="14">
        <v>1781</v>
      </c>
      <c r="N1492" s="14">
        <v>0</v>
      </c>
    </row>
    <row r="1493" spans="1:17" x14ac:dyDescent="0.15">
      <c r="A1493" s="16">
        <v>1491</v>
      </c>
      <c r="B1493" s="14" t="s">
        <v>4406</v>
      </c>
      <c r="C1493" s="13" t="s">
        <v>4845</v>
      </c>
      <c r="D1493" s="14" t="s">
        <v>4090</v>
      </c>
      <c r="E1493" s="14" t="s">
        <v>4846</v>
      </c>
      <c r="F1493" s="14" t="s">
        <v>4847</v>
      </c>
      <c r="G1493" s="14" t="s">
        <v>65</v>
      </c>
      <c r="H1493" s="14" t="s">
        <v>471</v>
      </c>
      <c r="I1493" s="14" t="s">
        <v>507</v>
      </c>
      <c r="J1493" s="15">
        <v>13</v>
      </c>
      <c r="K1493" s="14">
        <v>6</v>
      </c>
      <c r="L1493" s="14">
        <v>1781</v>
      </c>
      <c r="N1493" s="14">
        <v>0</v>
      </c>
    </row>
    <row r="1494" spans="1:17" x14ac:dyDescent="0.15">
      <c r="A1494" s="16">
        <v>1492</v>
      </c>
      <c r="B1494" s="10" t="s">
        <v>4848</v>
      </c>
      <c r="C1494" s="11">
        <v>6622</v>
      </c>
      <c r="D1494" s="10" t="s">
        <v>17</v>
      </c>
      <c r="E1494" s="10"/>
      <c r="F1494" s="10"/>
      <c r="G1494" s="10"/>
      <c r="H1494" s="10"/>
      <c r="I1494" s="10"/>
      <c r="J1494" s="12"/>
      <c r="K1494" s="10"/>
      <c r="L1494" s="10"/>
      <c r="M1494" s="10"/>
      <c r="N1494" s="10"/>
    </row>
    <row r="1495" spans="1:17" x14ac:dyDescent="0.15">
      <c r="A1495" s="16">
        <v>1493</v>
      </c>
      <c r="B1495" s="14" t="s">
        <v>4848</v>
      </c>
      <c r="C1495" s="13">
        <v>6625</v>
      </c>
      <c r="D1495" s="14" t="s">
        <v>4849</v>
      </c>
      <c r="E1495" s="14" t="s">
        <v>4418</v>
      </c>
      <c r="F1495" s="14" t="s">
        <v>4266</v>
      </c>
      <c r="G1495" s="14" t="s">
        <v>1289</v>
      </c>
      <c r="H1495" s="14" t="s">
        <v>628</v>
      </c>
      <c r="J1495" s="15">
        <v>15</v>
      </c>
      <c r="K1495" s="14">
        <v>6</v>
      </c>
      <c r="L1495" s="14">
        <v>1781</v>
      </c>
      <c r="N1495" s="14">
        <v>1</v>
      </c>
    </row>
    <row r="1496" spans="1:17" x14ac:dyDescent="0.15">
      <c r="A1496" s="16">
        <v>1494</v>
      </c>
      <c r="B1496" s="14" t="s">
        <v>4848</v>
      </c>
      <c r="C1496" s="13">
        <v>6626</v>
      </c>
      <c r="D1496" s="14" t="s">
        <v>4449</v>
      </c>
      <c r="E1496" s="14" t="s">
        <v>4450</v>
      </c>
      <c r="F1496" s="14" t="s">
        <v>4451</v>
      </c>
      <c r="G1496" s="14" t="s">
        <v>646</v>
      </c>
      <c r="H1496" s="14" t="s">
        <v>857</v>
      </c>
      <c r="J1496" s="15">
        <v>15</v>
      </c>
      <c r="K1496" s="14">
        <v>6</v>
      </c>
      <c r="L1496" s="14">
        <v>1781</v>
      </c>
      <c r="N1496" s="14">
        <v>1</v>
      </c>
    </row>
    <row r="1497" spans="1:17" x14ac:dyDescent="0.15">
      <c r="A1497" s="16">
        <v>1495</v>
      </c>
      <c r="B1497" s="14" t="s">
        <v>4848</v>
      </c>
      <c r="C1497" s="13">
        <v>6629</v>
      </c>
      <c r="D1497" s="14" t="s">
        <v>4850</v>
      </c>
      <c r="E1497" s="14" t="s">
        <v>4851</v>
      </c>
      <c r="F1497" s="14" t="s">
        <v>3427</v>
      </c>
      <c r="G1497" s="14" t="s">
        <v>3979</v>
      </c>
      <c r="H1497" s="14" t="s">
        <v>519</v>
      </c>
      <c r="J1497" s="15">
        <v>16</v>
      </c>
      <c r="K1497" s="14">
        <v>6</v>
      </c>
      <c r="L1497" s="14">
        <v>1781</v>
      </c>
      <c r="N1497" s="14">
        <v>1</v>
      </c>
    </row>
    <row r="1498" spans="1:17" x14ac:dyDescent="0.15">
      <c r="A1498" s="16">
        <v>1496</v>
      </c>
      <c r="B1498" s="14" t="s">
        <v>4848</v>
      </c>
      <c r="C1498" s="13">
        <v>6630</v>
      </c>
      <c r="D1498" s="14" t="s">
        <v>4473</v>
      </c>
      <c r="E1498" s="14" t="s">
        <v>4852</v>
      </c>
      <c r="F1498" s="14" t="s">
        <v>4275</v>
      </c>
      <c r="G1498" s="14" t="s">
        <v>4276</v>
      </c>
      <c r="H1498" s="14" t="s">
        <v>185</v>
      </c>
      <c r="J1498" s="15">
        <v>16</v>
      </c>
      <c r="K1498" s="14">
        <v>6</v>
      </c>
      <c r="L1498" s="14">
        <v>1781</v>
      </c>
      <c r="N1498" s="14">
        <v>1</v>
      </c>
    </row>
    <row r="1499" spans="1:17" x14ac:dyDescent="0.15">
      <c r="A1499" s="16">
        <v>1497</v>
      </c>
      <c r="B1499" s="14" t="s">
        <v>4848</v>
      </c>
      <c r="C1499" s="13">
        <v>6633</v>
      </c>
      <c r="D1499" s="14" t="s">
        <v>4853</v>
      </c>
      <c r="E1499" s="14" t="s">
        <v>4854</v>
      </c>
      <c r="F1499" s="14" t="s">
        <v>4855</v>
      </c>
      <c r="G1499" s="14" t="s">
        <v>3449</v>
      </c>
      <c r="H1499" s="14" t="s">
        <v>3595</v>
      </c>
      <c r="J1499" s="15">
        <v>20</v>
      </c>
      <c r="K1499" s="14">
        <v>6</v>
      </c>
      <c r="L1499" s="14">
        <v>1781</v>
      </c>
      <c r="N1499" s="14">
        <v>1</v>
      </c>
    </row>
    <row r="1500" spans="1:17" x14ac:dyDescent="0.15">
      <c r="A1500" s="16">
        <v>1498</v>
      </c>
      <c r="B1500" s="14" t="s">
        <v>4848</v>
      </c>
      <c r="C1500" s="13">
        <v>6634</v>
      </c>
      <c r="D1500" s="14" t="s">
        <v>2497</v>
      </c>
      <c r="E1500" s="14" t="s">
        <v>4856</v>
      </c>
      <c r="F1500" s="14" t="s">
        <v>4857</v>
      </c>
      <c r="G1500" s="14" t="s">
        <v>174</v>
      </c>
      <c r="H1500" s="14" t="s">
        <v>4286</v>
      </c>
      <c r="J1500" s="15">
        <v>20</v>
      </c>
      <c r="K1500" s="14">
        <v>6</v>
      </c>
      <c r="L1500" s="14">
        <v>1781</v>
      </c>
      <c r="N1500" s="14">
        <v>1</v>
      </c>
    </row>
    <row r="1501" spans="1:17" x14ac:dyDescent="0.15">
      <c r="A1501" s="16">
        <v>1499</v>
      </c>
      <c r="B1501" s="14" t="s">
        <v>4848</v>
      </c>
      <c r="C1501" s="13">
        <v>6635</v>
      </c>
      <c r="D1501" s="14" t="s">
        <v>4496</v>
      </c>
      <c r="E1501" s="14" t="s">
        <v>4497</v>
      </c>
      <c r="F1501" s="14" t="s">
        <v>4275</v>
      </c>
      <c r="G1501" s="14" t="s">
        <v>4276</v>
      </c>
      <c r="H1501" s="14" t="s">
        <v>185</v>
      </c>
      <c r="I1501" s="14" t="s">
        <v>507</v>
      </c>
      <c r="J1501" s="15">
        <v>20</v>
      </c>
      <c r="K1501" s="14">
        <v>6</v>
      </c>
      <c r="L1501" s="14">
        <v>1781</v>
      </c>
      <c r="N1501" s="14">
        <v>0</v>
      </c>
    </row>
    <row r="1502" spans="1:17" x14ac:dyDescent="0.15">
      <c r="A1502" s="16">
        <v>1500</v>
      </c>
      <c r="B1502" s="14" t="s">
        <v>4848</v>
      </c>
      <c r="C1502" s="13">
        <v>6636</v>
      </c>
      <c r="D1502" s="14" t="s">
        <v>4416</v>
      </c>
      <c r="E1502" s="14" t="s">
        <v>4858</v>
      </c>
      <c r="F1502" s="14" t="s">
        <v>4310</v>
      </c>
      <c r="G1502" s="14" t="s">
        <v>3320</v>
      </c>
      <c r="H1502" s="14" t="s">
        <v>566</v>
      </c>
      <c r="I1502" s="14" t="s">
        <v>4587</v>
      </c>
      <c r="J1502" s="15">
        <v>20</v>
      </c>
      <c r="K1502" s="14">
        <v>6</v>
      </c>
      <c r="L1502" s="14">
        <v>1781</v>
      </c>
      <c r="M1502" s="14">
        <v>1</v>
      </c>
      <c r="N1502" s="14">
        <v>1</v>
      </c>
      <c r="Q1502" s="23"/>
    </row>
    <row r="1503" spans="1:17" x14ac:dyDescent="0.15">
      <c r="A1503" s="16">
        <v>1501</v>
      </c>
      <c r="B1503" s="14" t="s">
        <v>4848</v>
      </c>
      <c r="C1503" s="13">
        <v>6637</v>
      </c>
      <c r="D1503" s="14" t="s">
        <v>4494</v>
      </c>
      <c r="E1503" s="14" t="s">
        <v>4859</v>
      </c>
      <c r="F1503" s="14" t="s">
        <v>4053</v>
      </c>
      <c r="G1503" s="14" t="s">
        <v>4054</v>
      </c>
      <c r="H1503" s="14" t="s">
        <v>4860</v>
      </c>
      <c r="I1503" s="14" t="s">
        <v>4861</v>
      </c>
      <c r="J1503" s="15">
        <v>20</v>
      </c>
      <c r="K1503" s="14">
        <v>6</v>
      </c>
      <c r="L1503" s="14">
        <v>1781</v>
      </c>
      <c r="N1503" s="14">
        <v>1</v>
      </c>
      <c r="Q1503" s="23"/>
    </row>
    <row r="1504" spans="1:17" x14ac:dyDescent="0.15">
      <c r="A1504" s="16">
        <v>1502</v>
      </c>
      <c r="B1504" s="14" t="s">
        <v>4848</v>
      </c>
      <c r="C1504" s="13">
        <v>6638</v>
      </c>
      <c r="D1504" s="14" t="s">
        <v>4862</v>
      </c>
      <c r="E1504" s="14" t="s">
        <v>4863</v>
      </c>
      <c r="F1504" s="14" t="s">
        <v>4275</v>
      </c>
      <c r="G1504" s="14" t="s">
        <v>4276</v>
      </c>
      <c r="H1504" s="14" t="s">
        <v>185</v>
      </c>
      <c r="I1504" s="14" t="s">
        <v>507</v>
      </c>
      <c r="J1504" s="15">
        <v>20</v>
      </c>
      <c r="K1504" s="14">
        <v>6</v>
      </c>
      <c r="L1504" s="14">
        <v>1781</v>
      </c>
      <c r="N1504" s="14">
        <v>0</v>
      </c>
      <c r="Q1504" s="23"/>
    </row>
    <row r="1505" spans="1:14" x14ac:dyDescent="0.15">
      <c r="A1505" s="16">
        <v>1503</v>
      </c>
      <c r="B1505" s="14" t="s">
        <v>4848</v>
      </c>
      <c r="C1505" s="13">
        <v>6639</v>
      </c>
      <c r="D1505" s="14" t="s">
        <v>4864</v>
      </c>
      <c r="E1505" s="14" t="s">
        <v>4865</v>
      </c>
      <c r="F1505" s="14" t="s">
        <v>4438</v>
      </c>
      <c r="G1505" s="14" t="s">
        <v>2075</v>
      </c>
      <c r="H1505" s="14" t="s">
        <v>524</v>
      </c>
      <c r="J1505" s="15">
        <v>22</v>
      </c>
      <c r="K1505" s="14">
        <v>6</v>
      </c>
      <c r="L1505" s="14">
        <v>1781</v>
      </c>
      <c r="N1505" s="14">
        <v>1</v>
      </c>
    </row>
    <row r="1506" spans="1:14" x14ac:dyDescent="0.15">
      <c r="A1506" s="16">
        <v>1504</v>
      </c>
      <c r="B1506" s="14" t="s">
        <v>4848</v>
      </c>
      <c r="C1506" s="13">
        <v>6640</v>
      </c>
      <c r="D1506" s="14" t="s">
        <v>4866</v>
      </c>
      <c r="E1506" s="14" t="s">
        <v>4478</v>
      </c>
      <c r="F1506" s="14" t="s">
        <v>4339</v>
      </c>
      <c r="G1506" s="14" t="s">
        <v>1714</v>
      </c>
      <c r="H1506" s="14" t="s">
        <v>4479</v>
      </c>
      <c r="J1506" s="15">
        <v>22</v>
      </c>
      <c r="K1506" s="14">
        <v>6</v>
      </c>
      <c r="L1506" s="14">
        <v>1781</v>
      </c>
      <c r="N1506" s="14">
        <v>1</v>
      </c>
    </row>
    <row r="1507" spans="1:14" x14ac:dyDescent="0.15">
      <c r="A1507" s="16">
        <v>1505</v>
      </c>
      <c r="B1507" s="14" t="s">
        <v>4848</v>
      </c>
      <c r="C1507" s="13">
        <v>6641</v>
      </c>
      <c r="D1507" s="14" t="s">
        <v>4477</v>
      </c>
      <c r="E1507" s="14" t="s">
        <v>4478</v>
      </c>
      <c r="F1507" s="14" t="s">
        <v>4339</v>
      </c>
      <c r="G1507" s="14" t="s">
        <v>1714</v>
      </c>
      <c r="H1507" s="14" t="s">
        <v>4479</v>
      </c>
      <c r="J1507" s="15">
        <v>27</v>
      </c>
      <c r="K1507" s="14">
        <v>6</v>
      </c>
      <c r="L1507" s="14">
        <v>1781</v>
      </c>
      <c r="N1507" s="14">
        <v>1</v>
      </c>
    </row>
    <row r="1508" spans="1:14" x14ac:dyDescent="0.15">
      <c r="A1508" s="16">
        <v>1506</v>
      </c>
      <c r="B1508" s="14" t="s">
        <v>4848</v>
      </c>
      <c r="C1508" s="13">
        <v>6649</v>
      </c>
      <c r="D1508" s="14" t="s">
        <v>4867</v>
      </c>
      <c r="E1508" s="14" t="s">
        <v>4868</v>
      </c>
      <c r="F1508" s="14" t="s">
        <v>4363</v>
      </c>
      <c r="G1508" s="14" t="s">
        <v>994</v>
      </c>
      <c r="H1508" s="14" t="s">
        <v>185</v>
      </c>
      <c r="J1508" s="15">
        <v>6</v>
      </c>
      <c r="K1508" s="14">
        <v>7</v>
      </c>
      <c r="L1508" s="14">
        <v>1781</v>
      </c>
      <c r="N1508" s="14">
        <v>1</v>
      </c>
    </row>
    <row r="1509" spans="1:14" x14ac:dyDescent="0.15">
      <c r="A1509" s="16">
        <v>1507</v>
      </c>
      <c r="B1509" s="14" t="s">
        <v>4848</v>
      </c>
      <c r="C1509" s="13">
        <v>6660</v>
      </c>
      <c r="D1509" s="14" t="s">
        <v>4494</v>
      </c>
      <c r="E1509" s="14" t="s">
        <v>4495</v>
      </c>
      <c r="F1509" s="14" t="s">
        <v>4053</v>
      </c>
      <c r="G1509" s="14" t="s">
        <v>4054</v>
      </c>
      <c r="H1509" s="14" t="s">
        <v>4869</v>
      </c>
      <c r="J1509" s="15">
        <v>11</v>
      </c>
      <c r="K1509" s="14">
        <v>7</v>
      </c>
      <c r="L1509" s="14">
        <v>1781</v>
      </c>
      <c r="N1509" s="14">
        <v>1</v>
      </c>
    </row>
    <row r="1510" spans="1:14" x14ac:dyDescent="0.15">
      <c r="A1510" s="16">
        <v>1508</v>
      </c>
      <c r="B1510" s="14" t="s">
        <v>4848</v>
      </c>
      <c r="C1510" s="13">
        <v>6661</v>
      </c>
      <c r="D1510" s="14" t="s">
        <v>4484</v>
      </c>
      <c r="E1510" s="14" t="s">
        <v>4485</v>
      </c>
      <c r="F1510" s="14" t="s">
        <v>4339</v>
      </c>
      <c r="G1510" s="14" t="s">
        <v>1714</v>
      </c>
      <c r="H1510" s="14" t="s">
        <v>1386</v>
      </c>
      <c r="J1510" s="15">
        <v>13</v>
      </c>
      <c r="K1510" s="14">
        <v>7</v>
      </c>
      <c r="L1510" s="14">
        <v>1781</v>
      </c>
      <c r="M1510" s="14">
        <v>1</v>
      </c>
      <c r="N1510" s="14">
        <v>1</v>
      </c>
    </row>
    <row r="1511" spans="1:14" x14ac:dyDescent="0.15">
      <c r="A1511" s="16">
        <v>1509</v>
      </c>
      <c r="B1511" s="14" t="s">
        <v>4848</v>
      </c>
      <c r="C1511" s="13">
        <v>6664</v>
      </c>
      <c r="D1511" s="14" t="s">
        <v>4870</v>
      </c>
      <c r="E1511" s="14" t="s">
        <v>4871</v>
      </c>
      <c r="F1511" s="14" t="s">
        <v>4438</v>
      </c>
      <c r="G1511" s="14" t="s">
        <v>2075</v>
      </c>
      <c r="H1511" s="14" t="s">
        <v>524</v>
      </c>
      <c r="J1511" s="15">
        <v>21</v>
      </c>
      <c r="K1511" s="14">
        <v>7</v>
      </c>
      <c r="L1511" s="14">
        <v>1781</v>
      </c>
      <c r="N1511" s="14">
        <v>1</v>
      </c>
    </row>
    <row r="1512" spans="1:14" x14ac:dyDescent="0.15">
      <c r="A1512" s="16">
        <v>1510</v>
      </c>
      <c r="B1512" s="14" t="s">
        <v>4848</v>
      </c>
      <c r="C1512" s="13">
        <v>6665</v>
      </c>
      <c r="D1512" s="14" t="s">
        <v>4484</v>
      </c>
      <c r="E1512" s="14" t="s">
        <v>4485</v>
      </c>
      <c r="F1512" s="14" t="s">
        <v>4339</v>
      </c>
      <c r="G1512" s="14" t="s">
        <v>1714</v>
      </c>
      <c r="H1512" s="14" t="s">
        <v>1386</v>
      </c>
      <c r="J1512" s="15">
        <v>21</v>
      </c>
      <c r="K1512" s="14">
        <v>7</v>
      </c>
      <c r="L1512" s="14">
        <v>1781</v>
      </c>
      <c r="M1512" s="14">
        <v>1</v>
      </c>
      <c r="N1512" s="14">
        <v>1</v>
      </c>
    </row>
    <row r="1513" spans="1:14" x14ac:dyDescent="0.15">
      <c r="A1513" s="16">
        <v>1511</v>
      </c>
      <c r="B1513" s="14" t="s">
        <v>4848</v>
      </c>
      <c r="C1513" s="13">
        <v>6666</v>
      </c>
      <c r="D1513" s="14" t="s">
        <v>4872</v>
      </c>
      <c r="E1513" s="14" t="s">
        <v>4873</v>
      </c>
      <c r="F1513" s="14" t="s">
        <v>4874</v>
      </c>
      <c r="G1513" s="14" t="s">
        <v>4610</v>
      </c>
      <c r="H1513" s="14" t="s">
        <v>4221</v>
      </c>
      <c r="J1513" s="15">
        <v>21</v>
      </c>
      <c r="K1513" s="14">
        <v>7</v>
      </c>
      <c r="L1513" s="14">
        <v>1781</v>
      </c>
      <c r="N1513" s="14">
        <v>1</v>
      </c>
    </row>
    <row r="1514" spans="1:14" x14ac:dyDescent="0.15">
      <c r="A1514" s="16">
        <v>1512</v>
      </c>
      <c r="B1514" s="14" t="s">
        <v>4848</v>
      </c>
      <c r="C1514" s="13">
        <v>6667</v>
      </c>
      <c r="D1514" s="14" t="s">
        <v>4875</v>
      </c>
      <c r="E1514" s="14" t="s">
        <v>4876</v>
      </c>
      <c r="F1514" s="14" t="s">
        <v>4275</v>
      </c>
      <c r="G1514" s="14" t="s">
        <v>4276</v>
      </c>
      <c r="H1514" s="14" t="s">
        <v>185</v>
      </c>
      <c r="J1514" s="15">
        <v>21</v>
      </c>
      <c r="K1514" s="14">
        <v>7</v>
      </c>
      <c r="L1514" s="14">
        <v>1781</v>
      </c>
      <c r="N1514" s="14">
        <v>1</v>
      </c>
    </row>
    <row r="1515" spans="1:14" x14ac:dyDescent="0.15">
      <c r="A1515" s="16">
        <v>1513</v>
      </c>
      <c r="B1515" s="14" t="s">
        <v>4848</v>
      </c>
      <c r="C1515" s="13">
        <v>6671</v>
      </c>
      <c r="D1515" s="14" t="s">
        <v>4669</v>
      </c>
      <c r="E1515" s="14" t="s">
        <v>4877</v>
      </c>
      <c r="F1515" s="14" t="s">
        <v>4878</v>
      </c>
      <c r="G1515" s="14" t="s">
        <v>4879</v>
      </c>
      <c r="H1515" s="14" t="s">
        <v>482</v>
      </c>
      <c r="J1515" s="15">
        <v>24</v>
      </c>
      <c r="K1515" s="14">
        <v>7</v>
      </c>
      <c r="L1515" s="14">
        <v>1781</v>
      </c>
      <c r="N1515" s="14">
        <v>1</v>
      </c>
    </row>
    <row r="1516" spans="1:14" x14ac:dyDescent="0.15">
      <c r="A1516" s="16">
        <v>1514</v>
      </c>
      <c r="B1516" s="14" t="s">
        <v>4848</v>
      </c>
      <c r="C1516" s="13">
        <v>6674</v>
      </c>
      <c r="D1516" s="14" t="s">
        <v>4880</v>
      </c>
      <c r="E1516" s="14" t="s">
        <v>4881</v>
      </c>
      <c r="F1516" s="14" t="s">
        <v>4521</v>
      </c>
      <c r="G1516" s="14" t="s">
        <v>3335</v>
      </c>
      <c r="H1516" s="14" t="s">
        <v>185</v>
      </c>
      <c r="J1516" s="15">
        <v>26</v>
      </c>
      <c r="K1516" s="14">
        <v>7</v>
      </c>
      <c r="L1516" s="14">
        <v>1781</v>
      </c>
      <c r="N1516" s="14">
        <v>1</v>
      </c>
    </row>
    <row r="1517" spans="1:14" x14ac:dyDescent="0.15">
      <c r="A1517" s="16">
        <v>1515</v>
      </c>
      <c r="B1517" s="14" t="s">
        <v>4848</v>
      </c>
      <c r="C1517" s="13">
        <v>6681</v>
      </c>
      <c r="D1517" s="14" t="s">
        <v>4494</v>
      </c>
      <c r="E1517" s="14" t="s">
        <v>4495</v>
      </c>
      <c r="F1517" s="14" t="s">
        <v>4053</v>
      </c>
      <c r="G1517" s="14" t="s">
        <v>4054</v>
      </c>
      <c r="H1517" s="14" t="s">
        <v>4882</v>
      </c>
      <c r="J1517" s="15">
        <v>28</v>
      </c>
      <c r="K1517" s="14">
        <v>7</v>
      </c>
      <c r="L1517" s="14">
        <v>1781</v>
      </c>
      <c r="N1517" s="14">
        <v>1</v>
      </c>
    </row>
    <row r="1518" spans="1:14" x14ac:dyDescent="0.15">
      <c r="A1518" s="16">
        <v>1516</v>
      </c>
      <c r="B1518" s="14" t="s">
        <v>4848</v>
      </c>
      <c r="C1518" s="13">
        <v>6683</v>
      </c>
      <c r="D1518" s="14" t="s">
        <v>4883</v>
      </c>
      <c r="E1518" s="14" t="s">
        <v>4884</v>
      </c>
      <c r="F1518" s="14" t="s">
        <v>4885</v>
      </c>
      <c r="G1518" s="14" t="s">
        <v>4886</v>
      </c>
      <c r="H1518" s="14" t="s">
        <v>1135</v>
      </c>
      <c r="J1518" s="15">
        <v>28</v>
      </c>
      <c r="K1518" s="14">
        <v>7</v>
      </c>
      <c r="L1518" s="14">
        <v>1781</v>
      </c>
      <c r="N1518" s="14">
        <v>1</v>
      </c>
    </row>
    <row r="1519" spans="1:14" x14ac:dyDescent="0.15">
      <c r="A1519" s="16">
        <v>1517</v>
      </c>
      <c r="B1519" s="14" t="s">
        <v>4848</v>
      </c>
      <c r="C1519" s="13">
        <v>6684</v>
      </c>
      <c r="D1519" s="14" t="s">
        <v>4887</v>
      </c>
      <c r="E1519" s="14" t="s">
        <v>4888</v>
      </c>
      <c r="F1519" s="14" t="s">
        <v>4885</v>
      </c>
      <c r="G1519" s="14" t="s">
        <v>4886</v>
      </c>
      <c r="H1519" s="14" t="s">
        <v>1135</v>
      </c>
      <c r="J1519" s="15">
        <v>28</v>
      </c>
      <c r="K1519" s="14">
        <v>7</v>
      </c>
      <c r="L1519" s="14">
        <v>1781</v>
      </c>
      <c r="M1519" s="14">
        <v>1</v>
      </c>
      <c r="N1519" s="14">
        <v>1</v>
      </c>
    </row>
    <row r="1520" spans="1:14" x14ac:dyDescent="0.15">
      <c r="A1520" s="16">
        <v>1518</v>
      </c>
      <c r="B1520" s="14" t="s">
        <v>4848</v>
      </c>
      <c r="C1520" s="13">
        <v>6693</v>
      </c>
      <c r="D1520" s="14" t="s">
        <v>4889</v>
      </c>
      <c r="E1520" s="14" t="s">
        <v>4232</v>
      </c>
      <c r="F1520" s="14" t="s">
        <v>4492</v>
      </c>
      <c r="G1520" s="14" t="s">
        <v>4493</v>
      </c>
      <c r="H1520" s="14" t="s">
        <v>185</v>
      </c>
      <c r="I1520" s="14" t="s">
        <v>3791</v>
      </c>
      <c r="J1520" s="15">
        <v>3</v>
      </c>
      <c r="K1520" s="14">
        <v>8</v>
      </c>
      <c r="L1520" s="14">
        <v>1781</v>
      </c>
      <c r="N1520" s="14">
        <v>1</v>
      </c>
    </row>
    <row r="1521" spans="1:15" x14ac:dyDescent="0.15">
      <c r="A1521" s="16">
        <v>1519</v>
      </c>
      <c r="B1521" s="14" t="s">
        <v>4848</v>
      </c>
      <c r="C1521" s="13">
        <v>6694</v>
      </c>
      <c r="D1521" s="14" t="s">
        <v>4890</v>
      </c>
      <c r="E1521" s="14" t="s">
        <v>4891</v>
      </c>
      <c r="F1521" s="14" t="s">
        <v>4521</v>
      </c>
      <c r="G1521" s="14" t="s">
        <v>3335</v>
      </c>
      <c r="H1521" s="14" t="s">
        <v>185</v>
      </c>
      <c r="I1521" s="14" t="s">
        <v>4861</v>
      </c>
      <c r="J1521" s="15">
        <v>3</v>
      </c>
      <c r="K1521" s="14">
        <v>8</v>
      </c>
      <c r="L1521" s="14">
        <v>1781</v>
      </c>
      <c r="N1521" s="14">
        <v>1</v>
      </c>
    </row>
    <row r="1522" spans="1:15" x14ac:dyDescent="0.15">
      <c r="A1522" s="16">
        <v>1520</v>
      </c>
      <c r="B1522" s="14" t="s">
        <v>4848</v>
      </c>
      <c r="C1522" s="13">
        <v>6695</v>
      </c>
      <c r="D1522" s="14" t="s">
        <v>4491</v>
      </c>
      <c r="E1522" s="14" t="s">
        <v>4224</v>
      </c>
      <c r="F1522" s="14" t="s">
        <v>4492</v>
      </c>
      <c r="G1522" s="14" t="s">
        <v>4493</v>
      </c>
      <c r="H1522" s="14" t="s">
        <v>185</v>
      </c>
      <c r="J1522" s="15">
        <v>3</v>
      </c>
      <c r="K1522" s="14">
        <v>8</v>
      </c>
      <c r="L1522" s="14">
        <v>1781</v>
      </c>
      <c r="N1522" s="14">
        <v>1</v>
      </c>
    </row>
    <row r="1523" spans="1:15" x14ac:dyDescent="0.15">
      <c r="A1523" s="16">
        <v>1521</v>
      </c>
      <c r="B1523" s="14" t="s">
        <v>4848</v>
      </c>
      <c r="C1523" s="13">
        <v>6696</v>
      </c>
      <c r="D1523" s="14" t="s">
        <v>4892</v>
      </c>
      <c r="E1523" s="14" t="s">
        <v>4893</v>
      </c>
      <c r="F1523" s="14" t="s">
        <v>4894</v>
      </c>
      <c r="G1523" s="14" t="s">
        <v>4624</v>
      </c>
      <c r="H1523" s="14" t="s">
        <v>482</v>
      </c>
      <c r="J1523" s="15">
        <v>3</v>
      </c>
      <c r="K1523" s="14">
        <v>8</v>
      </c>
      <c r="L1523" s="14">
        <v>1781</v>
      </c>
      <c r="N1523" s="14">
        <v>1</v>
      </c>
    </row>
    <row r="1524" spans="1:15" x14ac:dyDescent="0.15">
      <c r="A1524" s="16">
        <v>1522</v>
      </c>
      <c r="B1524" s="14" t="s">
        <v>4848</v>
      </c>
      <c r="C1524" s="13">
        <v>6701</v>
      </c>
      <c r="D1524" s="14" t="s">
        <v>4895</v>
      </c>
      <c r="E1524" s="14" t="s">
        <v>4372</v>
      </c>
      <c r="F1524" s="14" t="s">
        <v>4424</v>
      </c>
      <c r="G1524" s="14" t="s">
        <v>4374</v>
      </c>
      <c r="H1524" s="14" t="s">
        <v>628</v>
      </c>
      <c r="J1524" s="15">
        <v>8</v>
      </c>
      <c r="K1524" s="14">
        <v>8</v>
      </c>
      <c r="L1524" s="14">
        <v>1781</v>
      </c>
      <c r="N1524" s="14">
        <v>1</v>
      </c>
    </row>
    <row r="1525" spans="1:15" x14ac:dyDescent="0.15">
      <c r="A1525" s="16">
        <v>1523</v>
      </c>
      <c r="B1525" s="14" t="s">
        <v>4848</v>
      </c>
      <c r="C1525" s="13">
        <v>6702</v>
      </c>
      <c r="D1525" s="14" t="s">
        <v>570</v>
      </c>
      <c r="F1525" s="14" t="s">
        <v>3761</v>
      </c>
      <c r="G1525" s="14" t="s">
        <v>4296</v>
      </c>
      <c r="H1525" s="14" t="s">
        <v>566</v>
      </c>
      <c r="I1525" s="14" t="s">
        <v>4587</v>
      </c>
      <c r="J1525" s="15">
        <v>8</v>
      </c>
      <c r="K1525" s="14">
        <v>8</v>
      </c>
      <c r="L1525" s="14">
        <v>1781</v>
      </c>
      <c r="N1525" s="14">
        <v>1</v>
      </c>
    </row>
    <row r="1526" spans="1:15" x14ac:dyDescent="0.15">
      <c r="A1526" s="16">
        <v>1524</v>
      </c>
      <c r="B1526" s="14" t="s">
        <v>4848</v>
      </c>
      <c r="C1526" s="13">
        <v>6703</v>
      </c>
      <c r="D1526" s="14" t="s">
        <v>1880</v>
      </c>
      <c r="E1526" s="14" t="s">
        <v>4896</v>
      </c>
      <c r="F1526" s="14" t="s">
        <v>4897</v>
      </c>
      <c r="G1526" s="14" t="s">
        <v>1994</v>
      </c>
      <c r="H1526" s="14" t="s">
        <v>4479</v>
      </c>
      <c r="J1526" s="15">
        <v>8</v>
      </c>
      <c r="K1526" s="14">
        <v>8</v>
      </c>
      <c r="L1526" s="14">
        <v>1781</v>
      </c>
      <c r="N1526" s="14">
        <v>1</v>
      </c>
    </row>
    <row r="1527" spans="1:15" x14ac:dyDescent="0.15">
      <c r="A1527" s="16">
        <v>1525</v>
      </c>
      <c r="B1527" s="14" t="s">
        <v>4848</v>
      </c>
      <c r="C1527" s="13">
        <v>6704</v>
      </c>
      <c r="D1527" s="14" t="s">
        <v>4850</v>
      </c>
      <c r="E1527" s="14" t="s">
        <v>4851</v>
      </c>
      <c r="F1527" s="14" t="s">
        <v>3427</v>
      </c>
      <c r="G1527" s="14" t="s">
        <v>3979</v>
      </c>
      <c r="H1527" s="14" t="s">
        <v>519</v>
      </c>
      <c r="J1527" s="15">
        <v>8</v>
      </c>
      <c r="K1527" s="14">
        <v>8</v>
      </c>
      <c r="L1527" s="14">
        <v>1781</v>
      </c>
      <c r="N1527" s="14">
        <v>1</v>
      </c>
    </row>
    <row r="1528" spans="1:15" x14ac:dyDescent="0.15">
      <c r="A1528" s="16">
        <v>1526</v>
      </c>
      <c r="B1528" s="14" t="s">
        <v>4848</v>
      </c>
      <c r="C1528" s="13">
        <v>6705</v>
      </c>
      <c r="D1528" s="14" t="s">
        <v>4539</v>
      </c>
      <c r="E1528" s="14" t="s">
        <v>4898</v>
      </c>
      <c r="F1528" s="14" t="s">
        <v>4541</v>
      </c>
      <c r="G1528" s="14" t="s">
        <v>4542</v>
      </c>
      <c r="H1528" s="14" t="s">
        <v>4479</v>
      </c>
      <c r="J1528" s="15">
        <v>8</v>
      </c>
      <c r="K1528" s="14">
        <v>8</v>
      </c>
      <c r="L1528" s="14">
        <v>1781</v>
      </c>
      <c r="M1528" s="14">
        <v>1</v>
      </c>
      <c r="N1528" s="14">
        <v>1</v>
      </c>
    </row>
    <row r="1529" spans="1:15" x14ac:dyDescent="0.15">
      <c r="A1529" s="16">
        <v>1527</v>
      </c>
      <c r="B1529" s="14" t="s">
        <v>4848</v>
      </c>
      <c r="C1529" s="13">
        <v>6706</v>
      </c>
      <c r="D1529" s="14" t="s">
        <v>4899</v>
      </c>
      <c r="E1529" s="14" t="s">
        <v>4900</v>
      </c>
      <c r="F1529" s="14" t="s">
        <v>3452</v>
      </c>
      <c r="G1529" s="14" t="s">
        <v>3659</v>
      </c>
      <c r="H1529" s="14" t="s">
        <v>2598</v>
      </c>
      <c r="I1529" s="14" t="s">
        <v>4587</v>
      </c>
      <c r="J1529" s="15">
        <v>8</v>
      </c>
      <c r="K1529" s="14">
        <v>8</v>
      </c>
      <c r="L1529" s="14">
        <v>1781</v>
      </c>
      <c r="N1529" s="14">
        <v>1</v>
      </c>
    </row>
    <row r="1530" spans="1:15" x14ac:dyDescent="0.15">
      <c r="A1530" s="16">
        <v>1528</v>
      </c>
      <c r="B1530" s="14" t="s">
        <v>4848</v>
      </c>
      <c r="C1530" s="13">
        <v>6709</v>
      </c>
      <c r="D1530" s="14" t="s">
        <v>4818</v>
      </c>
      <c r="E1530" s="14" t="s">
        <v>4298</v>
      </c>
      <c r="F1530" s="14" t="s">
        <v>3761</v>
      </c>
      <c r="G1530" s="14" t="s">
        <v>4296</v>
      </c>
      <c r="H1530" s="14" t="s">
        <v>857</v>
      </c>
      <c r="J1530" s="15">
        <v>9</v>
      </c>
      <c r="K1530" s="14">
        <v>8</v>
      </c>
      <c r="L1530" s="14">
        <v>1781</v>
      </c>
      <c r="N1530" s="14">
        <v>1</v>
      </c>
    </row>
    <row r="1531" spans="1:15" x14ac:dyDescent="0.15">
      <c r="A1531" s="16">
        <v>1529</v>
      </c>
      <c r="B1531" s="14" t="s">
        <v>4848</v>
      </c>
      <c r="C1531" s="13">
        <v>6710</v>
      </c>
      <c r="D1531" s="14" t="s">
        <v>4669</v>
      </c>
      <c r="E1531" s="14" t="s">
        <v>4901</v>
      </c>
      <c r="F1531" s="14" t="s">
        <v>4363</v>
      </c>
      <c r="G1531" s="14" t="s">
        <v>994</v>
      </c>
      <c r="H1531" s="14" t="s">
        <v>185</v>
      </c>
      <c r="J1531" s="15">
        <v>9</v>
      </c>
      <c r="K1531" s="14">
        <v>8</v>
      </c>
      <c r="L1531" s="14">
        <v>1781</v>
      </c>
      <c r="N1531" s="14">
        <v>1</v>
      </c>
    </row>
    <row r="1532" spans="1:15" x14ac:dyDescent="0.15">
      <c r="A1532" s="16">
        <v>1530</v>
      </c>
      <c r="B1532" s="14" t="s">
        <v>4848</v>
      </c>
      <c r="C1532" s="13">
        <v>6728</v>
      </c>
      <c r="D1532" s="14" t="s">
        <v>4902</v>
      </c>
      <c r="E1532" s="14" t="s">
        <v>4903</v>
      </c>
      <c r="F1532" s="14" t="s">
        <v>3629</v>
      </c>
      <c r="G1532" s="14" t="s">
        <v>588</v>
      </c>
      <c r="H1532" s="14" t="s">
        <v>566</v>
      </c>
      <c r="J1532" s="15">
        <v>5</v>
      </c>
      <c r="K1532" s="14">
        <v>9</v>
      </c>
      <c r="L1532" s="14">
        <v>1781</v>
      </c>
      <c r="N1532" s="14">
        <v>1</v>
      </c>
    </row>
    <row r="1533" spans="1:15" x14ac:dyDescent="0.15">
      <c r="A1533" s="16">
        <v>1531</v>
      </c>
      <c r="B1533" s="14" t="s">
        <v>4848</v>
      </c>
      <c r="C1533" s="13">
        <v>6729</v>
      </c>
      <c r="D1533" s="14" t="s">
        <v>4904</v>
      </c>
      <c r="E1533" s="14" t="s">
        <v>4905</v>
      </c>
      <c r="F1533" s="14" t="s">
        <v>3167</v>
      </c>
      <c r="G1533" s="14" t="s">
        <v>3838</v>
      </c>
      <c r="H1533" s="14" t="s">
        <v>519</v>
      </c>
      <c r="J1533" s="15">
        <v>5</v>
      </c>
      <c r="K1533" s="14">
        <v>9</v>
      </c>
      <c r="L1533" s="14">
        <v>1781</v>
      </c>
      <c r="N1533" s="14">
        <v>1</v>
      </c>
    </row>
    <row r="1534" spans="1:15" x14ac:dyDescent="0.15">
      <c r="A1534" s="16">
        <v>1532</v>
      </c>
      <c r="B1534" s="14" t="s">
        <v>4848</v>
      </c>
      <c r="C1534" s="13">
        <v>6730</v>
      </c>
      <c r="D1534" s="14" t="s">
        <v>2185</v>
      </c>
      <c r="E1534" s="14" t="s">
        <v>4906</v>
      </c>
      <c r="F1534" s="14" t="s">
        <v>4646</v>
      </c>
      <c r="G1534" s="14" t="s">
        <v>70</v>
      </c>
      <c r="H1534" s="14" t="s">
        <v>1135</v>
      </c>
      <c r="J1534" s="15">
        <v>5</v>
      </c>
      <c r="K1534" s="14">
        <v>9</v>
      </c>
      <c r="L1534" s="14">
        <v>1781</v>
      </c>
      <c r="N1534" s="14">
        <v>1</v>
      </c>
    </row>
    <row r="1535" spans="1:15" x14ac:dyDescent="0.15">
      <c r="A1535" s="16">
        <v>1533</v>
      </c>
      <c r="B1535" s="14" t="s">
        <v>4848</v>
      </c>
      <c r="C1535" s="13">
        <v>6731</v>
      </c>
      <c r="D1535" s="14" t="s">
        <v>4762</v>
      </c>
      <c r="E1535" s="14" t="s">
        <v>4907</v>
      </c>
      <c r="F1535" s="14" t="s">
        <v>4764</v>
      </c>
      <c r="G1535" s="14" t="s">
        <v>4765</v>
      </c>
      <c r="H1535" s="14" t="s">
        <v>566</v>
      </c>
      <c r="J1535" s="15">
        <v>5</v>
      </c>
      <c r="K1535" s="14">
        <v>9</v>
      </c>
      <c r="L1535" s="14">
        <v>1781</v>
      </c>
      <c r="N1535" s="14">
        <v>0</v>
      </c>
      <c r="O1535" s="13" t="s">
        <v>3802</v>
      </c>
    </row>
    <row r="1536" spans="1:15" x14ac:dyDescent="0.15">
      <c r="A1536" s="16">
        <v>1534</v>
      </c>
      <c r="B1536" s="14" t="s">
        <v>4848</v>
      </c>
      <c r="C1536" s="13">
        <v>6732</v>
      </c>
      <c r="D1536" s="14" t="s">
        <v>4471</v>
      </c>
      <c r="E1536" s="14" t="s">
        <v>4472</v>
      </c>
      <c r="F1536" s="14" t="s">
        <v>4470</v>
      </c>
      <c r="G1536" s="14" t="s">
        <v>174</v>
      </c>
      <c r="H1536" s="14" t="s">
        <v>524</v>
      </c>
      <c r="J1536" s="15">
        <v>5</v>
      </c>
      <c r="K1536" s="14">
        <v>9</v>
      </c>
      <c r="L1536" s="14">
        <v>1781</v>
      </c>
      <c r="N1536" s="14">
        <v>1</v>
      </c>
    </row>
    <row r="1537" spans="1:15" x14ac:dyDescent="0.15">
      <c r="A1537" s="16">
        <v>1535</v>
      </c>
      <c r="B1537" s="14" t="s">
        <v>4848</v>
      </c>
      <c r="C1537" s="13">
        <v>6742</v>
      </c>
      <c r="D1537" s="14" t="s">
        <v>2957</v>
      </c>
      <c r="E1537" s="14" t="s">
        <v>4042</v>
      </c>
      <c r="F1537" s="14" t="s">
        <v>4043</v>
      </c>
      <c r="G1537" s="14" t="s">
        <v>762</v>
      </c>
      <c r="H1537" s="14" t="s">
        <v>519</v>
      </c>
      <c r="J1537" s="15">
        <v>19</v>
      </c>
      <c r="K1537" s="14">
        <v>9</v>
      </c>
      <c r="L1537" s="14">
        <v>1781</v>
      </c>
      <c r="N1537" s="14">
        <v>0</v>
      </c>
      <c r="O1537" s="13" t="s">
        <v>3802</v>
      </c>
    </row>
    <row r="1538" spans="1:15" x14ac:dyDescent="0.15">
      <c r="A1538" s="16">
        <v>1536</v>
      </c>
      <c r="B1538" s="14" t="s">
        <v>4848</v>
      </c>
      <c r="C1538" s="13">
        <v>6743</v>
      </c>
      <c r="D1538" s="14" t="s">
        <v>4908</v>
      </c>
      <c r="E1538" s="14" t="s">
        <v>4909</v>
      </c>
      <c r="F1538" s="14" t="s">
        <v>3945</v>
      </c>
      <c r="G1538" s="14" t="s">
        <v>3946</v>
      </c>
      <c r="H1538" s="14" t="s">
        <v>1135</v>
      </c>
      <c r="J1538" s="15">
        <v>19</v>
      </c>
      <c r="K1538" s="14">
        <v>9</v>
      </c>
      <c r="L1538" s="14">
        <v>1781</v>
      </c>
      <c r="M1538" s="14">
        <v>1</v>
      </c>
      <c r="N1538" s="14">
        <v>0</v>
      </c>
      <c r="O1538" s="13" t="s">
        <v>3802</v>
      </c>
    </row>
    <row r="1539" spans="1:15" x14ac:dyDescent="0.15">
      <c r="A1539" s="16">
        <v>1537</v>
      </c>
      <c r="B1539" s="14" t="s">
        <v>4848</v>
      </c>
      <c r="C1539" s="13">
        <v>6744</v>
      </c>
      <c r="D1539" s="14" t="s">
        <v>4513</v>
      </c>
      <c r="E1539" s="14" t="s">
        <v>4514</v>
      </c>
      <c r="F1539" s="14" t="s">
        <v>4910</v>
      </c>
      <c r="G1539" s="14" t="s">
        <v>4448</v>
      </c>
      <c r="H1539" s="14" t="s">
        <v>185</v>
      </c>
      <c r="J1539" s="15">
        <v>20</v>
      </c>
      <c r="K1539" s="14">
        <v>9</v>
      </c>
      <c r="L1539" s="14">
        <v>1781</v>
      </c>
      <c r="N1539" s="14">
        <v>1</v>
      </c>
    </row>
    <row r="1540" spans="1:15" x14ac:dyDescent="0.15">
      <c r="A1540" s="16">
        <v>1538</v>
      </c>
      <c r="B1540" s="14" t="s">
        <v>4848</v>
      </c>
      <c r="C1540" s="13">
        <v>6755</v>
      </c>
      <c r="D1540" s="14" t="s">
        <v>4872</v>
      </c>
      <c r="E1540" s="14" t="s">
        <v>4911</v>
      </c>
      <c r="F1540" s="14" t="s">
        <v>4874</v>
      </c>
      <c r="G1540" s="14" t="s">
        <v>4610</v>
      </c>
      <c r="H1540" s="14" t="s">
        <v>4221</v>
      </c>
      <c r="J1540" s="15">
        <v>4</v>
      </c>
      <c r="K1540" s="14">
        <v>10</v>
      </c>
      <c r="L1540" s="14">
        <v>1781</v>
      </c>
      <c r="N1540" s="14">
        <v>1</v>
      </c>
    </row>
    <row r="1541" spans="1:15" x14ac:dyDescent="0.15">
      <c r="A1541" s="16">
        <v>1539</v>
      </c>
      <c r="B1541" s="14" t="s">
        <v>4848</v>
      </c>
      <c r="C1541" s="13">
        <v>6767</v>
      </c>
      <c r="D1541" s="14" t="s">
        <v>4912</v>
      </c>
      <c r="E1541" s="14" t="s">
        <v>4913</v>
      </c>
      <c r="F1541" s="14" t="s">
        <v>4914</v>
      </c>
      <c r="G1541" s="14" t="s">
        <v>2523</v>
      </c>
      <c r="H1541" s="14" t="s">
        <v>4915</v>
      </c>
      <c r="J1541" s="15">
        <v>6</v>
      </c>
      <c r="K1541" s="14">
        <v>11</v>
      </c>
      <c r="L1541" s="14">
        <v>1781</v>
      </c>
      <c r="N1541" s="14">
        <v>1</v>
      </c>
    </row>
    <row r="1542" spans="1:15" x14ac:dyDescent="0.15">
      <c r="A1542" s="16">
        <v>1540</v>
      </c>
      <c r="B1542" s="14" t="s">
        <v>4848</v>
      </c>
      <c r="C1542" s="13">
        <v>6768</v>
      </c>
      <c r="D1542" s="14" t="s">
        <v>4916</v>
      </c>
      <c r="E1542" s="14" t="s">
        <v>4917</v>
      </c>
      <c r="F1542" s="14" t="s">
        <v>4215</v>
      </c>
      <c r="G1542" s="14" t="s">
        <v>3759</v>
      </c>
      <c r="H1542" s="14" t="s">
        <v>215</v>
      </c>
      <c r="I1542" s="14" t="s">
        <v>507</v>
      </c>
      <c r="J1542" s="15">
        <v>6</v>
      </c>
      <c r="K1542" s="14">
        <v>11</v>
      </c>
      <c r="L1542" s="14">
        <v>1781</v>
      </c>
      <c r="N1542" s="14">
        <v>1</v>
      </c>
    </row>
    <row r="1543" spans="1:15" x14ac:dyDescent="0.15">
      <c r="A1543" s="16">
        <v>1541</v>
      </c>
      <c r="B1543" s="14" t="s">
        <v>4848</v>
      </c>
      <c r="C1543" s="13">
        <v>6769</v>
      </c>
      <c r="D1543" s="14" t="s">
        <v>4008</v>
      </c>
      <c r="E1543" s="14" t="s">
        <v>4009</v>
      </c>
      <c r="F1543" s="14" t="s">
        <v>4010</v>
      </c>
      <c r="G1543" s="14" t="s">
        <v>3666</v>
      </c>
      <c r="H1543" s="14" t="s">
        <v>1135</v>
      </c>
      <c r="J1543" s="15">
        <v>6</v>
      </c>
      <c r="K1543" s="14">
        <v>11</v>
      </c>
      <c r="L1543" s="14">
        <v>1781</v>
      </c>
      <c r="N1543" s="14">
        <v>1</v>
      </c>
    </row>
    <row r="1544" spans="1:15" x14ac:dyDescent="0.15">
      <c r="A1544" s="16">
        <v>1542</v>
      </c>
      <c r="B1544" s="14" t="s">
        <v>4848</v>
      </c>
      <c r="C1544" s="13">
        <v>6770</v>
      </c>
      <c r="D1544" s="14" t="s">
        <v>4918</v>
      </c>
      <c r="E1544" s="14" t="s">
        <v>4919</v>
      </c>
      <c r="F1544" s="14" t="s">
        <v>4920</v>
      </c>
      <c r="G1544" s="14" t="s">
        <v>2628</v>
      </c>
      <c r="H1544" s="14" t="s">
        <v>628</v>
      </c>
      <c r="I1544" s="14" t="s">
        <v>507</v>
      </c>
      <c r="J1544" s="15">
        <v>6</v>
      </c>
      <c r="K1544" s="14">
        <v>11</v>
      </c>
      <c r="L1544" s="14">
        <v>1781</v>
      </c>
      <c r="N1544" s="14">
        <v>1</v>
      </c>
    </row>
    <row r="1545" spans="1:15" x14ac:dyDescent="0.15">
      <c r="A1545" s="16">
        <v>1543</v>
      </c>
      <c r="B1545" s="14" t="s">
        <v>4848</v>
      </c>
      <c r="C1545" s="13">
        <v>6773</v>
      </c>
      <c r="D1545" s="21" t="s">
        <v>4921</v>
      </c>
      <c r="E1545" s="14" t="s">
        <v>4295</v>
      </c>
      <c r="F1545" s="14" t="s">
        <v>3761</v>
      </c>
      <c r="G1545" s="14" t="s">
        <v>4296</v>
      </c>
      <c r="H1545" s="14" t="s">
        <v>857</v>
      </c>
      <c r="J1545" s="15">
        <v>10</v>
      </c>
      <c r="K1545" s="14">
        <v>11</v>
      </c>
      <c r="L1545" s="14">
        <v>1781</v>
      </c>
      <c r="N1545" s="14">
        <v>1</v>
      </c>
    </row>
    <row r="1546" spans="1:15" x14ac:dyDescent="0.15">
      <c r="A1546" s="16">
        <v>1544</v>
      </c>
      <c r="B1546" s="14" t="s">
        <v>4848</v>
      </c>
      <c r="C1546" s="13">
        <v>6774</v>
      </c>
      <c r="D1546" s="14" t="s">
        <v>4922</v>
      </c>
      <c r="E1546" s="14" t="s">
        <v>4911</v>
      </c>
      <c r="F1546" s="14" t="s">
        <v>4874</v>
      </c>
      <c r="G1546" s="14" t="s">
        <v>4610</v>
      </c>
      <c r="H1546" s="14" t="s">
        <v>4221</v>
      </c>
      <c r="J1546" s="15">
        <v>10</v>
      </c>
      <c r="K1546" s="14">
        <v>11</v>
      </c>
      <c r="L1546" s="14">
        <v>1781</v>
      </c>
      <c r="N1546" s="14">
        <v>1</v>
      </c>
    </row>
    <row r="1547" spans="1:15" x14ac:dyDescent="0.15">
      <c r="A1547" s="16">
        <v>1545</v>
      </c>
      <c r="B1547" s="14" t="s">
        <v>4848</v>
      </c>
      <c r="C1547" s="13">
        <v>6775</v>
      </c>
      <c r="D1547" s="14" t="s">
        <v>3993</v>
      </c>
      <c r="E1547" s="14" t="s">
        <v>4923</v>
      </c>
      <c r="F1547" s="14" t="s">
        <v>3761</v>
      </c>
      <c r="G1547" s="14" t="s">
        <v>4296</v>
      </c>
      <c r="H1547" s="14" t="s">
        <v>566</v>
      </c>
      <c r="J1547" s="15">
        <v>10</v>
      </c>
      <c r="K1547" s="14">
        <v>11</v>
      </c>
      <c r="L1547" s="14">
        <v>1781</v>
      </c>
      <c r="N1547" s="14">
        <v>1</v>
      </c>
    </row>
    <row r="1548" spans="1:15" x14ac:dyDescent="0.15">
      <c r="A1548" s="16">
        <v>1546</v>
      </c>
      <c r="B1548" s="14" t="s">
        <v>4848</v>
      </c>
      <c r="C1548" s="13">
        <v>6776</v>
      </c>
      <c r="D1548" s="14" t="s">
        <v>856</v>
      </c>
      <c r="E1548" s="14" t="s">
        <v>4924</v>
      </c>
      <c r="F1548" s="14" t="s">
        <v>4925</v>
      </c>
      <c r="G1548" s="14" t="s">
        <v>4926</v>
      </c>
      <c r="H1548" s="14" t="s">
        <v>3684</v>
      </c>
      <c r="J1548" s="15">
        <v>13</v>
      </c>
      <c r="K1548" s="14">
        <v>11</v>
      </c>
      <c r="L1548" s="14">
        <v>1781</v>
      </c>
      <c r="N1548" s="14">
        <v>1</v>
      </c>
    </row>
    <row r="1549" spans="1:15" x14ac:dyDescent="0.15">
      <c r="A1549" s="16">
        <v>1547</v>
      </c>
      <c r="B1549" s="14" t="s">
        <v>4848</v>
      </c>
      <c r="C1549" s="13">
        <v>6779</v>
      </c>
      <c r="D1549" s="14" t="s">
        <v>4927</v>
      </c>
      <c r="E1549" s="14" t="s">
        <v>4928</v>
      </c>
      <c r="F1549" s="14" t="s">
        <v>4521</v>
      </c>
      <c r="G1549" s="14" t="s">
        <v>3335</v>
      </c>
      <c r="H1549" s="14" t="s">
        <v>185</v>
      </c>
      <c r="I1549" s="14" t="s">
        <v>3791</v>
      </c>
      <c r="J1549" s="15">
        <v>20</v>
      </c>
      <c r="K1549" s="14">
        <v>11</v>
      </c>
      <c r="L1549" s="14">
        <v>1781</v>
      </c>
      <c r="N1549" s="14">
        <v>0</v>
      </c>
      <c r="O1549" s="13" t="s">
        <v>3802</v>
      </c>
    </row>
    <row r="1550" spans="1:15" x14ac:dyDescent="0.15">
      <c r="A1550" s="16">
        <v>1548</v>
      </c>
      <c r="B1550" s="14" t="s">
        <v>4848</v>
      </c>
      <c r="C1550" s="13">
        <v>6780</v>
      </c>
      <c r="D1550" s="14" t="s">
        <v>4929</v>
      </c>
      <c r="E1550" s="14" t="s">
        <v>4930</v>
      </c>
      <c r="F1550" s="14" t="s">
        <v>4931</v>
      </c>
      <c r="G1550" s="14" t="s">
        <v>3309</v>
      </c>
      <c r="H1550" s="14" t="s">
        <v>4611</v>
      </c>
      <c r="J1550" s="15">
        <v>22</v>
      </c>
      <c r="K1550" s="14">
        <v>11</v>
      </c>
      <c r="L1550" s="14">
        <v>1781</v>
      </c>
      <c r="N1550" s="14">
        <v>1</v>
      </c>
    </row>
    <row r="1551" spans="1:15" x14ac:dyDescent="0.15">
      <c r="A1551" s="16">
        <v>1549</v>
      </c>
      <c r="B1551" s="14" t="s">
        <v>4848</v>
      </c>
      <c r="C1551" s="13">
        <v>6785</v>
      </c>
      <c r="D1551" s="14" t="s">
        <v>4932</v>
      </c>
      <c r="E1551" s="14" t="s">
        <v>4362</v>
      </c>
      <c r="F1551" s="14" t="s">
        <v>4363</v>
      </c>
      <c r="G1551" s="14" t="s">
        <v>994</v>
      </c>
      <c r="H1551" s="14" t="s">
        <v>185</v>
      </c>
      <c r="J1551" s="15">
        <v>28</v>
      </c>
      <c r="K1551" s="14">
        <v>11</v>
      </c>
      <c r="L1551" s="14">
        <v>1781</v>
      </c>
      <c r="N1551" s="14">
        <v>1</v>
      </c>
    </row>
    <row r="1552" spans="1:15" x14ac:dyDescent="0.15">
      <c r="A1552" s="16">
        <v>1550</v>
      </c>
      <c r="B1552" s="14" t="s">
        <v>4848</v>
      </c>
      <c r="C1552" s="13">
        <v>6786</v>
      </c>
      <c r="D1552" s="14" t="s">
        <v>4875</v>
      </c>
      <c r="E1552" s="14" t="s">
        <v>4876</v>
      </c>
      <c r="F1552" s="14" t="s">
        <v>4275</v>
      </c>
      <c r="G1552" s="14" t="s">
        <v>4276</v>
      </c>
      <c r="H1552" s="14" t="s">
        <v>185</v>
      </c>
      <c r="J1552" s="15">
        <v>30</v>
      </c>
      <c r="K1552" s="14">
        <v>11</v>
      </c>
      <c r="L1552" s="14">
        <v>1781</v>
      </c>
      <c r="N1552" s="14">
        <v>1</v>
      </c>
    </row>
    <row r="1553" spans="1:15" x14ac:dyDescent="0.15">
      <c r="A1553" s="16">
        <v>1551</v>
      </c>
      <c r="B1553" s="14" t="s">
        <v>4848</v>
      </c>
      <c r="C1553" s="13">
        <v>6787</v>
      </c>
      <c r="D1553" s="14" t="s">
        <v>4071</v>
      </c>
      <c r="E1553" s="14" t="s">
        <v>4453</v>
      </c>
      <c r="F1553" s="14" t="s">
        <v>4454</v>
      </c>
      <c r="G1553" s="14" t="s">
        <v>4296</v>
      </c>
      <c r="H1553" s="14" t="s">
        <v>185</v>
      </c>
      <c r="J1553" s="15">
        <v>30</v>
      </c>
      <c r="K1553" s="14">
        <v>11</v>
      </c>
      <c r="L1553" s="14">
        <v>1781</v>
      </c>
      <c r="N1553" s="14">
        <v>1</v>
      </c>
    </row>
    <row r="1554" spans="1:15" x14ac:dyDescent="0.15">
      <c r="A1554" s="16">
        <v>1552</v>
      </c>
      <c r="B1554" s="14" t="s">
        <v>4848</v>
      </c>
      <c r="C1554" s="13">
        <v>6791</v>
      </c>
      <c r="D1554" s="14" t="s">
        <v>4468</v>
      </c>
      <c r="E1554" s="14" t="s">
        <v>4933</v>
      </c>
      <c r="F1554" s="14" t="s">
        <v>3889</v>
      </c>
      <c r="G1554" s="14" t="s">
        <v>174</v>
      </c>
      <c r="H1554" s="14" t="s">
        <v>524</v>
      </c>
      <c r="J1554" s="15">
        <v>3</v>
      </c>
      <c r="K1554" s="14">
        <v>12</v>
      </c>
      <c r="L1554" s="14">
        <v>1781</v>
      </c>
      <c r="N1554" s="14">
        <v>1</v>
      </c>
    </row>
    <row r="1555" spans="1:15" x14ac:dyDescent="0.15">
      <c r="A1555" s="16">
        <v>1553</v>
      </c>
      <c r="B1555" s="14" t="s">
        <v>4848</v>
      </c>
      <c r="C1555" s="13">
        <v>6794</v>
      </c>
      <c r="D1555" s="14" t="s">
        <v>976</v>
      </c>
      <c r="E1555" s="14" t="s">
        <v>4934</v>
      </c>
      <c r="F1555" s="14" t="s">
        <v>3695</v>
      </c>
      <c r="G1555" s="14" t="s">
        <v>3290</v>
      </c>
      <c r="H1555" s="14" t="s">
        <v>519</v>
      </c>
      <c r="J1555" s="15">
        <v>7</v>
      </c>
      <c r="K1555" s="14">
        <v>12</v>
      </c>
      <c r="L1555" s="14">
        <v>1781</v>
      </c>
      <c r="N1555" s="14">
        <v>1</v>
      </c>
    </row>
    <row r="1556" spans="1:15" x14ac:dyDescent="0.15">
      <c r="A1556" s="16">
        <v>1554</v>
      </c>
      <c r="B1556" s="14" t="s">
        <v>4848</v>
      </c>
      <c r="C1556" s="13">
        <v>6795</v>
      </c>
      <c r="D1556" s="14" t="s">
        <v>4935</v>
      </c>
      <c r="E1556" s="14" t="s">
        <v>4936</v>
      </c>
      <c r="F1556" s="14" t="s">
        <v>2108</v>
      </c>
      <c r="G1556" s="14" t="s">
        <v>65</v>
      </c>
      <c r="H1556" s="14" t="s">
        <v>566</v>
      </c>
      <c r="J1556" s="15">
        <v>10</v>
      </c>
      <c r="K1556" s="14">
        <v>12</v>
      </c>
      <c r="L1556" s="14">
        <v>1781</v>
      </c>
      <c r="M1556" s="14">
        <v>1</v>
      </c>
      <c r="N1556" s="14">
        <v>1</v>
      </c>
    </row>
    <row r="1557" spans="1:15" x14ac:dyDescent="0.15">
      <c r="A1557" s="16">
        <v>1555</v>
      </c>
      <c r="B1557" s="14" t="s">
        <v>4848</v>
      </c>
      <c r="C1557" s="13">
        <v>6799</v>
      </c>
      <c r="D1557" s="14" t="s">
        <v>4912</v>
      </c>
      <c r="E1557" s="14" t="s">
        <v>4913</v>
      </c>
      <c r="F1557" s="14" t="s">
        <v>4914</v>
      </c>
      <c r="G1557" s="14" t="s">
        <v>2523</v>
      </c>
      <c r="H1557" s="14" t="s">
        <v>4915</v>
      </c>
      <c r="J1557" s="15">
        <v>14</v>
      </c>
      <c r="K1557" s="14">
        <v>12</v>
      </c>
      <c r="L1557" s="14">
        <v>1781</v>
      </c>
      <c r="N1557" s="14">
        <v>1</v>
      </c>
    </row>
    <row r="1558" spans="1:15" x14ac:dyDescent="0.15">
      <c r="A1558" s="16">
        <v>1556</v>
      </c>
      <c r="B1558" s="14" t="s">
        <v>4848</v>
      </c>
      <c r="C1558" s="13">
        <v>6800</v>
      </c>
      <c r="D1558" s="14" t="s">
        <v>4937</v>
      </c>
      <c r="E1558" s="14" t="s">
        <v>4938</v>
      </c>
      <c r="F1558" s="14" t="s">
        <v>4939</v>
      </c>
      <c r="G1558" s="14" t="s">
        <v>3922</v>
      </c>
      <c r="H1558" s="14" t="s">
        <v>519</v>
      </c>
      <c r="I1558" s="14" t="s">
        <v>507</v>
      </c>
      <c r="J1558" s="15">
        <v>14</v>
      </c>
      <c r="K1558" s="14">
        <v>12</v>
      </c>
      <c r="L1558" s="14">
        <v>1781</v>
      </c>
      <c r="N1558" s="14">
        <v>1</v>
      </c>
    </row>
    <row r="1559" spans="1:15" x14ac:dyDescent="0.15">
      <c r="A1559" s="16">
        <v>1557</v>
      </c>
      <c r="B1559" s="14" t="s">
        <v>4848</v>
      </c>
      <c r="C1559" s="13">
        <v>6801</v>
      </c>
      <c r="D1559" s="14" t="s">
        <v>859</v>
      </c>
      <c r="E1559" s="14" t="s">
        <v>4940</v>
      </c>
      <c r="F1559" s="14" t="s">
        <v>4941</v>
      </c>
      <c r="G1559" s="14" t="s">
        <v>3641</v>
      </c>
      <c r="H1559" s="14" t="s">
        <v>513</v>
      </c>
      <c r="J1559" s="15">
        <v>14</v>
      </c>
      <c r="K1559" s="14">
        <v>12</v>
      </c>
      <c r="L1559" s="14">
        <v>1781</v>
      </c>
      <c r="N1559" s="14">
        <v>0</v>
      </c>
      <c r="O1559" s="13" t="s">
        <v>3802</v>
      </c>
    </row>
    <row r="1560" spans="1:15" x14ac:dyDescent="0.15">
      <c r="A1560" s="16">
        <v>1558</v>
      </c>
      <c r="B1560" s="14" t="s">
        <v>4848</v>
      </c>
      <c r="C1560" s="13">
        <v>6808</v>
      </c>
      <c r="D1560" s="14" t="s">
        <v>4262</v>
      </c>
      <c r="E1560" s="14" t="s">
        <v>4942</v>
      </c>
      <c r="F1560" s="14" t="s">
        <v>2934</v>
      </c>
      <c r="G1560" s="14" t="s">
        <v>3740</v>
      </c>
      <c r="H1560" s="14" t="s">
        <v>513</v>
      </c>
      <c r="J1560" s="15">
        <v>19</v>
      </c>
      <c r="K1560" s="14">
        <v>12</v>
      </c>
      <c r="L1560" s="14">
        <v>1781</v>
      </c>
      <c r="N1560" s="14">
        <v>0</v>
      </c>
      <c r="O1560" s="13" t="s">
        <v>3802</v>
      </c>
    </row>
    <row r="1561" spans="1:15" x14ac:dyDescent="0.15">
      <c r="A1561" s="16">
        <v>1559</v>
      </c>
      <c r="B1561" s="14" t="s">
        <v>4848</v>
      </c>
      <c r="C1561" s="13">
        <v>6811</v>
      </c>
      <c r="D1561" s="14" t="s">
        <v>4943</v>
      </c>
      <c r="E1561" s="14" t="s">
        <v>4944</v>
      </c>
      <c r="F1561" s="14" t="s">
        <v>4215</v>
      </c>
      <c r="G1561" s="14" t="s">
        <v>3759</v>
      </c>
      <c r="H1561" s="14" t="s">
        <v>215</v>
      </c>
      <c r="J1561" s="15">
        <v>22</v>
      </c>
      <c r="K1561" s="14">
        <v>12</v>
      </c>
      <c r="L1561" s="14">
        <v>1781</v>
      </c>
      <c r="N1561" s="14">
        <v>1</v>
      </c>
    </row>
    <row r="1562" spans="1:15" x14ac:dyDescent="0.15">
      <c r="A1562" s="16">
        <v>1560</v>
      </c>
      <c r="B1562" s="14" t="s">
        <v>4848</v>
      </c>
      <c r="C1562" s="13" t="s">
        <v>4945</v>
      </c>
      <c r="D1562" s="14" t="s">
        <v>4496</v>
      </c>
      <c r="E1562" s="14" t="s">
        <v>4497</v>
      </c>
      <c r="F1562" s="14" t="s">
        <v>4275</v>
      </c>
      <c r="G1562" s="14" t="s">
        <v>4276</v>
      </c>
      <c r="H1562" s="14" t="s">
        <v>185</v>
      </c>
      <c r="J1562" s="15">
        <v>15</v>
      </c>
      <c r="K1562" s="14">
        <v>6</v>
      </c>
      <c r="L1562" s="14">
        <v>1781</v>
      </c>
      <c r="N1562" s="14">
        <v>1</v>
      </c>
    </row>
    <row r="1563" spans="1:15" x14ac:dyDescent="0.15">
      <c r="A1563" s="16">
        <v>1561</v>
      </c>
      <c r="B1563" s="14" t="s">
        <v>4848</v>
      </c>
      <c r="C1563" s="13" t="s">
        <v>4946</v>
      </c>
      <c r="D1563" s="14" t="s">
        <v>2584</v>
      </c>
      <c r="E1563" s="14" t="s">
        <v>4270</v>
      </c>
      <c r="F1563" s="14" t="s">
        <v>4947</v>
      </c>
      <c r="G1563" s="14" t="s">
        <v>4272</v>
      </c>
      <c r="H1563" s="14" t="s">
        <v>524</v>
      </c>
      <c r="J1563" s="15">
        <v>15</v>
      </c>
      <c r="K1563" s="14">
        <v>6</v>
      </c>
      <c r="L1563" s="14">
        <v>1781</v>
      </c>
      <c r="N1563" s="14">
        <v>1</v>
      </c>
    </row>
    <row r="1564" spans="1:15" x14ac:dyDescent="0.15">
      <c r="A1564" s="16">
        <v>1562</v>
      </c>
      <c r="B1564" s="14" t="s">
        <v>4848</v>
      </c>
      <c r="C1564" s="13" t="s">
        <v>4948</v>
      </c>
      <c r="D1564" s="14" t="s">
        <v>4949</v>
      </c>
      <c r="E1564" s="14" t="s">
        <v>4950</v>
      </c>
      <c r="F1564" s="14" t="s">
        <v>4951</v>
      </c>
      <c r="G1564" s="14" t="s">
        <v>2584</v>
      </c>
      <c r="H1564" s="14" t="s">
        <v>524</v>
      </c>
      <c r="I1564" s="14" t="s">
        <v>507</v>
      </c>
      <c r="J1564" s="15">
        <v>20</v>
      </c>
      <c r="K1564" s="14">
        <v>6</v>
      </c>
      <c r="L1564" s="14">
        <v>1781</v>
      </c>
      <c r="N1564" s="14">
        <v>0</v>
      </c>
    </row>
    <row r="1565" spans="1:15" x14ac:dyDescent="0.15">
      <c r="A1565" s="16">
        <v>1563</v>
      </c>
      <c r="B1565" s="14" t="s">
        <v>4848</v>
      </c>
      <c r="C1565" s="13" t="s">
        <v>4952</v>
      </c>
      <c r="D1565" s="14" t="s">
        <v>812</v>
      </c>
      <c r="E1565" s="14" t="s">
        <v>4953</v>
      </c>
      <c r="F1565" s="14" t="s">
        <v>4954</v>
      </c>
      <c r="G1565" s="14" t="s">
        <v>4955</v>
      </c>
      <c r="H1565" s="14" t="s">
        <v>475</v>
      </c>
      <c r="I1565" s="14" t="s">
        <v>507</v>
      </c>
      <c r="J1565" s="15">
        <v>29</v>
      </c>
      <c r="K1565" s="14">
        <v>6</v>
      </c>
      <c r="L1565" s="14">
        <v>1781</v>
      </c>
      <c r="N1565" s="14">
        <v>0</v>
      </c>
    </row>
    <row r="1566" spans="1:15" x14ac:dyDescent="0.15">
      <c r="A1566" s="16">
        <v>1564</v>
      </c>
      <c r="B1566" s="14" t="s">
        <v>4848</v>
      </c>
      <c r="C1566" s="13" t="s">
        <v>4956</v>
      </c>
      <c r="D1566" s="14" t="s">
        <v>509</v>
      </c>
      <c r="E1566" s="14" t="s">
        <v>4957</v>
      </c>
      <c r="F1566" s="14" t="s">
        <v>4954</v>
      </c>
      <c r="G1566" s="14" t="s">
        <v>1556</v>
      </c>
      <c r="H1566" s="14" t="s">
        <v>475</v>
      </c>
      <c r="I1566" s="14" t="s">
        <v>507</v>
      </c>
      <c r="J1566" s="15">
        <v>29</v>
      </c>
      <c r="K1566" s="14">
        <v>6</v>
      </c>
      <c r="L1566" s="14">
        <v>1781</v>
      </c>
      <c r="N1566" s="14">
        <v>0</v>
      </c>
    </row>
    <row r="1567" spans="1:15" x14ac:dyDescent="0.15">
      <c r="A1567" s="16">
        <v>1565</v>
      </c>
      <c r="B1567" s="14" t="s">
        <v>4848</v>
      </c>
      <c r="C1567" s="13" t="s">
        <v>4958</v>
      </c>
      <c r="D1567" s="14" t="s">
        <v>4959</v>
      </c>
      <c r="E1567" s="14" t="s">
        <v>4960</v>
      </c>
      <c r="F1567" s="14" t="s">
        <v>4961</v>
      </c>
      <c r="G1567" s="14" t="s">
        <v>4962</v>
      </c>
      <c r="H1567" s="14" t="s">
        <v>513</v>
      </c>
      <c r="I1567" s="14" t="s">
        <v>507</v>
      </c>
      <c r="J1567" s="15">
        <v>29</v>
      </c>
      <c r="K1567" s="14">
        <v>6</v>
      </c>
      <c r="L1567" s="14">
        <v>1781</v>
      </c>
      <c r="N1567" s="14">
        <v>0</v>
      </c>
    </row>
    <row r="1568" spans="1:15" x14ac:dyDescent="0.15">
      <c r="A1568" s="16">
        <v>1566</v>
      </c>
      <c r="B1568" s="14" t="s">
        <v>4848</v>
      </c>
      <c r="C1568" s="13" t="s">
        <v>4963</v>
      </c>
      <c r="D1568" s="14" t="s">
        <v>985</v>
      </c>
      <c r="E1568" s="14" t="s">
        <v>4964</v>
      </c>
      <c r="F1568" s="14" t="s">
        <v>3412</v>
      </c>
      <c r="G1568" s="14" t="s">
        <v>3320</v>
      </c>
      <c r="H1568" s="14" t="s">
        <v>566</v>
      </c>
      <c r="I1568" s="14" t="s">
        <v>507</v>
      </c>
      <c r="J1568" s="15">
        <v>11</v>
      </c>
      <c r="K1568" s="14">
        <v>7</v>
      </c>
      <c r="L1568" s="14">
        <v>1781</v>
      </c>
      <c r="M1568" s="14">
        <v>1</v>
      </c>
      <c r="N1568" s="14">
        <v>0</v>
      </c>
    </row>
    <row r="1569" spans="1:14" x14ac:dyDescent="0.15">
      <c r="A1569" s="16">
        <v>1567</v>
      </c>
      <c r="B1569" s="14" t="s">
        <v>4848</v>
      </c>
      <c r="C1569" s="13" t="s">
        <v>4965</v>
      </c>
      <c r="D1569" s="14" t="s">
        <v>4966</v>
      </c>
      <c r="E1569" s="14" t="s">
        <v>4967</v>
      </c>
      <c r="F1569" s="14" t="s">
        <v>3662</v>
      </c>
      <c r="G1569" s="14" t="s">
        <v>3387</v>
      </c>
      <c r="H1569" s="14" t="s">
        <v>519</v>
      </c>
      <c r="I1569" s="14" t="s">
        <v>507</v>
      </c>
      <c r="J1569" s="15">
        <v>11</v>
      </c>
      <c r="K1569" s="14">
        <v>7</v>
      </c>
      <c r="L1569" s="14">
        <v>1781</v>
      </c>
      <c r="N1569" s="14">
        <v>0</v>
      </c>
    </row>
    <row r="1570" spans="1:14" x14ac:dyDescent="0.15">
      <c r="A1570" s="16">
        <v>1568</v>
      </c>
      <c r="B1570" s="14" t="s">
        <v>4848</v>
      </c>
      <c r="C1570" s="13" t="s">
        <v>4968</v>
      </c>
      <c r="D1570" s="14" t="s">
        <v>4969</v>
      </c>
      <c r="E1570" s="14" t="s">
        <v>4970</v>
      </c>
      <c r="F1570" s="14" t="s">
        <v>4971</v>
      </c>
      <c r="G1570" s="14" t="s">
        <v>2523</v>
      </c>
      <c r="H1570" s="14" t="s">
        <v>566</v>
      </c>
      <c r="I1570" s="14" t="s">
        <v>507</v>
      </c>
      <c r="J1570" s="15">
        <v>11</v>
      </c>
      <c r="K1570" s="14">
        <v>7</v>
      </c>
      <c r="L1570" s="14">
        <v>1781</v>
      </c>
      <c r="N1570" s="14">
        <v>0</v>
      </c>
    </row>
    <row r="1571" spans="1:14" x14ac:dyDescent="0.15">
      <c r="A1571" s="16">
        <v>1569</v>
      </c>
      <c r="B1571" s="14" t="s">
        <v>4848</v>
      </c>
      <c r="C1571" s="13" t="s">
        <v>4972</v>
      </c>
      <c r="D1571" s="14" t="s">
        <v>753</v>
      </c>
      <c r="E1571" s="14" t="s">
        <v>37</v>
      </c>
      <c r="F1571" s="14" t="s">
        <v>4683</v>
      </c>
      <c r="G1571" s="14" t="s">
        <v>174</v>
      </c>
      <c r="H1571" s="14" t="s">
        <v>519</v>
      </c>
      <c r="I1571" s="14" t="s">
        <v>507</v>
      </c>
      <c r="J1571" s="15">
        <v>11</v>
      </c>
      <c r="K1571" s="14">
        <v>7</v>
      </c>
      <c r="L1571" s="14">
        <v>1781</v>
      </c>
      <c r="M1571" s="14">
        <v>1</v>
      </c>
      <c r="N1571" s="14">
        <v>0</v>
      </c>
    </row>
    <row r="1572" spans="1:14" x14ac:dyDescent="0.15">
      <c r="A1572" s="16">
        <v>1570</v>
      </c>
      <c r="B1572" s="14" t="s">
        <v>4848</v>
      </c>
      <c r="C1572" s="13" t="s">
        <v>4973</v>
      </c>
      <c r="D1572" s="14" t="s">
        <v>4889</v>
      </c>
      <c r="E1572" s="14" t="s">
        <v>4232</v>
      </c>
      <c r="F1572" s="14" t="s">
        <v>4492</v>
      </c>
      <c r="G1572" s="14" t="s">
        <v>4493</v>
      </c>
      <c r="H1572" s="14" t="s">
        <v>185</v>
      </c>
      <c r="J1572" s="15">
        <v>11</v>
      </c>
      <c r="K1572" s="14">
        <v>7</v>
      </c>
      <c r="L1572" s="14">
        <v>1781</v>
      </c>
      <c r="N1572" s="14">
        <v>1</v>
      </c>
    </row>
    <row r="1573" spans="1:14" x14ac:dyDescent="0.15">
      <c r="A1573" s="16">
        <v>1571</v>
      </c>
      <c r="B1573" s="14" t="s">
        <v>4848</v>
      </c>
      <c r="C1573" s="13" t="s">
        <v>4974</v>
      </c>
      <c r="D1573" s="14" t="s">
        <v>4975</v>
      </c>
      <c r="E1573" s="14" t="s">
        <v>4976</v>
      </c>
      <c r="F1573" s="14" t="s">
        <v>4914</v>
      </c>
      <c r="G1573" s="14" t="s">
        <v>2523</v>
      </c>
      <c r="H1573" s="14" t="s">
        <v>4977</v>
      </c>
      <c r="J1573" s="15">
        <v>21</v>
      </c>
      <c r="K1573" s="14">
        <v>7</v>
      </c>
      <c r="L1573" s="14">
        <v>1781</v>
      </c>
      <c r="N1573" s="14">
        <v>0</v>
      </c>
    </row>
    <row r="1574" spans="1:14" x14ac:dyDescent="0.15">
      <c r="A1574" s="16">
        <v>1572</v>
      </c>
      <c r="B1574" s="14" t="s">
        <v>4848</v>
      </c>
      <c r="C1574" s="13" t="s">
        <v>4978</v>
      </c>
      <c r="D1574" s="14" t="s">
        <v>1539</v>
      </c>
      <c r="E1574" s="14" t="s">
        <v>4979</v>
      </c>
      <c r="F1574" s="14" t="s">
        <v>3662</v>
      </c>
      <c r="G1574" s="14" t="s">
        <v>3387</v>
      </c>
      <c r="H1574" s="14" t="s">
        <v>519</v>
      </c>
      <c r="I1574" s="14" t="s">
        <v>507</v>
      </c>
      <c r="J1574" s="15">
        <v>24</v>
      </c>
      <c r="K1574" s="14">
        <v>7</v>
      </c>
      <c r="L1574" s="14">
        <v>1781</v>
      </c>
      <c r="N1574" s="14">
        <v>0</v>
      </c>
    </row>
    <row r="1575" spans="1:14" x14ac:dyDescent="0.15">
      <c r="A1575" s="16">
        <v>1573</v>
      </c>
      <c r="B1575" s="14" t="s">
        <v>4848</v>
      </c>
      <c r="C1575" s="13" t="s">
        <v>4980</v>
      </c>
      <c r="D1575" s="14" t="s">
        <v>4981</v>
      </c>
      <c r="E1575" s="14" t="s">
        <v>4982</v>
      </c>
      <c r="F1575" s="14" t="s">
        <v>4275</v>
      </c>
      <c r="G1575" s="14" t="s">
        <v>4276</v>
      </c>
      <c r="H1575" s="14" t="s">
        <v>185</v>
      </c>
      <c r="J1575" s="15">
        <v>26</v>
      </c>
      <c r="K1575" s="14">
        <v>7</v>
      </c>
      <c r="L1575" s="14">
        <v>1781</v>
      </c>
      <c r="N1575" s="14">
        <v>1</v>
      </c>
    </row>
    <row r="1576" spans="1:14" x14ac:dyDescent="0.15">
      <c r="A1576" s="16">
        <v>1574</v>
      </c>
      <c r="B1576" s="14" t="s">
        <v>4848</v>
      </c>
      <c r="C1576" s="13" t="s">
        <v>4983</v>
      </c>
      <c r="D1576" s="14" t="s">
        <v>4984</v>
      </c>
      <c r="E1576" s="14" t="s">
        <v>4985</v>
      </c>
      <c r="F1576" s="14" t="s">
        <v>4986</v>
      </c>
      <c r="G1576" s="14" t="s">
        <v>4987</v>
      </c>
      <c r="H1576" s="14" t="s">
        <v>566</v>
      </c>
      <c r="J1576" s="15">
        <v>28</v>
      </c>
      <c r="K1576" s="14">
        <v>7</v>
      </c>
      <c r="L1576" s="14">
        <v>1781</v>
      </c>
      <c r="N1576" s="14">
        <v>0</v>
      </c>
    </row>
    <row r="1577" spans="1:14" x14ac:dyDescent="0.15">
      <c r="A1577" s="16">
        <v>1575</v>
      </c>
      <c r="B1577" s="14" t="s">
        <v>4848</v>
      </c>
      <c r="C1577" s="13" t="s">
        <v>4988</v>
      </c>
      <c r="D1577" s="14" t="s">
        <v>4989</v>
      </c>
      <c r="E1577" s="14" t="s">
        <v>4990</v>
      </c>
      <c r="F1577" s="14" t="s">
        <v>4764</v>
      </c>
      <c r="G1577" s="14" t="s">
        <v>4765</v>
      </c>
      <c r="H1577" s="14" t="s">
        <v>566</v>
      </c>
      <c r="I1577" s="14" t="s">
        <v>507</v>
      </c>
      <c r="J1577" s="15">
        <v>28</v>
      </c>
      <c r="K1577" s="14">
        <v>7</v>
      </c>
      <c r="L1577" s="14">
        <v>1781</v>
      </c>
      <c r="N1577" s="14">
        <v>0</v>
      </c>
    </row>
    <row r="1578" spans="1:14" x14ac:dyDescent="0.15">
      <c r="A1578" s="16">
        <v>1576</v>
      </c>
      <c r="B1578" s="14" t="s">
        <v>4848</v>
      </c>
      <c r="C1578" s="13" t="s">
        <v>4991</v>
      </c>
      <c r="D1578" s="14" t="s">
        <v>4992</v>
      </c>
      <c r="E1578" s="14" t="s">
        <v>4993</v>
      </c>
      <c r="F1578" s="14" t="s">
        <v>4764</v>
      </c>
      <c r="G1578" s="14" t="s">
        <v>4765</v>
      </c>
      <c r="H1578" s="14" t="s">
        <v>524</v>
      </c>
      <c r="I1578" s="14" t="s">
        <v>507</v>
      </c>
      <c r="J1578" s="15">
        <v>28</v>
      </c>
      <c r="K1578" s="14">
        <v>7</v>
      </c>
      <c r="L1578" s="14">
        <v>1781</v>
      </c>
      <c r="M1578" s="14">
        <v>1</v>
      </c>
      <c r="N1578" s="14">
        <v>0</v>
      </c>
    </row>
    <row r="1579" spans="1:14" x14ac:dyDescent="0.15">
      <c r="A1579" s="16">
        <v>1577</v>
      </c>
      <c r="B1579" s="14" t="s">
        <v>4848</v>
      </c>
      <c r="C1579" s="13" t="s">
        <v>4994</v>
      </c>
      <c r="D1579" s="14" t="s">
        <v>4995</v>
      </c>
      <c r="E1579" s="14" t="s">
        <v>37</v>
      </c>
      <c r="F1579" s="14" t="s">
        <v>4996</v>
      </c>
      <c r="G1579" s="14" t="s">
        <v>1289</v>
      </c>
      <c r="H1579" s="14" t="s">
        <v>519</v>
      </c>
      <c r="I1579" s="14" t="s">
        <v>507</v>
      </c>
      <c r="J1579" s="15">
        <v>1</v>
      </c>
      <c r="K1579" s="14">
        <v>8</v>
      </c>
      <c r="L1579" s="14">
        <v>1781</v>
      </c>
      <c r="M1579" s="14">
        <v>1</v>
      </c>
      <c r="N1579" s="14">
        <v>0</v>
      </c>
    </row>
    <row r="1580" spans="1:14" x14ac:dyDescent="0.15">
      <c r="A1580" s="16">
        <v>1578</v>
      </c>
      <c r="B1580" s="14" t="s">
        <v>4848</v>
      </c>
      <c r="C1580" s="13" t="s">
        <v>4997</v>
      </c>
      <c r="D1580" s="14" t="s">
        <v>4998</v>
      </c>
      <c r="E1580" s="14" t="s">
        <v>4999</v>
      </c>
      <c r="F1580" s="14" t="s">
        <v>4350</v>
      </c>
      <c r="G1580" s="14" t="s">
        <v>697</v>
      </c>
      <c r="H1580" s="14" t="s">
        <v>506</v>
      </c>
      <c r="I1580" s="14" t="s">
        <v>507</v>
      </c>
      <c r="J1580" s="15">
        <v>1</v>
      </c>
      <c r="K1580" s="14">
        <v>8</v>
      </c>
      <c r="L1580" s="14">
        <v>1781</v>
      </c>
      <c r="N1580" s="14">
        <v>0</v>
      </c>
    </row>
    <row r="1581" spans="1:14" x14ac:dyDescent="0.15">
      <c r="A1581" s="16">
        <v>1579</v>
      </c>
      <c r="B1581" s="14" t="s">
        <v>4848</v>
      </c>
      <c r="C1581" s="13" t="s">
        <v>5000</v>
      </c>
      <c r="D1581" s="14" t="s">
        <v>5001</v>
      </c>
      <c r="E1581" s="14" t="s">
        <v>5002</v>
      </c>
      <c r="F1581" s="14" t="s">
        <v>2277</v>
      </c>
      <c r="G1581" s="14" t="s">
        <v>602</v>
      </c>
      <c r="H1581" s="14" t="s">
        <v>185</v>
      </c>
      <c r="J1581" s="15">
        <v>1</v>
      </c>
      <c r="K1581" s="14">
        <v>8</v>
      </c>
      <c r="L1581" s="14">
        <v>1781</v>
      </c>
      <c r="N1581" s="14">
        <v>1</v>
      </c>
    </row>
    <row r="1582" spans="1:14" x14ac:dyDescent="0.15">
      <c r="A1582" s="16">
        <v>1580</v>
      </c>
      <c r="B1582" s="14" t="s">
        <v>4848</v>
      </c>
      <c r="C1582" s="13" t="s">
        <v>5003</v>
      </c>
      <c r="D1582" s="14" t="s">
        <v>5004</v>
      </c>
      <c r="E1582" s="14" t="s">
        <v>5005</v>
      </c>
      <c r="F1582" s="14" t="s">
        <v>5006</v>
      </c>
      <c r="G1582" s="14" t="s">
        <v>5007</v>
      </c>
      <c r="H1582" s="14" t="s">
        <v>524</v>
      </c>
      <c r="I1582" s="14" t="s">
        <v>507</v>
      </c>
      <c r="J1582" s="15">
        <v>3</v>
      </c>
      <c r="K1582" s="14">
        <v>8</v>
      </c>
      <c r="L1582" s="14">
        <v>1781</v>
      </c>
      <c r="M1582" s="14">
        <v>1</v>
      </c>
      <c r="N1582" s="14">
        <v>0</v>
      </c>
    </row>
    <row r="1583" spans="1:14" x14ac:dyDescent="0.15">
      <c r="A1583" s="16">
        <v>1581</v>
      </c>
      <c r="B1583" s="14" t="s">
        <v>4848</v>
      </c>
      <c r="C1583" s="13" t="s">
        <v>5008</v>
      </c>
      <c r="D1583" s="14" t="s">
        <v>5009</v>
      </c>
      <c r="E1583" s="14" t="s">
        <v>4792</v>
      </c>
      <c r="F1583" s="14" t="s">
        <v>5010</v>
      </c>
      <c r="G1583" s="14" t="s">
        <v>5011</v>
      </c>
      <c r="H1583" s="14" t="s">
        <v>5012</v>
      </c>
      <c r="I1583" s="14" t="s">
        <v>507</v>
      </c>
      <c r="J1583" s="15">
        <v>8</v>
      </c>
      <c r="K1583" s="14">
        <v>8</v>
      </c>
      <c r="L1583" s="14">
        <v>1781</v>
      </c>
      <c r="N1583" s="14">
        <v>0</v>
      </c>
    </row>
    <row r="1584" spans="1:14" x14ac:dyDescent="0.15">
      <c r="A1584" s="16">
        <v>1582</v>
      </c>
      <c r="B1584" s="14" t="s">
        <v>4848</v>
      </c>
      <c r="C1584" s="13" t="s">
        <v>5013</v>
      </c>
      <c r="D1584" s="14" t="s">
        <v>62</v>
      </c>
      <c r="E1584" s="14" t="s">
        <v>3911</v>
      </c>
      <c r="F1584" s="14" t="s">
        <v>3912</v>
      </c>
      <c r="G1584" s="14" t="s">
        <v>2381</v>
      </c>
      <c r="H1584" s="14" t="s">
        <v>857</v>
      </c>
      <c r="J1584" s="15">
        <v>8</v>
      </c>
      <c r="K1584" s="14">
        <v>8</v>
      </c>
      <c r="L1584" s="14">
        <v>1781</v>
      </c>
      <c r="N1584" s="14">
        <v>1</v>
      </c>
    </row>
    <row r="1585" spans="1:14" x14ac:dyDescent="0.15">
      <c r="A1585" s="16">
        <v>1583</v>
      </c>
      <c r="B1585" s="14" t="s">
        <v>4848</v>
      </c>
      <c r="C1585" s="13" t="s">
        <v>5014</v>
      </c>
      <c r="D1585" s="14" t="s">
        <v>4484</v>
      </c>
      <c r="E1585" s="14" t="s">
        <v>4485</v>
      </c>
      <c r="F1585" s="14" t="s">
        <v>4339</v>
      </c>
      <c r="G1585" s="14" t="s">
        <v>1714</v>
      </c>
      <c r="H1585" s="14" t="s">
        <v>1386</v>
      </c>
      <c r="I1585" s="14" t="s">
        <v>4861</v>
      </c>
      <c r="J1585" s="15">
        <v>9</v>
      </c>
      <c r="K1585" s="14">
        <v>8</v>
      </c>
      <c r="L1585" s="14">
        <v>1781</v>
      </c>
      <c r="N1585" s="14">
        <v>1</v>
      </c>
    </row>
    <row r="1586" spans="1:14" x14ac:dyDescent="0.15">
      <c r="A1586" s="16">
        <v>1584</v>
      </c>
      <c r="B1586" s="14" t="s">
        <v>4848</v>
      </c>
      <c r="C1586" s="13" t="s">
        <v>5015</v>
      </c>
      <c r="D1586" s="14" t="s">
        <v>5016</v>
      </c>
      <c r="E1586" s="14" t="s">
        <v>5017</v>
      </c>
      <c r="F1586" s="14" t="s">
        <v>5018</v>
      </c>
      <c r="G1586" s="14" t="s">
        <v>2381</v>
      </c>
      <c r="H1586" s="14" t="s">
        <v>519</v>
      </c>
      <c r="I1586" s="14" t="s">
        <v>507</v>
      </c>
      <c r="J1586" s="15">
        <v>11</v>
      </c>
      <c r="K1586" s="14">
        <v>8</v>
      </c>
      <c r="L1586" s="14">
        <v>1781</v>
      </c>
      <c r="N1586" s="14">
        <v>0</v>
      </c>
    </row>
    <row r="1587" spans="1:14" x14ac:dyDescent="0.15">
      <c r="A1587" s="16">
        <v>1585</v>
      </c>
      <c r="B1587" s="14" t="s">
        <v>4848</v>
      </c>
      <c r="C1587" s="13" t="s">
        <v>5019</v>
      </c>
      <c r="D1587" s="14" t="s">
        <v>5020</v>
      </c>
      <c r="E1587" s="14" t="s">
        <v>5021</v>
      </c>
      <c r="F1587" s="14" t="s">
        <v>4920</v>
      </c>
      <c r="G1587" s="14" t="s">
        <v>2628</v>
      </c>
      <c r="H1587" s="14" t="s">
        <v>628</v>
      </c>
      <c r="J1587" s="15">
        <v>11</v>
      </c>
      <c r="K1587" s="14">
        <v>8</v>
      </c>
      <c r="L1587" s="14">
        <v>1781</v>
      </c>
      <c r="N1587" s="14">
        <v>1</v>
      </c>
    </row>
    <row r="1588" spans="1:14" x14ac:dyDescent="0.15">
      <c r="A1588" s="16">
        <v>1586</v>
      </c>
      <c r="B1588" s="14" t="s">
        <v>4848</v>
      </c>
      <c r="C1588" s="13" t="s">
        <v>5022</v>
      </c>
      <c r="D1588" s="14" t="s">
        <v>3404</v>
      </c>
      <c r="E1588" s="14" t="s">
        <v>5023</v>
      </c>
      <c r="F1588" s="14" t="s">
        <v>3662</v>
      </c>
      <c r="G1588" s="14" t="s">
        <v>3387</v>
      </c>
      <c r="H1588" s="14" t="s">
        <v>519</v>
      </c>
      <c r="I1588" s="14" t="s">
        <v>507</v>
      </c>
      <c r="J1588" s="15">
        <v>5</v>
      </c>
      <c r="K1588" s="14">
        <v>9</v>
      </c>
      <c r="L1588" s="14">
        <v>1781</v>
      </c>
      <c r="M1588" s="14">
        <v>1</v>
      </c>
      <c r="N1588" s="14">
        <v>0</v>
      </c>
    </row>
    <row r="1589" spans="1:14" x14ac:dyDescent="0.15">
      <c r="A1589" s="16">
        <v>1587</v>
      </c>
      <c r="B1589" s="14" t="s">
        <v>4848</v>
      </c>
      <c r="C1589" s="13" t="s">
        <v>5024</v>
      </c>
      <c r="D1589" s="14" t="s">
        <v>2700</v>
      </c>
      <c r="E1589" s="14" t="s">
        <v>4778</v>
      </c>
      <c r="F1589" s="14" t="s">
        <v>4971</v>
      </c>
      <c r="G1589" s="14" t="s">
        <v>2523</v>
      </c>
      <c r="H1589" s="14" t="s">
        <v>566</v>
      </c>
      <c r="I1589" s="14" t="s">
        <v>507</v>
      </c>
      <c r="J1589" s="15">
        <v>5</v>
      </c>
      <c r="K1589" s="14">
        <v>9</v>
      </c>
      <c r="L1589" s="14">
        <v>1781</v>
      </c>
      <c r="M1589" s="14">
        <v>1</v>
      </c>
      <c r="N1589" s="14">
        <v>0</v>
      </c>
    </row>
    <row r="1590" spans="1:14" x14ac:dyDescent="0.15">
      <c r="A1590" s="16">
        <v>1588</v>
      </c>
      <c r="B1590" s="14" t="s">
        <v>4848</v>
      </c>
      <c r="C1590" s="13" t="s">
        <v>5025</v>
      </c>
      <c r="D1590" s="14" t="s">
        <v>5026</v>
      </c>
      <c r="E1590" s="14" t="s">
        <v>5027</v>
      </c>
      <c r="F1590" s="14" t="s">
        <v>5006</v>
      </c>
      <c r="G1590" s="14" t="s">
        <v>5007</v>
      </c>
      <c r="H1590" s="14" t="s">
        <v>5011</v>
      </c>
      <c r="I1590" s="14" t="s">
        <v>507</v>
      </c>
      <c r="J1590" s="15">
        <v>5</v>
      </c>
      <c r="K1590" s="14">
        <v>9</v>
      </c>
      <c r="L1590" s="14">
        <v>1781</v>
      </c>
      <c r="N1590" s="14">
        <v>0</v>
      </c>
    </row>
    <row r="1591" spans="1:14" x14ac:dyDescent="0.15">
      <c r="A1591" s="16">
        <v>1589</v>
      </c>
      <c r="B1591" s="14" t="s">
        <v>4848</v>
      </c>
      <c r="C1591" s="13" t="s">
        <v>5028</v>
      </c>
      <c r="D1591" s="14" t="s">
        <v>5029</v>
      </c>
      <c r="E1591" s="14" t="s">
        <v>5030</v>
      </c>
      <c r="F1591" s="14" t="s">
        <v>4764</v>
      </c>
      <c r="G1591" s="14" t="s">
        <v>4765</v>
      </c>
      <c r="H1591" s="14" t="s">
        <v>5011</v>
      </c>
      <c r="I1591" s="14" t="s">
        <v>507</v>
      </c>
      <c r="J1591" s="15">
        <v>5</v>
      </c>
      <c r="K1591" s="14">
        <v>9</v>
      </c>
      <c r="L1591" s="14">
        <v>1781</v>
      </c>
      <c r="N1591" s="14">
        <v>0</v>
      </c>
    </row>
    <row r="1592" spans="1:14" x14ac:dyDescent="0.15">
      <c r="A1592" s="16">
        <v>1590</v>
      </c>
      <c r="B1592" s="14" t="s">
        <v>4848</v>
      </c>
      <c r="C1592" s="13" t="s">
        <v>5031</v>
      </c>
      <c r="D1592" s="14" t="s">
        <v>5032</v>
      </c>
      <c r="E1592" s="14" t="s">
        <v>5033</v>
      </c>
      <c r="F1592" s="14" t="s">
        <v>5034</v>
      </c>
      <c r="G1592" s="14" t="s">
        <v>1859</v>
      </c>
      <c r="H1592" s="14" t="s">
        <v>524</v>
      </c>
      <c r="I1592" s="14" t="s">
        <v>507</v>
      </c>
      <c r="J1592" s="15">
        <v>5</v>
      </c>
      <c r="K1592" s="14">
        <v>9</v>
      </c>
      <c r="L1592" s="14">
        <v>1781</v>
      </c>
      <c r="N1592" s="14">
        <v>0</v>
      </c>
    </row>
    <row r="1593" spans="1:14" x14ac:dyDescent="0.15">
      <c r="A1593" s="16">
        <v>1591</v>
      </c>
      <c r="B1593" s="14" t="s">
        <v>4848</v>
      </c>
      <c r="C1593" s="13" t="s">
        <v>5035</v>
      </c>
      <c r="D1593" s="14" t="s">
        <v>5036</v>
      </c>
      <c r="E1593" s="14" t="s">
        <v>5037</v>
      </c>
      <c r="F1593" s="14" t="s">
        <v>3723</v>
      </c>
      <c r="G1593" s="14" t="s">
        <v>1364</v>
      </c>
      <c r="H1593" s="14" t="s">
        <v>519</v>
      </c>
      <c r="I1593" s="14" t="s">
        <v>507</v>
      </c>
      <c r="J1593" s="15">
        <v>5</v>
      </c>
      <c r="K1593" s="14">
        <v>9</v>
      </c>
      <c r="L1593" s="14">
        <v>1781</v>
      </c>
      <c r="N1593" s="14">
        <v>0</v>
      </c>
    </row>
    <row r="1594" spans="1:14" x14ac:dyDescent="0.15">
      <c r="A1594" s="16">
        <v>1592</v>
      </c>
      <c r="B1594" s="14" t="s">
        <v>4848</v>
      </c>
      <c r="C1594" s="13" t="s">
        <v>5038</v>
      </c>
      <c r="D1594" s="14" t="s">
        <v>5039</v>
      </c>
      <c r="E1594" s="14" t="s">
        <v>5040</v>
      </c>
      <c r="F1594" s="14" t="s">
        <v>4561</v>
      </c>
      <c r="G1594" s="14" t="s">
        <v>519</v>
      </c>
      <c r="H1594" s="14" t="s">
        <v>519</v>
      </c>
      <c r="I1594" s="14" t="s">
        <v>507</v>
      </c>
      <c r="J1594" s="15">
        <v>19</v>
      </c>
      <c r="K1594" s="14">
        <v>9</v>
      </c>
      <c r="L1594" s="14">
        <v>1781</v>
      </c>
      <c r="N1594" s="14">
        <v>0</v>
      </c>
    </row>
    <row r="1595" spans="1:14" x14ac:dyDescent="0.15">
      <c r="A1595" s="16">
        <v>1593</v>
      </c>
      <c r="B1595" s="14" t="s">
        <v>4848</v>
      </c>
      <c r="C1595" s="13" t="s">
        <v>5041</v>
      </c>
      <c r="D1595" s="14" t="s">
        <v>5042</v>
      </c>
      <c r="E1595" s="14" t="s">
        <v>5043</v>
      </c>
      <c r="F1595" s="14" t="s">
        <v>5018</v>
      </c>
      <c r="G1595" s="14" t="s">
        <v>2381</v>
      </c>
      <c r="H1595" s="14" t="s">
        <v>519</v>
      </c>
      <c r="I1595" s="14" t="s">
        <v>507</v>
      </c>
      <c r="J1595" s="15">
        <v>19</v>
      </c>
      <c r="K1595" s="14">
        <v>9</v>
      </c>
      <c r="L1595" s="14">
        <v>1781</v>
      </c>
      <c r="N1595" s="14">
        <v>0</v>
      </c>
    </row>
    <row r="1596" spans="1:14" x14ac:dyDescent="0.15">
      <c r="A1596" s="16">
        <v>1594</v>
      </c>
      <c r="B1596" s="14" t="s">
        <v>4848</v>
      </c>
      <c r="C1596" s="13" t="s">
        <v>5044</v>
      </c>
      <c r="D1596" s="14" t="s">
        <v>1126</v>
      </c>
      <c r="E1596" s="14" t="s">
        <v>5045</v>
      </c>
      <c r="F1596" s="14" t="s">
        <v>4683</v>
      </c>
      <c r="G1596" s="14" t="s">
        <v>174</v>
      </c>
      <c r="H1596" s="14" t="s">
        <v>519</v>
      </c>
      <c r="I1596" s="14" t="s">
        <v>507</v>
      </c>
      <c r="J1596" s="15">
        <v>19</v>
      </c>
      <c r="K1596" s="14">
        <v>9</v>
      </c>
      <c r="L1596" s="14">
        <v>1781</v>
      </c>
      <c r="N1596" s="14">
        <v>0</v>
      </c>
    </row>
    <row r="1597" spans="1:14" x14ac:dyDescent="0.15">
      <c r="A1597" s="16">
        <v>1595</v>
      </c>
      <c r="B1597" s="14" t="s">
        <v>4848</v>
      </c>
      <c r="C1597" s="13" t="s">
        <v>5046</v>
      </c>
      <c r="D1597" s="14" t="s">
        <v>1258</v>
      </c>
      <c r="E1597" s="14" t="s">
        <v>5047</v>
      </c>
      <c r="F1597" s="14" t="s">
        <v>5018</v>
      </c>
      <c r="G1597" s="14" t="s">
        <v>2381</v>
      </c>
      <c r="H1597" s="14" t="s">
        <v>566</v>
      </c>
      <c r="I1597" s="14" t="s">
        <v>507</v>
      </c>
      <c r="J1597" s="15">
        <v>3</v>
      </c>
      <c r="K1597" s="14">
        <v>10</v>
      </c>
      <c r="L1597" s="14">
        <v>1781</v>
      </c>
      <c r="N1597" s="14">
        <v>0</v>
      </c>
    </row>
    <row r="1598" spans="1:14" x14ac:dyDescent="0.15">
      <c r="A1598" s="16">
        <v>1596</v>
      </c>
      <c r="B1598" s="14" t="s">
        <v>4848</v>
      </c>
      <c r="C1598" s="13" t="s">
        <v>5048</v>
      </c>
      <c r="D1598" s="14" t="s">
        <v>5049</v>
      </c>
      <c r="E1598" s="14" t="s">
        <v>5050</v>
      </c>
      <c r="F1598" s="14" t="s">
        <v>5051</v>
      </c>
      <c r="G1598" s="14" t="s">
        <v>5052</v>
      </c>
      <c r="H1598" s="14" t="s">
        <v>628</v>
      </c>
      <c r="I1598" s="14" t="s">
        <v>507</v>
      </c>
      <c r="J1598" s="15">
        <v>3</v>
      </c>
      <c r="K1598" s="14">
        <v>10</v>
      </c>
      <c r="L1598" s="14">
        <v>1781</v>
      </c>
      <c r="N1598" s="14">
        <v>0</v>
      </c>
    </row>
    <row r="1599" spans="1:14" x14ac:dyDescent="0.15">
      <c r="A1599" s="16">
        <v>1597</v>
      </c>
      <c r="B1599" s="14" t="s">
        <v>4848</v>
      </c>
      <c r="C1599" s="13" t="s">
        <v>5053</v>
      </c>
      <c r="D1599" s="14" t="s">
        <v>5054</v>
      </c>
      <c r="E1599" s="14" t="s">
        <v>5055</v>
      </c>
      <c r="F1599" s="14" t="s">
        <v>5056</v>
      </c>
      <c r="G1599" s="14" t="s">
        <v>723</v>
      </c>
      <c r="H1599" s="14" t="s">
        <v>628</v>
      </c>
      <c r="I1599" s="14" t="s">
        <v>507</v>
      </c>
      <c r="J1599" s="15">
        <v>3</v>
      </c>
      <c r="K1599" s="14">
        <v>10</v>
      </c>
      <c r="L1599" s="14">
        <v>1781</v>
      </c>
      <c r="N1599" s="14">
        <v>1</v>
      </c>
    </row>
    <row r="1600" spans="1:14" x14ac:dyDescent="0.15">
      <c r="A1600" s="16">
        <v>1598</v>
      </c>
      <c r="B1600" s="14" t="s">
        <v>4848</v>
      </c>
      <c r="C1600" s="13" t="s">
        <v>5057</v>
      </c>
      <c r="D1600" s="14" t="s">
        <v>5058</v>
      </c>
      <c r="E1600" s="14" t="s">
        <v>5059</v>
      </c>
      <c r="F1600" s="14" t="s">
        <v>5060</v>
      </c>
      <c r="G1600" s="14" t="s">
        <v>5061</v>
      </c>
      <c r="H1600" s="14" t="s">
        <v>482</v>
      </c>
      <c r="I1600" s="14" t="s">
        <v>507</v>
      </c>
      <c r="J1600" s="15">
        <v>3</v>
      </c>
      <c r="K1600" s="14">
        <v>10</v>
      </c>
      <c r="L1600" s="14">
        <v>1781</v>
      </c>
      <c r="N1600" s="14">
        <v>0</v>
      </c>
    </row>
    <row r="1601" spans="1:15" x14ac:dyDescent="0.15">
      <c r="A1601" s="16">
        <v>1599</v>
      </c>
      <c r="B1601" s="14" t="s">
        <v>4848</v>
      </c>
      <c r="C1601" s="13" t="s">
        <v>5062</v>
      </c>
      <c r="D1601" s="14" t="s">
        <v>5063</v>
      </c>
      <c r="E1601" s="14" t="s">
        <v>5064</v>
      </c>
      <c r="F1601" s="14" t="s">
        <v>4764</v>
      </c>
      <c r="G1601" s="14" t="s">
        <v>4765</v>
      </c>
      <c r="H1601" s="14" t="s">
        <v>566</v>
      </c>
      <c r="I1601" s="14" t="s">
        <v>507</v>
      </c>
      <c r="J1601" s="15">
        <v>6</v>
      </c>
      <c r="K1601" s="14">
        <v>11</v>
      </c>
      <c r="L1601" s="14">
        <v>1781</v>
      </c>
      <c r="N1601" s="14">
        <v>0</v>
      </c>
    </row>
    <row r="1602" spans="1:15" x14ac:dyDescent="0.15">
      <c r="A1602" s="16">
        <v>1600</v>
      </c>
      <c r="B1602" s="14" t="s">
        <v>4848</v>
      </c>
      <c r="C1602" s="13" t="s">
        <v>5065</v>
      </c>
      <c r="D1602" s="14" t="s">
        <v>5066</v>
      </c>
      <c r="E1602" s="14" t="s">
        <v>5067</v>
      </c>
      <c r="F1602" s="14" t="s">
        <v>5068</v>
      </c>
      <c r="G1602" s="14" t="s">
        <v>5069</v>
      </c>
      <c r="H1602" s="14" t="s">
        <v>1135</v>
      </c>
      <c r="I1602" s="14" t="s">
        <v>507</v>
      </c>
      <c r="J1602" s="15">
        <v>6</v>
      </c>
      <c r="K1602" s="14">
        <v>11</v>
      </c>
      <c r="L1602" s="14">
        <v>1781</v>
      </c>
      <c r="N1602" s="14">
        <v>0</v>
      </c>
    </row>
    <row r="1603" spans="1:15" x14ac:dyDescent="0.15">
      <c r="A1603" s="16">
        <v>1601</v>
      </c>
      <c r="B1603" s="14" t="s">
        <v>4848</v>
      </c>
      <c r="C1603" s="13" t="s">
        <v>5070</v>
      </c>
      <c r="D1603" s="14" t="s">
        <v>5071</v>
      </c>
      <c r="E1603" s="14" t="s">
        <v>5072</v>
      </c>
      <c r="F1603" s="14" t="s">
        <v>3757</v>
      </c>
      <c r="G1603" s="14" t="s">
        <v>3604</v>
      </c>
      <c r="H1603" s="14" t="s">
        <v>513</v>
      </c>
      <c r="I1603" s="14" t="s">
        <v>507</v>
      </c>
      <c r="J1603" s="15">
        <v>6</v>
      </c>
      <c r="K1603" s="14">
        <v>11</v>
      </c>
      <c r="L1603" s="14">
        <v>1781</v>
      </c>
      <c r="M1603" s="14">
        <v>1</v>
      </c>
      <c r="N1603" s="14">
        <v>0</v>
      </c>
    </row>
    <row r="1604" spans="1:15" x14ac:dyDescent="0.15">
      <c r="A1604" s="16">
        <v>1602</v>
      </c>
      <c r="B1604" s="14" t="s">
        <v>4848</v>
      </c>
      <c r="C1604" s="13" t="s">
        <v>5073</v>
      </c>
      <c r="D1604" s="14" t="s">
        <v>5074</v>
      </c>
      <c r="E1604" s="14" t="s">
        <v>5075</v>
      </c>
      <c r="F1604" s="14" t="s">
        <v>5076</v>
      </c>
      <c r="G1604" s="14" t="s">
        <v>2548</v>
      </c>
      <c r="H1604" s="14" t="s">
        <v>1386</v>
      </c>
      <c r="I1604" s="14" t="s">
        <v>507</v>
      </c>
      <c r="J1604" s="15">
        <v>6</v>
      </c>
      <c r="K1604" s="14">
        <v>11</v>
      </c>
      <c r="L1604" s="14">
        <v>1781</v>
      </c>
      <c r="N1604" s="14">
        <v>0</v>
      </c>
    </row>
    <row r="1605" spans="1:15" x14ac:dyDescent="0.15">
      <c r="A1605" s="16">
        <v>1603</v>
      </c>
      <c r="B1605" s="14" t="s">
        <v>4848</v>
      </c>
      <c r="C1605" s="13" t="s">
        <v>5077</v>
      </c>
      <c r="D1605" s="14" t="s">
        <v>5078</v>
      </c>
      <c r="E1605" s="14" t="s">
        <v>5079</v>
      </c>
      <c r="F1605" s="14" t="s">
        <v>5080</v>
      </c>
      <c r="G1605" s="14" t="s">
        <v>1989</v>
      </c>
      <c r="H1605" s="14" t="s">
        <v>566</v>
      </c>
      <c r="I1605" s="14" t="s">
        <v>507</v>
      </c>
      <c r="J1605" s="15">
        <v>6</v>
      </c>
      <c r="K1605" s="14">
        <v>11</v>
      </c>
      <c r="L1605" s="14">
        <v>1781</v>
      </c>
      <c r="N1605" s="14">
        <v>0</v>
      </c>
    </row>
    <row r="1606" spans="1:15" x14ac:dyDescent="0.15">
      <c r="A1606" s="16">
        <v>1604</v>
      </c>
      <c r="B1606" s="14" t="s">
        <v>4848</v>
      </c>
      <c r="C1606" s="13" t="s">
        <v>5081</v>
      </c>
      <c r="D1606" s="14" t="s">
        <v>5082</v>
      </c>
      <c r="E1606" s="14" t="s">
        <v>5083</v>
      </c>
      <c r="F1606" s="14" t="s">
        <v>3452</v>
      </c>
      <c r="G1606" s="14" t="s">
        <v>3659</v>
      </c>
      <c r="H1606" s="14" t="s">
        <v>5084</v>
      </c>
      <c r="I1606" s="14" t="s">
        <v>507</v>
      </c>
      <c r="J1606" s="15">
        <v>10</v>
      </c>
      <c r="K1606" s="14">
        <v>11</v>
      </c>
      <c r="L1606" s="14">
        <v>1781</v>
      </c>
      <c r="N1606" s="14">
        <v>1</v>
      </c>
    </row>
    <row r="1607" spans="1:15" x14ac:dyDescent="0.15">
      <c r="A1607" s="16">
        <v>1605</v>
      </c>
      <c r="B1607" s="14" t="s">
        <v>4848</v>
      </c>
      <c r="C1607" s="13" t="s">
        <v>5085</v>
      </c>
      <c r="D1607" s="14" t="s">
        <v>5086</v>
      </c>
      <c r="E1607" s="14" t="s">
        <v>5087</v>
      </c>
      <c r="F1607" s="14" t="s">
        <v>4971</v>
      </c>
      <c r="G1607" s="14" t="s">
        <v>2523</v>
      </c>
      <c r="H1607" s="14" t="s">
        <v>628</v>
      </c>
      <c r="I1607" s="14" t="s">
        <v>507</v>
      </c>
      <c r="J1607" s="15">
        <v>20</v>
      </c>
      <c r="K1607" s="14">
        <v>11</v>
      </c>
      <c r="L1607" s="14">
        <v>1781</v>
      </c>
      <c r="N1607" s="14">
        <v>0</v>
      </c>
    </row>
    <row r="1608" spans="1:15" x14ac:dyDescent="0.15">
      <c r="A1608" s="16">
        <v>1606</v>
      </c>
      <c r="B1608" s="14" t="s">
        <v>4848</v>
      </c>
      <c r="C1608" s="13" t="s">
        <v>5088</v>
      </c>
      <c r="D1608" s="14" t="s">
        <v>5089</v>
      </c>
      <c r="E1608" s="14" t="s">
        <v>37</v>
      </c>
      <c r="F1608" s="14" t="s">
        <v>4996</v>
      </c>
      <c r="G1608" s="14" t="s">
        <v>1289</v>
      </c>
      <c r="H1608" s="14" t="s">
        <v>519</v>
      </c>
      <c r="I1608" s="14" t="s">
        <v>507</v>
      </c>
      <c r="J1608" s="15">
        <v>28</v>
      </c>
      <c r="K1608" s="14">
        <v>11</v>
      </c>
      <c r="L1608" s="14">
        <v>1781</v>
      </c>
      <c r="N1608" s="14">
        <v>0</v>
      </c>
    </row>
    <row r="1609" spans="1:15" x14ac:dyDescent="0.15">
      <c r="A1609" s="16">
        <v>1607</v>
      </c>
      <c r="B1609" s="14" t="s">
        <v>4848</v>
      </c>
      <c r="C1609" s="13" t="s">
        <v>5090</v>
      </c>
      <c r="D1609" s="14" t="s">
        <v>2497</v>
      </c>
      <c r="E1609" s="14" t="s">
        <v>5091</v>
      </c>
      <c r="F1609" s="14" t="s">
        <v>5092</v>
      </c>
      <c r="G1609" s="14" t="s">
        <v>174</v>
      </c>
      <c r="H1609" s="14" t="s">
        <v>4286</v>
      </c>
      <c r="J1609" s="15">
        <v>28</v>
      </c>
      <c r="K1609" s="14">
        <v>11</v>
      </c>
      <c r="L1609" s="14">
        <v>1781</v>
      </c>
      <c r="N1609" s="14">
        <v>0</v>
      </c>
      <c r="O1609" s="13" t="s">
        <v>3802</v>
      </c>
    </row>
    <row r="1610" spans="1:15" x14ac:dyDescent="0.15">
      <c r="A1610" s="16">
        <v>1608</v>
      </c>
      <c r="B1610" s="14" t="s">
        <v>4848</v>
      </c>
      <c r="C1610" s="13" t="s">
        <v>5093</v>
      </c>
      <c r="D1610" s="14" t="s">
        <v>4669</v>
      </c>
      <c r="E1610" s="14" t="s">
        <v>5094</v>
      </c>
      <c r="F1610" s="14" t="s">
        <v>4363</v>
      </c>
      <c r="G1610" s="14" t="s">
        <v>994</v>
      </c>
      <c r="H1610" s="14" t="s">
        <v>185</v>
      </c>
      <c r="J1610" s="15">
        <v>3</v>
      </c>
      <c r="K1610" s="14">
        <v>12</v>
      </c>
      <c r="L1610" s="14">
        <v>1781</v>
      </c>
      <c r="N1610" s="14">
        <v>1</v>
      </c>
    </row>
    <row r="1611" spans="1:15" x14ac:dyDescent="0.15">
      <c r="A1611" s="16">
        <v>1609</v>
      </c>
      <c r="B1611" s="14" t="s">
        <v>4848</v>
      </c>
      <c r="C1611" s="13" t="s">
        <v>5095</v>
      </c>
      <c r="D1611" s="14" t="s">
        <v>5096</v>
      </c>
      <c r="E1611" s="14" t="s">
        <v>5097</v>
      </c>
      <c r="F1611" s="14" t="s">
        <v>3723</v>
      </c>
      <c r="G1611" s="14" t="s">
        <v>1364</v>
      </c>
      <c r="H1611" s="14" t="s">
        <v>519</v>
      </c>
      <c r="I1611" s="14" t="s">
        <v>507</v>
      </c>
      <c r="J1611" s="15">
        <v>7</v>
      </c>
      <c r="K1611" s="14">
        <v>12</v>
      </c>
      <c r="L1611" s="14">
        <v>1781</v>
      </c>
      <c r="N1611" s="14">
        <v>0</v>
      </c>
    </row>
    <row r="1612" spans="1:15" x14ac:dyDescent="0.15">
      <c r="A1612" s="16">
        <v>1610</v>
      </c>
      <c r="B1612" s="14" t="s">
        <v>4848</v>
      </c>
      <c r="C1612" s="13" t="s">
        <v>5098</v>
      </c>
      <c r="D1612" s="14" t="s">
        <v>5099</v>
      </c>
      <c r="E1612" s="14" t="s">
        <v>5100</v>
      </c>
      <c r="F1612" s="14" t="s">
        <v>5101</v>
      </c>
      <c r="G1612" s="14" t="s">
        <v>1994</v>
      </c>
      <c r="H1612" s="14" t="s">
        <v>506</v>
      </c>
      <c r="I1612" s="14" t="s">
        <v>507</v>
      </c>
      <c r="J1612" s="15">
        <v>14</v>
      </c>
      <c r="K1612" s="14">
        <v>12</v>
      </c>
      <c r="L1612" s="14">
        <v>1781</v>
      </c>
      <c r="M1612" s="14">
        <v>2</v>
      </c>
      <c r="N1612" s="14">
        <v>0</v>
      </c>
    </row>
    <row r="1613" spans="1:15" x14ac:dyDescent="0.15">
      <c r="A1613" s="16">
        <v>1611</v>
      </c>
      <c r="B1613" s="14" t="s">
        <v>4848</v>
      </c>
      <c r="C1613" s="13" t="s">
        <v>5102</v>
      </c>
      <c r="D1613" s="14" t="s">
        <v>5103</v>
      </c>
      <c r="E1613" s="14" t="s">
        <v>5104</v>
      </c>
      <c r="F1613" s="14" t="s">
        <v>3881</v>
      </c>
      <c r="G1613" s="14" t="s">
        <v>588</v>
      </c>
      <c r="H1613" s="14" t="s">
        <v>566</v>
      </c>
      <c r="J1613" s="15">
        <v>18</v>
      </c>
      <c r="K1613" s="14">
        <v>12</v>
      </c>
      <c r="L1613" s="14">
        <v>1781</v>
      </c>
      <c r="N1613" s="14">
        <v>0</v>
      </c>
    </row>
    <row r="1614" spans="1:15" x14ac:dyDescent="0.15">
      <c r="A1614" s="16">
        <v>1612</v>
      </c>
      <c r="B1614" s="14" t="s">
        <v>4848</v>
      </c>
      <c r="C1614" s="13" t="s">
        <v>5105</v>
      </c>
      <c r="D1614" s="14" t="s">
        <v>5106</v>
      </c>
      <c r="E1614" s="14" t="s">
        <v>5107</v>
      </c>
      <c r="F1614" s="14" t="s">
        <v>1811</v>
      </c>
      <c r="G1614" s="14" t="s">
        <v>856</v>
      </c>
      <c r="H1614" s="14" t="s">
        <v>215</v>
      </c>
      <c r="I1614" s="14" t="s">
        <v>507</v>
      </c>
      <c r="J1614" s="15">
        <v>18</v>
      </c>
      <c r="K1614" s="14">
        <v>12</v>
      </c>
      <c r="L1614" s="14">
        <v>1781</v>
      </c>
      <c r="N1614" s="14">
        <v>0</v>
      </c>
    </row>
    <row r="1615" spans="1:15" x14ac:dyDescent="0.15">
      <c r="A1615" s="16">
        <v>1613</v>
      </c>
      <c r="B1615" s="14" t="s">
        <v>4848</v>
      </c>
      <c r="C1615" s="13" t="s">
        <v>5108</v>
      </c>
      <c r="D1615" s="14" t="s">
        <v>5109</v>
      </c>
      <c r="E1615" s="14" t="s">
        <v>5110</v>
      </c>
      <c r="F1615" s="14" t="s">
        <v>5111</v>
      </c>
      <c r="G1615" s="14" t="s">
        <v>5112</v>
      </c>
      <c r="H1615" s="14" t="s">
        <v>519</v>
      </c>
      <c r="I1615" s="14" t="s">
        <v>507</v>
      </c>
      <c r="J1615" s="15">
        <v>19</v>
      </c>
      <c r="K1615" s="14">
        <v>12</v>
      </c>
      <c r="L1615" s="14">
        <v>1781</v>
      </c>
      <c r="N1615" s="14">
        <v>0</v>
      </c>
    </row>
    <row r="1616" spans="1:15" x14ac:dyDescent="0.15">
      <c r="A1616" s="16">
        <v>1614</v>
      </c>
      <c r="B1616" s="14" t="s">
        <v>4848</v>
      </c>
      <c r="C1616" s="13" t="s">
        <v>5113</v>
      </c>
      <c r="D1616" s="14" t="s">
        <v>4480</v>
      </c>
      <c r="E1616" s="14" t="s">
        <v>4481</v>
      </c>
      <c r="F1616" s="14" t="s">
        <v>4482</v>
      </c>
      <c r="G1616" s="14" t="s">
        <v>1732</v>
      </c>
      <c r="H1616" s="14" t="s">
        <v>4483</v>
      </c>
      <c r="J1616" s="15">
        <v>20</v>
      </c>
      <c r="K1616" s="14">
        <v>12</v>
      </c>
      <c r="L1616" s="14">
        <v>1781</v>
      </c>
      <c r="M1616" s="14">
        <v>1</v>
      </c>
      <c r="N1616" s="14">
        <v>1</v>
      </c>
    </row>
    <row r="1617" spans="1:15" x14ac:dyDescent="0.15">
      <c r="A1617" s="16">
        <v>1615</v>
      </c>
      <c r="B1617" s="10" t="s">
        <v>5114</v>
      </c>
      <c r="C1617" s="11">
        <v>6812</v>
      </c>
      <c r="D1617" s="10" t="s">
        <v>17</v>
      </c>
      <c r="E1617" s="10"/>
      <c r="F1617" s="10"/>
      <c r="G1617" s="10"/>
      <c r="H1617" s="10"/>
      <c r="I1617" s="10"/>
      <c r="J1617" s="12"/>
      <c r="K1617" s="10"/>
      <c r="L1617" s="10"/>
      <c r="M1617" s="10"/>
      <c r="N1617" s="10"/>
    </row>
    <row r="1618" spans="1:15" x14ac:dyDescent="0.15">
      <c r="A1618" s="16">
        <v>1616</v>
      </c>
      <c r="B1618" s="14" t="s">
        <v>5114</v>
      </c>
      <c r="C1618" s="13">
        <v>6827</v>
      </c>
      <c r="D1618" s="14" t="s">
        <v>5115</v>
      </c>
      <c r="E1618" s="14" t="s">
        <v>5116</v>
      </c>
      <c r="F1618" s="14" t="s">
        <v>5117</v>
      </c>
      <c r="G1618" s="14" t="s">
        <v>4448</v>
      </c>
      <c r="H1618" s="14" t="s">
        <v>4490</v>
      </c>
      <c r="N1618" s="14">
        <v>1</v>
      </c>
      <c r="O1618" s="14" t="s">
        <v>5118</v>
      </c>
    </row>
    <row r="1619" spans="1:15" x14ac:dyDescent="0.15">
      <c r="A1619" s="16">
        <v>1617</v>
      </c>
      <c r="B1619" s="14" t="s">
        <v>5114</v>
      </c>
      <c r="C1619" s="13">
        <v>6828</v>
      </c>
      <c r="D1619" s="14" t="s">
        <v>5119</v>
      </c>
      <c r="E1619" s="14" t="s">
        <v>4495</v>
      </c>
      <c r="F1619" s="14" t="s">
        <v>4053</v>
      </c>
      <c r="G1619" s="14" t="s">
        <v>4054</v>
      </c>
      <c r="H1619" s="14" t="s">
        <v>4869</v>
      </c>
      <c r="J1619" s="15">
        <v>11</v>
      </c>
      <c r="K1619" s="14">
        <v>1</v>
      </c>
      <c r="L1619" s="14">
        <v>1782</v>
      </c>
      <c r="N1619" s="14">
        <v>1</v>
      </c>
    </row>
    <row r="1620" spans="1:15" x14ac:dyDescent="0.15">
      <c r="A1620" s="16">
        <v>1618</v>
      </c>
      <c r="B1620" s="14" t="s">
        <v>5114</v>
      </c>
      <c r="C1620" s="13">
        <v>6829</v>
      </c>
      <c r="D1620" s="14" t="s">
        <v>4484</v>
      </c>
      <c r="E1620" s="14" t="s">
        <v>4485</v>
      </c>
      <c r="F1620" s="14" t="s">
        <v>4339</v>
      </c>
      <c r="G1620" s="14" t="s">
        <v>5120</v>
      </c>
      <c r="H1620" s="14" t="s">
        <v>1386</v>
      </c>
      <c r="J1620" s="15">
        <v>11</v>
      </c>
      <c r="K1620" s="14">
        <v>1</v>
      </c>
      <c r="L1620" s="14">
        <v>1782</v>
      </c>
      <c r="N1620" s="14">
        <v>1</v>
      </c>
    </row>
    <row r="1621" spans="1:15" x14ac:dyDescent="0.15">
      <c r="A1621" s="16">
        <v>1619</v>
      </c>
      <c r="B1621" s="14" t="s">
        <v>5114</v>
      </c>
      <c r="C1621" s="13">
        <v>6830</v>
      </c>
      <c r="D1621" s="14" t="s">
        <v>5121</v>
      </c>
      <c r="E1621" s="14" t="s">
        <v>5122</v>
      </c>
      <c r="F1621" s="14" t="s">
        <v>4793</v>
      </c>
      <c r="G1621" s="14" t="s">
        <v>70</v>
      </c>
      <c r="H1621" s="14" t="s">
        <v>566</v>
      </c>
      <c r="J1621" s="15">
        <v>26</v>
      </c>
      <c r="K1621" s="14">
        <v>1</v>
      </c>
      <c r="L1621" s="14">
        <v>1782</v>
      </c>
      <c r="N1621" s="14">
        <v>1</v>
      </c>
    </row>
    <row r="1622" spans="1:15" x14ac:dyDescent="0.15">
      <c r="A1622" s="16">
        <v>1620</v>
      </c>
      <c r="B1622" s="14" t="s">
        <v>5114</v>
      </c>
      <c r="C1622" s="13">
        <v>6835</v>
      </c>
      <c r="D1622" s="14" t="s">
        <v>70</v>
      </c>
      <c r="E1622" s="14" t="s">
        <v>5123</v>
      </c>
      <c r="F1622" s="14" t="s">
        <v>4518</v>
      </c>
      <c r="G1622" s="14" t="s">
        <v>2853</v>
      </c>
      <c r="H1622" s="14" t="s">
        <v>524</v>
      </c>
      <c r="J1622" s="15">
        <v>29</v>
      </c>
      <c r="K1622" s="14">
        <v>1</v>
      </c>
      <c r="L1622" s="14">
        <v>1782</v>
      </c>
      <c r="N1622" s="14">
        <v>1</v>
      </c>
    </row>
    <row r="1623" spans="1:15" x14ac:dyDescent="0.15">
      <c r="A1623" s="16">
        <v>1621</v>
      </c>
      <c r="B1623" s="14" t="s">
        <v>5114</v>
      </c>
      <c r="C1623" s="13">
        <v>6838</v>
      </c>
      <c r="D1623" s="14" t="s">
        <v>5124</v>
      </c>
      <c r="E1623" s="14" t="s">
        <v>4509</v>
      </c>
      <c r="F1623" s="14" t="s">
        <v>2934</v>
      </c>
      <c r="G1623" s="14" t="s">
        <v>3441</v>
      </c>
      <c r="H1623" s="14" t="s">
        <v>857</v>
      </c>
      <c r="J1623" s="15">
        <v>1</v>
      </c>
      <c r="K1623" s="14">
        <v>2</v>
      </c>
      <c r="L1623" s="14">
        <v>1782</v>
      </c>
      <c r="N1623" s="14">
        <v>1</v>
      </c>
    </row>
    <row r="1624" spans="1:15" x14ac:dyDescent="0.15">
      <c r="A1624" s="16">
        <v>1622</v>
      </c>
      <c r="B1624" s="14" t="s">
        <v>5114</v>
      </c>
      <c r="C1624" s="13">
        <v>6839</v>
      </c>
      <c r="D1624" s="14" t="s">
        <v>4795</v>
      </c>
      <c r="E1624" s="14" t="s">
        <v>4796</v>
      </c>
      <c r="F1624" s="14" t="s">
        <v>4797</v>
      </c>
      <c r="G1624" s="14" t="s">
        <v>4798</v>
      </c>
      <c r="H1624" s="14" t="s">
        <v>566</v>
      </c>
      <c r="J1624" s="15">
        <v>1</v>
      </c>
      <c r="K1624" s="14">
        <v>2</v>
      </c>
      <c r="L1624" s="14">
        <v>1782</v>
      </c>
      <c r="N1624" s="14">
        <v>1</v>
      </c>
    </row>
    <row r="1625" spans="1:15" x14ac:dyDescent="0.15">
      <c r="A1625" s="16">
        <v>1623</v>
      </c>
      <c r="B1625" s="14" t="s">
        <v>5114</v>
      </c>
      <c r="C1625" s="13">
        <v>6842</v>
      </c>
      <c r="D1625" s="14" t="s">
        <v>4519</v>
      </c>
      <c r="E1625" s="14" t="s">
        <v>5125</v>
      </c>
      <c r="F1625" s="14" t="s">
        <v>4521</v>
      </c>
      <c r="G1625" s="14" t="s">
        <v>3335</v>
      </c>
      <c r="H1625" s="14" t="s">
        <v>185</v>
      </c>
      <c r="J1625" s="15">
        <v>9</v>
      </c>
      <c r="K1625" s="14">
        <v>2</v>
      </c>
      <c r="L1625" s="14">
        <v>1782</v>
      </c>
      <c r="N1625" s="14">
        <v>1</v>
      </c>
    </row>
    <row r="1626" spans="1:15" x14ac:dyDescent="0.15">
      <c r="A1626" s="16">
        <v>1624</v>
      </c>
      <c r="B1626" s="14" t="s">
        <v>5114</v>
      </c>
      <c r="C1626" s="13">
        <v>6845</v>
      </c>
      <c r="D1626" s="14" t="s">
        <v>5126</v>
      </c>
      <c r="E1626" s="14" t="s">
        <v>4405</v>
      </c>
      <c r="F1626" s="14" t="s">
        <v>1811</v>
      </c>
      <c r="G1626" s="14" t="s">
        <v>856</v>
      </c>
      <c r="H1626" s="14" t="s">
        <v>4399</v>
      </c>
      <c r="J1626" s="15">
        <v>16</v>
      </c>
      <c r="K1626" s="14">
        <v>2</v>
      </c>
      <c r="L1626" s="14">
        <v>1782</v>
      </c>
      <c r="N1626" s="14">
        <v>1</v>
      </c>
    </row>
    <row r="1627" spans="1:15" x14ac:dyDescent="0.15">
      <c r="A1627" s="16">
        <v>1625</v>
      </c>
      <c r="B1627" s="14" t="s">
        <v>5114</v>
      </c>
      <c r="C1627" s="13">
        <v>6846</v>
      </c>
      <c r="D1627" s="14" t="s">
        <v>4416</v>
      </c>
      <c r="E1627" s="14" t="s">
        <v>4858</v>
      </c>
      <c r="F1627" s="14" t="s">
        <v>3412</v>
      </c>
      <c r="G1627" s="14" t="s">
        <v>3320</v>
      </c>
      <c r="H1627" s="14" t="s">
        <v>566</v>
      </c>
      <c r="J1627" s="15">
        <v>16</v>
      </c>
      <c r="K1627" s="14">
        <v>2</v>
      </c>
      <c r="L1627" s="14">
        <v>1782</v>
      </c>
      <c r="M1627" s="14">
        <v>1</v>
      </c>
      <c r="N1627" s="14">
        <v>0</v>
      </c>
      <c r="O1627" s="13" t="s">
        <v>3802</v>
      </c>
    </row>
    <row r="1628" spans="1:15" x14ac:dyDescent="0.15">
      <c r="A1628" s="16">
        <v>1626</v>
      </c>
      <c r="B1628" s="14" t="s">
        <v>5114</v>
      </c>
      <c r="C1628" s="13">
        <v>6856</v>
      </c>
      <c r="D1628" s="14" t="s">
        <v>5127</v>
      </c>
      <c r="E1628" s="14" t="s">
        <v>4911</v>
      </c>
      <c r="F1628" s="14" t="s">
        <v>5128</v>
      </c>
      <c r="G1628" s="14" t="s">
        <v>4610</v>
      </c>
      <c r="H1628" s="14" t="s">
        <v>4221</v>
      </c>
      <c r="J1628" s="15">
        <v>23</v>
      </c>
      <c r="K1628" s="14">
        <v>2</v>
      </c>
      <c r="L1628" s="14">
        <v>1782</v>
      </c>
      <c r="N1628" s="14">
        <v>1</v>
      </c>
    </row>
    <row r="1629" spans="1:15" x14ac:dyDescent="0.15">
      <c r="A1629" s="16">
        <v>1627</v>
      </c>
      <c r="B1629" s="14" t="s">
        <v>5114</v>
      </c>
      <c r="C1629" s="13">
        <v>6864</v>
      </c>
      <c r="D1629" s="14" t="s">
        <v>5129</v>
      </c>
      <c r="E1629" s="14" t="s">
        <v>5130</v>
      </c>
      <c r="F1629" s="14" t="s">
        <v>3665</v>
      </c>
      <c r="G1629" s="14" t="s">
        <v>3666</v>
      </c>
      <c r="H1629" s="14" t="s">
        <v>519</v>
      </c>
      <c r="J1629" s="15">
        <v>15</v>
      </c>
      <c r="K1629" s="14">
        <v>3</v>
      </c>
      <c r="L1629" s="14">
        <v>1782</v>
      </c>
      <c r="N1629" s="14">
        <v>0</v>
      </c>
      <c r="O1629" s="13" t="s">
        <v>3802</v>
      </c>
    </row>
    <row r="1630" spans="1:15" x14ac:dyDescent="0.15">
      <c r="A1630" s="16">
        <v>1628</v>
      </c>
      <c r="B1630" s="14" t="s">
        <v>5114</v>
      </c>
      <c r="C1630" s="13">
        <v>6865</v>
      </c>
      <c r="D1630" s="14" t="s">
        <v>5131</v>
      </c>
      <c r="E1630" s="14" t="s">
        <v>5132</v>
      </c>
      <c r="F1630" s="14" t="s">
        <v>5133</v>
      </c>
      <c r="G1630" s="14" t="s">
        <v>3922</v>
      </c>
      <c r="H1630" s="14" t="s">
        <v>519</v>
      </c>
      <c r="J1630" s="15">
        <v>15</v>
      </c>
      <c r="K1630" s="14">
        <v>3</v>
      </c>
      <c r="L1630" s="14">
        <v>1782</v>
      </c>
      <c r="N1630" s="14">
        <v>0</v>
      </c>
      <c r="O1630" s="13" t="s">
        <v>3802</v>
      </c>
    </row>
    <row r="1631" spans="1:15" x14ac:dyDescent="0.15">
      <c r="A1631" s="16">
        <v>1629</v>
      </c>
      <c r="B1631" s="14" t="s">
        <v>5114</v>
      </c>
      <c r="C1631" s="13">
        <v>6866</v>
      </c>
      <c r="D1631" s="14" t="s">
        <v>5134</v>
      </c>
      <c r="E1631" s="14" t="s">
        <v>4852</v>
      </c>
      <c r="F1631" s="14" t="s">
        <v>4275</v>
      </c>
      <c r="G1631" s="14" t="s">
        <v>4276</v>
      </c>
      <c r="H1631" s="14" t="s">
        <v>185</v>
      </c>
      <c r="J1631" s="15">
        <v>15</v>
      </c>
      <c r="K1631" s="14">
        <v>3</v>
      </c>
      <c r="L1631" s="14">
        <v>1782</v>
      </c>
      <c r="N1631" s="14">
        <v>1</v>
      </c>
    </row>
    <row r="1632" spans="1:15" x14ac:dyDescent="0.15">
      <c r="A1632" s="16">
        <v>1630</v>
      </c>
      <c r="B1632" s="14" t="s">
        <v>5114</v>
      </c>
      <c r="C1632" s="13">
        <v>6867</v>
      </c>
      <c r="D1632" s="14" t="s">
        <v>5135</v>
      </c>
      <c r="E1632" s="14" t="s">
        <v>5136</v>
      </c>
      <c r="F1632" s="14" t="s">
        <v>5137</v>
      </c>
      <c r="G1632" s="14" t="s">
        <v>174</v>
      </c>
      <c r="H1632" s="14" t="s">
        <v>5138</v>
      </c>
      <c r="J1632" s="15">
        <v>15</v>
      </c>
      <c r="K1632" s="14">
        <v>3</v>
      </c>
      <c r="L1632" s="14">
        <v>1782</v>
      </c>
      <c r="N1632" s="14">
        <v>1</v>
      </c>
    </row>
    <row r="1633" spans="1:15" x14ac:dyDescent="0.15">
      <c r="A1633" s="16">
        <v>1631</v>
      </c>
      <c r="B1633" s="14" t="s">
        <v>5114</v>
      </c>
      <c r="C1633" s="13">
        <v>6868</v>
      </c>
      <c r="D1633" s="14" t="s">
        <v>5139</v>
      </c>
      <c r="E1633" s="14" t="s">
        <v>5140</v>
      </c>
      <c r="F1633" s="14" t="s">
        <v>3747</v>
      </c>
      <c r="G1633" s="14" t="s">
        <v>1875</v>
      </c>
      <c r="H1633" s="14" t="s">
        <v>3684</v>
      </c>
      <c r="I1633" s="14" t="s">
        <v>4439</v>
      </c>
      <c r="J1633" s="15">
        <v>15</v>
      </c>
      <c r="K1633" s="14">
        <v>3</v>
      </c>
      <c r="L1633" s="14">
        <v>1782</v>
      </c>
      <c r="N1633" s="14">
        <v>1</v>
      </c>
    </row>
    <row r="1634" spans="1:15" x14ac:dyDescent="0.15">
      <c r="A1634" s="16">
        <v>1632</v>
      </c>
      <c r="B1634" s="14" t="s">
        <v>5114</v>
      </c>
      <c r="C1634" s="13">
        <v>6869</v>
      </c>
      <c r="D1634" s="14" t="s">
        <v>856</v>
      </c>
      <c r="E1634" s="14" t="s">
        <v>4924</v>
      </c>
      <c r="F1634" s="14" t="s">
        <v>4925</v>
      </c>
      <c r="G1634" s="14" t="s">
        <v>4926</v>
      </c>
      <c r="H1634" s="14" t="s">
        <v>3684</v>
      </c>
      <c r="J1634" s="15">
        <v>20</v>
      </c>
      <c r="K1634" s="14">
        <v>3</v>
      </c>
      <c r="L1634" s="14">
        <v>1782</v>
      </c>
      <c r="N1634" s="14">
        <v>1</v>
      </c>
    </row>
    <row r="1635" spans="1:15" x14ac:dyDescent="0.15">
      <c r="A1635" s="16">
        <v>1633</v>
      </c>
      <c r="B1635" s="14" t="s">
        <v>5114</v>
      </c>
      <c r="C1635" s="13">
        <v>6872</v>
      </c>
      <c r="D1635" s="14" t="s">
        <v>5141</v>
      </c>
      <c r="E1635" s="14" t="s">
        <v>5142</v>
      </c>
      <c r="F1635" s="14" t="s">
        <v>4438</v>
      </c>
      <c r="G1635" s="14" t="s">
        <v>2075</v>
      </c>
      <c r="H1635" s="14" t="s">
        <v>524</v>
      </c>
      <c r="J1635" s="15">
        <v>27</v>
      </c>
      <c r="K1635" s="14">
        <v>3</v>
      </c>
      <c r="L1635" s="14">
        <v>1782</v>
      </c>
      <c r="N1635" s="14">
        <v>0</v>
      </c>
      <c r="O1635" s="13" t="s">
        <v>3802</v>
      </c>
    </row>
    <row r="1636" spans="1:15" x14ac:dyDescent="0.15">
      <c r="A1636" s="16">
        <v>1634</v>
      </c>
      <c r="B1636" s="14" t="s">
        <v>5114</v>
      </c>
      <c r="C1636" s="13">
        <v>6877</v>
      </c>
      <c r="D1636" s="14" t="s">
        <v>4513</v>
      </c>
      <c r="E1636" s="14" t="s">
        <v>5143</v>
      </c>
      <c r="F1636" s="14" t="s">
        <v>4515</v>
      </c>
      <c r="G1636" s="14" t="s">
        <v>4448</v>
      </c>
      <c r="H1636" s="14" t="s">
        <v>185</v>
      </c>
      <c r="J1636" s="15">
        <v>16</v>
      </c>
      <c r="K1636" s="14">
        <v>4</v>
      </c>
      <c r="L1636" s="14">
        <v>1782</v>
      </c>
      <c r="N1636" s="14">
        <v>1</v>
      </c>
    </row>
    <row r="1637" spans="1:15" x14ac:dyDescent="0.15">
      <c r="A1637" s="16">
        <v>1635</v>
      </c>
      <c r="B1637" s="14" t="s">
        <v>5114</v>
      </c>
      <c r="C1637" s="13">
        <v>6880</v>
      </c>
      <c r="D1637" s="14" t="s">
        <v>4922</v>
      </c>
      <c r="E1637" s="14" t="s">
        <v>5144</v>
      </c>
      <c r="F1637" s="14" t="s">
        <v>5128</v>
      </c>
      <c r="G1637" s="14" t="s">
        <v>4610</v>
      </c>
      <c r="H1637" s="14" t="s">
        <v>4221</v>
      </c>
      <c r="J1637" s="15">
        <v>18</v>
      </c>
      <c r="K1637" s="14">
        <v>4</v>
      </c>
      <c r="L1637" s="14">
        <v>1782</v>
      </c>
      <c r="N1637" s="14">
        <v>1</v>
      </c>
    </row>
    <row r="1638" spans="1:15" x14ac:dyDescent="0.15">
      <c r="A1638" s="16">
        <v>1636</v>
      </c>
      <c r="B1638" s="14" t="s">
        <v>5114</v>
      </c>
      <c r="C1638" s="13">
        <v>6881</v>
      </c>
      <c r="D1638" s="14" t="s">
        <v>4502</v>
      </c>
      <c r="E1638" s="14" t="s">
        <v>4503</v>
      </c>
      <c r="F1638" s="14" t="s">
        <v>4504</v>
      </c>
      <c r="G1638" s="14" t="s">
        <v>4448</v>
      </c>
      <c r="H1638" s="14" t="s">
        <v>4505</v>
      </c>
      <c r="J1638" s="15">
        <v>18</v>
      </c>
      <c r="K1638" s="14">
        <v>4</v>
      </c>
      <c r="L1638" s="14">
        <v>1782</v>
      </c>
      <c r="N1638" s="14">
        <v>1</v>
      </c>
    </row>
    <row r="1639" spans="1:15" x14ac:dyDescent="0.15">
      <c r="A1639" s="16">
        <v>1637</v>
      </c>
      <c r="B1639" s="14" t="s">
        <v>5114</v>
      </c>
      <c r="C1639" s="13">
        <v>6882</v>
      </c>
      <c r="D1639" s="14" t="s">
        <v>5145</v>
      </c>
      <c r="E1639" s="14" t="s">
        <v>5146</v>
      </c>
      <c r="F1639" s="14" t="s">
        <v>3719</v>
      </c>
      <c r="G1639" s="14" t="s">
        <v>3720</v>
      </c>
      <c r="H1639" s="14" t="s">
        <v>513</v>
      </c>
      <c r="J1639" s="15">
        <v>24</v>
      </c>
      <c r="K1639" s="14">
        <v>4</v>
      </c>
      <c r="L1639" s="14">
        <v>1782</v>
      </c>
      <c r="N1639" s="14">
        <v>1</v>
      </c>
    </row>
    <row r="1640" spans="1:15" x14ac:dyDescent="0.15">
      <c r="A1640" s="16">
        <v>1638</v>
      </c>
      <c r="B1640" s="14" t="s">
        <v>5114</v>
      </c>
      <c r="C1640" s="13">
        <v>6892</v>
      </c>
      <c r="D1640" s="14" t="s">
        <v>4464</v>
      </c>
      <c r="E1640" s="14" t="s">
        <v>4465</v>
      </c>
      <c r="F1640" s="14" t="s">
        <v>4466</v>
      </c>
      <c r="G1640" s="14" t="s">
        <v>3321</v>
      </c>
      <c r="H1640" s="14" t="s">
        <v>513</v>
      </c>
      <c r="J1640" s="15">
        <v>27</v>
      </c>
      <c r="K1640" s="14">
        <v>4</v>
      </c>
      <c r="L1640" s="14">
        <v>1782</v>
      </c>
      <c r="N1640" s="14">
        <v>1</v>
      </c>
    </row>
    <row r="1641" spans="1:15" x14ac:dyDescent="0.15">
      <c r="A1641" s="16">
        <v>1639</v>
      </c>
      <c r="B1641" s="14" t="s">
        <v>5114</v>
      </c>
      <c r="C1641" s="13">
        <v>6898</v>
      </c>
      <c r="D1641" s="14" t="s">
        <v>5147</v>
      </c>
      <c r="E1641" s="14" t="s">
        <v>5148</v>
      </c>
      <c r="F1641" s="14" t="s">
        <v>5149</v>
      </c>
      <c r="G1641" s="14" t="s">
        <v>994</v>
      </c>
      <c r="H1641" s="14" t="s">
        <v>519</v>
      </c>
      <c r="J1641" s="15">
        <v>9</v>
      </c>
      <c r="K1641" s="14">
        <v>5</v>
      </c>
      <c r="L1641" s="14">
        <v>1782</v>
      </c>
      <c r="N1641" s="14">
        <v>1</v>
      </c>
    </row>
    <row r="1642" spans="1:15" x14ac:dyDescent="0.15">
      <c r="A1642" s="16">
        <v>1640</v>
      </c>
      <c r="B1642" s="14" t="s">
        <v>5114</v>
      </c>
      <c r="C1642" s="13">
        <v>6903</v>
      </c>
      <c r="D1642" s="14" t="s">
        <v>5150</v>
      </c>
      <c r="E1642" s="14" t="s">
        <v>5136</v>
      </c>
      <c r="F1642" s="14" t="s">
        <v>5151</v>
      </c>
      <c r="G1642" s="14" t="s">
        <v>174</v>
      </c>
      <c r="H1642" s="14" t="s">
        <v>5138</v>
      </c>
      <c r="J1642" s="15">
        <v>17</v>
      </c>
      <c r="K1642" s="14">
        <v>5</v>
      </c>
      <c r="L1642" s="14">
        <v>1782</v>
      </c>
      <c r="N1642" s="14">
        <v>1</v>
      </c>
    </row>
    <row r="1643" spans="1:15" x14ac:dyDescent="0.15">
      <c r="A1643" s="16">
        <v>1641</v>
      </c>
      <c r="B1643" s="14" t="s">
        <v>5114</v>
      </c>
      <c r="C1643" s="13">
        <v>6910</v>
      </c>
      <c r="D1643" s="14" t="s">
        <v>5152</v>
      </c>
      <c r="E1643" s="14" t="s">
        <v>5153</v>
      </c>
      <c r="F1643" s="14" t="s">
        <v>3632</v>
      </c>
      <c r="G1643" s="14" t="s">
        <v>3659</v>
      </c>
      <c r="H1643" s="14" t="s">
        <v>5084</v>
      </c>
      <c r="J1643" s="15">
        <v>28</v>
      </c>
      <c r="K1643" s="14">
        <v>5</v>
      </c>
      <c r="L1643" s="14">
        <v>1782</v>
      </c>
      <c r="N1643" s="14">
        <v>0</v>
      </c>
      <c r="O1643" s="13" t="s">
        <v>3510</v>
      </c>
    </row>
    <row r="1644" spans="1:15" x14ac:dyDescent="0.15">
      <c r="A1644" s="16">
        <v>1642</v>
      </c>
      <c r="B1644" s="14" t="s">
        <v>5114</v>
      </c>
      <c r="C1644" s="13">
        <v>6919</v>
      </c>
      <c r="D1644" s="14" t="s">
        <v>4460</v>
      </c>
      <c r="E1644" s="14" t="s">
        <v>4461</v>
      </c>
      <c r="F1644" s="14" t="s">
        <v>4266</v>
      </c>
      <c r="G1644" s="14" t="s">
        <v>5154</v>
      </c>
      <c r="H1644" s="14" t="s">
        <v>628</v>
      </c>
      <c r="J1644" s="15">
        <v>11</v>
      </c>
      <c r="K1644" s="14">
        <v>6</v>
      </c>
      <c r="L1644" s="14">
        <v>1782</v>
      </c>
      <c r="N1644" s="14">
        <v>1</v>
      </c>
    </row>
    <row r="1645" spans="1:15" x14ac:dyDescent="0.15">
      <c r="A1645" s="16">
        <v>1643</v>
      </c>
      <c r="B1645" s="14" t="s">
        <v>5114</v>
      </c>
      <c r="C1645" s="13">
        <v>6920</v>
      </c>
      <c r="D1645" s="14" t="s">
        <v>4498</v>
      </c>
      <c r="E1645" s="14" t="s">
        <v>4499</v>
      </c>
      <c r="F1645" s="14" t="s">
        <v>4500</v>
      </c>
      <c r="G1645" s="14" t="s">
        <v>2011</v>
      </c>
      <c r="H1645" s="14" t="s">
        <v>4483</v>
      </c>
      <c r="J1645" s="15">
        <v>11</v>
      </c>
      <c r="K1645" s="14">
        <v>6</v>
      </c>
      <c r="L1645" s="14">
        <v>1782</v>
      </c>
      <c r="N1645" s="14">
        <v>1</v>
      </c>
    </row>
    <row r="1646" spans="1:15" x14ac:dyDescent="0.15">
      <c r="A1646" s="16">
        <v>1644</v>
      </c>
      <c r="B1646" s="14" t="s">
        <v>5114</v>
      </c>
      <c r="C1646" s="13">
        <v>6925</v>
      </c>
      <c r="D1646" s="14" t="s">
        <v>5155</v>
      </c>
      <c r="E1646" s="14" t="s">
        <v>5156</v>
      </c>
      <c r="F1646" s="14" t="s">
        <v>5157</v>
      </c>
      <c r="G1646" s="14" t="s">
        <v>570</v>
      </c>
      <c r="H1646" s="14" t="s">
        <v>519</v>
      </c>
      <c r="J1646" s="15">
        <v>17</v>
      </c>
      <c r="K1646" s="14">
        <v>6</v>
      </c>
      <c r="L1646" s="14">
        <v>1782</v>
      </c>
      <c r="N1646" s="14">
        <v>1</v>
      </c>
    </row>
    <row r="1647" spans="1:15" x14ac:dyDescent="0.15">
      <c r="A1647" s="16">
        <v>1645</v>
      </c>
      <c r="B1647" s="14" t="s">
        <v>5114</v>
      </c>
      <c r="C1647" s="13">
        <v>6930</v>
      </c>
      <c r="D1647" s="14" t="s">
        <v>5158</v>
      </c>
      <c r="E1647" s="14" t="s">
        <v>5159</v>
      </c>
      <c r="F1647" s="14" t="s">
        <v>3656</v>
      </c>
      <c r="G1647" s="14" t="s">
        <v>602</v>
      </c>
      <c r="H1647" s="14" t="s">
        <v>2598</v>
      </c>
      <c r="J1647" s="15">
        <v>26</v>
      </c>
      <c r="K1647" s="14">
        <v>6</v>
      </c>
      <c r="L1647" s="14">
        <v>1782</v>
      </c>
      <c r="N1647" s="14">
        <v>1</v>
      </c>
    </row>
    <row r="1648" spans="1:15" x14ac:dyDescent="0.15">
      <c r="A1648" s="16">
        <v>1646</v>
      </c>
      <c r="B1648" s="14" t="s">
        <v>5114</v>
      </c>
      <c r="C1648" s="13">
        <v>6931</v>
      </c>
      <c r="D1648" s="14" t="s">
        <v>4304</v>
      </c>
      <c r="E1648" s="14" t="s">
        <v>5160</v>
      </c>
      <c r="F1648" s="14" t="s">
        <v>3747</v>
      </c>
      <c r="G1648" s="14" t="s">
        <v>1875</v>
      </c>
      <c r="H1648" s="14" t="s">
        <v>1135</v>
      </c>
      <c r="I1648" s="14" t="s">
        <v>507</v>
      </c>
      <c r="J1648" s="15">
        <v>26</v>
      </c>
      <c r="K1648" s="14">
        <v>6</v>
      </c>
      <c r="L1648" s="14">
        <v>1782</v>
      </c>
      <c r="N1648" s="14">
        <v>1</v>
      </c>
    </row>
    <row r="1649" spans="1:14" x14ac:dyDescent="0.15">
      <c r="A1649" s="16">
        <v>1647</v>
      </c>
      <c r="B1649" s="14" t="s">
        <v>5114</v>
      </c>
      <c r="C1649" s="13">
        <v>6932</v>
      </c>
      <c r="D1649" s="14" t="s">
        <v>5115</v>
      </c>
      <c r="E1649" s="14" t="s">
        <v>5161</v>
      </c>
      <c r="F1649" s="14" t="s">
        <v>4065</v>
      </c>
      <c r="G1649" s="14" t="s">
        <v>3666</v>
      </c>
      <c r="H1649" s="14" t="s">
        <v>1812</v>
      </c>
      <c r="I1649" s="14" t="s">
        <v>507</v>
      </c>
      <c r="J1649" s="15">
        <v>26</v>
      </c>
      <c r="K1649" s="14">
        <v>6</v>
      </c>
      <c r="L1649" s="14">
        <v>1782</v>
      </c>
      <c r="N1649" s="14">
        <v>1</v>
      </c>
    </row>
    <row r="1650" spans="1:14" x14ac:dyDescent="0.15">
      <c r="A1650" s="16">
        <v>1648</v>
      </c>
      <c r="B1650" s="14" t="s">
        <v>5114</v>
      </c>
      <c r="C1650" s="13">
        <v>6933</v>
      </c>
      <c r="D1650" s="14" t="s">
        <v>5162</v>
      </c>
      <c r="E1650" s="14" t="s">
        <v>5163</v>
      </c>
      <c r="F1650" s="14" t="s">
        <v>4065</v>
      </c>
      <c r="G1650" s="14" t="s">
        <v>3666</v>
      </c>
      <c r="H1650" s="14" t="s">
        <v>1812</v>
      </c>
      <c r="J1650" s="15">
        <v>28</v>
      </c>
      <c r="K1650" s="14">
        <v>6</v>
      </c>
      <c r="L1650" s="14">
        <v>1782</v>
      </c>
      <c r="N1650" s="14">
        <v>1</v>
      </c>
    </row>
    <row r="1651" spans="1:14" x14ac:dyDescent="0.15">
      <c r="A1651" s="16">
        <v>1649</v>
      </c>
      <c r="B1651" s="14" t="s">
        <v>5114</v>
      </c>
      <c r="C1651" s="13">
        <v>6934</v>
      </c>
      <c r="D1651" s="14" t="s">
        <v>4922</v>
      </c>
      <c r="E1651" s="14" t="s">
        <v>5144</v>
      </c>
      <c r="F1651" s="14" t="s">
        <v>5128</v>
      </c>
      <c r="G1651" s="14" t="s">
        <v>4610</v>
      </c>
      <c r="H1651" s="14" t="s">
        <v>4221</v>
      </c>
      <c r="J1651" s="15">
        <v>28</v>
      </c>
      <c r="K1651" s="14">
        <v>6</v>
      </c>
      <c r="L1651" s="14">
        <v>1782</v>
      </c>
      <c r="N1651" s="14">
        <v>1</v>
      </c>
    </row>
    <row r="1652" spans="1:14" x14ac:dyDescent="0.15">
      <c r="A1652" s="16">
        <v>1650</v>
      </c>
      <c r="B1652" s="14" t="s">
        <v>5114</v>
      </c>
      <c r="C1652" s="13">
        <v>6938</v>
      </c>
      <c r="D1652" s="14" t="s">
        <v>4943</v>
      </c>
      <c r="E1652" s="14" t="s">
        <v>5164</v>
      </c>
      <c r="F1652" s="14" t="s">
        <v>4215</v>
      </c>
      <c r="G1652" s="14" t="s">
        <v>3759</v>
      </c>
      <c r="H1652" s="14" t="s">
        <v>5165</v>
      </c>
      <c r="J1652" s="15">
        <v>3</v>
      </c>
      <c r="K1652" s="14">
        <v>7</v>
      </c>
      <c r="L1652" s="14">
        <v>1782</v>
      </c>
      <c r="N1652" s="14">
        <v>1</v>
      </c>
    </row>
    <row r="1653" spans="1:14" x14ac:dyDescent="0.15">
      <c r="A1653" s="16">
        <v>1651</v>
      </c>
      <c r="B1653" s="14" t="s">
        <v>5114</v>
      </c>
      <c r="C1653" s="13">
        <v>6944</v>
      </c>
      <c r="D1653" s="14" t="s">
        <v>5166</v>
      </c>
      <c r="E1653" s="14" t="s">
        <v>5167</v>
      </c>
      <c r="F1653" s="14" t="s">
        <v>5168</v>
      </c>
      <c r="G1653" s="14" t="s">
        <v>5169</v>
      </c>
      <c r="H1653" s="14" t="s">
        <v>5170</v>
      </c>
      <c r="J1653" s="15">
        <v>8</v>
      </c>
      <c r="K1653" s="14">
        <v>7</v>
      </c>
      <c r="L1653" s="14">
        <v>1782</v>
      </c>
      <c r="N1653" s="14">
        <v>1</v>
      </c>
    </row>
    <row r="1654" spans="1:14" x14ac:dyDescent="0.15">
      <c r="A1654" s="16">
        <v>1652</v>
      </c>
      <c r="B1654" s="14" t="s">
        <v>5114</v>
      </c>
      <c r="C1654" s="13">
        <v>6969</v>
      </c>
      <c r="D1654" s="14" t="s">
        <v>5171</v>
      </c>
      <c r="E1654" s="14" t="s">
        <v>5172</v>
      </c>
      <c r="F1654" s="14" t="s">
        <v>5173</v>
      </c>
      <c r="G1654" s="14" t="s">
        <v>3810</v>
      </c>
      <c r="H1654" s="14" t="s">
        <v>1135</v>
      </c>
      <c r="J1654" s="15">
        <v>1</v>
      </c>
      <c r="K1654" s="14">
        <v>8</v>
      </c>
      <c r="L1654" s="14">
        <v>1782</v>
      </c>
      <c r="N1654" s="14">
        <v>1</v>
      </c>
    </row>
    <row r="1655" spans="1:14" x14ac:dyDescent="0.15">
      <c r="A1655" s="16">
        <v>1653</v>
      </c>
      <c r="B1655" s="14" t="s">
        <v>5114</v>
      </c>
      <c r="C1655" s="13">
        <v>6984</v>
      </c>
      <c r="D1655" s="14" t="s">
        <v>5174</v>
      </c>
      <c r="E1655" s="14" t="s">
        <v>5175</v>
      </c>
      <c r="G1655" s="14" t="s">
        <v>994</v>
      </c>
      <c r="H1655" s="14" t="s">
        <v>185</v>
      </c>
      <c r="I1655" s="14" t="s">
        <v>507</v>
      </c>
      <c r="J1655" s="15">
        <v>4</v>
      </c>
      <c r="K1655" s="14">
        <v>9</v>
      </c>
      <c r="L1655" s="14">
        <v>1782</v>
      </c>
      <c r="N1655" s="14">
        <v>1</v>
      </c>
    </row>
    <row r="1656" spans="1:14" x14ac:dyDescent="0.15">
      <c r="A1656" s="16">
        <v>1654</v>
      </c>
      <c r="B1656" s="14" t="s">
        <v>5114</v>
      </c>
      <c r="C1656" s="13">
        <v>6985</v>
      </c>
      <c r="D1656" s="14" t="s">
        <v>3127</v>
      </c>
      <c r="E1656" s="14" t="s">
        <v>5176</v>
      </c>
      <c r="F1656" s="14" t="s">
        <v>2934</v>
      </c>
      <c r="G1656" s="14" t="s">
        <v>2859</v>
      </c>
      <c r="H1656" s="14" t="s">
        <v>5177</v>
      </c>
      <c r="J1656" s="15">
        <v>4</v>
      </c>
      <c r="K1656" s="14">
        <v>9</v>
      </c>
      <c r="L1656" s="14">
        <v>1782</v>
      </c>
      <c r="N1656" s="14">
        <v>1</v>
      </c>
    </row>
    <row r="1657" spans="1:14" x14ac:dyDescent="0.15">
      <c r="A1657" s="16">
        <v>1655</v>
      </c>
      <c r="B1657" s="14" t="s">
        <v>5114</v>
      </c>
      <c r="C1657" s="13">
        <v>6986</v>
      </c>
      <c r="D1657" s="14" t="s">
        <v>5158</v>
      </c>
      <c r="E1657" s="14" t="s">
        <v>5159</v>
      </c>
      <c r="F1657" s="14" t="s">
        <v>3656</v>
      </c>
      <c r="G1657" s="14" t="s">
        <v>602</v>
      </c>
      <c r="H1657" s="14" t="s">
        <v>2598</v>
      </c>
      <c r="J1657" s="15">
        <v>4</v>
      </c>
      <c r="K1657" s="14">
        <v>9</v>
      </c>
      <c r="L1657" s="14">
        <v>1782</v>
      </c>
      <c r="N1657" s="14">
        <v>1</v>
      </c>
    </row>
    <row r="1658" spans="1:14" x14ac:dyDescent="0.15">
      <c r="A1658" s="16">
        <v>1656</v>
      </c>
      <c r="B1658" s="14" t="s">
        <v>5114</v>
      </c>
      <c r="C1658" s="13">
        <v>6987</v>
      </c>
      <c r="D1658" s="14" t="s">
        <v>5178</v>
      </c>
      <c r="E1658" s="14" t="s">
        <v>5179</v>
      </c>
      <c r="F1658" s="14" t="s">
        <v>3662</v>
      </c>
      <c r="G1658" s="14" t="s">
        <v>3387</v>
      </c>
      <c r="H1658" s="14" t="s">
        <v>519</v>
      </c>
      <c r="I1658" s="14" t="s">
        <v>507</v>
      </c>
      <c r="J1658" s="15">
        <v>4</v>
      </c>
      <c r="K1658" s="14">
        <v>9</v>
      </c>
      <c r="L1658" s="14">
        <v>1782</v>
      </c>
      <c r="N1658" s="14">
        <v>1</v>
      </c>
    </row>
    <row r="1659" spans="1:14" x14ac:dyDescent="0.15">
      <c r="A1659" s="16">
        <v>1657</v>
      </c>
      <c r="B1659" s="14" t="s">
        <v>5114</v>
      </c>
      <c r="C1659" s="13">
        <v>6988</v>
      </c>
      <c r="D1659" s="14" t="s">
        <v>5180</v>
      </c>
      <c r="E1659" s="14" t="s">
        <v>5181</v>
      </c>
      <c r="F1659" s="14" t="s">
        <v>5182</v>
      </c>
      <c r="G1659" s="14" t="s">
        <v>5052</v>
      </c>
      <c r="H1659" s="14" t="s">
        <v>628</v>
      </c>
      <c r="I1659" s="14" t="s">
        <v>507</v>
      </c>
      <c r="J1659" s="15">
        <v>4</v>
      </c>
      <c r="K1659" s="14">
        <v>9</v>
      </c>
      <c r="L1659" s="14">
        <v>1782</v>
      </c>
      <c r="M1659" s="14">
        <v>1</v>
      </c>
      <c r="N1659" s="14">
        <v>1</v>
      </c>
    </row>
    <row r="1660" spans="1:14" x14ac:dyDescent="0.15">
      <c r="A1660" s="16">
        <v>1658</v>
      </c>
      <c r="B1660" s="14" t="s">
        <v>5114</v>
      </c>
      <c r="C1660" s="13">
        <v>6989</v>
      </c>
      <c r="D1660" s="14" t="s">
        <v>5183</v>
      </c>
      <c r="E1660" s="14" t="s">
        <v>4456</v>
      </c>
      <c r="F1660" s="14" t="s">
        <v>3438</v>
      </c>
      <c r="G1660" s="14" t="s">
        <v>2968</v>
      </c>
      <c r="H1660" s="14" t="s">
        <v>519</v>
      </c>
      <c r="I1660" s="14" t="s">
        <v>507</v>
      </c>
      <c r="J1660" s="15">
        <v>4</v>
      </c>
      <c r="K1660" s="14">
        <v>9</v>
      </c>
      <c r="L1660" s="14">
        <v>1782</v>
      </c>
      <c r="N1660" s="14">
        <v>1</v>
      </c>
    </row>
    <row r="1661" spans="1:14" x14ac:dyDescent="0.15">
      <c r="A1661" s="16">
        <v>1659</v>
      </c>
      <c r="B1661" s="14" t="s">
        <v>5114</v>
      </c>
      <c r="C1661" s="13">
        <v>6992</v>
      </c>
      <c r="D1661" s="14" t="s">
        <v>5184</v>
      </c>
      <c r="E1661" s="14" t="s">
        <v>5148</v>
      </c>
      <c r="F1661" s="14" t="s">
        <v>5175</v>
      </c>
      <c r="G1661" s="14" t="s">
        <v>994</v>
      </c>
      <c r="H1661" s="14" t="s">
        <v>519</v>
      </c>
      <c r="J1661" s="15">
        <v>2</v>
      </c>
      <c r="K1661" s="14">
        <v>10</v>
      </c>
      <c r="L1661" s="14">
        <v>1782</v>
      </c>
      <c r="N1661" s="14">
        <v>1</v>
      </c>
    </row>
    <row r="1662" spans="1:14" x14ac:dyDescent="0.15">
      <c r="A1662" s="16">
        <v>1660</v>
      </c>
      <c r="B1662" s="14" t="s">
        <v>5114</v>
      </c>
      <c r="C1662" s="13">
        <v>6993</v>
      </c>
      <c r="D1662" s="14" t="s">
        <v>5185</v>
      </c>
      <c r="E1662" s="14" t="s">
        <v>5186</v>
      </c>
      <c r="F1662" s="14" t="s">
        <v>4529</v>
      </c>
      <c r="G1662" s="14" t="s">
        <v>3321</v>
      </c>
      <c r="H1662" s="14" t="s">
        <v>3754</v>
      </c>
      <c r="J1662" s="15">
        <v>2</v>
      </c>
      <c r="K1662" s="14">
        <v>10</v>
      </c>
      <c r="L1662" s="14">
        <v>1782</v>
      </c>
      <c r="N1662" s="14">
        <v>1</v>
      </c>
    </row>
    <row r="1663" spans="1:14" x14ac:dyDescent="0.15">
      <c r="A1663" s="16">
        <v>1661</v>
      </c>
      <c r="B1663" s="14" t="s">
        <v>5114</v>
      </c>
      <c r="C1663" s="13">
        <v>7003</v>
      </c>
      <c r="D1663" s="14" t="s">
        <v>5187</v>
      </c>
      <c r="E1663" s="14" t="s">
        <v>5188</v>
      </c>
      <c r="F1663" s="14" t="s">
        <v>5189</v>
      </c>
      <c r="G1663" s="14" t="s">
        <v>3759</v>
      </c>
      <c r="H1663" s="14" t="s">
        <v>5165</v>
      </c>
      <c r="I1663" s="14" t="s">
        <v>507</v>
      </c>
      <c r="J1663" s="15">
        <v>6</v>
      </c>
      <c r="K1663" s="14">
        <v>11</v>
      </c>
      <c r="L1663" s="14">
        <v>1782</v>
      </c>
      <c r="N1663" s="14">
        <v>1</v>
      </c>
    </row>
    <row r="1664" spans="1:14" x14ac:dyDescent="0.15">
      <c r="A1664" s="16">
        <v>1662</v>
      </c>
      <c r="B1664" s="14" t="s">
        <v>5114</v>
      </c>
      <c r="C1664" s="13">
        <v>7004</v>
      </c>
      <c r="D1664" s="14" t="s">
        <v>4430</v>
      </c>
      <c r="E1664" s="14" t="s">
        <v>5190</v>
      </c>
      <c r="F1664" s="14" t="s">
        <v>5189</v>
      </c>
      <c r="G1664" s="14" t="s">
        <v>3759</v>
      </c>
      <c r="H1664" s="14" t="s">
        <v>5165</v>
      </c>
      <c r="I1664" s="14" t="s">
        <v>507</v>
      </c>
      <c r="J1664" s="15">
        <v>6</v>
      </c>
      <c r="K1664" s="14">
        <v>11</v>
      </c>
      <c r="L1664" s="14">
        <v>1782</v>
      </c>
      <c r="N1664" s="14">
        <v>1</v>
      </c>
    </row>
    <row r="1665" spans="1:14" x14ac:dyDescent="0.15">
      <c r="A1665" s="16">
        <v>1663</v>
      </c>
      <c r="B1665" s="14" t="s">
        <v>5114</v>
      </c>
      <c r="C1665" s="13">
        <v>7011</v>
      </c>
      <c r="D1665" s="14" t="s">
        <v>5191</v>
      </c>
      <c r="E1665" s="14" t="s">
        <v>5192</v>
      </c>
      <c r="F1665" s="14" t="s">
        <v>5193</v>
      </c>
      <c r="G1665" s="14" t="s">
        <v>921</v>
      </c>
      <c r="H1665" s="14" t="s">
        <v>519</v>
      </c>
      <c r="I1665" s="14" t="s">
        <v>507</v>
      </c>
      <c r="J1665" s="15">
        <v>6</v>
      </c>
      <c r="K1665" s="14">
        <v>11</v>
      </c>
      <c r="L1665" s="14">
        <v>1782</v>
      </c>
      <c r="N1665" s="14">
        <v>1</v>
      </c>
    </row>
    <row r="1666" spans="1:14" x14ac:dyDescent="0.15">
      <c r="A1666" s="16">
        <v>1664</v>
      </c>
      <c r="B1666" s="14" t="s">
        <v>5114</v>
      </c>
      <c r="C1666" s="13">
        <v>7019</v>
      </c>
      <c r="D1666" s="14" t="s">
        <v>5194</v>
      </c>
      <c r="E1666" s="14" t="s">
        <v>5195</v>
      </c>
      <c r="F1666" s="14" t="s">
        <v>4529</v>
      </c>
      <c r="G1666" s="14" t="s">
        <v>3321</v>
      </c>
      <c r="H1666" s="14" t="s">
        <v>1034</v>
      </c>
      <c r="J1666" s="15">
        <v>15</v>
      </c>
      <c r="K1666" s="14">
        <v>11</v>
      </c>
      <c r="L1666" s="14">
        <v>1782</v>
      </c>
      <c r="N1666" s="14">
        <v>1</v>
      </c>
    </row>
    <row r="1667" spans="1:14" x14ac:dyDescent="0.15">
      <c r="A1667" s="16">
        <v>1665</v>
      </c>
      <c r="B1667" s="14" t="s">
        <v>5114</v>
      </c>
      <c r="C1667" s="13">
        <v>7025</v>
      </c>
      <c r="D1667" s="14" t="s">
        <v>5196</v>
      </c>
      <c r="E1667" s="14" t="s">
        <v>5197</v>
      </c>
      <c r="F1667" s="14" t="s">
        <v>4215</v>
      </c>
      <c r="G1667" s="14" t="s">
        <v>3759</v>
      </c>
      <c r="H1667" s="14" t="s">
        <v>5165</v>
      </c>
      <c r="J1667" s="15">
        <v>22</v>
      </c>
      <c r="K1667" s="14">
        <v>11</v>
      </c>
      <c r="L1667" s="14">
        <v>1782</v>
      </c>
      <c r="N1667" s="14">
        <v>1</v>
      </c>
    </row>
    <row r="1668" spans="1:14" x14ac:dyDescent="0.15">
      <c r="A1668" s="16">
        <v>1666</v>
      </c>
      <c r="B1668" s="14" t="s">
        <v>5114</v>
      </c>
      <c r="C1668" s="13">
        <v>7028</v>
      </c>
      <c r="D1668" s="14" t="s">
        <v>5198</v>
      </c>
      <c r="E1668" s="14" t="s">
        <v>5199</v>
      </c>
      <c r="F1668" s="14" t="s">
        <v>4925</v>
      </c>
      <c r="G1668" s="14" t="s">
        <v>5200</v>
      </c>
      <c r="H1668" s="14" t="s">
        <v>506</v>
      </c>
      <c r="J1668" s="15">
        <v>3</v>
      </c>
      <c r="K1668" s="14">
        <v>12</v>
      </c>
      <c r="L1668" s="14">
        <v>1782</v>
      </c>
      <c r="N1668" s="14">
        <v>1</v>
      </c>
    </row>
    <row r="1669" spans="1:14" x14ac:dyDescent="0.15">
      <c r="A1669" s="16">
        <v>1667</v>
      </c>
      <c r="B1669" s="14" t="s">
        <v>5114</v>
      </c>
      <c r="C1669" s="13">
        <v>7031</v>
      </c>
      <c r="D1669" s="14" t="s">
        <v>5183</v>
      </c>
      <c r="E1669" s="14" t="s">
        <v>5201</v>
      </c>
      <c r="F1669" s="14" t="s">
        <v>3761</v>
      </c>
      <c r="G1669" s="14" t="s">
        <v>3666</v>
      </c>
      <c r="H1669" s="14" t="s">
        <v>566</v>
      </c>
      <c r="I1669" s="14" t="s">
        <v>507</v>
      </c>
      <c r="J1669" s="15">
        <v>10</v>
      </c>
      <c r="K1669" s="14">
        <v>12</v>
      </c>
      <c r="L1669" s="14">
        <v>1782</v>
      </c>
      <c r="N1669" s="14">
        <v>1</v>
      </c>
    </row>
    <row r="1670" spans="1:14" x14ac:dyDescent="0.15">
      <c r="A1670" s="16">
        <v>1668</v>
      </c>
      <c r="B1670" s="14" t="s">
        <v>5114</v>
      </c>
      <c r="C1670" s="13">
        <v>7038</v>
      </c>
      <c r="D1670" s="14" t="s">
        <v>5202</v>
      </c>
      <c r="E1670" s="14" t="s">
        <v>5203</v>
      </c>
      <c r="F1670" s="14" t="s">
        <v>4219</v>
      </c>
      <c r="G1670" s="14" t="s">
        <v>1744</v>
      </c>
      <c r="H1670" s="14" t="s">
        <v>5165</v>
      </c>
      <c r="J1670" s="15">
        <v>18</v>
      </c>
      <c r="K1670" s="14">
        <v>12</v>
      </c>
      <c r="L1670" s="14">
        <v>1782</v>
      </c>
      <c r="N1670" s="14">
        <v>1</v>
      </c>
    </row>
    <row r="1671" spans="1:14" x14ac:dyDescent="0.15">
      <c r="A1671" s="16">
        <v>1669</v>
      </c>
      <c r="B1671" s="14" t="s">
        <v>5114</v>
      </c>
      <c r="C1671" s="13">
        <v>7039</v>
      </c>
      <c r="D1671" s="14" t="s">
        <v>5204</v>
      </c>
      <c r="E1671" s="14" t="s">
        <v>5205</v>
      </c>
      <c r="F1671" s="14" t="s">
        <v>4920</v>
      </c>
      <c r="G1671" s="14" t="s">
        <v>2628</v>
      </c>
      <c r="H1671" s="14" t="s">
        <v>628</v>
      </c>
      <c r="J1671" s="15">
        <v>19</v>
      </c>
      <c r="K1671" s="14">
        <v>12</v>
      </c>
      <c r="L1671" s="14">
        <v>1782</v>
      </c>
      <c r="N1671" s="14">
        <v>1</v>
      </c>
    </row>
    <row r="1672" spans="1:14" x14ac:dyDescent="0.15">
      <c r="A1672" s="16">
        <v>1670</v>
      </c>
      <c r="B1672" s="14" t="s">
        <v>5114</v>
      </c>
      <c r="C1672" s="13" t="s">
        <v>5206</v>
      </c>
      <c r="D1672" s="14" t="s">
        <v>5207</v>
      </c>
      <c r="E1672" s="14" t="s">
        <v>5208</v>
      </c>
      <c r="F1672" s="14" t="s">
        <v>3723</v>
      </c>
      <c r="G1672" s="14" t="s">
        <v>1364</v>
      </c>
      <c r="H1672" s="14" t="s">
        <v>519</v>
      </c>
      <c r="I1672" s="14" t="s">
        <v>507</v>
      </c>
      <c r="J1672" s="15">
        <v>11</v>
      </c>
      <c r="K1672" s="14">
        <v>1</v>
      </c>
      <c r="L1672" s="14">
        <v>1782</v>
      </c>
      <c r="N1672" s="14">
        <v>0</v>
      </c>
    </row>
    <row r="1673" spans="1:14" x14ac:dyDescent="0.15">
      <c r="A1673" s="16">
        <v>1671</v>
      </c>
      <c r="B1673" s="14" t="s">
        <v>5114</v>
      </c>
      <c r="C1673" s="13" t="s">
        <v>5209</v>
      </c>
      <c r="D1673" s="14" t="s">
        <v>5210</v>
      </c>
      <c r="E1673" s="14" t="s">
        <v>5211</v>
      </c>
      <c r="F1673" s="14" t="s">
        <v>2573</v>
      </c>
      <c r="G1673" s="14" t="s">
        <v>3309</v>
      </c>
      <c r="H1673" s="14" t="s">
        <v>519</v>
      </c>
      <c r="J1673" s="15">
        <v>11</v>
      </c>
      <c r="K1673" s="14">
        <v>1</v>
      </c>
      <c r="L1673" s="14">
        <v>1782</v>
      </c>
      <c r="N1673" s="14">
        <v>0</v>
      </c>
    </row>
    <row r="1674" spans="1:14" x14ac:dyDescent="0.15">
      <c r="A1674" s="16">
        <v>1672</v>
      </c>
      <c r="B1674" s="14" t="s">
        <v>5114</v>
      </c>
      <c r="C1674" s="13" t="s">
        <v>5212</v>
      </c>
      <c r="D1674" s="14" t="s">
        <v>5213</v>
      </c>
      <c r="E1674" s="14" t="s">
        <v>5214</v>
      </c>
      <c r="F1674" s="14" t="s">
        <v>2573</v>
      </c>
      <c r="G1674" s="14" t="s">
        <v>3309</v>
      </c>
      <c r="H1674" s="14" t="s">
        <v>519</v>
      </c>
      <c r="J1674" s="15">
        <v>11</v>
      </c>
      <c r="K1674" s="14">
        <v>1</v>
      </c>
      <c r="L1674" s="14">
        <v>1782</v>
      </c>
      <c r="N1674" s="14">
        <v>0</v>
      </c>
    </row>
    <row r="1675" spans="1:14" x14ac:dyDescent="0.15">
      <c r="A1675" s="16">
        <v>1673</v>
      </c>
      <c r="B1675" s="14" t="s">
        <v>5114</v>
      </c>
      <c r="C1675" s="13" t="s">
        <v>5215</v>
      </c>
      <c r="D1675" s="14" t="s">
        <v>5216</v>
      </c>
      <c r="E1675" s="14" t="s">
        <v>5217</v>
      </c>
      <c r="F1675" s="14" t="s">
        <v>2573</v>
      </c>
      <c r="G1675" s="14" t="s">
        <v>3309</v>
      </c>
      <c r="H1675" s="14" t="s">
        <v>519</v>
      </c>
      <c r="I1675" s="21" t="s">
        <v>5218</v>
      </c>
      <c r="J1675" s="15">
        <v>11</v>
      </c>
      <c r="K1675" s="14">
        <v>1</v>
      </c>
      <c r="L1675" s="14">
        <v>1782</v>
      </c>
      <c r="N1675" s="14">
        <v>0</v>
      </c>
    </row>
    <row r="1676" spans="1:14" x14ac:dyDescent="0.15">
      <c r="A1676" s="16">
        <v>1674</v>
      </c>
      <c r="B1676" s="14" t="s">
        <v>5114</v>
      </c>
      <c r="C1676" s="13" t="s">
        <v>5219</v>
      </c>
      <c r="D1676" s="14" t="s">
        <v>5220</v>
      </c>
      <c r="E1676" s="14" t="s">
        <v>5221</v>
      </c>
      <c r="F1676" s="14" t="s">
        <v>3761</v>
      </c>
      <c r="G1676" s="14" t="s">
        <v>4296</v>
      </c>
      <c r="H1676" s="14" t="s">
        <v>566</v>
      </c>
      <c r="I1676" s="14" t="s">
        <v>507</v>
      </c>
      <c r="J1676" s="15">
        <v>11</v>
      </c>
      <c r="K1676" s="14">
        <v>1</v>
      </c>
      <c r="L1676" s="14">
        <v>1782</v>
      </c>
      <c r="N1676" s="14">
        <v>0</v>
      </c>
    </row>
    <row r="1677" spans="1:14" x14ac:dyDescent="0.15">
      <c r="A1677" s="16">
        <v>1675</v>
      </c>
      <c r="B1677" s="14" t="s">
        <v>5114</v>
      </c>
      <c r="C1677" s="13" t="s">
        <v>5222</v>
      </c>
      <c r="D1677" s="14" t="s">
        <v>5115</v>
      </c>
      <c r="E1677" s="14" t="s">
        <v>5116</v>
      </c>
      <c r="F1677" s="14" t="s">
        <v>5117</v>
      </c>
      <c r="G1677" s="14" t="s">
        <v>4448</v>
      </c>
      <c r="H1677" s="14" t="s">
        <v>4490</v>
      </c>
      <c r="I1677" s="14" t="s">
        <v>507</v>
      </c>
      <c r="J1677" s="15">
        <v>11</v>
      </c>
      <c r="K1677" s="14">
        <v>1</v>
      </c>
      <c r="L1677" s="14">
        <v>1782</v>
      </c>
      <c r="N1677" s="14">
        <v>0</v>
      </c>
    </row>
    <row r="1678" spans="1:14" x14ac:dyDescent="0.15">
      <c r="A1678" s="16">
        <v>1676</v>
      </c>
      <c r="B1678" s="14" t="s">
        <v>5114</v>
      </c>
      <c r="C1678" s="13" t="s">
        <v>5223</v>
      </c>
      <c r="D1678" s="14" t="s">
        <v>5224</v>
      </c>
      <c r="E1678" s="14" t="s">
        <v>5225</v>
      </c>
      <c r="F1678" s="14" t="s">
        <v>5226</v>
      </c>
      <c r="G1678" s="14" t="s">
        <v>2584</v>
      </c>
      <c r="H1678" s="14" t="s">
        <v>1386</v>
      </c>
      <c r="I1678" s="14" t="s">
        <v>507</v>
      </c>
      <c r="J1678" s="15">
        <v>29</v>
      </c>
      <c r="K1678" s="14">
        <v>1</v>
      </c>
      <c r="L1678" s="14">
        <v>1782</v>
      </c>
      <c r="N1678" s="14">
        <v>0</v>
      </c>
    </row>
    <row r="1679" spans="1:14" x14ac:dyDescent="0.15">
      <c r="A1679" s="16">
        <v>1677</v>
      </c>
      <c r="B1679" s="14" t="s">
        <v>5114</v>
      </c>
      <c r="C1679" s="13" t="s">
        <v>5227</v>
      </c>
      <c r="D1679" s="14" t="s">
        <v>1176</v>
      </c>
      <c r="E1679" s="14" t="s">
        <v>5228</v>
      </c>
      <c r="F1679" s="14" t="s">
        <v>5229</v>
      </c>
      <c r="G1679" s="14" t="s">
        <v>2859</v>
      </c>
      <c r="H1679" s="14" t="s">
        <v>5165</v>
      </c>
      <c r="I1679" s="14" t="s">
        <v>507</v>
      </c>
      <c r="J1679" s="15">
        <v>29</v>
      </c>
      <c r="K1679" s="14">
        <v>1</v>
      </c>
      <c r="L1679" s="14">
        <v>1782</v>
      </c>
      <c r="N1679" s="14">
        <v>0</v>
      </c>
    </row>
    <row r="1680" spans="1:14" x14ac:dyDescent="0.15">
      <c r="A1680" s="16">
        <v>1678</v>
      </c>
      <c r="B1680" s="14" t="s">
        <v>5114</v>
      </c>
      <c r="C1680" s="13" t="s">
        <v>5230</v>
      </c>
      <c r="D1680" s="14" t="s">
        <v>5231</v>
      </c>
      <c r="E1680" s="14" t="s">
        <v>5232</v>
      </c>
      <c r="F1680" s="14" t="s">
        <v>2573</v>
      </c>
      <c r="G1680" s="14" t="s">
        <v>3309</v>
      </c>
      <c r="H1680" s="14" t="s">
        <v>519</v>
      </c>
      <c r="I1680" s="14" t="s">
        <v>507</v>
      </c>
      <c r="J1680" s="15">
        <v>1</v>
      </c>
      <c r="K1680" s="14">
        <v>2</v>
      </c>
      <c r="L1680" s="14">
        <v>1782</v>
      </c>
      <c r="N1680" s="14">
        <v>0</v>
      </c>
    </row>
    <row r="1681" spans="1:15" x14ac:dyDescent="0.15">
      <c r="A1681" s="16">
        <v>1679</v>
      </c>
      <c r="B1681" s="14" t="s">
        <v>5114</v>
      </c>
      <c r="C1681" s="13" t="s">
        <v>5233</v>
      </c>
      <c r="D1681" s="14" t="s">
        <v>5234</v>
      </c>
      <c r="E1681" s="14" t="s">
        <v>5235</v>
      </c>
      <c r="F1681" s="14" t="s">
        <v>3725</v>
      </c>
      <c r="G1681" s="14" t="s">
        <v>3651</v>
      </c>
      <c r="H1681" s="14" t="s">
        <v>506</v>
      </c>
      <c r="I1681" s="14" t="s">
        <v>507</v>
      </c>
      <c r="J1681" s="15">
        <v>6</v>
      </c>
      <c r="K1681" s="14">
        <v>2</v>
      </c>
      <c r="L1681" s="14">
        <v>1782</v>
      </c>
      <c r="N1681" s="14">
        <v>0</v>
      </c>
    </row>
    <row r="1682" spans="1:15" x14ac:dyDescent="0.15">
      <c r="A1682" s="16">
        <v>1680</v>
      </c>
      <c r="B1682" s="14" t="s">
        <v>5114</v>
      </c>
      <c r="C1682" s="13" t="s">
        <v>5236</v>
      </c>
      <c r="D1682" s="14" t="s">
        <v>5237</v>
      </c>
      <c r="E1682" s="14" t="s">
        <v>5238</v>
      </c>
      <c r="F1682" s="14" t="s">
        <v>5239</v>
      </c>
      <c r="G1682" s="14" t="s">
        <v>856</v>
      </c>
      <c r="H1682" s="14" t="s">
        <v>4399</v>
      </c>
      <c r="I1682" s="14" t="s">
        <v>507</v>
      </c>
      <c r="J1682" s="15">
        <v>16</v>
      </c>
      <c r="K1682" s="14">
        <v>2</v>
      </c>
      <c r="L1682" s="14">
        <v>1782</v>
      </c>
      <c r="N1682" s="14">
        <v>0</v>
      </c>
    </row>
    <row r="1683" spans="1:15" x14ac:dyDescent="0.15">
      <c r="A1683" s="16">
        <v>1681</v>
      </c>
      <c r="B1683" s="14" t="s">
        <v>5114</v>
      </c>
      <c r="C1683" s="13" t="s">
        <v>5240</v>
      </c>
      <c r="D1683" s="14" t="s">
        <v>5119</v>
      </c>
      <c r="E1683" s="14" t="s">
        <v>4495</v>
      </c>
      <c r="F1683" s="14" t="s">
        <v>4053</v>
      </c>
      <c r="G1683" s="14" t="s">
        <v>4054</v>
      </c>
      <c r="H1683" s="14" t="s">
        <v>4869</v>
      </c>
      <c r="J1683" s="15">
        <v>16</v>
      </c>
      <c r="K1683" s="14">
        <v>2</v>
      </c>
      <c r="L1683" s="14">
        <v>1782</v>
      </c>
      <c r="N1683" s="14">
        <v>1</v>
      </c>
    </row>
    <row r="1684" spans="1:15" x14ac:dyDescent="0.15">
      <c r="A1684" s="16">
        <v>1682</v>
      </c>
      <c r="B1684" s="14" t="s">
        <v>5114</v>
      </c>
      <c r="C1684" s="13" t="s">
        <v>5241</v>
      </c>
      <c r="D1684" s="14" t="s">
        <v>5242</v>
      </c>
      <c r="E1684" s="14" t="s">
        <v>5243</v>
      </c>
      <c r="F1684" s="14" t="s">
        <v>5244</v>
      </c>
      <c r="G1684" s="14" t="s">
        <v>602</v>
      </c>
      <c r="H1684" s="14" t="s">
        <v>2598</v>
      </c>
      <c r="I1684" s="14" t="s">
        <v>507</v>
      </c>
      <c r="J1684" s="15">
        <v>19</v>
      </c>
      <c r="K1684" s="14">
        <v>2</v>
      </c>
      <c r="L1684" s="14">
        <v>1782</v>
      </c>
      <c r="N1684" s="14">
        <v>0</v>
      </c>
    </row>
    <row r="1685" spans="1:15" x14ac:dyDescent="0.15">
      <c r="A1685" s="16">
        <v>1683</v>
      </c>
      <c r="B1685" s="14" t="s">
        <v>5114</v>
      </c>
      <c r="C1685" s="13" t="s">
        <v>5245</v>
      </c>
      <c r="D1685" s="14" t="s">
        <v>5246</v>
      </c>
      <c r="E1685" s="14" t="s">
        <v>5247</v>
      </c>
      <c r="F1685" s="14" t="s">
        <v>5248</v>
      </c>
      <c r="G1685" s="14" t="s">
        <v>3743</v>
      </c>
      <c r="H1685" s="14" t="s">
        <v>1135</v>
      </c>
      <c r="I1685" s="14" t="s">
        <v>507</v>
      </c>
      <c r="J1685" s="15">
        <v>23</v>
      </c>
      <c r="K1685" s="14">
        <v>2</v>
      </c>
      <c r="L1685" s="14">
        <v>1782</v>
      </c>
      <c r="N1685" s="14">
        <v>0</v>
      </c>
    </row>
    <row r="1686" spans="1:15" x14ac:dyDescent="0.15">
      <c r="A1686" s="16">
        <v>1684</v>
      </c>
      <c r="B1686" s="14" t="s">
        <v>5114</v>
      </c>
      <c r="C1686" s="13" t="s">
        <v>5249</v>
      </c>
      <c r="D1686" s="14" t="s">
        <v>4484</v>
      </c>
      <c r="E1686" s="14" t="s">
        <v>4485</v>
      </c>
      <c r="F1686" s="14" t="s">
        <v>4339</v>
      </c>
      <c r="G1686" s="14" t="s">
        <v>5120</v>
      </c>
      <c r="H1686" s="14" t="s">
        <v>1386</v>
      </c>
      <c r="J1686" s="15">
        <v>23</v>
      </c>
      <c r="K1686" s="14">
        <v>2</v>
      </c>
      <c r="L1686" s="14">
        <v>1782</v>
      </c>
      <c r="M1686" s="14">
        <v>1</v>
      </c>
      <c r="N1686" s="14">
        <v>1</v>
      </c>
    </row>
    <row r="1687" spans="1:15" x14ac:dyDescent="0.15">
      <c r="A1687" s="16">
        <v>1685</v>
      </c>
      <c r="B1687" s="14" t="s">
        <v>5114</v>
      </c>
      <c r="C1687" s="13" t="s">
        <v>5250</v>
      </c>
      <c r="D1687" s="14" t="s">
        <v>5251</v>
      </c>
      <c r="E1687" s="14" t="s">
        <v>5252</v>
      </c>
      <c r="F1687" s="14" t="s">
        <v>5253</v>
      </c>
      <c r="G1687" s="14" t="s">
        <v>3869</v>
      </c>
      <c r="H1687" s="21" t="s">
        <v>5254</v>
      </c>
      <c r="I1687" s="14" t="s">
        <v>3791</v>
      </c>
      <c r="J1687" s="15">
        <v>26</v>
      </c>
      <c r="K1687" s="14">
        <v>2</v>
      </c>
      <c r="L1687" s="14">
        <v>1782</v>
      </c>
      <c r="N1687" s="14">
        <v>1</v>
      </c>
    </row>
    <row r="1688" spans="1:15" x14ac:dyDescent="0.15">
      <c r="A1688" s="16">
        <v>1686</v>
      </c>
      <c r="B1688" s="14" t="s">
        <v>5114</v>
      </c>
      <c r="C1688" s="13" t="s">
        <v>5255</v>
      </c>
      <c r="D1688" s="14" t="s">
        <v>5256</v>
      </c>
      <c r="E1688" s="14" t="s">
        <v>5257</v>
      </c>
      <c r="F1688" s="14" t="s">
        <v>5258</v>
      </c>
      <c r="G1688" s="14" t="s">
        <v>3449</v>
      </c>
      <c r="H1688" s="14" t="s">
        <v>287</v>
      </c>
      <c r="I1688" s="14" t="s">
        <v>507</v>
      </c>
      <c r="J1688" s="15">
        <v>5</v>
      </c>
      <c r="K1688" s="14">
        <v>3</v>
      </c>
      <c r="L1688" s="14">
        <v>1782</v>
      </c>
      <c r="N1688" s="14">
        <v>0</v>
      </c>
    </row>
    <row r="1689" spans="1:15" x14ac:dyDescent="0.15">
      <c r="A1689" s="16">
        <v>1687</v>
      </c>
      <c r="B1689" s="14" t="s">
        <v>5114</v>
      </c>
      <c r="C1689" s="13" t="s">
        <v>5259</v>
      </c>
      <c r="D1689" s="14" t="s">
        <v>4669</v>
      </c>
      <c r="E1689" s="14" t="s">
        <v>5260</v>
      </c>
      <c r="F1689" s="14" t="s">
        <v>4363</v>
      </c>
      <c r="G1689" s="14" t="s">
        <v>994</v>
      </c>
      <c r="H1689" s="14" t="s">
        <v>185</v>
      </c>
      <c r="J1689" s="15">
        <v>14</v>
      </c>
      <c r="K1689" s="14">
        <v>3</v>
      </c>
      <c r="L1689" s="14">
        <v>1782</v>
      </c>
      <c r="N1689" s="14">
        <v>0</v>
      </c>
      <c r="O1689" s="13" t="s">
        <v>3802</v>
      </c>
    </row>
    <row r="1690" spans="1:15" x14ac:dyDescent="0.15">
      <c r="A1690" s="16">
        <v>1688</v>
      </c>
      <c r="B1690" s="14" t="s">
        <v>5114</v>
      </c>
      <c r="C1690" s="13" t="s">
        <v>5261</v>
      </c>
      <c r="D1690" s="14" t="s">
        <v>985</v>
      </c>
      <c r="E1690" s="14" t="s">
        <v>5262</v>
      </c>
      <c r="F1690" s="14" t="s">
        <v>3973</v>
      </c>
      <c r="G1690" s="14" t="s">
        <v>5263</v>
      </c>
      <c r="H1690" s="14" t="s">
        <v>287</v>
      </c>
      <c r="I1690" s="14" t="s">
        <v>507</v>
      </c>
      <c r="J1690" s="15">
        <v>27</v>
      </c>
      <c r="K1690" s="14">
        <v>3</v>
      </c>
      <c r="L1690" s="14">
        <v>1782</v>
      </c>
      <c r="N1690" s="14">
        <v>0</v>
      </c>
    </row>
    <row r="1691" spans="1:15" x14ac:dyDescent="0.15">
      <c r="A1691" s="16">
        <v>1689</v>
      </c>
      <c r="B1691" s="14" t="s">
        <v>5114</v>
      </c>
      <c r="C1691" s="13" t="s">
        <v>5264</v>
      </c>
      <c r="D1691" s="14" t="s">
        <v>5265</v>
      </c>
      <c r="E1691" s="14" t="s">
        <v>5266</v>
      </c>
      <c r="F1691" s="14" t="s">
        <v>3662</v>
      </c>
      <c r="G1691" s="14" t="s">
        <v>3387</v>
      </c>
      <c r="H1691" s="14" t="s">
        <v>519</v>
      </c>
      <c r="I1691" s="14" t="s">
        <v>507</v>
      </c>
      <c r="J1691" s="15">
        <v>9</v>
      </c>
      <c r="K1691" s="14">
        <v>4</v>
      </c>
      <c r="L1691" s="14">
        <v>1782</v>
      </c>
      <c r="N1691" s="14">
        <v>0</v>
      </c>
    </row>
    <row r="1692" spans="1:15" x14ac:dyDescent="0.15">
      <c r="A1692" s="16">
        <v>1690</v>
      </c>
      <c r="B1692" s="14" t="s">
        <v>5114</v>
      </c>
      <c r="C1692" s="13" t="s">
        <v>5267</v>
      </c>
      <c r="D1692" s="14" t="s">
        <v>5268</v>
      </c>
      <c r="E1692" s="14" t="s">
        <v>5269</v>
      </c>
      <c r="F1692" s="14" t="s">
        <v>5270</v>
      </c>
      <c r="G1692" s="14" t="s">
        <v>65</v>
      </c>
      <c r="H1692" s="14" t="s">
        <v>4479</v>
      </c>
      <c r="I1692" s="14" t="s">
        <v>507</v>
      </c>
      <c r="J1692" s="15">
        <v>9</v>
      </c>
      <c r="K1692" s="14">
        <v>4</v>
      </c>
      <c r="L1692" s="14">
        <v>1782</v>
      </c>
      <c r="N1692" s="14">
        <v>0</v>
      </c>
    </row>
    <row r="1693" spans="1:15" x14ac:dyDescent="0.15">
      <c r="A1693" s="16">
        <v>1691</v>
      </c>
      <c r="B1693" s="14" t="s">
        <v>5114</v>
      </c>
      <c r="C1693" s="13" t="s">
        <v>5271</v>
      </c>
      <c r="D1693" s="14" t="s">
        <v>3356</v>
      </c>
      <c r="H1693" s="14" t="s">
        <v>5272</v>
      </c>
      <c r="J1693" s="15">
        <v>18</v>
      </c>
      <c r="K1693" s="14">
        <v>4</v>
      </c>
      <c r="L1693" s="14">
        <v>1782</v>
      </c>
      <c r="N1693" s="14">
        <v>1</v>
      </c>
    </row>
    <row r="1694" spans="1:15" x14ac:dyDescent="0.15">
      <c r="A1694" s="16">
        <v>1692</v>
      </c>
      <c r="B1694" s="14" t="s">
        <v>5114</v>
      </c>
      <c r="C1694" s="13" t="s">
        <v>5273</v>
      </c>
      <c r="D1694" s="14" t="s">
        <v>5274</v>
      </c>
      <c r="E1694" s="14" t="s">
        <v>5275</v>
      </c>
      <c r="F1694" s="14" t="s">
        <v>5276</v>
      </c>
      <c r="G1694" s="14" t="s">
        <v>2968</v>
      </c>
      <c r="H1694" s="14" t="s">
        <v>3595</v>
      </c>
      <c r="I1694" s="14" t="s">
        <v>507</v>
      </c>
      <c r="J1694" s="15">
        <v>27</v>
      </c>
      <c r="K1694" s="14">
        <v>4</v>
      </c>
      <c r="L1694" s="14">
        <v>1782</v>
      </c>
      <c r="N1694" s="14">
        <v>1</v>
      </c>
    </row>
    <row r="1695" spans="1:15" x14ac:dyDescent="0.15">
      <c r="A1695" s="16">
        <v>1693</v>
      </c>
      <c r="B1695" s="14" t="s">
        <v>5114</v>
      </c>
      <c r="C1695" s="13" t="s">
        <v>5277</v>
      </c>
      <c r="D1695" s="14" t="s">
        <v>5278</v>
      </c>
      <c r="E1695" s="14" t="s">
        <v>5279</v>
      </c>
      <c r="F1695" s="14" t="s">
        <v>3632</v>
      </c>
      <c r="G1695" s="14" t="s">
        <v>3659</v>
      </c>
      <c r="H1695" s="14" t="s">
        <v>566</v>
      </c>
      <c r="I1695" s="14" t="s">
        <v>507</v>
      </c>
      <c r="J1695" s="15">
        <v>27</v>
      </c>
      <c r="K1695" s="14">
        <v>4</v>
      </c>
      <c r="L1695" s="14">
        <v>1782</v>
      </c>
      <c r="N1695" s="14">
        <v>0</v>
      </c>
    </row>
    <row r="1696" spans="1:15" x14ac:dyDescent="0.15">
      <c r="A1696" s="16">
        <v>1694</v>
      </c>
      <c r="B1696" s="14" t="s">
        <v>5114</v>
      </c>
      <c r="C1696" s="13" t="s">
        <v>5280</v>
      </c>
      <c r="D1696" s="14" t="s">
        <v>5281</v>
      </c>
      <c r="E1696" s="14" t="s">
        <v>37</v>
      </c>
      <c r="F1696" s="14" t="s">
        <v>3452</v>
      </c>
      <c r="G1696" s="14" t="s">
        <v>3659</v>
      </c>
      <c r="H1696" s="14" t="s">
        <v>566</v>
      </c>
      <c r="I1696" s="14" t="s">
        <v>507</v>
      </c>
      <c r="J1696" s="15">
        <v>27</v>
      </c>
      <c r="K1696" s="14">
        <v>4</v>
      </c>
      <c r="L1696" s="14">
        <v>1782</v>
      </c>
      <c r="N1696" s="14">
        <v>0</v>
      </c>
    </row>
    <row r="1697" spans="1:15" x14ac:dyDescent="0.15">
      <c r="A1697" s="16">
        <v>1695</v>
      </c>
      <c r="B1697" s="14" t="s">
        <v>5114</v>
      </c>
      <c r="C1697" s="13" t="s">
        <v>5282</v>
      </c>
      <c r="D1697" s="14" t="s">
        <v>5283</v>
      </c>
      <c r="E1697" s="14" t="s">
        <v>5284</v>
      </c>
      <c r="F1697" s="14" t="s">
        <v>5285</v>
      </c>
      <c r="G1697" s="14" t="s">
        <v>697</v>
      </c>
      <c r="H1697" s="14" t="s">
        <v>3595</v>
      </c>
      <c r="J1697" s="15">
        <v>1</v>
      </c>
      <c r="K1697" s="14">
        <v>5</v>
      </c>
      <c r="L1697" s="14">
        <v>1782</v>
      </c>
      <c r="M1697" s="14">
        <v>1</v>
      </c>
      <c r="N1697" s="14">
        <v>0</v>
      </c>
      <c r="O1697" s="13" t="s">
        <v>3802</v>
      </c>
    </row>
    <row r="1698" spans="1:15" x14ac:dyDescent="0.15">
      <c r="A1698" s="16">
        <v>1696</v>
      </c>
      <c r="B1698" s="14" t="s">
        <v>5114</v>
      </c>
      <c r="C1698" s="13" t="s">
        <v>5286</v>
      </c>
      <c r="D1698" s="14" t="s">
        <v>5126</v>
      </c>
      <c r="E1698" s="14" t="s">
        <v>4405</v>
      </c>
      <c r="F1698" s="14" t="s">
        <v>1811</v>
      </c>
      <c r="G1698" s="14" t="s">
        <v>856</v>
      </c>
      <c r="H1698" s="14" t="s">
        <v>4399</v>
      </c>
      <c r="J1698" s="15">
        <v>6</v>
      </c>
      <c r="K1698" s="14">
        <v>5</v>
      </c>
      <c r="L1698" s="14">
        <v>1782</v>
      </c>
      <c r="N1698" s="14">
        <v>1</v>
      </c>
    </row>
    <row r="1699" spans="1:15" x14ac:dyDescent="0.15">
      <c r="A1699" s="16">
        <v>1697</v>
      </c>
      <c r="B1699" s="14" t="s">
        <v>5114</v>
      </c>
      <c r="C1699" s="13" t="s">
        <v>5287</v>
      </c>
      <c r="D1699" s="14" t="s">
        <v>5288</v>
      </c>
      <c r="E1699" s="14" t="s">
        <v>5047</v>
      </c>
      <c r="F1699" s="14" t="s">
        <v>5175</v>
      </c>
      <c r="G1699" s="14" t="s">
        <v>994</v>
      </c>
      <c r="H1699" s="14" t="s">
        <v>519</v>
      </c>
      <c r="I1699" s="14" t="s">
        <v>507</v>
      </c>
      <c r="J1699" s="15">
        <v>14</v>
      </c>
      <c r="K1699" s="14">
        <v>5</v>
      </c>
      <c r="L1699" s="14">
        <v>1782</v>
      </c>
      <c r="N1699" s="14">
        <v>0</v>
      </c>
    </row>
    <row r="1700" spans="1:15" x14ac:dyDescent="0.15">
      <c r="A1700" s="16">
        <v>1698</v>
      </c>
      <c r="B1700" s="14" t="s">
        <v>5114</v>
      </c>
      <c r="C1700" s="13" t="s">
        <v>5289</v>
      </c>
      <c r="D1700" s="14" t="s">
        <v>5119</v>
      </c>
      <c r="E1700" s="14" t="s">
        <v>4495</v>
      </c>
      <c r="F1700" s="14" t="s">
        <v>4053</v>
      </c>
      <c r="G1700" s="14" t="s">
        <v>4054</v>
      </c>
      <c r="H1700" s="14" t="s">
        <v>4869</v>
      </c>
      <c r="J1700" s="15">
        <v>17</v>
      </c>
      <c r="K1700" s="14">
        <v>5</v>
      </c>
      <c r="L1700" s="14">
        <v>1782</v>
      </c>
      <c r="N1700" s="14">
        <v>0</v>
      </c>
      <c r="O1700" s="13" t="s">
        <v>3557</v>
      </c>
    </row>
    <row r="1701" spans="1:15" x14ac:dyDescent="0.15">
      <c r="A1701" s="16">
        <v>1699</v>
      </c>
      <c r="B1701" s="14" t="s">
        <v>5114</v>
      </c>
      <c r="C1701" s="13" t="s">
        <v>5290</v>
      </c>
      <c r="D1701" s="14" t="s">
        <v>5291</v>
      </c>
      <c r="E1701" s="14" t="s">
        <v>5292</v>
      </c>
      <c r="F1701" s="14" t="s">
        <v>3750</v>
      </c>
      <c r="G1701" s="14" t="s">
        <v>3196</v>
      </c>
      <c r="H1701" s="14" t="s">
        <v>566</v>
      </c>
      <c r="I1701" s="14" t="s">
        <v>507</v>
      </c>
      <c r="J1701" s="15">
        <v>28</v>
      </c>
      <c r="K1701" s="14">
        <v>5</v>
      </c>
      <c r="L1701" s="14">
        <v>1782</v>
      </c>
      <c r="N1701" s="14">
        <v>0</v>
      </c>
    </row>
    <row r="1702" spans="1:15" x14ac:dyDescent="0.15">
      <c r="A1702" s="16">
        <v>1700</v>
      </c>
      <c r="B1702" s="14" t="s">
        <v>5114</v>
      </c>
      <c r="C1702" s="13" t="s">
        <v>5293</v>
      </c>
      <c r="D1702" s="14" t="s">
        <v>5294</v>
      </c>
      <c r="E1702" s="14" t="s">
        <v>5295</v>
      </c>
      <c r="F1702" s="14" t="s">
        <v>3750</v>
      </c>
      <c r="G1702" s="14" t="s">
        <v>3196</v>
      </c>
      <c r="H1702" s="14" t="s">
        <v>566</v>
      </c>
      <c r="I1702" s="14" t="s">
        <v>507</v>
      </c>
      <c r="J1702" s="15">
        <v>28</v>
      </c>
      <c r="K1702" s="14">
        <v>5</v>
      </c>
      <c r="L1702" s="14">
        <v>1782</v>
      </c>
      <c r="N1702" s="14">
        <v>0</v>
      </c>
    </row>
    <row r="1703" spans="1:15" x14ac:dyDescent="0.15">
      <c r="A1703" s="16">
        <v>1701</v>
      </c>
      <c r="B1703" s="14" t="s">
        <v>5114</v>
      </c>
      <c r="C1703" s="13" t="s">
        <v>5296</v>
      </c>
      <c r="D1703" s="14" t="s">
        <v>5297</v>
      </c>
      <c r="E1703" s="14" t="s">
        <v>5298</v>
      </c>
      <c r="F1703" s="14" t="s">
        <v>5299</v>
      </c>
      <c r="G1703" s="14" t="s">
        <v>3190</v>
      </c>
      <c r="H1703" s="14" t="s">
        <v>519</v>
      </c>
      <c r="I1703" s="14" t="s">
        <v>507</v>
      </c>
      <c r="J1703" s="15">
        <v>28</v>
      </c>
      <c r="K1703" s="14">
        <v>5</v>
      </c>
      <c r="L1703" s="14">
        <v>1782</v>
      </c>
      <c r="N1703" s="14">
        <v>0</v>
      </c>
    </row>
    <row r="1704" spans="1:15" x14ac:dyDescent="0.15">
      <c r="A1704" s="16">
        <v>1702</v>
      </c>
      <c r="B1704" s="14" t="s">
        <v>5114</v>
      </c>
      <c r="C1704" s="13" t="s">
        <v>5300</v>
      </c>
      <c r="D1704" s="14" t="s">
        <v>5301</v>
      </c>
      <c r="E1704" s="14" t="s">
        <v>5302</v>
      </c>
      <c r="F1704" s="14" t="s">
        <v>2108</v>
      </c>
      <c r="G1704" s="14" t="s">
        <v>4765</v>
      </c>
      <c r="H1704" s="14" t="s">
        <v>566</v>
      </c>
      <c r="I1704" s="14" t="s">
        <v>507</v>
      </c>
      <c r="J1704" s="15">
        <v>5</v>
      </c>
      <c r="K1704" s="14">
        <v>6</v>
      </c>
      <c r="L1704" s="14">
        <v>1782</v>
      </c>
      <c r="N1704" s="14">
        <v>0</v>
      </c>
    </row>
    <row r="1705" spans="1:15" x14ac:dyDescent="0.15">
      <c r="A1705" s="16">
        <v>1703</v>
      </c>
      <c r="B1705" s="14" t="s">
        <v>5114</v>
      </c>
      <c r="C1705" s="13" t="s">
        <v>5303</v>
      </c>
      <c r="D1705" s="14" t="s">
        <v>5304</v>
      </c>
      <c r="E1705" s="14" t="s">
        <v>5305</v>
      </c>
      <c r="F1705" s="14" t="s">
        <v>5157</v>
      </c>
      <c r="G1705" s="14" t="s">
        <v>570</v>
      </c>
      <c r="H1705" s="14" t="s">
        <v>1386</v>
      </c>
      <c r="I1705" s="14" t="s">
        <v>507</v>
      </c>
      <c r="J1705" s="15">
        <v>11</v>
      </c>
      <c r="K1705" s="14">
        <v>6</v>
      </c>
      <c r="L1705" s="14">
        <v>1782</v>
      </c>
      <c r="N1705" s="14">
        <v>0</v>
      </c>
    </row>
    <row r="1706" spans="1:15" x14ac:dyDescent="0.15">
      <c r="A1706" s="16">
        <v>1704</v>
      </c>
      <c r="B1706" s="14" t="s">
        <v>5114</v>
      </c>
      <c r="C1706" s="13" t="s">
        <v>5306</v>
      </c>
      <c r="D1706" s="14" t="s">
        <v>5307</v>
      </c>
      <c r="E1706" s="14" t="s">
        <v>5308</v>
      </c>
      <c r="F1706" s="14" t="s">
        <v>5076</v>
      </c>
      <c r="G1706" s="14" t="s">
        <v>2548</v>
      </c>
      <c r="H1706" s="14" t="s">
        <v>519</v>
      </c>
      <c r="I1706" s="14" t="s">
        <v>507</v>
      </c>
      <c r="J1706" s="15">
        <v>11</v>
      </c>
      <c r="K1706" s="14">
        <v>6</v>
      </c>
      <c r="L1706" s="14">
        <v>1782</v>
      </c>
      <c r="N1706" s="14">
        <v>0</v>
      </c>
    </row>
    <row r="1707" spans="1:15" x14ac:dyDescent="0.15">
      <c r="A1707" s="16">
        <v>1705</v>
      </c>
      <c r="B1707" s="14" t="s">
        <v>5114</v>
      </c>
      <c r="C1707" s="13" t="s">
        <v>5309</v>
      </c>
      <c r="D1707" s="14" t="s">
        <v>5310</v>
      </c>
      <c r="E1707" s="14" t="s">
        <v>5311</v>
      </c>
      <c r="F1707" s="14" t="s">
        <v>3662</v>
      </c>
      <c r="G1707" s="14" t="s">
        <v>3387</v>
      </c>
      <c r="H1707" s="14" t="s">
        <v>519</v>
      </c>
      <c r="I1707" s="14" t="s">
        <v>507</v>
      </c>
      <c r="J1707" s="15">
        <v>17</v>
      </c>
      <c r="K1707" s="14">
        <v>6</v>
      </c>
      <c r="L1707" s="14">
        <v>1782</v>
      </c>
      <c r="N1707" s="14">
        <v>0</v>
      </c>
    </row>
    <row r="1708" spans="1:15" x14ac:dyDescent="0.15">
      <c r="A1708" s="16">
        <v>1706</v>
      </c>
      <c r="B1708" s="14" t="s">
        <v>5114</v>
      </c>
      <c r="C1708" s="13" t="s">
        <v>5312</v>
      </c>
      <c r="D1708" s="14" t="s">
        <v>753</v>
      </c>
      <c r="E1708" s="14" t="s">
        <v>37</v>
      </c>
      <c r="F1708" s="14" t="s">
        <v>5313</v>
      </c>
      <c r="G1708" s="14" t="s">
        <v>1289</v>
      </c>
      <c r="H1708" s="14" t="s">
        <v>519</v>
      </c>
      <c r="I1708" s="14" t="s">
        <v>507</v>
      </c>
      <c r="J1708" s="15">
        <v>17</v>
      </c>
      <c r="K1708" s="14">
        <v>6</v>
      </c>
      <c r="L1708" s="14">
        <v>1782</v>
      </c>
      <c r="N1708" s="14">
        <v>0</v>
      </c>
    </row>
    <row r="1709" spans="1:15" x14ac:dyDescent="0.15">
      <c r="A1709" s="16">
        <v>1707</v>
      </c>
      <c r="B1709" s="14" t="s">
        <v>5114</v>
      </c>
      <c r="C1709" s="13" t="s">
        <v>5314</v>
      </c>
      <c r="D1709" s="14" t="s">
        <v>5315</v>
      </c>
      <c r="E1709" s="14" t="s">
        <v>37</v>
      </c>
      <c r="F1709" s="14" t="s">
        <v>5111</v>
      </c>
      <c r="G1709" s="14" t="s">
        <v>5112</v>
      </c>
      <c r="H1709" s="14" t="s">
        <v>519</v>
      </c>
      <c r="J1709" s="15">
        <v>26</v>
      </c>
      <c r="K1709" s="14">
        <v>6</v>
      </c>
      <c r="L1709" s="14">
        <v>1782</v>
      </c>
      <c r="N1709" s="14">
        <v>0</v>
      </c>
    </row>
    <row r="1710" spans="1:15" x14ac:dyDescent="0.15">
      <c r="A1710" s="16">
        <v>1708</v>
      </c>
      <c r="B1710" s="14" t="s">
        <v>5114</v>
      </c>
      <c r="C1710" s="13" t="s">
        <v>5316</v>
      </c>
      <c r="D1710" s="14" t="s">
        <v>5317</v>
      </c>
      <c r="E1710" s="14" t="s">
        <v>5318</v>
      </c>
      <c r="F1710" s="14" t="s">
        <v>5068</v>
      </c>
      <c r="G1710" s="14" t="s">
        <v>5319</v>
      </c>
      <c r="H1710" s="14" t="s">
        <v>1135</v>
      </c>
      <c r="I1710" s="14" t="s">
        <v>507</v>
      </c>
      <c r="J1710" s="15">
        <v>26</v>
      </c>
      <c r="K1710" s="14">
        <v>6</v>
      </c>
      <c r="L1710" s="14">
        <v>1782</v>
      </c>
      <c r="N1710" s="14">
        <v>0</v>
      </c>
    </row>
    <row r="1711" spans="1:15" x14ac:dyDescent="0.15">
      <c r="A1711" s="16">
        <v>1709</v>
      </c>
      <c r="B1711" s="14" t="s">
        <v>5114</v>
      </c>
      <c r="C1711" s="13" t="s">
        <v>5320</v>
      </c>
      <c r="D1711" s="14" t="s">
        <v>5242</v>
      </c>
      <c r="E1711" s="14" t="s">
        <v>5321</v>
      </c>
      <c r="F1711" s="14" t="s">
        <v>5322</v>
      </c>
      <c r="G1711" s="14" t="s">
        <v>921</v>
      </c>
      <c r="H1711" s="14" t="s">
        <v>519</v>
      </c>
      <c r="I1711" s="14" t="s">
        <v>507</v>
      </c>
      <c r="J1711" s="15">
        <v>3</v>
      </c>
      <c r="K1711" s="14">
        <v>7</v>
      </c>
      <c r="L1711" s="14">
        <v>1782</v>
      </c>
      <c r="N1711" s="14">
        <v>0</v>
      </c>
    </row>
    <row r="1712" spans="1:15" x14ac:dyDescent="0.15">
      <c r="A1712" s="16">
        <v>1710</v>
      </c>
      <c r="B1712" s="14" t="s">
        <v>5114</v>
      </c>
      <c r="C1712" s="13" t="s">
        <v>5323</v>
      </c>
      <c r="D1712" s="14" t="s">
        <v>5324</v>
      </c>
      <c r="E1712" s="14" t="s">
        <v>5325</v>
      </c>
      <c r="F1712" s="14" t="s">
        <v>3747</v>
      </c>
      <c r="G1712" s="14" t="s">
        <v>1875</v>
      </c>
      <c r="H1712" s="14" t="s">
        <v>857</v>
      </c>
      <c r="I1712" s="14" t="s">
        <v>507</v>
      </c>
      <c r="J1712" s="15">
        <v>4</v>
      </c>
      <c r="K1712" s="14">
        <v>7</v>
      </c>
      <c r="L1712" s="14">
        <v>1782</v>
      </c>
      <c r="N1712" s="14">
        <v>0</v>
      </c>
    </row>
    <row r="1713" spans="1:14" x14ac:dyDescent="0.15">
      <c r="A1713" s="16">
        <v>1711</v>
      </c>
      <c r="B1713" s="14" t="s">
        <v>5114</v>
      </c>
      <c r="C1713" s="13" t="s">
        <v>5326</v>
      </c>
      <c r="D1713" s="14" t="s">
        <v>5327</v>
      </c>
      <c r="E1713" s="14" t="s">
        <v>5328</v>
      </c>
      <c r="F1713" s="14" t="s">
        <v>4521</v>
      </c>
      <c r="G1713" s="14" t="s">
        <v>3335</v>
      </c>
      <c r="H1713" s="14" t="s">
        <v>185</v>
      </c>
      <c r="I1713" s="14" t="s">
        <v>507</v>
      </c>
      <c r="J1713" s="15">
        <v>5</v>
      </c>
      <c r="K1713" s="14">
        <v>7</v>
      </c>
      <c r="L1713" s="14">
        <v>1782</v>
      </c>
      <c r="M1713" s="14">
        <v>3</v>
      </c>
      <c r="N1713" s="14">
        <v>0</v>
      </c>
    </row>
    <row r="1714" spans="1:14" x14ac:dyDescent="0.15">
      <c r="A1714" s="16">
        <v>1712</v>
      </c>
      <c r="B1714" s="14" t="s">
        <v>5114</v>
      </c>
      <c r="C1714" s="13" t="s">
        <v>5329</v>
      </c>
      <c r="D1714" s="14" t="s">
        <v>5330</v>
      </c>
      <c r="E1714" s="14" t="s">
        <v>5331</v>
      </c>
      <c r="F1714" s="14" t="s">
        <v>3656</v>
      </c>
      <c r="G1714" s="14" t="s">
        <v>602</v>
      </c>
      <c r="H1714" s="14" t="s">
        <v>2598</v>
      </c>
      <c r="I1714" s="14" t="s">
        <v>507</v>
      </c>
      <c r="J1714" s="15">
        <v>8</v>
      </c>
      <c r="K1714" s="14">
        <v>7</v>
      </c>
      <c r="L1714" s="14">
        <v>1782</v>
      </c>
      <c r="N1714" s="14">
        <v>0</v>
      </c>
    </row>
    <row r="1715" spans="1:14" x14ac:dyDescent="0.15">
      <c r="A1715" s="16">
        <v>1713</v>
      </c>
      <c r="B1715" s="14" t="s">
        <v>5114</v>
      </c>
      <c r="C1715" s="13" t="s">
        <v>5332</v>
      </c>
      <c r="D1715" s="14" t="s">
        <v>4506</v>
      </c>
      <c r="E1715" s="14" t="s">
        <v>5333</v>
      </c>
      <c r="F1715" s="14" t="s">
        <v>4438</v>
      </c>
      <c r="G1715" s="14" t="s">
        <v>2075</v>
      </c>
      <c r="H1715" s="14" t="s">
        <v>524</v>
      </c>
      <c r="J1715" s="15">
        <v>8</v>
      </c>
      <c r="K1715" s="14">
        <v>7</v>
      </c>
      <c r="L1715" s="14">
        <v>1782</v>
      </c>
      <c r="N1715" s="14">
        <v>1</v>
      </c>
    </row>
    <row r="1716" spans="1:14" x14ac:dyDescent="0.15">
      <c r="A1716" s="16">
        <v>1714</v>
      </c>
      <c r="B1716" s="14" t="s">
        <v>5114</v>
      </c>
      <c r="C1716" s="13" t="s">
        <v>5334</v>
      </c>
      <c r="D1716" s="14" t="s">
        <v>4484</v>
      </c>
      <c r="E1716" s="14" t="s">
        <v>4485</v>
      </c>
      <c r="F1716" s="14" t="s">
        <v>4339</v>
      </c>
      <c r="G1716" s="14" t="s">
        <v>1714</v>
      </c>
      <c r="H1716" s="14" t="s">
        <v>1386</v>
      </c>
      <c r="J1716" s="15">
        <v>8</v>
      </c>
      <c r="K1716" s="14">
        <v>7</v>
      </c>
      <c r="L1716" s="14">
        <v>1782</v>
      </c>
      <c r="M1716" s="14">
        <v>1</v>
      </c>
      <c r="N1716" s="14">
        <v>1</v>
      </c>
    </row>
    <row r="1717" spans="1:14" x14ac:dyDescent="0.15">
      <c r="A1717" s="16">
        <v>1715</v>
      </c>
      <c r="B1717" s="14" t="s">
        <v>5114</v>
      </c>
      <c r="C1717" s="13" t="s">
        <v>5335</v>
      </c>
      <c r="D1717" s="14" t="s">
        <v>5336</v>
      </c>
      <c r="E1717" s="14" t="s">
        <v>5337</v>
      </c>
      <c r="F1717" s="14" t="s">
        <v>3747</v>
      </c>
      <c r="G1717" s="14" t="s">
        <v>1875</v>
      </c>
      <c r="H1717" s="14" t="s">
        <v>1135</v>
      </c>
      <c r="I1717" s="14" t="s">
        <v>507</v>
      </c>
      <c r="J1717" s="15">
        <v>1</v>
      </c>
      <c r="K1717" s="14">
        <v>8</v>
      </c>
      <c r="L1717" s="14">
        <v>1782</v>
      </c>
      <c r="N1717" s="14">
        <v>0</v>
      </c>
    </row>
    <row r="1718" spans="1:14" x14ac:dyDescent="0.15">
      <c r="A1718" s="16">
        <v>1716</v>
      </c>
      <c r="B1718" s="14" t="s">
        <v>5114</v>
      </c>
      <c r="C1718" s="13" t="s">
        <v>5338</v>
      </c>
      <c r="D1718" s="14" t="s">
        <v>1001</v>
      </c>
      <c r="E1718" s="14" t="s">
        <v>5339</v>
      </c>
      <c r="F1718" s="14" t="s">
        <v>2573</v>
      </c>
      <c r="G1718" s="14" t="s">
        <v>3309</v>
      </c>
      <c r="H1718" s="14" t="s">
        <v>519</v>
      </c>
      <c r="I1718" s="14" t="s">
        <v>507</v>
      </c>
      <c r="J1718" s="15">
        <v>1</v>
      </c>
      <c r="K1718" s="14">
        <v>8</v>
      </c>
      <c r="L1718" s="14">
        <v>1782</v>
      </c>
      <c r="N1718" s="14">
        <v>0</v>
      </c>
    </row>
    <row r="1719" spans="1:14" x14ac:dyDescent="0.15">
      <c r="A1719" s="16">
        <v>1717</v>
      </c>
      <c r="B1719" s="14" t="s">
        <v>5114</v>
      </c>
      <c r="C1719" s="13" t="s">
        <v>5340</v>
      </c>
      <c r="D1719" s="14" t="s">
        <v>5026</v>
      </c>
      <c r="E1719" s="14" t="s">
        <v>5341</v>
      </c>
      <c r="F1719" s="14" t="s">
        <v>5313</v>
      </c>
      <c r="G1719" s="14" t="s">
        <v>1289</v>
      </c>
      <c r="H1719" s="14" t="s">
        <v>519</v>
      </c>
      <c r="I1719" s="14" t="s">
        <v>507</v>
      </c>
      <c r="J1719" s="15">
        <v>1</v>
      </c>
      <c r="K1719" s="14">
        <v>8</v>
      </c>
      <c r="L1719" s="14">
        <v>1782</v>
      </c>
      <c r="N1719" s="14">
        <v>0</v>
      </c>
    </row>
    <row r="1720" spans="1:14" x14ac:dyDescent="0.15">
      <c r="A1720" s="16">
        <v>1718</v>
      </c>
      <c r="B1720" s="14" t="s">
        <v>5114</v>
      </c>
      <c r="C1720" s="13" t="s">
        <v>5342</v>
      </c>
      <c r="D1720" s="14" t="s">
        <v>5343</v>
      </c>
      <c r="E1720" s="14" t="s">
        <v>5344</v>
      </c>
      <c r="F1720" s="14" t="s">
        <v>5299</v>
      </c>
      <c r="G1720" s="14" t="s">
        <v>3190</v>
      </c>
      <c r="H1720" s="14" t="s">
        <v>519</v>
      </c>
      <c r="I1720" s="14" t="s">
        <v>507</v>
      </c>
      <c r="J1720" s="15">
        <v>1</v>
      </c>
      <c r="K1720" s="14">
        <v>8</v>
      </c>
      <c r="L1720" s="14">
        <v>1782</v>
      </c>
      <c r="N1720" s="14">
        <v>0</v>
      </c>
    </row>
    <row r="1721" spans="1:14" x14ac:dyDescent="0.15">
      <c r="A1721" s="16">
        <v>1719</v>
      </c>
      <c r="B1721" s="14" t="s">
        <v>5114</v>
      </c>
      <c r="C1721" s="13" t="s">
        <v>5345</v>
      </c>
      <c r="D1721" s="14" t="s">
        <v>5346</v>
      </c>
      <c r="E1721" s="14" t="s">
        <v>5347</v>
      </c>
      <c r="F1721" s="14" t="s">
        <v>4037</v>
      </c>
      <c r="G1721" s="14" t="s">
        <v>4038</v>
      </c>
      <c r="H1721" s="14" t="s">
        <v>185</v>
      </c>
      <c r="I1721" s="14" t="s">
        <v>507</v>
      </c>
      <c r="J1721" s="15">
        <v>1</v>
      </c>
      <c r="K1721" s="14">
        <v>8</v>
      </c>
      <c r="L1721" s="14">
        <v>1782</v>
      </c>
      <c r="M1721" s="14">
        <v>1</v>
      </c>
      <c r="N1721" s="14">
        <v>0</v>
      </c>
    </row>
    <row r="1722" spans="1:14" x14ac:dyDescent="0.15">
      <c r="A1722" s="16">
        <v>1720</v>
      </c>
      <c r="B1722" s="14" t="s">
        <v>5114</v>
      </c>
      <c r="C1722" s="13" t="s">
        <v>5348</v>
      </c>
      <c r="D1722" s="14" t="s">
        <v>2545</v>
      </c>
      <c r="E1722" s="14" t="s">
        <v>5349</v>
      </c>
      <c r="F1722" s="14" t="s">
        <v>4561</v>
      </c>
      <c r="G1722" s="14" t="s">
        <v>519</v>
      </c>
      <c r="H1722" s="14" t="s">
        <v>519</v>
      </c>
      <c r="I1722" s="14" t="s">
        <v>507</v>
      </c>
      <c r="J1722" s="15">
        <v>1</v>
      </c>
      <c r="K1722" s="14">
        <v>8</v>
      </c>
      <c r="L1722" s="14">
        <v>1782</v>
      </c>
      <c r="N1722" s="14">
        <v>0</v>
      </c>
    </row>
    <row r="1723" spans="1:14" x14ac:dyDescent="0.15">
      <c r="A1723" s="16">
        <v>1721</v>
      </c>
      <c r="B1723" s="14" t="s">
        <v>5114</v>
      </c>
      <c r="C1723" s="13" t="s">
        <v>5350</v>
      </c>
      <c r="D1723" s="14" t="s">
        <v>2067</v>
      </c>
      <c r="E1723" s="14" t="s">
        <v>5351</v>
      </c>
      <c r="F1723" s="14" t="s">
        <v>3761</v>
      </c>
      <c r="G1723" s="14" t="s">
        <v>3666</v>
      </c>
      <c r="H1723" s="14" t="s">
        <v>566</v>
      </c>
      <c r="I1723" s="14" t="s">
        <v>507</v>
      </c>
      <c r="J1723" s="15">
        <v>1</v>
      </c>
      <c r="K1723" s="14">
        <v>8</v>
      </c>
      <c r="L1723" s="14">
        <v>1782</v>
      </c>
      <c r="N1723" s="14">
        <v>0</v>
      </c>
    </row>
    <row r="1724" spans="1:14" x14ac:dyDescent="0.15">
      <c r="A1724" s="16">
        <v>1722</v>
      </c>
      <c r="B1724" s="14" t="s">
        <v>5114</v>
      </c>
      <c r="C1724" s="13" t="s">
        <v>5352</v>
      </c>
      <c r="D1724" s="14" t="s">
        <v>311</v>
      </c>
      <c r="E1724" s="14" t="s">
        <v>5353</v>
      </c>
      <c r="F1724" s="14" t="s">
        <v>1151</v>
      </c>
      <c r="G1724" s="14" t="s">
        <v>5354</v>
      </c>
      <c r="H1724" s="14" t="s">
        <v>519</v>
      </c>
      <c r="I1724" s="14" t="s">
        <v>507</v>
      </c>
      <c r="J1724" s="15">
        <v>1</v>
      </c>
      <c r="K1724" s="14">
        <v>8</v>
      </c>
      <c r="L1724" s="14">
        <v>1782</v>
      </c>
      <c r="N1724" s="14">
        <v>0</v>
      </c>
    </row>
    <row r="1725" spans="1:14" x14ac:dyDescent="0.15">
      <c r="A1725" s="16">
        <v>1723</v>
      </c>
      <c r="B1725" s="14" t="s">
        <v>5114</v>
      </c>
      <c r="C1725" s="13" t="s">
        <v>5355</v>
      </c>
      <c r="D1725" s="14" t="s">
        <v>5356</v>
      </c>
      <c r="E1725" s="14" t="s">
        <v>5357</v>
      </c>
      <c r="F1725" s="14" t="s">
        <v>5358</v>
      </c>
      <c r="G1725" s="14" t="s">
        <v>5359</v>
      </c>
      <c r="H1725" s="14" t="s">
        <v>524</v>
      </c>
      <c r="I1725" s="14" t="s">
        <v>507</v>
      </c>
      <c r="J1725" s="15">
        <v>4</v>
      </c>
      <c r="K1725" s="14">
        <v>9</v>
      </c>
      <c r="L1725" s="14">
        <v>1782</v>
      </c>
      <c r="M1725" s="14">
        <v>1</v>
      </c>
      <c r="N1725" s="14">
        <v>0</v>
      </c>
    </row>
    <row r="1726" spans="1:14" x14ac:dyDescent="0.15">
      <c r="A1726" s="16">
        <v>1724</v>
      </c>
      <c r="B1726" s="14" t="s">
        <v>5114</v>
      </c>
      <c r="C1726" s="13" t="s">
        <v>5360</v>
      </c>
      <c r="D1726" s="14" t="s">
        <v>5361</v>
      </c>
      <c r="E1726" s="14" t="s">
        <v>5362</v>
      </c>
      <c r="F1726" s="14" t="s">
        <v>3629</v>
      </c>
      <c r="G1726" s="14" t="s">
        <v>5363</v>
      </c>
      <c r="H1726" s="14" t="s">
        <v>566</v>
      </c>
      <c r="I1726" s="14" t="s">
        <v>507</v>
      </c>
      <c r="J1726" s="15">
        <v>4</v>
      </c>
      <c r="K1726" s="14">
        <v>9</v>
      </c>
      <c r="L1726" s="14">
        <v>1782</v>
      </c>
      <c r="N1726" s="14">
        <v>0</v>
      </c>
    </row>
    <row r="1727" spans="1:14" x14ac:dyDescent="0.15">
      <c r="A1727" s="16">
        <v>1725</v>
      </c>
      <c r="B1727" s="14" t="s">
        <v>5114</v>
      </c>
      <c r="C1727" s="13" t="s">
        <v>5364</v>
      </c>
      <c r="D1727" s="14" t="s">
        <v>5365</v>
      </c>
      <c r="E1727" s="14" t="s">
        <v>5366</v>
      </c>
      <c r="F1727" s="14" t="s">
        <v>5367</v>
      </c>
      <c r="G1727" s="14" t="s">
        <v>3449</v>
      </c>
      <c r="H1727" s="14" t="s">
        <v>2598</v>
      </c>
      <c r="I1727" s="14" t="s">
        <v>507</v>
      </c>
      <c r="J1727" s="15">
        <v>4</v>
      </c>
      <c r="K1727" s="14">
        <v>9</v>
      </c>
      <c r="L1727" s="14">
        <v>1782</v>
      </c>
      <c r="N1727" s="14">
        <v>0</v>
      </c>
    </row>
    <row r="1728" spans="1:14" x14ac:dyDescent="0.15">
      <c r="A1728" s="16">
        <v>1726</v>
      </c>
      <c r="B1728" s="14" t="s">
        <v>5114</v>
      </c>
      <c r="C1728" s="13" t="s">
        <v>5368</v>
      </c>
      <c r="D1728" s="14" t="s">
        <v>5369</v>
      </c>
      <c r="E1728" s="14" t="s">
        <v>5370</v>
      </c>
      <c r="F1728" s="14" t="s">
        <v>5371</v>
      </c>
      <c r="G1728" s="14" t="s">
        <v>5372</v>
      </c>
      <c r="H1728" s="14" t="s">
        <v>857</v>
      </c>
      <c r="I1728" s="14" t="s">
        <v>507</v>
      </c>
      <c r="J1728" s="15">
        <v>4</v>
      </c>
      <c r="K1728" s="14">
        <v>9</v>
      </c>
      <c r="L1728" s="14">
        <v>1782</v>
      </c>
      <c r="N1728" s="14">
        <v>0</v>
      </c>
    </row>
    <row r="1729" spans="1:15" x14ac:dyDescent="0.15">
      <c r="A1729" s="16">
        <v>1727</v>
      </c>
      <c r="B1729" s="14" t="s">
        <v>5114</v>
      </c>
      <c r="C1729" s="13" t="s">
        <v>5373</v>
      </c>
      <c r="D1729" s="14" t="s">
        <v>5374</v>
      </c>
      <c r="E1729" s="14" t="s">
        <v>5375</v>
      </c>
      <c r="F1729" s="14" t="s">
        <v>5244</v>
      </c>
      <c r="G1729" s="14" t="s">
        <v>602</v>
      </c>
      <c r="H1729" s="14" t="s">
        <v>628</v>
      </c>
      <c r="I1729" s="14" t="s">
        <v>507</v>
      </c>
      <c r="J1729" s="15">
        <v>4</v>
      </c>
      <c r="K1729" s="14">
        <v>9</v>
      </c>
      <c r="L1729" s="14">
        <v>1782</v>
      </c>
      <c r="N1729" s="14">
        <v>0</v>
      </c>
    </row>
    <row r="1730" spans="1:15" x14ac:dyDescent="0.15">
      <c r="A1730" s="16">
        <v>1728</v>
      </c>
      <c r="B1730" s="14" t="s">
        <v>5114</v>
      </c>
      <c r="C1730" s="13" t="s">
        <v>5376</v>
      </c>
      <c r="D1730" s="14" t="s">
        <v>5377</v>
      </c>
      <c r="E1730" s="14" t="s">
        <v>5378</v>
      </c>
      <c r="F1730" s="14" t="s">
        <v>3761</v>
      </c>
      <c r="G1730" s="14" t="s">
        <v>3666</v>
      </c>
      <c r="H1730" s="14" t="s">
        <v>566</v>
      </c>
      <c r="I1730" s="14" t="s">
        <v>507</v>
      </c>
      <c r="J1730" s="15">
        <v>4</v>
      </c>
      <c r="K1730" s="14">
        <v>9</v>
      </c>
      <c r="L1730" s="14">
        <v>1782</v>
      </c>
      <c r="N1730" s="14">
        <v>0</v>
      </c>
    </row>
    <row r="1731" spans="1:15" x14ac:dyDescent="0.15">
      <c r="A1731" s="16">
        <v>1729</v>
      </c>
      <c r="B1731" s="14" t="s">
        <v>5114</v>
      </c>
      <c r="C1731" s="13" t="s">
        <v>5379</v>
      </c>
      <c r="D1731" s="14" t="s">
        <v>676</v>
      </c>
      <c r="E1731" s="14" t="s">
        <v>5380</v>
      </c>
      <c r="F1731" s="21" t="s">
        <v>5381</v>
      </c>
      <c r="H1731" s="14" t="s">
        <v>5382</v>
      </c>
      <c r="J1731" s="15">
        <v>2</v>
      </c>
      <c r="K1731" s="14">
        <v>10</v>
      </c>
      <c r="L1731" s="14">
        <v>1782</v>
      </c>
      <c r="N1731" s="14">
        <v>0</v>
      </c>
      <c r="O1731" s="13" t="s">
        <v>3802</v>
      </c>
    </row>
    <row r="1732" spans="1:15" x14ac:dyDescent="0.15">
      <c r="A1732" s="16">
        <v>1730</v>
      </c>
      <c r="B1732" s="14" t="s">
        <v>5114</v>
      </c>
      <c r="C1732" s="13" t="s">
        <v>5383</v>
      </c>
      <c r="D1732" s="14" t="s">
        <v>5384</v>
      </c>
      <c r="E1732" s="14" t="s">
        <v>5385</v>
      </c>
      <c r="F1732" s="14" t="s">
        <v>4683</v>
      </c>
      <c r="G1732" s="14" t="s">
        <v>174</v>
      </c>
      <c r="H1732" s="14" t="s">
        <v>519</v>
      </c>
      <c r="I1732" s="14" t="s">
        <v>507</v>
      </c>
      <c r="J1732" s="15">
        <v>6</v>
      </c>
      <c r="K1732" s="14">
        <v>11</v>
      </c>
      <c r="L1732" s="14">
        <v>1782</v>
      </c>
      <c r="N1732" s="14">
        <v>0</v>
      </c>
    </row>
    <row r="1733" spans="1:15" x14ac:dyDescent="0.15">
      <c r="A1733" s="16">
        <v>1731</v>
      </c>
      <c r="B1733" s="14" t="s">
        <v>5114</v>
      </c>
      <c r="C1733" s="13" t="s">
        <v>5386</v>
      </c>
      <c r="D1733" s="14" t="s">
        <v>5387</v>
      </c>
      <c r="E1733" s="14" t="s">
        <v>5388</v>
      </c>
      <c r="F1733" s="14" t="s">
        <v>5371</v>
      </c>
      <c r="G1733" s="14" t="s">
        <v>5372</v>
      </c>
      <c r="H1733" s="14" t="s">
        <v>857</v>
      </c>
      <c r="I1733" s="14" t="s">
        <v>507</v>
      </c>
      <c r="J1733" s="15">
        <v>6</v>
      </c>
      <c r="K1733" s="14">
        <v>11</v>
      </c>
      <c r="L1733" s="14">
        <v>1782</v>
      </c>
      <c r="N1733" s="14">
        <v>0</v>
      </c>
    </row>
    <row r="1734" spans="1:15" x14ac:dyDescent="0.15">
      <c r="A1734" s="16">
        <v>1732</v>
      </c>
      <c r="B1734" s="14" t="s">
        <v>5114</v>
      </c>
      <c r="C1734" s="13" t="s">
        <v>5389</v>
      </c>
      <c r="D1734" s="14" t="s">
        <v>5390</v>
      </c>
      <c r="E1734" s="14" t="s">
        <v>5391</v>
      </c>
      <c r="F1734" s="14" t="s">
        <v>3761</v>
      </c>
      <c r="G1734" s="14" t="s">
        <v>3666</v>
      </c>
      <c r="H1734" s="14" t="s">
        <v>566</v>
      </c>
      <c r="I1734" s="14" t="s">
        <v>507</v>
      </c>
      <c r="J1734" s="15">
        <v>6</v>
      </c>
      <c r="K1734" s="14">
        <v>11</v>
      </c>
      <c r="L1734" s="14">
        <v>1782</v>
      </c>
      <c r="N1734" s="14">
        <v>0</v>
      </c>
    </row>
    <row r="1735" spans="1:15" x14ac:dyDescent="0.15">
      <c r="A1735" s="16">
        <v>1733</v>
      </c>
      <c r="B1735" s="14" t="s">
        <v>5114</v>
      </c>
      <c r="C1735" s="13" t="s">
        <v>5392</v>
      </c>
      <c r="D1735" s="14" t="s">
        <v>5393</v>
      </c>
      <c r="E1735" s="14" t="s">
        <v>5394</v>
      </c>
      <c r="F1735" s="14" t="s">
        <v>5076</v>
      </c>
      <c r="G1735" s="14" t="s">
        <v>2548</v>
      </c>
      <c r="H1735" s="14" t="s">
        <v>519</v>
      </c>
      <c r="I1735" s="14" t="s">
        <v>507</v>
      </c>
      <c r="J1735" s="15">
        <v>6</v>
      </c>
      <c r="K1735" s="14">
        <v>11</v>
      </c>
      <c r="L1735" s="14">
        <v>1782</v>
      </c>
      <c r="N1735" s="14">
        <v>0</v>
      </c>
    </row>
    <row r="1736" spans="1:15" x14ac:dyDescent="0.15">
      <c r="A1736" s="16">
        <v>1734</v>
      </c>
      <c r="B1736" s="14" t="s">
        <v>5114</v>
      </c>
      <c r="C1736" s="13" t="s">
        <v>5395</v>
      </c>
      <c r="D1736" s="14" t="s">
        <v>5396</v>
      </c>
      <c r="E1736" s="14" t="s">
        <v>5397</v>
      </c>
      <c r="F1736" s="14" t="s">
        <v>3761</v>
      </c>
      <c r="G1736" s="14" t="s">
        <v>3666</v>
      </c>
      <c r="H1736" s="14" t="s">
        <v>566</v>
      </c>
      <c r="I1736" s="14" t="s">
        <v>507</v>
      </c>
      <c r="J1736" s="15">
        <v>6</v>
      </c>
      <c r="K1736" s="14">
        <v>11</v>
      </c>
      <c r="L1736" s="14">
        <v>1782</v>
      </c>
      <c r="N1736" s="14">
        <v>0</v>
      </c>
    </row>
    <row r="1737" spans="1:15" x14ac:dyDescent="0.15">
      <c r="A1737" s="16">
        <v>1735</v>
      </c>
      <c r="B1737" s="14" t="s">
        <v>5114</v>
      </c>
      <c r="C1737" s="13" t="s">
        <v>5398</v>
      </c>
      <c r="D1737" s="14" t="s">
        <v>2158</v>
      </c>
      <c r="E1737" s="14" t="s">
        <v>5399</v>
      </c>
      <c r="F1737" s="14" t="s">
        <v>5189</v>
      </c>
      <c r="G1737" s="14" t="s">
        <v>3759</v>
      </c>
      <c r="H1737" s="14" t="s">
        <v>5165</v>
      </c>
      <c r="I1737" s="14" t="s">
        <v>507</v>
      </c>
      <c r="J1737" s="15">
        <v>6</v>
      </c>
      <c r="K1737" s="14">
        <v>11</v>
      </c>
      <c r="L1737" s="14">
        <v>1782</v>
      </c>
      <c r="N1737" s="14">
        <v>0</v>
      </c>
    </row>
    <row r="1738" spans="1:15" x14ac:dyDescent="0.15">
      <c r="A1738" s="16">
        <v>1736</v>
      </c>
      <c r="B1738" s="14" t="s">
        <v>5114</v>
      </c>
      <c r="C1738" s="13" t="s">
        <v>5400</v>
      </c>
      <c r="D1738" s="14" t="s">
        <v>4445</v>
      </c>
      <c r="E1738" s="14" t="s">
        <v>4446</v>
      </c>
      <c r="F1738" s="14" t="s">
        <v>4447</v>
      </c>
      <c r="G1738" s="14" t="s">
        <v>4448</v>
      </c>
      <c r="H1738" s="14" t="s">
        <v>524</v>
      </c>
      <c r="J1738" s="15">
        <v>6</v>
      </c>
      <c r="K1738" s="14">
        <v>11</v>
      </c>
      <c r="L1738" s="14">
        <v>1782</v>
      </c>
      <c r="M1738" s="14">
        <v>1</v>
      </c>
      <c r="N1738" s="14">
        <v>1</v>
      </c>
    </row>
    <row r="1739" spans="1:15" x14ac:dyDescent="0.15">
      <c r="A1739" s="16">
        <v>1737</v>
      </c>
      <c r="B1739" s="14" t="s">
        <v>5114</v>
      </c>
      <c r="C1739" s="13" t="s">
        <v>5401</v>
      </c>
      <c r="D1739" s="14" t="s">
        <v>2067</v>
      </c>
      <c r="E1739" s="14" t="s">
        <v>5402</v>
      </c>
      <c r="F1739" s="14" t="s">
        <v>5018</v>
      </c>
      <c r="G1739" s="14" t="s">
        <v>5403</v>
      </c>
      <c r="H1739" s="14" t="s">
        <v>519</v>
      </c>
      <c r="I1739" s="14" t="s">
        <v>507</v>
      </c>
      <c r="J1739" s="15">
        <v>13</v>
      </c>
      <c r="K1739" s="14">
        <v>11</v>
      </c>
      <c r="L1739" s="14">
        <v>1782</v>
      </c>
      <c r="N1739" s="14">
        <v>0</v>
      </c>
    </row>
    <row r="1740" spans="1:15" x14ac:dyDescent="0.15">
      <c r="A1740" s="16">
        <v>1738</v>
      </c>
      <c r="B1740" s="14" t="s">
        <v>5114</v>
      </c>
      <c r="C1740" s="13" t="s">
        <v>5404</v>
      </c>
      <c r="D1740" s="14" t="s">
        <v>5405</v>
      </c>
      <c r="E1740" s="14" t="s">
        <v>5406</v>
      </c>
      <c r="F1740" s="14" t="s">
        <v>4521</v>
      </c>
      <c r="G1740" s="14" t="s">
        <v>3335</v>
      </c>
      <c r="H1740" s="14" t="s">
        <v>185</v>
      </c>
      <c r="I1740" s="14" t="s">
        <v>507</v>
      </c>
      <c r="J1740" s="15">
        <v>13</v>
      </c>
      <c r="K1740" s="14">
        <v>11</v>
      </c>
      <c r="L1740" s="14">
        <v>1782</v>
      </c>
      <c r="N1740" s="14">
        <v>0</v>
      </c>
    </row>
    <row r="1741" spans="1:15" x14ac:dyDescent="0.15">
      <c r="A1741" s="16">
        <v>1739</v>
      </c>
      <c r="B1741" s="14" t="s">
        <v>5114</v>
      </c>
      <c r="C1741" s="13" t="s">
        <v>5407</v>
      </c>
      <c r="D1741" s="14" t="s">
        <v>5408</v>
      </c>
      <c r="E1741" s="14" t="s">
        <v>5409</v>
      </c>
      <c r="F1741" s="14" t="s">
        <v>2934</v>
      </c>
      <c r="G1741" s="14" t="s">
        <v>2859</v>
      </c>
      <c r="H1741" s="14" t="s">
        <v>4611</v>
      </c>
      <c r="I1741" s="14" t="s">
        <v>507</v>
      </c>
      <c r="J1741" s="15">
        <v>13</v>
      </c>
      <c r="K1741" s="14">
        <v>11</v>
      </c>
      <c r="L1741" s="14">
        <v>1782</v>
      </c>
      <c r="N1741" s="14">
        <v>0</v>
      </c>
    </row>
    <row r="1742" spans="1:15" x14ac:dyDescent="0.15">
      <c r="A1742" s="16">
        <v>1740</v>
      </c>
      <c r="B1742" s="14" t="s">
        <v>5114</v>
      </c>
      <c r="C1742" s="13" t="s">
        <v>5410</v>
      </c>
      <c r="D1742" s="14" t="s">
        <v>5411</v>
      </c>
      <c r="E1742" s="14" t="s">
        <v>5412</v>
      </c>
      <c r="F1742" s="14" t="s">
        <v>3750</v>
      </c>
      <c r="G1742" s="14" t="s">
        <v>3196</v>
      </c>
      <c r="H1742" s="14" t="s">
        <v>566</v>
      </c>
      <c r="I1742" s="14" t="s">
        <v>507</v>
      </c>
      <c r="J1742" s="15">
        <v>22</v>
      </c>
      <c r="K1742" s="14">
        <v>11</v>
      </c>
      <c r="L1742" s="14">
        <v>1782</v>
      </c>
      <c r="N1742" s="14">
        <v>0</v>
      </c>
    </row>
    <row r="1743" spans="1:15" x14ac:dyDescent="0.15">
      <c r="A1743" s="16">
        <v>1741</v>
      </c>
      <c r="B1743" s="14" t="s">
        <v>5114</v>
      </c>
      <c r="C1743" s="13" t="s">
        <v>5413</v>
      </c>
      <c r="D1743" s="14" t="s">
        <v>5414</v>
      </c>
      <c r="E1743" s="14" t="s">
        <v>5415</v>
      </c>
      <c r="F1743" s="14" t="s">
        <v>4266</v>
      </c>
      <c r="G1743" s="14" t="s">
        <v>1289</v>
      </c>
      <c r="H1743" s="14" t="s">
        <v>628</v>
      </c>
      <c r="I1743" s="14" t="s">
        <v>507</v>
      </c>
      <c r="J1743" s="15">
        <v>22</v>
      </c>
      <c r="K1743" s="14">
        <v>11</v>
      </c>
      <c r="L1743" s="14">
        <v>1782</v>
      </c>
      <c r="N1743" s="14">
        <v>0</v>
      </c>
    </row>
    <row r="1744" spans="1:15" x14ac:dyDescent="0.15">
      <c r="A1744" s="16">
        <v>1742</v>
      </c>
      <c r="B1744" s="14" t="s">
        <v>5114</v>
      </c>
      <c r="C1744" s="13" t="s">
        <v>5416</v>
      </c>
      <c r="D1744" s="14" t="s">
        <v>5417</v>
      </c>
      <c r="E1744" s="21" t="s">
        <v>5418</v>
      </c>
      <c r="F1744" s="14" t="s">
        <v>4037</v>
      </c>
      <c r="G1744" s="14" t="s">
        <v>4038</v>
      </c>
      <c r="H1744" s="14" t="s">
        <v>185</v>
      </c>
      <c r="I1744" s="14" t="s">
        <v>507</v>
      </c>
      <c r="J1744" s="15">
        <v>27</v>
      </c>
      <c r="K1744" s="14">
        <v>11</v>
      </c>
      <c r="L1744" s="14">
        <v>1782</v>
      </c>
      <c r="N1744" s="14">
        <v>0</v>
      </c>
    </row>
    <row r="1745" spans="1:14" x14ac:dyDescent="0.15">
      <c r="A1745" s="16">
        <v>1743</v>
      </c>
      <c r="B1745" s="14" t="s">
        <v>5114</v>
      </c>
      <c r="C1745" s="13" t="s">
        <v>5419</v>
      </c>
      <c r="D1745" s="14" t="s">
        <v>5420</v>
      </c>
      <c r="E1745" s="14" t="s">
        <v>4896</v>
      </c>
      <c r="F1745" s="14" t="s">
        <v>4897</v>
      </c>
      <c r="G1745" s="14" t="s">
        <v>1994</v>
      </c>
      <c r="H1745" s="14" t="s">
        <v>4479</v>
      </c>
      <c r="J1745" s="15">
        <v>10</v>
      </c>
      <c r="K1745" s="14">
        <v>12</v>
      </c>
      <c r="L1745" s="14">
        <v>1782</v>
      </c>
      <c r="M1745" s="14">
        <v>1</v>
      </c>
      <c r="N1745" s="14">
        <v>1</v>
      </c>
    </row>
    <row r="1746" spans="1:14" x14ac:dyDescent="0.15">
      <c r="A1746" s="16">
        <v>1744</v>
      </c>
      <c r="B1746" s="14" t="s">
        <v>5114</v>
      </c>
      <c r="C1746" s="13" t="s">
        <v>5421</v>
      </c>
      <c r="D1746" s="14" t="s">
        <v>5422</v>
      </c>
      <c r="E1746" s="14" t="s">
        <v>5423</v>
      </c>
      <c r="F1746" s="14" t="s">
        <v>5258</v>
      </c>
      <c r="G1746" s="14" t="s">
        <v>3449</v>
      </c>
      <c r="H1746" s="14" t="s">
        <v>287</v>
      </c>
      <c r="J1746" s="15">
        <v>17</v>
      </c>
      <c r="K1746" s="14">
        <v>12</v>
      </c>
      <c r="L1746" s="14">
        <v>1782</v>
      </c>
      <c r="N1746" s="14">
        <v>0</v>
      </c>
    </row>
    <row r="1747" spans="1:14" x14ac:dyDescent="0.15">
      <c r="A1747" s="16">
        <v>1745</v>
      </c>
      <c r="B1747" s="14" t="s">
        <v>5114</v>
      </c>
      <c r="C1747" s="13" t="s">
        <v>5424</v>
      </c>
      <c r="D1747" s="14" t="s">
        <v>5425</v>
      </c>
      <c r="E1747" s="14" t="s">
        <v>5426</v>
      </c>
      <c r="F1747" s="14" t="s">
        <v>4219</v>
      </c>
      <c r="G1747" s="14" t="s">
        <v>1744</v>
      </c>
      <c r="H1747" s="14" t="s">
        <v>4611</v>
      </c>
      <c r="I1747" s="14" t="s">
        <v>507</v>
      </c>
      <c r="J1747" s="15">
        <v>18</v>
      </c>
      <c r="K1747" s="14">
        <v>12</v>
      </c>
      <c r="L1747" s="14">
        <v>1782</v>
      </c>
      <c r="N1747" s="14">
        <v>0</v>
      </c>
    </row>
    <row r="1748" spans="1:14" x14ac:dyDescent="0.15">
      <c r="A1748" s="16">
        <v>1746</v>
      </c>
      <c r="B1748" s="14" t="s">
        <v>5114</v>
      </c>
      <c r="C1748" s="13" t="s">
        <v>5427</v>
      </c>
      <c r="D1748" s="14" t="s">
        <v>5428</v>
      </c>
      <c r="E1748" s="14" t="s">
        <v>5429</v>
      </c>
      <c r="F1748" s="14" t="s">
        <v>4219</v>
      </c>
      <c r="G1748" s="14" t="s">
        <v>1744</v>
      </c>
      <c r="H1748" s="14" t="s">
        <v>4611</v>
      </c>
      <c r="J1748" s="15">
        <v>18</v>
      </c>
      <c r="K1748" s="14">
        <v>12</v>
      </c>
      <c r="L1748" s="14">
        <v>1782</v>
      </c>
      <c r="N1748" s="14">
        <v>0</v>
      </c>
    </row>
    <row r="1749" spans="1:14" x14ac:dyDescent="0.15">
      <c r="A1749" s="16">
        <v>1747</v>
      </c>
      <c r="B1749" s="10" t="s">
        <v>5430</v>
      </c>
      <c r="C1749" s="11">
        <v>5594</v>
      </c>
      <c r="D1749" s="10" t="s">
        <v>17</v>
      </c>
      <c r="E1749" s="10"/>
      <c r="F1749" s="10"/>
      <c r="G1749" s="10"/>
      <c r="H1749" s="10"/>
      <c r="I1749" s="10"/>
      <c r="J1749" s="12"/>
      <c r="K1749" s="10"/>
      <c r="L1749" s="10"/>
      <c r="M1749" s="10"/>
      <c r="N1749" s="10"/>
    </row>
    <row r="1750" spans="1:14" x14ac:dyDescent="0.15">
      <c r="A1750" s="16">
        <v>1748</v>
      </c>
      <c r="B1750" s="14" t="s">
        <v>5430</v>
      </c>
      <c r="C1750" s="13">
        <v>5604</v>
      </c>
      <c r="D1750" s="14" t="s">
        <v>5431</v>
      </c>
      <c r="E1750" s="14" t="s">
        <v>5432</v>
      </c>
      <c r="F1750" s="14" t="s">
        <v>5433</v>
      </c>
      <c r="G1750" s="14" t="s">
        <v>2968</v>
      </c>
      <c r="H1750" s="14" t="s">
        <v>37</v>
      </c>
      <c r="I1750" s="14" t="s">
        <v>37</v>
      </c>
      <c r="J1750" s="15">
        <v>31</v>
      </c>
      <c r="K1750" s="14">
        <v>8</v>
      </c>
      <c r="L1750" s="14">
        <v>1779</v>
      </c>
      <c r="M1750" s="14">
        <v>1</v>
      </c>
      <c r="N1750" s="14">
        <v>1</v>
      </c>
    </row>
    <row r="1751" spans="1:14" x14ac:dyDescent="0.15">
      <c r="A1751" s="16">
        <v>1749</v>
      </c>
      <c r="B1751" s="14" t="s">
        <v>5430</v>
      </c>
      <c r="C1751" s="13">
        <v>5611</v>
      </c>
      <c r="D1751" s="14" t="s">
        <v>3950</v>
      </c>
      <c r="E1751" s="14" t="s">
        <v>5434</v>
      </c>
      <c r="F1751" s="14" t="s">
        <v>5435</v>
      </c>
      <c r="G1751" s="14" t="s">
        <v>44</v>
      </c>
      <c r="H1751" s="14" t="s">
        <v>524</v>
      </c>
      <c r="J1751" s="15">
        <v>14</v>
      </c>
      <c r="K1751" s="14">
        <v>9</v>
      </c>
      <c r="L1751" s="14">
        <v>1779</v>
      </c>
      <c r="N1751" s="14">
        <v>1</v>
      </c>
    </row>
    <row r="1752" spans="1:14" x14ac:dyDescent="0.15">
      <c r="A1752" s="16">
        <v>1750</v>
      </c>
      <c r="B1752" s="14" t="s">
        <v>5430</v>
      </c>
      <c r="C1752" s="13">
        <v>5612</v>
      </c>
      <c r="D1752" s="14" t="s">
        <v>3950</v>
      </c>
      <c r="E1752" s="14" t="s">
        <v>5436</v>
      </c>
      <c r="F1752" s="14" t="s">
        <v>5435</v>
      </c>
      <c r="G1752" s="14" t="s">
        <v>44</v>
      </c>
      <c r="H1752" s="14" t="s">
        <v>524</v>
      </c>
      <c r="J1752" s="15">
        <v>14</v>
      </c>
      <c r="K1752" s="14">
        <v>9</v>
      </c>
      <c r="L1752" s="14">
        <v>1779</v>
      </c>
      <c r="N1752" s="14">
        <v>1</v>
      </c>
    </row>
    <row r="1753" spans="1:14" x14ac:dyDescent="0.15">
      <c r="A1753" s="16">
        <v>1751</v>
      </c>
      <c r="B1753" s="14" t="s">
        <v>5430</v>
      </c>
      <c r="C1753" s="13">
        <v>5623</v>
      </c>
      <c r="D1753" s="14" t="s">
        <v>5437</v>
      </c>
      <c r="E1753" s="14" t="s">
        <v>5438</v>
      </c>
      <c r="F1753" s="14" t="s">
        <v>2277</v>
      </c>
      <c r="G1753" s="14" t="s">
        <v>4296</v>
      </c>
      <c r="H1753" s="14" t="s">
        <v>185</v>
      </c>
      <c r="J1753" s="15">
        <v>25</v>
      </c>
      <c r="K1753" s="14">
        <v>9</v>
      </c>
      <c r="L1753" s="14">
        <v>1779</v>
      </c>
      <c r="N1753" s="14">
        <v>1</v>
      </c>
    </row>
    <row r="1754" spans="1:14" x14ac:dyDescent="0.15">
      <c r="A1754" s="16">
        <v>1752</v>
      </c>
      <c r="B1754" s="14" t="s">
        <v>5430</v>
      </c>
      <c r="C1754" s="13">
        <v>5624</v>
      </c>
      <c r="D1754" s="14" t="s">
        <v>5439</v>
      </c>
      <c r="E1754" s="14" t="s">
        <v>5440</v>
      </c>
      <c r="F1754" s="14" t="s">
        <v>5441</v>
      </c>
      <c r="G1754" s="14" t="s">
        <v>2584</v>
      </c>
      <c r="H1754" s="14" t="s">
        <v>287</v>
      </c>
      <c r="I1754" s="14" t="s">
        <v>459</v>
      </c>
      <c r="J1754" s="15">
        <v>25</v>
      </c>
      <c r="K1754" s="14">
        <v>9</v>
      </c>
      <c r="L1754" s="14">
        <v>1779</v>
      </c>
      <c r="M1754" s="14">
        <v>1</v>
      </c>
      <c r="N1754" s="14">
        <v>1</v>
      </c>
    </row>
    <row r="1755" spans="1:14" x14ac:dyDescent="0.15">
      <c r="A1755" s="16">
        <v>1753</v>
      </c>
      <c r="B1755" s="14" t="s">
        <v>5430</v>
      </c>
      <c r="C1755" s="13">
        <v>5625</v>
      </c>
      <c r="D1755" s="14" t="s">
        <v>5442</v>
      </c>
      <c r="E1755" s="14" t="s">
        <v>5443</v>
      </c>
      <c r="F1755" s="14" t="s">
        <v>3787</v>
      </c>
      <c r="G1755" s="14" t="s">
        <v>2548</v>
      </c>
      <c r="H1755" s="14" t="s">
        <v>506</v>
      </c>
      <c r="J1755" s="15">
        <v>27</v>
      </c>
      <c r="K1755" s="14">
        <v>9</v>
      </c>
      <c r="L1755" s="14">
        <v>1779</v>
      </c>
      <c r="N1755" s="14">
        <v>1</v>
      </c>
    </row>
    <row r="1756" spans="1:14" x14ac:dyDescent="0.15">
      <c r="A1756" s="16">
        <v>1754</v>
      </c>
      <c r="B1756" s="14" t="s">
        <v>5430</v>
      </c>
      <c r="C1756" s="13">
        <v>5626</v>
      </c>
      <c r="D1756" s="14" t="s">
        <v>5444</v>
      </c>
      <c r="E1756" s="14" t="s">
        <v>5445</v>
      </c>
      <c r="F1756" s="14" t="s">
        <v>3990</v>
      </c>
      <c r="G1756" s="14" t="s">
        <v>3991</v>
      </c>
      <c r="H1756" s="14" t="s">
        <v>482</v>
      </c>
      <c r="J1756" s="15">
        <v>27</v>
      </c>
      <c r="K1756" s="14">
        <v>9</v>
      </c>
      <c r="L1756" s="14">
        <v>1779</v>
      </c>
      <c r="N1756" s="14">
        <v>1</v>
      </c>
    </row>
    <row r="1757" spans="1:14" x14ac:dyDescent="0.15">
      <c r="A1757" s="16">
        <v>1755</v>
      </c>
      <c r="B1757" s="14" t="s">
        <v>5430</v>
      </c>
      <c r="C1757" s="13">
        <v>5627</v>
      </c>
      <c r="D1757" s="14" t="s">
        <v>5446</v>
      </c>
      <c r="E1757" s="14" t="s">
        <v>5447</v>
      </c>
      <c r="F1757" s="14" t="s">
        <v>4037</v>
      </c>
      <c r="G1757" s="14" t="s">
        <v>4038</v>
      </c>
      <c r="H1757" s="14" t="s">
        <v>185</v>
      </c>
      <c r="I1757" s="14" t="s">
        <v>4340</v>
      </c>
      <c r="J1757" s="15">
        <v>27</v>
      </c>
      <c r="K1757" s="14">
        <v>9</v>
      </c>
      <c r="L1757" s="14">
        <v>1779</v>
      </c>
      <c r="N1757" s="14">
        <v>1</v>
      </c>
    </row>
    <row r="1758" spans="1:14" x14ac:dyDescent="0.15">
      <c r="A1758" s="16">
        <v>1756</v>
      </c>
      <c r="B1758" s="14" t="s">
        <v>5430</v>
      </c>
      <c r="C1758" s="13">
        <v>5628</v>
      </c>
      <c r="D1758" s="14" t="s">
        <v>5448</v>
      </c>
      <c r="E1758" s="14" t="s">
        <v>5449</v>
      </c>
      <c r="F1758" s="14" t="s">
        <v>5450</v>
      </c>
      <c r="G1758" s="14" t="s">
        <v>676</v>
      </c>
      <c r="H1758" s="14" t="s">
        <v>506</v>
      </c>
      <c r="J1758" s="15">
        <v>6</v>
      </c>
      <c r="K1758" s="14">
        <v>10</v>
      </c>
      <c r="L1758" s="14">
        <v>1779</v>
      </c>
      <c r="N1758" s="14">
        <v>1</v>
      </c>
    </row>
    <row r="1759" spans="1:14" x14ac:dyDescent="0.15">
      <c r="A1759" s="16">
        <v>1757</v>
      </c>
      <c r="B1759" s="14" t="s">
        <v>5430</v>
      </c>
      <c r="C1759" s="13">
        <v>5637</v>
      </c>
      <c r="D1759" s="14" t="s">
        <v>5451</v>
      </c>
      <c r="E1759" s="14" t="s">
        <v>5452</v>
      </c>
      <c r="F1759" s="14" t="s">
        <v>5433</v>
      </c>
      <c r="G1759" s="14" t="s">
        <v>2968</v>
      </c>
      <c r="H1759" s="14" t="s">
        <v>471</v>
      </c>
      <c r="J1759" s="15">
        <v>13</v>
      </c>
      <c r="K1759" s="14">
        <v>10</v>
      </c>
      <c r="L1759" s="14">
        <v>1779</v>
      </c>
      <c r="M1759" s="14">
        <v>1</v>
      </c>
      <c r="N1759" s="14">
        <v>1</v>
      </c>
    </row>
    <row r="1760" spans="1:14" x14ac:dyDescent="0.15">
      <c r="A1760" s="16">
        <v>1758</v>
      </c>
      <c r="B1760" s="14" t="s">
        <v>5430</v>
      </c>
      <c r="C1760" s="13">
        <v>5646</v>
      </c>
      <c r="D1760" s="14" t="s">
        <v>5453</v>
      </c>
      <c r="E1760" s="14" t="s">
        <v>5454</v>
      </c>
      <c r="F1760" s="14" t="s">
        <v>5189</v>
      </c>
      <c r="G1760" s="14" t="s">
        <v>70</v>
      </c>
      <c r="H1760" s="14" t="s">
        <v>5165</v>
      </c>
      <c r="I1760" s="14" t="s">
        <v>459</v>
      </c>
      <c r="J1760" s="15">
        <v>2</v>
      </c>
      <c r="K1760" s="14">
        <v>12</v>
      </c>
      <c r="L1760" s="14">
        <v>1779</v>
      </c>
      <c r="N1760" s="14">
        <v>1</v>
      </c>
    </row>
    <row r="1761" spans="1:15" x14ac:dyDescent="0.15">
      <c r="A1761" s="16">
        <v>1759</v>
      </c>
      <c r="B1761" s="14" t="s">
        <v>5430</v>
      </c>
      <c r="C1761" s="13">
        <v>5649</v>
      </c>
      <c r="D1761" s="14" t="s">
        <v>5455</v>
      </c>
      <c r="E1761" s="14" t="s">
        <v>5438</v>
      </c>
      <c r="F1761" s="14" t="s">
        <v>2277</v>
      </c>
      <c r="G1761" s="14" t="s">
        <v>4296</v>
      </c>
      <c r="H1761" s="14" t="s">
        <v>185</v>
      </c>
      <c r="J1761" s="15">
        <v>11</v>
      </c>
      <c r="K1761" s="14">
        <v>12</v>
      </c>
      <c r="L1761" s="14">
        <v>1779</v>
      </c>
      <c r="N1761" s="14">
        <v>1</v>
      </c>
    </row>
    <row r="1762" spans="1:15" x14ac:dyDescent="0.15">
      <c r="A1762" s="16">
        <v>1760</v>
      </c>
      <c r="B1762" s="14" t="s">
        <v>5430</v>
      </c>
      <c r="C1762" s="13">
        <v>5650</v>
      </c>
      <c r="D1762" s="14" t="s">
        <v>5456</v>
      </c>
      <c r="E1762" s="14" t="s">
        <v>5457</v>
      </c>
      <c r="F1762" s="14" t="s">
        <v>3943</v>
      </c>
      <c r="G1762" s="14" t="s">
        <v>3861</v>
      </c>
      <c r="H1762" s="14" t="s">
        <v>524</v>
      </c>
      <c r="J1762" s="15">
        <v>16</v>
      </c>
      <c r="K1762" s="14">
        <v>12</v>
      </c>
      <c r="L1762" s="14">
        <v>1779</v>
      </c>
      <c r="N1762" s="14">
        <v>1</v>
      </c>
    </row>
    <row r="1763" spans="1:15" x14ac:dyDescent="0.15">
      <c r="A1763" s="16">
        <v>1761</v>
      </c>
      <c r="B1763" s="14" t="s">
        <v>5430</v>
      </c>
      <c r="C1763" s="13">
        <v>5651</v>
      </c>
      <c r="D1763" s="14" t="s">
        <v>5458</v>
      </c>
      <c r="E1763" s="14" t="s">
        <v>5459</v>
      </c>
      <c r="F1763" s="14" t="s">
        <v>5441</v>
      </c>
      <c r="G1763" s="14" t="s">
        <v>2584</v>
      </c>
      <c r="H1763" s="14" t="s">
        <v>524</v>
      </c>
      <c r="I1763" s="14" t="s">
        <v>459</v>
      </c>
      <c r="J1763" s="15">
        <v>16</v>
      </c>
      <c r="K1763" s="14">
        <v>12</v>
      </c>
      <c r="L1763" s="14">
        <v>1779</v>
      </c>
      <c r="M1763" s="14">
        <v>1</v>
      </c>
      <c r="N1763" s="14">
        <v>1</v>
      </c>
    </row>
    <row r="1764" spans="1:15" x14ac:dyDescent="0.15">
      <c r="A1764" s="16">
        <v>1762</v>
      </c>
      <c r="B1764" s="14" t="s">
        <v>5430</v>
      </c>
      <c r="C1764" s="13">
        <v>5660</v>
      </c>
      <c r="D1764" s="14" t="s">
        <v>5446</v>
      </c>
      <c r="E1764" s="14" t="s">
        <v>5447</v>
      </c>
      <c r="F1764" s="14" t="s">
        <v>4037</v>
      </c>
      <c r="G1764" s="14" t="s">
        <v>4038</v>
      </c>
      <c r="H1764" s="14" t="s">
        <v>185</v>
      </c>
      <c r="J1764" s="15">
        <v>23</v>
      </c>
      <c r="K1764" s="14">
        <v>12</v>
      </c>
      <c r="L1764" s="14">
        <v>1779</v>
      </c>
      <c r="N1764" s="14">
        <v>1</v>
      </c>
    </row>
    <row r="1765" spans="1:15" x14ac:dyDescent="0.15">
      <c r="A1765" s="16">
        <v>1763</v>
      </c>
      <c r="B1765" s="14" t="s">
        <v>5430</v>
      </c>
      <c r="C1765" s="13">
        <v>5663</v>
      </c>
      <c r="D1765" s="14" t="s">
        <v>5460</v>
      </c>
      <c r="E1765" s="14" t="s">
        <v>5461</v>
      </c>
      <c r="F1765" s="14" t="s">
        <v>5189</v>
      </c>
      <c r="G1765" s="14" t="s">
        <v>70</v>
      </c>
      <c r="H1765" s="14" t="s">
        <v>5165</v>
      </c>
      <c r="J1765" s="15">
        <v>12</v>
      </c>
      <c r="K1765" s="14">
        <v>1</v>
      </c>
      <c r="L1765" s="14">
        <v>1780</v>
      </c>
      <c r="N1765" s="14">
        <v>1</v>
      </c>
    </row>
    <row r="1766" spans="1:15" x14ac:dyDescent="0.15">
      <c r="A1766" s="16">
        <v>1764</v>
      </c>
      <c r="B1766" s="14" t="s">
        <v>5430</v>
      </c>
      <c r="C1766" s="13">
        <v>5664</v>
      </c>
      <c r="D1766" s="14" t="s">
        <v>5462</v>
      </c>
      <c r="E1766" s="14" t="s">
        <v>5438</v>
      </c>
      <c r="F1766" s="14" t="s">
        <v>2277</v>
      </c>
      <c r="G1766" s="14" t="s">
        <v>4296</v>
      </c>
      <c r="H1766" s="14" t="s">
        <v>185</v>
      </c>
      <c r="J1766" s="15">
        <v>22</v>
      </c>
      <c r="K1766" s="14">
        <v>2</v>
      </c>
      <c r="L1766" s="14">
        <v>1780</v>
      </c>
      <c r="N1766" s="14">
        <v>1</v>
      </c>
    </row>
    <row r="1767" spans="1:15" x14ac:dyDescent="0.15">
      <c r="A1767" s="16">
        <v>1765</v>
      </c>
      <c r="B1767" s="14" t="s">
        <v>5430</v>
      </c>
      <c r="C1767" s="13">
        <v>5665</v>
      </c>
      <c r="D1767" s="14" t="s">
        <v>5463</v>
      </c>
      <c r="E1767" s="14" t="s">
        <v>5464</v>
      </c>
      <c r="F1767" s="14" t="s">
        <v>3457</v>
      </c>
      <c r="G1767" s="14" t="s">
        <v>566</v>
      </c>
      <c r="H1767" s="14" t="s">
        <v>3595</v>
      </c>
      <c r="J1767" s="15">
        <v>24</v>
      </c>
      <c r="K1767" s="14">
        <v>2</v>
      </c>
      <c r="L1767" s="14">
        <v>1780</v>
      </c>
      <c r="N1767" s="14">
        <v>1</v>
      </c>
    </row>
    <row r="1768" spans="1:15" x14ac:dyDescent="0.15">
      <c r="A1768" s="16">
        <v>1766</v>
      </c>
      <c r="B1768" s="14" t="s">
        <v>5430</v>
      </c>
      <c r="C1768" s="13">
        <v>5666</v>
      </c>
      <c r="D1768" s="14" t="s">
        <v>5465</v>
      </c>
      <c r="E1768" s="14" t="s">
        <v>5466</v>
      </c>
      <c r="F1768" s="14" t="s">
        <v>4170</v>
      </c>
      <c r="G1768" s="14" t="s">
        <v>4171</v>
      </c>
      <c r="H1768" s="14" t="s">
        <v>857</v>
      </c>
      <c r="J1768" s="15">
        <v>11</v>
      </c>
      <c r="K1768" s="14">
        <v>4</v>
      </c>
      <c r="L1768" s="14">
        <v>1780</v>
      </c>
      <c r="N1768" s="14">
        <v>1</v>
      </c>
    </row>
    <row r="1769" spans="1:15" x14ac:dyDescent="0.15">
      <c r="A1769" s="16">
        <v>1767</v>
      </c>
      <c r="B1769" s="14" t="s">
        <v>5430</v>
      </c>
      <c r="C1769" s="13">
        <v>5667</v>
      </c>
      <c r="D1769" s="14" t="s">
        <v>5467</v>
      </c>
      <c r="E1769" s="14" t="s">
        <v>5468</v>
      </c>
      <c r="J1769" s="15">
        <v>11</v>
      </c>
      <c r="K1769" s="14">
        <v>4</v>
      </c>
      <c r="L1769" s="14">
        <v>1780</v>
      </c>
      <c r="N1769" s="14">
        <v>1</v>
      </c>
    </row>
    <row r="1770" spans="1:15" x14ac:dyDescent="0.15">
      <c r="A1770" s="16">
        <v>1768</v>
      </c>
      <c r="B1770" s="14" t="s">
        <v>5430</v>
      </c>
      <c r="C1770" s="13">
        <v>5670</v>
      </c>
      <c r="D1770" s="14" t="s">
        <v>5469</v>
      </c>
      <c r="E1770" s="14" t="s">
        <v>5470</v>
      </c>
      <c r="F1770" s="14" t="s">
        <v>3871</v>
      </c>
      <c r="G1770" s="14" t="s">
        <v>3659</v>
      </c>
      <c r="H1770" s="14" t="s">
        <v>1034</v>
      </c>
      <c r="J1770" s="15">
        <v>18</v>
      </c>
      <c r="K1770" s="14">
        <v>4</v>
      </c>
      <c r="L1770" s="14">
        <v>1780</v>
      </c>
      <c r="N1770" s="14">
        <v>1</v>
      </c>
    </row>
    <row r="1771" spans="1:15" x14ac:dyDescent="0.15">
      <c r="A1771" s="16">
        <v>1769</v>
      </c>
      <c r="B1771" s="14" t="s">
        <v>5430</v>
      </c>
      <c r="C1771" s="13">
        <v>5671</v>
      </c>
      <c r="D1771" s="14" t="s">
        <v>5471</v>
      </c>
      <c r="E1771" s="14" t="s">
        <v>5472</v>
      </c>
      <c r="F1771" s="14" t="s">
        <v>4764</v>
      </c>
      <c r="G1771" s="14" t="s">
        <v>4765</v>
      </c>
      <c r="H1771" s="14" t="s">
        <v>524</v>
      </c>
      <c r="J1771" s="15">
        <v>18</v>
      </c>
      <c r="K1771" s="14">
        <v>4</v>
      </c>
      <c r="L1771" s="14">
        <v>1780</v>
      </c>
      <c r="M1771" s="14">
        <v>1</v>
      </c>
      <c r="N1771" s="14">
        <v>1</v>
      </c>
    </row>
    <row r="1772" spans="1:15" x14ac:dyDescent="0.15">
      <c r="A1772" s="16">
        <v>1770</v>
      </c>
      <c r="B1772" s="14" t="s">
        <v>5430</v>
      </c>
      <c r="C1772" s="13">
        <v>5672</v>
      </c>
      <c r="D1772" s="14" t="s">
        <v>5473</v>
      </c>
      <c r="E1772" s="14" t="s">
        <v>5438</v>
      </c>
      <c r="F1772" s="14" t="s">
        <v>2277</v>
      </c>
      <c r="G1772" s="14" t="s">
        <v>4296</v>
      </c>
      <c r="H1772" s="14" t="s">
        <v>185</v>
      </c>
      <c r="J1772" s="15">
        <v>18</v>
      </c>
      <c r="K1772" s="14">
        <v>4</v>
      </c>
      <c r="L1772" s="14">
        <v>1780</v>
      </c>
      <c r="N1772" s="14">
        <v>1</v>
      </c>
    </row>
    <row r="1773" spans="1:15" x14ac:dyDescent="0.15">
      <c r="A1773" s="16">
        <v>1771</v>
      </c>
      <c r="B1773" s="14" t="s">
        <v>5430</v>
      </c>
      <c r="C1773" s="13">
        <v>5673</v>
      </c>
      <c r="D1773" s="14" t="s">
        <v>5460</v>
      </c>
      <c r="E1773" s="14" t="s">
        <v>5461</v>
      </c>
      <c r="F1773" s="14" t="s">
        <v>5189</v>
      </c>
      <c r="G1773" s="14" t="s">
        <v>70</v>
      </c>
      <c r="H1773" s="14" t="s">
        <v>5165</v>
      </c>
      <c r="J1773" s="15">
        <v>18</v>
      </c>
      <c r="K1773" s="14">
        <v>4</v>
      </c>
      <c r="L1773" s="14">
        <v>1780</v>
      </c>
      <c r="N1773" s="14">
        <v>1</v>
      </c>
    </row>
    <row r="1774" spans="1:15" x14ac:dyDescent="0.15">
      <c r="A1774" s="16">
        <v>1772</v>
      </c>
      <c r="B1774" s="14" t="s">
        <v>5430</v>
      </c>
      <c r="C1774" s="13">
        <v>5679</v>
      </c>
      <c r="D1774" s="14" t="s">
        <v>5474</v>
      </c>
      <c r="E1774" s="14" t="s">
        <v>5475</v>
      </c>
      <c r="F1774" s="14" t="s">
        <v>5476</v>
      </c>
      <c r="G1774" s="14" t="s">
        <v>686</v>
      </c>
      <c r="H1774" s="14" t="s">
        <v>519</v>
      </c>
      <c r="I1774" s="14" t="s">
        <v>3791</v>
      </c>
      <c r="J1774" s="15">
        <v>27</v>
      </c>
      <c r="K1774" s="14">
        <v>4</v>
      </c>
      <c r="L1774" s="14">
        <v>1780</v>
      </c>
      <c r="N1774" s="14">
        <v>0</v>
      </c>
      <c r="O1774" s="13" t="s">
        <v>3510</v>
      </c>
    </row>
    <row r="1775" spans="1:15" x14ac:dyDescent="0.15">
      <c r="A1775" s="16">
        <v>1773</v>
      </c>
      <c r="B1775" s="14" t="s">
        <v>5430</v>
      </c>
      <c r="C1775" s="13">
        <v>5682</v>
      </c>
      <c r="D1775" s="14" t="s">
        <v>5477</v>
      </c>
      <c r="E1775" s="14" t="s">
        <v>5478</v>
      </c>
      <c r="F1775" s="14" t="s">
        <v>2210</v>
      </c>
      <c r="G1775" s="14" t="s">
        <v>623</v>
      </c>
      <c r="H1775" s="14" t="s">
        <v>506</v>
      </c>
      <c r="J1775" s="15">
        <v>6</v>
      </c>
      <c r="K1775" s="14">
        <v>5</v>
      </c>
      <c r="L1775" s="14">
        <v>1780</v>
      </c>
      <c r="N1775" s="14">
        <v>1</v>
      </c>
    </row>
    <row r="1776" spans="1:15" x14ac:dyDescent="0.15">
      <c r="A1776" s="16">
        <v>1774</v>
      </c>
      <c r="B1776" s="14" t="s">
        <v>5430</v>
      </c>
      <c r="C1776" s="13">
        <v>5687</v>
      </c>
      <c r="D1776" s="14" t="s">
        <v>5473</v>
      </c>
      <c r="E1776" s="14" t="s">
        <v>5438</v>
      </c>
      <c r="F1776" s="14" t="s">
        <v>2277</v>
      </c>
      <c r="G1776" s="14" t="s">
        <v>4296</v>
      </c>
      <c r="H1776" s="14" t="s">
        <v>185</v>
      </c>
      <c r="J1776" s="15">
        <v>14</v>
      </c>
      <c r="K1776" s="14">
        <v>6</v>
      </c>
      <c r="L1776" s="14">
        <v>1780</v>
      </c>
      <c r="N1776" s="14">
        <v>1</v>
      </c>
    </row>
    <row r="1777" spans="1:17" x14ac:dyDescent="0.15">
      <c r="A1777" s="16">
        <v>1775</v>
      </c>
      <c r="B1777" s="14" t="s">
        <v>5430</v>
      </c>
      <c r="C1777" s="13">
        <v>5688</v>
      </c>
      <c r="D1777" s="14" t="s">
        <v>5465</v>
      </c>
      <c r="E1777" s="14" t="s">
        <v>5479</v>
      </c>
      <c r="F1777" s="14" t="s">
        <v>4170</v>
      </c>
      <c r="G1777" s="14" t="s">
        <v>4171</v>
      </c>
      <c r="H1777" s="14" t="s">
        <v>857</v>
      </c>
      <c r="I1777" s="14" t="s">
        <v>459</v>
      </c>
      <c r="J1777" s="15">
        <v>14</v>
      </c>
      <c r="K1777" s="14">
        <v>6</v>
      </c>
      <c r="L1777" s="14">
        <v>1780</v>
      </c>
      <c r="N1777" s="14">
        <v>0</v>
      </c>
      <c r="O1777" s="13" t="s">
        <v>5480</v>
      </c>
    </row>
    <row r="1778" spans="1:17" x14ac:dyDescent="0.15">
      <c r="A1778" s="16">
        <v>1776</v>
      </c>
      <c r="B1778" s="14" t="s">
        <v>5430</v>
      </c>
      <c r="C1778" s="13">
        <v>5691</v>
      </c>
      <c r="D1778" s="14" t="s">
        <v>5481</v>
      </c>
      <c r="E1778" s="14" t="s">
        <v>5482</v>
      </c>
      <c r="F1778" s="14" t="s">
        <v>5483</v>
      </c>
      <c r="G1778" s="14" t="s">
        <v>4624</v>
      </c>
      <c r="H1778" s="14" t="s">
        <v>840</v>
      </c>
      <c r="J1778" s="15">
        <v>23</v>
      </c>
      <c r="K1778" s="14">
        <v>6</v>
      </c>
      <c r="L1778" s="14">
        <v>1780</v>
      </c>
      <c r="N1778" s="14">
        <v>0</v>
      </c>
      <c r="O1778" s="13" t="s">
        <v>4273</v>
      </c>
      <c r="Q1778" s="23"/>
    </row>
    <row r="1779" spans="1:17" x14ac:dyDescent="0.15">
      <c r="A1779" s="16">
        <v>1777</v>
      </c>
      <c r="B1779" s="14" t="s">
        <v>5430</v>
      </c>
      <c r="C1779" s="13">
        <v>5692</v>
      </c>
      <c r="D1779" s="14" t="s">
        <v>5484</v>
      </c>
      <c r="E1779" s="14" t="s">
        <v>5485</v>
      </c>
      <c r="F1779" s="14" t="s">
        <v>4432</v>
      </c>
      <c r="G1779" s="14" t="s">
        <v>1714</v>
      </c>
      <c r="H1779" s="14" t="s">
        <v>4221</v>
      </c>
      <c r="J1779" s="15">
        <v>30</v>
      </c>
      <c r="K1779" s="14">
        <v>6</v>
      </c>
      <c r="L1779" s="14">
        <v>1780</v>
      </c>
      <c r="N1779" s="14">
        <v>1</v>
      </c>
      <c r="Q1779" s="23"/>
    </row>
    <row r="1780" spans="1:17" x14ac:dyDescent="0.15">
      <c r="A1780" s="16">
        <v>1778</v>
      </c>
      <c r="B1780" s="14" t="s">
        <v>5430</v>
      </c>
      <c r="C1780" s="13">
        <v>5693</v>
      </c>
      <c r="D1780" s="14" t="s">
        <v>5486</v>
      </c>
      <c r="E1780" s="14" t="s">
        <v>5487</v>
      </c>
      <c r="F1780" s="14" t="s">
        <v>3588</v>
      </c>
      <c r="G1780" s="14" t="s">
        <v>3653</v>
      </c>
      <c r="H1780" s="14" t="s">
        <v>4208</v>
      </c>
      <c r="J1780" s="15">
        <v>7</v>
      </c>
      <c r="K1780" s="14">
        <v>7</v>
      </c>
      <c r="L1780" s="14">
        <v>1780</v>
      </c>
      <c r="N1780" s="14">
        <v>1</v>
      </c>
    </row>
    <row r="1781" spans="1:17" x14ac:dyDescent="0.15">
      <c r="A1781" s="16">
        <v>1779</v>
      </c>
      <c r="B1781" s="14" t="s">
        <v>5430</v>
      </c>
      <c r="C1781" s="13">
        <v>5694</v>
      </c>
      <c r="D1781" s="14" t="s">
        <v>5488</v>
      </c>
      <c r="E1781" s="14" t="s">
        <v>5482</v>
      </c>
      <c r="F1781" s="14" t="s">
        <v>5483</v>
      </c>
      <c r="G1781" s="14" t="s">
        <v>4624</v>
      </c>
      <c r="H1781" s="14" t="s">
        <v>840</v>
      </c>
      <c r="J1781" s="15">
        <v>8</v>
      </c>
      <c r="K1781" s="14">
        <v>7</v>
      </c>
      <c r="L1781" s="14">
        <v>1780</v>
      </c>
      <c r="N1781" s="14">
        <v>1</v>
      </c>
    </row>
    <row r="1782" spans="1:17" x14ac:dyDescent="0.15">
      <c r="A1782" s="16">
        <v>1780</v>
      </c>
      <c r="B1782" s="14" t="s">
        <v>5430</v>
      </c>
      <c r="C1782" s="13">
        <v>5695</v>
      </c>
      <c r="D1782" s="14" t="s">
        <v>5489</v>
      </c>
      <c r="E1782" s="14" t="s">
        <v>5490</v>
      </c>
      <c r="F1782" s="14" t="s">
        <v>5491</v>
      </c>
      <c r="G1782" s="14" t="s">
        <v>5492</v>
      </c>
      <c r="H1782" s="14" t="s">
        <v>513</v>
      </c>
      <c r="J1782" s="15">
        <v>8</v>
      </c>
      <c r="K1782" s="14">
        <v>7</v>
      </c>
      <c r="L1782" s="14">
        <v>1780</v>
      </c>
      <c r="N1782" s="14">
        <v>1</v>
      </c>
    </row>
    <row r="1783" spans="1:17" x14ac:dyDescent="0.15">
      <c r="A1783" s="16">
        <v>1781</v>
      </c>
      <c r="B1783" s="14" t="s">
        <v>5430</v>
      </c>
      <c r="C1783" s="13">
        <v>5696</v>
      </c>
      <c r="D1783" s="14" t="s">
        <v>5493</v>
      </c>
      <c r="E1783" s="14" t="s">
        <v>5494</v>
      </c>
      <c r="F1783" s="14" t="s">
        <v>5483</v>
      </c>
      <c r="G1783" s="14" t="s">
        <v>4624</v>
      </c>
      <c r="H1783" s="14" t="s">
        <v>628</v>
      </c>
      <c r="J1783" s="15">
        <v>8</v>
      </c>
      <c r="K1783" s="14">
        <v>7</v>
      </c>
      <c r="L1783" s="14">
        <v>1780</v>
      </c>
      <c r="N1783" s="14">
        <v>0</v>
      </c>
      <c r="O1783" s="13" t="s">
        <v>4273</v>
      </c>
    </row>
    <row r="1784" spans="1:17" x14ac:dyDescent="0.15">
      <c r="A1784" s="16">
        <v>1782</v>
      </c>
      <c r="B1784" s="14" t="s">
        <v>5430</v>
      </c>
      <c r="C1784" s="13">
        <v>5697</v>
      </c>
      <c r="D1784" s="14" t="s">
        <v>5495</v>
      </c>
      <c r="E1784" s="14" t="s">
        <v>5496</v>
      </c>
      <c r="F1784" s="14" t="s">
        <v>4529</v>
      </c>
      <c r="G1784" s="14" t="s">
        <v>3321</v>
      </c>
      <c r="H1784" s="14" t="s">
        <v>1034</v>
      </c>
      <c r="J1784" s="15">
        <v>14</v>
      </c>
      <c r="K1784" s="14">
        <v>7</v>
      </c>
      <c r="L1784" s="14">
        <v>1780</v>
      </c>
      <c r="N1784" s="14">
        <v>1</v>
      </c>
    </row>
    <row r="1785" spans="1:17" x14ac:dyDescent="0.15">
      <c r="A1785" s="16">
        <v>1783</v>
      </c>
      <c r="B1785" s="14" t="s">
        <v>5430</v>
      </c>
      <c r="C1785" s="13">
        <v>5698</v>
      </c>
      <c r="D1785" s="14" t="s">
        <v>5463</v>
      </c>
      <c r="E1785" s="14" t="s">
        <v>5464</v>
      </c>
      <c r="F1785" s="14" t="s">
        <v>3457</v>
      </c>
      <c r="G1785" s="14" t="s">
        <v>566</v>
      </c>
      <c r="H1785" s="14" t="s">
        <v>3595</v>
      </c>
      <c r="J1785" s="15">
        <v>18</v>
      </c>
      <c r="K1785" s="14">
        <v>7</v>
      </c>
      <c r="L1785" s="14">
        <v>1780</v>
      </c>
      <c r="N1785" s="14">
        <v>1</v>
      </c>
    </row>
    <row r="1786" spans="1:17" x14ac:dyDescent="0.15">
      <c r="A1786" s="16">
        <v>1784</v>
      </c>
      <c r="B1786" s="14" t="s">
        <v>5430</v>
      </c>
      <c r="C1786" s="13">
        <v>5699</v>
      </c>
      <c r="D1786" s="14" t="s">
        <v>5497</v>
      </c>
      <c r="E1786" s="14" t="s">
        <v>5498</v>
      </c>
      <c r="F1786" s="14" t="s">
        <v>5499</v>
      </c>
      <c r="G1786" s="14" t="s">
        <v>5500</v>
      </c>
      <c r="H1786" s="14" t="s">
        <v>1135</v>
      </c>
      <c r="J1786" s="15">
        <v>29</v>
      </c>
      <c r="K1786" s="14">
        <v>7</v>
      </c>
      <c r="L1786" s="14">
        <v>1780</v>
      </c>
      <c r="N1786" s="14">
        <v>1</v>
      </c>
    </row>
    <row r="1787" spans="1:17" x14ac:dyDescent="0.15">
      <c r="A1787" s="16">
        <v>1785</v>
      </c>
      <c r="B1787" s="14" t="s">
        <v>5430</v>
      </c>
      <c r="C1787" s="13">
        <v>5704</v>
      </c>
      <c r="D1787" s="14" t="s">
        <v>5501</v>
      </c>
      <c r="E1787" s="14" t="s">
        <v>5502</v>
      </c>
      <c r="F1787" s="14" t="s">
        <v>3761</v>
      </c>
      <c r="G1787" s="14" t="s">
        <v>4296</v>
      </c>
      <c r="H1787" s="14" t="s">
        <v>566</v>
      </c>
      <c r="J1787" s="15">
        <v>8</v>
      </c>
      <c r="K1787" s="14">
        <v>9</v>
      </c>
      <c r="L1787" s="14">
        <v>1780</v>
      </c>
      <c r="N1787" s="14">
        <v>1</v>
      </c>
    </row>
    <row r="1788" spans="1:17" x14ac:dyDescent="0.15">
      <c r="A1788" s="16">
        <v>1786</v>
      </c>
      <c r="B1788" s="14" t="s">
        <v>5430</v>
      </c>
      <c r="C1788" s="13">
        <v>5717</v>
      </c>
      <c r="D1788" s="14" t="s">
        <v>5503</v>
      </c>
      <c r="E1788" s="14" t="s">
        <v>5504</v>
      </c>
      <c r="F1788" s="14" t="s">
        <v>3662</v>
      </c>
      <c r="G1788" s="14" t="s">
        <v>3387</v>
      </c>
      <c r="H1788" s="14" t="s">
        <v>519</v>
      </c>
      <c r="I1788" s="14" t="s">
        <v>459</v>
      </c>
      <c r="J1788" s="15">
        <v>21</v>
      </c>
      <c r="K1788" s="14">
        <v>9</v>
      </c>
      <c r="L1788" s="14">
        <v>1780</v>
      </c>
      <c r="M1788" s="14">
        <v>2</v>
      </c>
      <c r="N1788" s="14">
        <v>1</v>
      </c>
    </row>
    <row r="1789" spans="1:17" x14ac:dyDescent="0.15">
      <c r="A1789" s="16">
        <v>1787</v>
      </c>
      <c r="B1789" s="14" t="s">
        <v>5430</v>
      </c>
      <c r="C1789" s="13">
        <v>5718</v>
      </c>
      <c r="D1789" s="14" t="s">
        <v>5505</v>
      </c>
      <c r="E1789" s="14" t="s">
        <v>5506</v>
      </c>
      <c r="F1789" s="14" t="s">
        <v>4373</v>
      </c>
      <c r="G1789" s="14" t="s">
        <v>4374</v>
      </c>
      <c r="H1789" s="14" t="s">
        <v>524</v>
      </c>
      <c r="J1789" s="15">
        <v>30</v>
      </c>
      <c r="K1789" s="14">
        <v>9</v>
      </c>
      <c r="L1789" s="14">
        <v>1780</v>
      </c>
      <c r="N1789" s="14">
        <v>1</v>
      </c>
    </row>
    <row r="1790" spans="1:17" x14ac:dyDescent="0.15">
      <c r="A1790" s="16">
        <v>1788</v>
      </c>
      <c r="B1790" s="14" t="s">
        <v>5430</v>
      </c>
      <c r="C1790" s="13">
        <v>5723</v>
      </c>
      <c r="D1790" s="14" t="s">
        <v>5507</v>
      </c>
      <c r="E1790" s="14" t="s">
        <v>5508</v>
      </c>
      <c r="F1790" s="14" t="s">
        <v>3695</v>
      </c>
      <c r="G1790" s="14" t="s">
        <v>3290</v>
      </c>
      <c r="H1790" s="14" t="s">
        <v>519</v>
      </c>
      <c r="J1790" s="15">
        <v>11</v>
      </c>
      <c r="K1790" s="14">
        <v>10</v>
      </c>
      <c r="L1790" s="14">
        <v>1780</v>
      </c>
      <c r="N1790" s="14">
        <v>1</v>
      </c>
    </row>
    <row r="1791" spans="1:17" x14ac:dyDescent="0.15">
      <c r="A1791" s="16">
        <v>1789</v>
      </c>
      <c r="B1791" s="14" t="s">
        <v>5430</v>
      </c>
      <c r="C1791" s="13">
        <v>5724</v>
      </c>
      <c r="D1791" s="14" t="s">
        <v>5509</v>
      </c>
      <c r="E1791" s="14" t="s">
        <v>5510</v>
      </c>
      <c r="F1791" s="14" t="s">
        <v>5511</v>
      </c>
      <c r="G1791" s="14" t="s">
        <v>5500</v>
      </c>
      <c r="H1791" s="14" t="s">
        <v>1135</v>
      </c>
      <c r="J1791" s="15">
        <v>20</v>
      </c>
      <c r="K1791" s="14">
        <v>10</v>
      </c>
      <c r="L1791" s="14">
        <v>1780</v>
      </c>
      <c r="N1791" s="14">
        <v>1</v>
      </c>
    </row>
    <row r="1792" spans="1:17" x14ac:dyDescent="0.15">
      <c r="A1792" s="16">
        <v>1790</v>
      </c>
      <c r="B1792" s="14" t="s">
        <v>5430</v>
      </c>
      <c r="C1792" s="13">
        <v>5725</v>
      </c>
      <c r="D1792" s="14" t="s">
        <v>5512</v>
      </c>
      <c r="E1792" s="14" t="s">
        <v>5513</v>
      </c>
      <c r="F1792" s="14" t="s">
        <v>5511</v>
      </c>
      <c r="G1792" s="14" t="s">
        <v>5500</v>
      </c>
      <c r="H1792" s="14" t="s">
        <v>1135</v>
      </c>
      <c r="I1792" s="14" t="s">
        <v>3791</v>
      </c>
      <c r="J1792" s="15">
        <v>20</v>
      </c>
      <c r="K1792" s="14">
        <v>10</v>
      </c>
      <c r="L1792" s="14">
        <v>1780</v>
      </c>
      <c r="N1792" s="14">
        <v>1</v>
      </c>
    </row>
    <row r="1793" spans="1:15" x14ac:dyDescent="0.15">
      <c r="A1793" s="16">
        <v>1791</v>
      </c>
      <c r="B1793" s="14" t="s">
        <v>5430</v>
      </c>
      <c r="C1793" s="13">
        <v>5728</v>
      </c>
      <c r="D1793" s="14" t="s">
        <v>5514</v>
      </c>
      <c r="E1793" s="14" t="s">
        <v>5515</v>
      </c>
      <c r="F1793" s="14" t="s">
        <v>5511</v>
      </c>
      <c r="G1793" s="14" t="s">
        <v>5500</v>
      </c>
      <c r="H1793" s="14" t="s">
        <v>1135</v>
      </c>
      <c r="J1793" s="15">
        <v>24</v>
      </c>
      <c r="K1793" s="14">
        <v>10</v>
      </c>
      <c r="L1793" s="14">
        <v>1780</v>
      </c>
      <c r="N1793" s="14">
        <v>1</v>
      </c>
    </row>
    <row r="1794" spans="1:15" x14ac:dyDescent="0.15">
      <c r="A1794" s="16">
        <v>1792</v>
      </c>
      <c r="B1794" s="14" t="s">
        <v>5430</v>
      </c>
      <c r="C1794" s="13">
        <v>5729</v>
      </c>
      <c r="D1794" s="14" t="s">
        <v>5516</v>
      </c>
      <c r="E1794" s="14" t="s">
        <v>5517</v>
      </c>
      <c r="F1794" s="14" t="s">
        <v>5518</v>
      </c>
      <c r="G1794" s="14" t="s">
        <v>5519</v>
      </c>
      <c r="H1794" s="14" t="s">
        <v>185</v>
      </c>
      <c r="J1794" s="15">
        <v>24</v>
      </c>
      <c r="K1794" s="14">
        <v>10</v>
      </c>
      <c r="L1794" s="14">
        <v>1780</v>
      </c>
      <c r="N1794" s="14">
        <v>1</v>
      </c>
    </row>
    <row r="1795" spans="1:15" x14ac:dyDescent="0.15">
      <c r="A1795" s="16">
        <v>1793</v>
      </c>
      <c r="B1795" s="14" t="s">
        <v>5430</v>
      </c>
      <c r="C1795" s="13">
        <v>5730</v>
      </c>
      <c r="D1795" s="14" t="s">
        <v>5489</v>
      </c>
      <c r="E1795" s="14" t="s">
        <v>5520</v>
      </c>
      <c r="F1795" s="14" t="s">
        <v>5521</v>
      </c>
      <c r="G1795" s="14" t="s">
        <v>5492</v>
      </c>
      <c r="H1795" s="14" t="s">
        <v>513</v>
      </c>
      <c r="J1795" s="15">
        <v>27</v>
      </c>
      <c r="K1795" s="14">
        <v>10</v>
      </c>
      <c r="L1795" s="14">
        <v>1780</v>
      </c>
      <c r="N1795" s="14">
        <v>1</v>
      </c>
    </row>
    <row r="1796" spans="1:15" x14ac:dyDescent="0.15">
      <c r="A1796" s="16">
        <v>1794</v>
      </c>
      <c r="B1796" s="14" t="s">
        <v>5430</v>
      </c>
      <c r="C1796" s="13">
        <v>5731</v>
      </c>
      <c r="D1796" s="14" t="s">
        <v>5495</v>
      </c>
      <c r="E1796" s="14" t="s">
        <v>5496</v>
      </c>
      <c r="F1796" s="14" t="s">
        <v>4529</v>
      </c>
      <c r="G1796" s="14" t="s">
        <v>3321</v>
      </c>
      <c r="H1796" s="14" t="s">
        <v>1034</v>
      </c>
      <c r="J1796" s="15">
        <v>27</v>
      </c>
      <c r="K1796" s="14">
        <v>10</v>
      </c>
      <c r="L1796" s="14">
        <v>1780</v>
      </c>
      <c r="N1796" s="14">
        <v>0</v>
      </c>
      <c r="O1796" s="13" t="s">
        <v>3802</v>
      </c>
    </row>
    <row r="1797" spans="1:15" x14ac:dyDescent="0.15">
      <c r="A1797" s="16">
        <v>1795</v>
      </c>
      <c r="B1797" s="14" t="s">
        <v>5430</v>
      </c>
      <c r="C1797" s="13">
        <v>5732</v>
      </c>
      <c r="D1797" s="14" t="s">
        <v>5486</v>
      </c>
      <c r="E1797" s="14" t="s">
        <v>5487</v>
      </c>
      <c r="F1797" s="14" t="s">
        <v>3588</v>
      </c>
      <c r="G1797" s="14" t="s">
        <v>3653</v>
      </c>
      <c r="H1797" s="14" t="s">
        <v>4208</v>
      </c>
      <c r="J1797" s="15">
        <v>27</v>
      </c>
      <c r="K1797" s="14">
        <v>10</v>
      </c>
      <c r="L1797" s="14">
        <v>1780</v>
      </c>
      <c r="N1797" s="14">
        <v>1</v>
      </c>
    </row>
    <row r="1798" spans="1:15" x14ac:dyDescent="0.15">
      <c r="A1798" s="16">
        <v>1796</v>
      </c>
      <c r="B1798" s="14" t="s">
        <v>5430</v>
      </c>
      <c r="C1798" s="13">
        <v>5737</v>
      </c>
      <c r="D1798" s="14" t="s">
        <v>5522</v>
      </c>
      <c r="E1798" s="14" t="s">
        <v>5523</v>
      </c>
      <c r="F1798" s="14" t="s">
        <v>5511</v>
      </c>
      <c r="G1798" s="14" t="s">
        <v>5500</v>
      </c>
      <c r="H1798" s="14" t="s">
        <v>1135</v>
      </c>
      <c r="J1798" s="15">
        <v>14</v>
      </c>
      <c r="K1798" s="14">
        <v>11</v>
      </c>
      <c r="L1798" s="14">
        <v>1780</v>
      </c>
      <c r="N1798" s="14">
        <v>1</v>
      </c>
    </row>
    <row r="1799" spans="1:15" x14ac:dyDescent="0.15">
      <c r="A1799" s="16">
        <v>1797</v>
      </c>
      <c r="B1799" s="14" t="s">
        <v>5430</v>
      </c>
      <c r="C1799" s="13">
        <v>5738</v>
      </c>
      <c r="D1799" s="14" t="s">
        <v>5524</v>
      </c>
      <c r="E1799" s="14" t="s">
        <v>5510</v>
      </c>
      <c r="F1799" s="14" t="s">
        <v>5511</v>
      </c>
      <c r="G1799" s="14" t="s">
        <v>5500</v>
      </c>
      <c r="H1799" s="14" t="s">
        <v>1135</v>
      </c>
      <c r="J1799" s="15">
        <v>14</v>
      </c>
      <c r="K1799" s="14">
        <v>11</v>
      </c>
      <c r="L1799" s="14">
        <v>1780</v>
      </c>
      <c r="N1799" s="14">
        <v>1</v>
      </c>
    </row>
    <row r="1800" spans="1:15" x14ac:dyDescent="0.15">
      <c r="A1800" s="16">
        <v>1798</v>
      </c>
      <c r="B1800" s="14" t="s">
        <v>5430</v>
      </c>
      <c r="C1800" s="13">
        <v>5739</v>
      </c>
      <c r="D1800" s="14" t="s">
        <v>5512</v>
      </c>
      <c r="E1800" s="14" t="s">
        <v>5513</v>
      </c>
      <c r="F1800" s="14" t="s">
        <v>5511</v>
      </c>
      <c r="G1800" s="14" t="s">
        <v>5500</v>
      </c>
      <c r="H1800" s="14" t="s">
        <v>1135</v>
      </c>
      <c r="J1800" s="15">
        <v>14</v>
      </c>
      <c r="K1800" s="14">
        <v>11</v>
      </c>
      <c r="L1800" s="14">
        <v>1780</v>
      </c>
      <c r="N1800" s="14">
        <v>1</v>
      </c>
    </row>
    <row r="1801" spans="1:15" x14ac:dyDescent="0.15">
      <c r="A1801" s="16">
        <v>1799</v>
      </c>
      <c r="B1801" s="14" t="s">
        <v>5430</v>
      </c>
      <c r="C1801" s="13">
        <v>5740</v>
      </c>
      <c r="D1801" s="14" t="s">
        <v>776</v>
      </c>
      <c r="E1801" s="14" t="s">
        <v>5525</v>
      </c>
      <c r="F1801" s="14" t="s">
        <v>3871</v>
      </c>
      <c r="G1801" s="14" t="s">
        <v>3659</v>
      </c>
      <c r="H1801" s="14" t="s">
        <v>524</v>
      </c>
      <c r="J1801" s="15">
        <v>16</v>
      </c>
      <c r="K1801" s="14">
        <v>11</v>
      </c>
      <c r="L1801" s="14">
        <v>1780</v>
      </c>
      <c r="M1801" s="14">
        <v>2</v>
      </c>
      <c r="N1801" s="14">
        <v>1</v>
      </c>
    </row>
    <row r="1802" spans="1:15" x14ac:dyDescent="0.15">
      <c r="A1802" s="16">
        <v>1800</v>
      </c>
      <c r="B1802" s="14" t="s">
        <v>5430</v>
      </c>
      <c r="C1802" s="13">
        <v>5741</v>
      </c>
      <c r="D1802" s="14" t="s">
        <v>5493</v>
      </c>
      <c r="E1802" s="14" t="s">
        <v>5494</v>
      </c>
      <c r="F1802" s="14" t="s">
        <v>4623</v>
      </c>
      <c r="G1802" s="14" t="s">
        <v>4624</v>
      </c>
      <c r="H1802" s="14" t="s">
        <v>628</v>
      </c>
      <c r="J1802" s="15">
        <v>16</v>
      </c>
      <c r="K1802" s="14">
        <v>11</v>
      </c>
      <c r="L1802" s="14">
        <v>1780</v>
      </c>
      <c r="N1802" s="14">
        <v>1</v>
      </c>
    </row>
    <row r="1803" spans="1:15" x14ac:dyDescent="0.15">
      <c r="A1803" s="16">
        <v>1801</v>
      </c>
      <c r="B1803" s="14" t="s">
        <v>5430</v>
      </c>
      <c r="C1803" s="13">
        <v>5742</v>
      </c>
      <c r="D1803" s="14" t="s">
        <v>5526</v>
      </c>
      <c r="E1803" s="14" t="s">
        <v>5527</v>
      </c>
      <c r="F1803" s="14" t="s">
        <v>4037</v>
      </c>
      <c r="G1803" s="14" t="s">
        <v>4038</v>
      </c>
      <c r="H1803" s="14" t="s">
        <v>185</v>
      </c>
      <c r="J1803" s="15">
        <v>22</v>
      </c>
      <c r="K1803" s="14">
        <v>11</v>
      </c>
      <c r="L1803" s="14">
        <v>1780</v>
      </c>
      <c r="N1803" s="14">
        <v>1</v>
      </c>
    </row>
    <row r="1804" spans="1:15" x14ac:dyDescent="0.15">
      <c r="A1804" s="16">
        <v>1802</v>
      </c>
      <c r="B1804" s="14" t="s">
        <v>5430</v>
      </c>
      <c r="C1804" s="13">
        <v>5745</v>
      </c>
      <c r="D1804" s="14" t="s">
        <v>776</v>
      </c>
      <c r="E1804" s="14" t="s">
        <v>5528</v>
      </c>
      <c r="F1804" s="14" t="s">
        <v>3871</v>
      </c>
      <c r="G1804" s="14" t="s">
        <v>3659</v>
      </c>
      <c r="H1804" s="14" t="s">
        <v>524</v>
      </c>
      <c r="J1804" s="15">
        <v>2</v>
      </c>
      <c r="K1804" s="14">
        <v>12</v>
      </c>
      <c r="L1804" s="14">
        <v>1780</v>
      </c>
      <c r="M1804" s="14">
        <v>2</v>
      </c>
      <c r="N1804" s="14">
        <v>1</v>
      </c>
    </row>
    <row r="1805" spans="1:15" x14ac:dyDescent="0.15">
      <c r="A1805" s="16">
        <v>1803</v>
      </c>
      <c r="B1805" s="14" t="s">
        <v>5430</v>
      </c>
      <c r="C1805" s="13">
        <v>5746</v>
      </c>
      <c r="D1805" s="14" t="s">
        <v>5526</v>
      </c>
      <c r="E1805" s="14" t="s">
        <v>5527</v>
      </c>
      <c r="F1805" s="14" t="s">
        <v>4037</v>
      </c>
      <c r="G1805" s="14" t="s">
        <v>4038</v>
      </c>
      <c r="H1805" s="14" t="s">
        <v>185</v>
      </c>
      <c r="J1805" s="15">
        <v>2</v>
      </c>
      <c r="K1805" s="14">
        <v>12</v>
      </c>
      <c r="L1805" s="14">
        <v>1780</v>
      </c>
      <c r="N1805" s="14">
        <v>1</v>
      </c>
    </row>
    <row r="1806" spans="1:15" x14ac:dyDescent="0.15">
      <c r="A1806" s="16">
        <v>1804</v>
      </c>
      <c r="B1806" s="14" t="s">
        <v>5430</v>
      </c>
      <c r="C1806" s="13">
        <v>5747</v>
      </c>
      <c r="D1806" s="14" t="s">
        <v>5501</v>
      </c>
      <c r="E1806" s="14" t="s">
        <v>5502</v>
      </c>
      <c r="F1806" s="14" t="s">
        <v>3761</v>
      </c>
      <c r="G1806" s="14" t="s">
        <v>4296</v>
      </c>
      <c r="H1806" s="14" t="s">
        <v>566</v>
      </c>
      <c r="J1806" s="15">
        <v>7</v>
      </c>
      <c r="K1806" s="14">
        <v>12</v>
      </c>
      <c r="L1806" s="14">
        <v>1780</v>
      </c>
      <c r="N1806" s="14">
        <v>1</v>
      </c>
    </row>
    <row r="1807" spans="1:15" x14ac:dyDescent="0.15">
      <c r="A1807" s="16">
        <v>1805</v>
      </c>
      <c r="B1807" s="14" t="s">
        <v>5430</v>
      </c>
      <c r="C1807" s="13">
        <v>5748</v>
      </c>
      <c r="D1807" s="14" t="s">
        <v>5529</v>
      </c>
      <c r="E1807" s="14" t="s">
        <v>5530</v>
      </c>
      <c r="F1807" s="14" t="s">
        <v>3594</v>
      </c>
      <c r="G1807" s="14" t="s">
        <v>70</v>
      </c>
      <c r="H1807" s="14" t="s">
        <v>524</v>
      </c>
      <c r="J1807" s="15">
        <v>7</v>
      </c>
      <c r="K1807" s="14">
        <v>12</v>
      </c>
      <c r="L1807" s="14">
        <v>1780</v>
      </c>
      <c r="M1807" s="14">
        <v>1</v>
      </c>
      <c r="N1807" s="14">
        <v>1</v>
      </c>
    </row>
    <row r="1808" spans="1:15" x14ac:dyDescent="0.15">
      <c r="A1808" s="16">
        <v>1806</v>
      </c>
      <c r="B1808" s="14" t="s">
        <v>5430</v>
      </c>
      <c r="C1808" s="13">
        <v>5749</v>
      </c>
      <c r="D1808" s="14" t="s">
        <v>5531</v>
      </c>
      <c r="E1808" s="14" t="s">
        <v>5532</v>
      </c>
      <c r="F1808" s="14" t="s">
        <v>5533</v>
      </c>
      <c r="G1808" s="14" t="s">
        <v>3675</v>
      </c>
      <c r="H1808" s="14" t="s">
        <v>857</v>
      </c>
      <c r="J1808" s="15">
        <v>7</v>
      </c>
      <c r="K1808" s="14">
        <v>12</v>
      </c>
      <c r="L1808" s="14">
        <v>1780</v>
      </c>
      <c r="N1808" s="14">
        <v>0</v>
      </c>
      <c r="O1808" s="13" t="s">
        <v>4273</v>
      </c>
    </row>
    <row r="1809" spans="1:17" x14ac:dyDescent="0.15">
      <c r="A1809" s="16">
        <v>1807</v>
      </c>
      <c r="B1809" s="14" t="s">
        <v>5430</v>
      </c>
      <c r="C1809" s="13">
        <v>5750</v>
      </c>
      <c r="D1809" s="14" t="s">
        <v>5534</v>
      </c>
      <c r="E1809" s="14" t="s">
        <v>5535</v>
      </c>
      <c r="F1809" s="14" t="s">
        <v>3761</v>
      </c>
      <c r="G1809" s="14" t="s">
        <v>4296</v>
      </c>
      <c r="H1809" s="14" t="s">
        <v>857</v>
      </c>
      <c r="I1809" s="14" t="s">
        <v>3791</v>
      </c>
      <c r="J1809" s="15">
        <v>7</v>
      </c>
      <c r="K1809" s="14">
        <v>12</v>
      </c>
      <c r="L1809" s="14">
        <v>1780</v>
      </c>
      <c r="N1809" s="14">
        <v>1</v>
      </c>
    </row>
    <row r="1810" spans="1:17" x14ac:dyDescent="0.15">
      <c r="A1810" s="16">
        <v>1808</v>
      </c>
      <c r="B1810" s="14" t="s">
        <v>5430</v>
      </c>
      <c r="C1810" s="13">
        <v>5751</v>
      </c>
      <c r="D1810" s="14" t="s">
        <v>4516</v>
      </c>
      <c r="E1810" s="14" t="s">
        <v>5536</v>
      </c>
      <c r="F1810" s="14" t="s">
        <v>4470</v>
      </c>
      <c r="G1810" s="14" t="s">
        <v>174</v>
      </c>
      <c r="H1810" s="14" t="s">
        <v>524</v>
      </c>
      <c r="J1810" s="15">
        <v>8</v>
      </c>
      <c r="K1810" s="14">
        <v>12</v>
      </c>
      <c r="L1810" s="14">
        <v>1780</v>
      </c>
      <c r="N1810" s="14">
        <v>1</v>
      </c>
    </row>
    <row r="1811" spans="1:17" x14ac:dyDescent="0.15">
      <c r="A1811" s="16">
        <v>1809</v>
      </c>
      <c r="B1811" s="14" t="s">
        <v>5430</v>
      </c>
      <c r="C1811" s="13">
        <v>5752</v>
      </c>
      <c r="D1811" s="14" t="s">
        <v>4516</v>
      </c>
      <c r="E1811" s="14" t="s">
        <v>5536</v>
      </c>
      <c r="F1811" s="14" t="s">
        <v>4470</v>
      </c>
      <c r="G1811" s="14" t="s">
        <v>174</v>
      </c>
      <c r="H1811" s="14" t="s">
        <v>524</v>
      </c>
      <c r="J1811" s="15">
        <v>12</v>
      </c>
      <c r="K1811" s="14">
        <v>12</v>
      </c>
      <c r="L1811" s="14">
        <v>1780</v>
      </c>
      <c r="N1811" s="14">
        <v>1</v>
      </c>
    </row>
    <row r="1812" spans="1:17" x14ac:dyDescent="0.15">
      <c r="A1812" s="16">
        <v>1810</v>
      </c>
      <c r="B1812" s="14" t="s">
        <v>5430</v>
      </c>
      <c r="C1812" s="13">
        <v>5753</v>
      </c>
      <c r="D1812" s="14" t="s">
        <v>5505</v>
      </c>
      <c r="E1812" s="14" t="s">
        <v>5537</v>
      </c>
      <c r="F1812" s="14" t="s">
        <v>4373</v>
      </c>
      <c r="G1812" s="14" t="s">
        <v>4374</v>
      </c>
      <c r="H1812" s="14" t="s">
        <v>524</v>
      </c>
      <c r="J1812" s="15">
        <v>16</v>
      </c>
      <c r="K1812" s="14">
        <v>12</v>
      </c>
      <c r="L1812" s="14">
        <v>1780</v>
      </c>
      <c r="N1812" s="14">
        <v>1</v>
      </c>
    </row>
    <row r="1813" spans="1:17" x14ac:dyDescent="0.15">
      <c r="A1813" s="16">
        <v>1811</v>
      </c>
      <c r="B1813" s="14" t="s">
        <v>5430</v>
      </c>
      <c r="C1813" s="13">
        <v>5754</v>
      </c>
      <c r="D1813" s="14" t="s">
        <v>4519</v>
      </c>
      <c r="E1813" s="14" t="s">
        <v>5538</v>
      </c>
      <c r="F1813" s="14" t="s">
        <v>3943</v>
      </c>
      <c r="G1813" s="14" t="s">
        <v>3861</v>
      </c>
      <c r="H1813" s="14" t="s">
        <v>628</v>
      </c>
      <c r="I1813" s="14" t="s">
        <v>3791</v>
      </c>
      <c r="J1813" s="15">
        <v>16</v>
      </c>
      <c r="K1813" s="14">
        <v>12</v>
      </c>
      <c r="L1813" s="14">
        <v>1780</v>
      </c>
      <c r="N1813" s="14">
        <v>1</v>
      </c>
    </row>
    <row r="1814" spans="1:17" x14ac:dyDescent="0.15">
      <c r="A1814" s="16">
        <v>1812</v>
      </c>
      <c r="B1814" s="14" t="s">
        <v>5430</v>
      </c>
      <c r="C1814" s="13">
        <v>5755</v>
      </c>
      <c r="D1814" s="14" t="s">
        <v>5539</v>
      </c>
      <c r="E1814" s="14" t="s">
        <v>5540</v>
      </c>
      <c r="F1814" s="14" t="s">
        <v>5541</v>
      </c>
      <c r="G1814" s="14" t="s">
        <v>3321</v>
      </c>
      <c r="H1814" s="14" t="s">
        <v>513</v>
      </c>
      <c r="I1814" s="14" t="s">
        <v>3791</v>
      </c>
      <c r="J1814" s="15">
        <v>19</v>
      </c>
      <c r="K1814" s="14">
        <v>12</v>
      </c>
      <c r="L1814" s="14">
        <v>1780</v>
      </c>
      <c r="N1814" s="14">
        <v>1</v>
      </c>
    </row>
    <row r="1815" spans="1:17" x14ac:dyDescent="0.15">
      <c r="A1815" s="16">
        <v>1813</v>
      </c>
      <c r="B1815" s="14" t="s">
        <v>5430</v>
      </c>
      <c r="C1815" s="13" t="s">
        <v>5542</v>
      </c>
      <c r="D1815" s="14" t="s">
        <v>5543</v>
      </c>
      <c r="E1815" s="14" t="s">
        <v>5544</v>
      </c>
      <c r="F1815" s="14" t="s">
        <v>5545</v>
      </c>
      <c r="G1815" s="14" t="s">
        <v>3296</v>
      </c>
      <c r="H1815" s="14" t="s">
        <v>482</v>
      </c>
      <c r="I1815" s="14" t="s">
        <v>459</v>
      </c>
      <c r="J1815" s="15">
        <v>18</v>
      </c>
      <c r="K1815" s="14">
        <v>8</v>
      </c>
      <c r="L1815" s="21" t="s">
        <v>5546</v>
      </c>
      <c r="N1815" s="14">
        <v>1</v>
      </c>
    </row>
    <row r="1816" spans="1:17" x14ac:dyDescent="0.15">
      <c r="A1816" s="16">
        <v>1814</v>
      </c>
      <c r="B1816" s="14" t="s">
        <v>5430</v>
      </c>
      <c r="C1816" s="13" t="s">
        <v>5547</v>
      </c>
      <c r="D1816" s="14" t="s">
        <v>5548</v>
      </c>
      <c r="E1816" s="14" t="s">
        <v>5549</v>
      </c>
      <c r="F1816" s="14" t="s">
        <v>5550</v>
      </c>
      <c r="G1816" s="14" t="s">
        <v>2584</v>
      </c>
      <c r="I1816" s="14" t="s">
        <v>459</v>
      </c>
      <c r="J1816" s="15">
        <v>18</v>
      </c>
      <c r="K1816" s="14">
        <v>8</v>
      </c>
      <c r="L1816" s="14">
        <v>1779</v>
      </c>
      <c r="M1816" s="14">
        <v>1</v>
      </c>
      <c r="N1816" s="14">
        <v>0</v>
      </c>
      <c r="Q1816" s="23"/>
    </row>
    <row r="1817" spans="1:17" x14ac:dyDescent="0.15">
      <c r="A1817" s="16">
        <v>1815</v>
      </c>
      <c r="B1817" s="14" t="s">
        <v>5430</v>
      </c>
      <c r="C1817" s="13" t="s">
        <v>5551</v>
      </c>
      <c r="D1817" s="14" t="s">
        <v>5463</v>
      </c>
      <c r="E1817" s="14" t="s">
        <v>5552</v>
      </c>
      <c r="F1817" s="14" t="s">
        <v>3603</v>
      </c>
      <c r="G1817" s="14" t="s">
        <v>5553</v>
      </c>
      <c r="H1817" s="14" t="s">
        <v>524</v>
      </c>
      <c r="I1817" s="14" t="s">
        <v>459</v>
      </c>
      <c r="J1817" s="15">
        <v>18</v>
      </c>
      <c r="K1817" s="14">
        <v>8</v>
      </c>
      <c r="L1817" s="14">
        <v>1779</v>
      </c>
      <c r="N1817" s="14">
        <v>0</v>
      </c>
      <c r="Q1817" s="23"/>
    </row>
    <row r="1818" spans="1:17" x14ac:dyDescent="0.15">
      <c r="A1818" s="16">
        <v>1816</v>
      </c>
      <c r="B1818" s="14" t="s">
        <v>5430</v>
      </c>
      <c r="C1818" s="13" t="s">
        <v>5554</v>
      </c>
      <c r="D1818" s="14" t="s">
        <v>5555</v>
      </c>
      <c r="E1818" s="14" t="s">
        <v>5556</v>
      </c>
      <c r="F1818" s="14" t="s">
        <v>4229</v>
      </c>
      <c r="G1818" s="14" t="s">
        <v>1025</v>
      </c>
      <c r="H1818" s="14" t="s">
        <v>524</v>
      </c>
      <c r="I1818" s="14" t="s">
        <v>459</v>
      </c>
      <c r="J1818" s="15">
        <v>31</v>
      </c>
      <c r="K1818" s="14">
        <v>8</v>
      </c>
      <c r="L1818" s="14">
        <v>1779</v>
      </c>
      <c r="N1818" s="14">
        <v>0</v>
      </c>
      <c r="Q1818" s="23"/>
    </row>
    <row r="1819" spans="1:17" x14ac:dyDescent="0.15">
      <c r="A1819" s="16">
        <v>1817</v>
      </c>
      <c r="B1819" s="14" t="s">
        <v>5430</v>
      </c>
      <c r="C1819" s="13" t="s">
        <v>5557</v>
      </c>
      <c r="D1819" s="14" t="s">
        <v>5558</v>
      </c>
      <c r="E1819" s="14" t="s">
        <v>5559</v>
      </c>
      <c r="F1819" s="14" t="s">
        <v>5560</v>
      </c>
      <c r="G1819" s="14" t="s">
        <v>5561</v>
      </c>
      <c r="H1819" s="14" t="s">
        <v>1135</v>
      </c>
      <c r="I1819" s="14" t="s">
        <v>459</v>
      </c>
      <c r="J1819" s="15">
        <v>4</v>
      </c>
      <c r="K1819" s="14">
        <v>9</v>
      </c>
      <c r="L1819" s="14">
        <v>1779</v>
      </c>
      <c r="N1819" s="14">
        <v>0</v>
      </c>
    </row>
    <row r="1820" spans="1:17" x14ac:dyDescent="0.15">
      <c r="A1820" s="16">
        <v>1818</v>
      </c>
      <c r="B1820" s="14" t="s">
        <v>5430</v>
      </c>
      <c r="C1820" s="13" t="s">
        <v>5562</v>
      </c>
      <c r="D1820" s="14" t="s">
        <v>5563</v>
      </c>
      <c r="E1820" s="14" t="s">
        <v>5564</v>
      </c>
      <c r="F1820" s="14" t="s">
        <v>5565</v>
      </c>
      <c r="G1820" s="14" t="s">
        <v>3331</v>
      </c>
      <c r="H1820" s="14" t="s">
        <v>729</v>
      </c>
      <c r="I1820" s="14" t="s">
        <v>459</v>
      </c>
      <c r="J1820" s="15">
        <v>4</v>
      </c>
      <c r="K1820" s="14">
        <v>9</v>
      </c>
      <c r="L1820" s="14">
        <v>1779</v>
      </c>
      <c r="N1820" s="14">
        <v>0</v>
      </c>
    </row>
    <row r="1821" spans="1:17" x14ac:dyDescent="0.15">
      <c r="A1821" s="16">
        <v>1819</v>
      </c>
      <c r="B1821" s="14" t="s">
        <v>5430</v>
      </c>
      <c r="C1821" s="13" t="s">
        <v>5566</v>
      </c>
      <c r="D1821" s="14" t="s">
        <v>3950</v>
      </c>
      <c r="E1821" s="14" t="s">
        <v>5567</v>
      </c>
      <c r="F1821" s="14" t="s">
        <v>5435</v>
      </c>
      <c r="G1821" s="14" t="s">
        <v>44</v>
      </c>
      <c r="H1821" s="14" t="s">
        <v>506</v>
      </c>
      <c r="I1821" s="14" t="s">
        <v>459</v>
      </c>
      <c r="J1821" s="15">
        <v>14</v>
      </c>
      <c r="K1821" s="14">
        <v>9</v>
      </c>
      <c r="L1821" s="14">
        <v>1779</v>
      </c>
      <c r="N1821" s="14">
        <v>1</v>
      </c>
    </row>
    <row r="1822" spans="1:17" x14ac:dyDescent="0.15">
      <c r="A1822" s="16">
        <v>1820</v>
      </c>
      <c r="B1822" s="14" t="s">
        <v>5430</v>
      </c>
      <c r="C1822" s="13" t="s">
        <v>5568</v>
      </c>
      <c r="D1822" s="14" t="s">
        <v>5569</v>
      </c>
      <c r="E1822" s="14" t="s">
        <v>5570</v>
      </c>
      <c r="F1822" s="14" t="s">
        <v>2210</v>
      </c>
      <c r="G1822" s="14" t="s">
        <v>623</v>
      </c>
      <c r="H1822" s="14" t="s">
        <v>506</v>
      </c>
      <c r="I1822" s="14" t="s">
        <v>459</v>
      </c>
      <c r="J1822" s="15">
        <v>14</v>
      </c>
      <c r="K1822" s="14">
        <v>9</v>
      </c>
      <c r="L1822" s="14">
        <v>1779</v>
      </c>
      <c r="N1822" s="14">
        <v>0</v>
      </c>
    </row>
    <row r="1823" spans="1:17" x14ac:dyDescent="0.15">
      <c r="A1823" s="16">
        <v>1821</v>
      </c>
      <c r="B1823" s="14" t="s">
        <v>5430</v>
      </c>
      <c r="C1823" s="13" t="s">
        <v>5571</v>
      </c>
      <c r="D1823" s="14" t="s">
        <v>5477</v>
      </c>
      <c r="E1823" s="14" t="s">
        <v>5478</v>
      </c>
      <c r="F1823" s="14" t="s">
        <v>2210</v>
      </c>
      <c r="G1823" s="14" t="s">
        <v>623</v>
      </c>
      <c r="H1823" s="14" t="s">
        <v>506</v>
      </c>
      <c r="I1823" s="14" t="s">
        <v>459</v>
      </c>
      <c r="J1823" s="15">
        <v>18</v>
      </c>
      <c r="K1823" s="14">
        <v>9</v>
      </c>
      <c r="L1823" s="14">
        <v>1779</v>
      </c>
      <c r="N1823" s="14">
        <v>1</v>
      </c>
    </row>
    <row r="1824" spans="1:17" x14ac:dyDescent="0.15">
      <c r="A1824" s="16">
        <v>1822</v>
      </c>
      <c r="B1824" s="14" t="s">
        <v>5430</v>
      </c>
      <c r="C1824" s="13" t="s">
        <v>5572</v>
      </c>
      <c r="D1824" s="14" t="s">
        <v>5516</v>
      </c>
      <c r="E1824" s="14" t="s">
        <v>5517</v>
      </c>
      <c r="F1824" s="14" t="s">
        <v>5573</v>
      </c>
      <c r="G1824" s="14" t="s">
        <v>5519</v>
      </c>
      <c r="H1824" s="14" t="s">
        <v>185</v>
      </c>
      <c r="J1824" s="15">
        <v>24</v>
      </c>
      <c r="K1824" s="14">
        <v>9</v>
      </c>
      <c r="L1824" s="14">
        <v>1779</v>
      </c>
      <c r="N1824" s="14">
        <v>0</v>
      </c>
      <c r="O1824" s="13" t="s">
        <v>3510</v>
      </c>
    </row>
    <row r="1825" spans="1:17" x14ac:dyDescent="0.15">
      <c r="A1825" s="16">
        <v>1823</v>
      </c>
      <c r="B1825" s="14" t="s">
        <v>5430</v>
      </c>
      <c r="C1825" s="13" t="s">
        <v>5574</v>
      </c>
      <c r="D1825" s="14" t="s">
        <v>5575</v>
      </c>
      <c r="E1825" s="14" t="s">
        <v>5576</v>
      </c>
      <c r="F1825" s="14" t="s">
        <v>5577</v>
      </c>
      <c r="G1825" s="14" t="s">
        <v>44</v>
      </c>
      <c r="H1825" s="14" t="s">
        <v>524</v>
      </c>
      <c r="J1825" s="15">
        <v>25</v>
      </c>
      <c r="K1825" s="14">
        <v>9</v>
      </c>
      <c r="L1825" s="14">
        <v>1779</v>
      </c>
      <c r="N1825" s="14">
        <v>1</v>
      </c>
    </row>
    <row r="1826" spans="1:17" x14ac:dyDescent="0.15">
      <c r="A1826" s="16">
        <v>1824</v>
      </c>
      <c r="B1826" s="14" t="s">
        <v>5430</v>
      </c>
      <c r="C1826" s="13" t="s">
        <v>5578</v>
      </c>
      <c r="D1826" s="14" t="s">
        <v>5579</v>
      </c>
      <c r="E1826" s="14" t="s">
        <v>5580</v>
      </c>
      <c r="F1826" s="14" t="s">
        <v>5581</v>
      </c>
      <c r="G1826" s="14" t="s">
        <v>5582</v>
      </c>
      <c r="H1826" s="14" t="s">
        <v>1135</v>
      </c>
      <c r="I1826" s="14" t="s">
        <v>459</v>
      </c>
      <c r="J1826" s="15">
        <v>6</v>
      </c>
      <c r="K1826" s="14">
        <v>10</v>
      </c>
      <c r="L1826" s="14">
        <v>1779</v>
      </c>
      <c r="N1826" s="14">
        <v>0</v>
      </c>
    </row>
    <row r="1827" spans="1:17" x14ac:dyDescent="0.15">
      <c r="A1827" s="16">
        <v>1825</v>
      </c>
      <c r="B1827" s="14" t="s">
        <v>5430</v>
      </c>
      <c r="C1827" s="13" t="s">
        <v>5583</v>
      </c>
      <c r="D1827" s="14" t="s">
        <v>5584</v>
      </c>
      <c r="E1827" s="14" t="s">
        <v>5585</v>
      </c>
      <c r="F1827" s="14" t="s">
        <v>5586</v>
      </c>
      <c r="G1827" s="14" t="s">
        <v>3987</v>
      </c>
      <c r="H1827" s="14" t="s">
        <v>566</v>
      </c>
      <c r="I1827" s="14" t="s">
        <v>459</v>
      </c>
      <c r="J1827" s="15">
        <v>8</v>
      </c>
      <c r="K1827" s="14">
        <v>10</v>
      </c>
      <c r="L1827" s="14">
        <v>1779</v>
      </c>
      <c r="N1827" s="14">
        <v>0</v>
      </c>
    </row>
    <row r="1828" spans="1:17" x14ac:dyDescent="0.15">
      <c r="A1828" s="16">
        <v>1826</v>
      </c>
      <c r="B1828" s="14" t="s">
        <v>5430</v>
      </c>
      <c r="C1828" s="13" t="s">
        <v>5587</v>
      </c>
      <c r="D1828" s="14" t="s">
        <v>5588</v>
      </c>
      <c r="E1828" s="14" t="s">
        <v>5589</v>
      </c>
      <c r="F1828" s="14" t="s">
        <v>5590</v>
      </c>
      <c r="G1828" s="14" t="s">
        <v>5591</v>
      </c>
      <c r="H1828" s="14" t="s">
        <v>1135</v>
      </c>
      <c r="I1828" s="14" t="s">
        <v>459</v>
      </c>
      <c r="J1828" s="15">
        <v>13</v>
      </c>
      <c r="K1828" s="14">
        <v>10</v>
      </c>
      <c r="L1828" s="14">
        <v>1779</v>
      </c>
      <c r="N1828" s="14">
        <v>0</v>
      </c>
    </row>
    <row r="1829" spans="1:17" x14ac:dyDescent="0.15">
      <c r="A1829" s="16">
        <v>1827</v>
      </c>
      <c r="B1829" s="14" t="s">
        <v>5430</v>
      </c>
      <c r="C1829" s="13" t="s">
        <v>5592</v>
      </c>
      <c r="D1829" s="14" t="s">
        <v>5593</v>
      </c>
      <c r="E1829" s="14" t="s">
        <v>5594</v>
      </c>
      <c r="F1829" s="14" t="s">
        <v>5595</v>
      </c>
      <c r="G1829" s="14" t="s">
        <v>3387</v>
      </c>
      <c r="H1829" s="14" t="s">
        <v>1135</v>
      </c>
      <c r="I1829" s="14" t="s">
        <v>459</v>
      </c>
      <c r="J1829" s="15">
        <v>4</v>
      </c>
      <c r="K1829" s="14">
        <v>11</v>
      </c>
      <c r="L1829" s="14">
        <v>1779</v>
      </c>
      <c r="N1829" s="14">
        <v>0</v>
      </c>
    </row>
    <row r="1830" spans="1:17" x14ac:dyDescent="0.15">
      <c r="A1830" s="16">
        <v>1828</v>
      </c>
      <c r="B1830" s="14" t="s">
        <v>5430</v>
      </c>
      <c r="C1830" s="13" t="s">
        <v>5596</v>
      </c>
      <c r="D1830" s="14" t="s">
        <v>5597</v>
      </c>
      <c r="E1830" s="14" t="s">
        <v>5598</v>
      </c>
      <c r="F1830" s="14" t="s">
        <v>5599</v>
      </c>
      <c r="G1830" s="14" t="s">
        <v>44</v>
      </c>
      <c r="H1830" s="14" t="s">
        <v>4067</v>
      </c>
      <c r="I1830" s="14" t="s">
        <v>459</v>
      </c>
      <c r="J1830" s="15">
        <v>13</v>
      </c>
      <c r="K1830" s="14">
        <v>11</v>
      </c>
      <c r="L1830" s="14">
        <v>1779</v>
      </c>
      <c r="N1830" s="14">
        <v>0</v>
      </c>
    </row>
    <row r="1831" spans="1:17" x14ac:dyDescent="0.15">
      <c r="A1831" s="16">
        <v>1829</v>
      </c>
      <c r="B1831" s="14" t="s">
        <v>5430</v>
      </c>
      <c r="C1831" s="13" t="s">
        <v>5600</v>
      </c>
      <c r="D1831" s="14" t="s">
        <v>5601</v>
      </c>
      <c r="E1831" s="14" t="s">
        <v>5602</v>
      </c>
      <c r="F1831" s="14" t="s">
        <v>3588</v>
      </c>
      <c r="G1831" s="14" t="s">
        <v>3653</v>
      </c>
      <c r="H1831" s="14" t="s">
        <v>506</v>
      </c>
      <c r="I1831" s="14" t="s">
        <v>459</v>
      </c>
      <c r="J1831" s="15">
        <v>23</v>
      </c>
      <c r="K1831" s="14">
        <v>11</v>
      </c>
      <c r="L1831" s="14">
        <v>1779</v>
      </c>
      <c r="N1831" s="14">
        <v>0</v>
      </c>
    </row>
    <row r="1832" spans="1:17" x14ac:dyDescent="0.15">
      <c r="A1832" s="16">
        <v>1830</v>
      </c>
      <c r="B1832" s="14" t="s">
        <v>5430</v>
      </c>
      <c r="C1832" s="13" t="s">
        <v>5603</v>
      </c>
      <c r="D1832" s="14" t="s">
        <v>5604</v>
      </c>
      <c r="E1832" s="14" t="s">
        <v>5605</v>
      </c>
      <c r="F1832" s="14" t="s">
        <v>5606</v>
      </c>
      <c r="G1832" s="14" t="s">
        <v>3190</v>
      </c>
      <c r="H1832" s="14" t="s">
        <v>519</v>
      </c>
      <c r="I1832" s="14" t="s">
        <v>459</v>
      </c>
      <c r="J1832" s="15">
        <v>2</v>
      </c>
      <c r="K1832" s="14">
        <v>12</v>
      </c>
      <c r="L1832" s="14">
        <v>1779</v>
      </c>
      <c r="N1832" s="14">
        <v>0</v>
      </c>
    </row>
    <row r="1833" spans="1:17" x14ac:dyDescent="0.15">
      <c r="A1833" s="16">
        <v>1831</v>
      </c>
      <c r="B1833" s="14" t="s">
        <v>5430</v>
      </c>
      <c r="C1833" s="13" t="s">
        <v>5607</v>
      </c>
      <c r="D1833" s="14" t="s">
        <v>5608</v>
      </c>
      <c r="E1833" s="14" t="s">
        <v>5609</v>
      </c>
      <c r="F1833" s="14" t="s">
        <v>5610</v>
      </c>
      <c r="G1833" s="14" t="s">
        <v>3971</v>
      </c>
      <c r="H1833" s="14" t="s">
        <v>513</v>
      </c>
      <c r="I1833" s="14" t="s">
        <v>459</v>
      </c>
      <c r="J1833" s="15">
        <v>9</v>
      </c>
      <c r="K1833" s="14">
        <v>12</v>
      </c>
      <c r="L1833" s="14">
        <v>1779</v>
      </c>
      <c r="N1833" s="14">
        <v>0</v>
      </c>
    </row>
    <row r="1834" spans="1:17" x14ac:dyDescent="0.15">
      <c r="A1834" s="16">
        <v>1832</v>
      </c>
      <c r="B1834" s="14" t="s">
        <v>5430</v>
      </c>
      <c r="C1834" s="13" t="s">
        <v>5611</v>
      </c>
      <c r="D1834" s="14" t="s">
        <v>5612</v>
      </c>
      <c r="E1834" s="14" t="s">
        <v>5613</v>
      </c>
      <c r="F1834" s="14" t="s">
        <v>5614</v>
      </c>
      <c r="G1834" s="14" t="s">
        <v>2075</v>
      </c>
      <c r="H1834" s="14" t="s">
        <v>857</v>
      </c>
      <c r="I1834" s="14" t="s">
        <v>459</v>
      </c>
      <c r="J1834" s="15">
        <v>21</v>
      </c>
      <c r="K1834" s="14">
        <v>12</v>
      </c>
      <c r="L1834" s="14">
        <v>1779</v>
      </c>
      <c r="N1834" s="14">
        <v>0</v>
      </c>
    </row>
    <row r="1835" spans="1:17" x14ac:dyDescent="0.15">
      <c r="A1835" s="16">
        <v>1833</v>
      </c>
      <c r="B1835" s="14" t="s">
        <v>5430</v>
      </c>
      <c r="C1835" s="13" t="s">
        <v>5615</v>
      </c>
      <c r="D1835" s="14" t="s">
        <v>5471</v>
      </c>
      <c r="E1835" s="14" t="s">
        <v>5472</v>
      </c>
      <c r="F1835" s="14" t="s">
        <v>4764</v>
      </c>
      <c r="G1835" s="14" t="s">
        <v>4765</v>
      </c>
      <c r="H1835" s="14" t="s">
        <v>524</v>
      </c>
      <c r="I1835" s="14" t="s">
        <v>459</v>
      </c>
      <c r="J1835" s="15">
        <v>21</v>
      </c>
      <c r="K1835" s="14">
        <v>12</v>
      </c>
      <c r="L1835" s="14">
        <v>1779</v>
      </c>
      <c r="M1835" s="14">
        <v>1</v>
      </c>
      <c r="N1835" s="14">
        <v>1</v>
      </c>
      <c r="Q1835" s="23"/>
    </row>
    <row r="1836" spans="1:17" x14ac:dyDescent="0.15">
      <c r="A1836" s="16">
        <v>1834</v>
      </c>
      <c r="B1836" s="14" t="s">
        <v>5430</v>
      </c>
      <c r="C1836" s="13" t="s">
        <v>5616</v>
      </c>
      <c r="D1836" s="14" t="s">
        <v>5617</v>
      </c>
      <c r="E1836" s="14" t="s">
        <v>5618</v>
      </c>
      <c r="F1836" s="14" t="s">
        <v>3452</v>
      </c>
      <c r="G1836" s="14" t="s">
        <v>602</v>
      </c>
      <c r="H1836" s="14" t="s">
        <v>506</v>
      </c>
      <c r="I1836" s="14" t="s">
        <v>459</v>
      </c>
      <c r="J1836" s="15">
        <v>23</v>
      </c>
      <c r="K1836" s="14">
        <v>12</v>
      </c>
      <c r="L1836" s="14">
        <v>1779</v>
      </c>
      <c r="N1836" s="14">
        <v>0</v>
      </c>
      <c r="Q1836" s="23"/>
    </row>
    <row r="1837" spans="1:17" x14ac:dyDescent="0.15">
      <c r="A1837" s="16">
        <v>1835</v>
      </c>
      <c r="B1837" s="14" t="s">
        <v>5430</v>
      </c>
      <c r="C1837" s="13" t="s">
        <v>5619</v>
      </c>
      <c r="D1837" s="14" t="s">
        <v>5620</v>
      </c>
      <c r="E1837" s="14" t="s">
        <v>5621</v>
      </c>
      <c r="F1837" s="14" t="s">
        <v>5622</v>
      </c>
      <c r="G1837" s="14" t="s">
        <v>2381</v>
      </c>
      <c r="H1837" s="14" t="s">
        <v>506</v>
      </c>
      <c r="I1837" s="14" t="s">
        <v>459</v>
      </c>
      <c r="J1837" s="15">
        <v>23</v>
      </c>
      <c r="K1837" s="14">
        <v>12</v>
      </c>
      <c r="L1837" s="14">
        <v>1779</v>
      </c>
      <c r="M1837" s="14">
        <v>1</v>
      </c>
      <c r="N1837" s="14">
        <v>0</v>
      </c>
      <c r="Q1837" s="23"/>
    </row>
    <row r="1838" spans="1:17" x14ac:dyDescent="0.15">
      <c r="A1838" s="16">
        <v>1836</v>
      </c>
      <c r="B1838" s="14" t="s">
        <v>5430</v>
      </c>
      <c r="C1838" s="13" t="s">
        <v>5623</v>
      </c>
      <c r="D1838" s="14" t="s">
        <v>5624</v>
      </c>
      <c r="E1838" s="14" t="s">
        <v>5625</v>
      </c>
      <c r="F1838" s="14" t="s">
        <v>5626</v>
      </c>
      <c r="G1838" s="14" t="s">
        <v>482</v>
      </c>
      <c r="H1838" s="14" t="s">
        <v>3595</v>
      </c>
      <c r="I1838" s="14" t="s">
        <v>459</v>
      </c>
      <c r="J1838" s="15">
        <v>10</v>
      </c>
      <c r="K1838" s="14">
        <v>1</v>
      </c>
      <c r="L1838" s="14">
        <v>1780</v>
      </c>
      <c r="N1838" s="14">
        <v>1</v>
      </c>
    </row>
    <row r="1839" spans="1:17" x14ac:dyDescent="0.15">
      <c r="A1839" s="16">
        <v>1837</v>
      </c>
      <c r="B1839" s="14" t="s">
        <v>5430</v>
      </c>
      <c r="C1839" s="13" t="s">
        <v>5627</v>
      </c>
      <c r="D1839" s="14" t="s">
        <v>5628</v>
      </c>
      <c r="E1839" s="14" t="s">
        <v>5629</v>
      </c>
      <c r="F1839" s="14" t="s">
        <v>4470</v>
      </c>
      <c r="G1839" s="14" t="s">
        <v>174</v>
      </c>
      <c r="H1839" s="14" t="s">
        <v>471</v>
      </c>
      <c r="I1839" s="14" t="s">
        <v>459</v>
      </c>
      <c r="J1839" s="15">
        <v>18</v>
      </c>
      <c r="K1839" s="14">
        <v>4</v>
      </c>
      <c r="L1839" s="14">
        <v>1780</v>
      </c>
      <c r="N1839" s="14">
        <v>0</v>
      </c>
    </row>
    <row r="1840" spans="1:17" x14ac:dyDescent="0.15">
      <c r="A1840" s="16">
        <v>1838</v>
      </c>
      <c r="B1840" s="14" t="s">
        <v>5430</v>
      </c>
      <c r="C1840" s="13" t="s">
        <v>5630</v>
      </c>
      <c r="D1840" s="14" t="s">
        <v>5631</v>
      </c>
      <c r="E1840" s="14" t="s">
        <v>5632</v>
      </c>
      <c r="F1840" s="14" t="s">
        <v>5518</v>
      </c>
      <c r="G1840" s="14" t="s">
        <v>5519</v>
      </c>
      <c r="H1840" s="14" t="s">
        <v>524</v>
      </c>
      <c r="J1840" s="15">
        <v>25</v>
      </c>
      <c r="K1840" s="14">
        <v>4</v>
      </c>
      <c r="L1840" s="14">
        <v>1780</v>
      </c>
      <c r="N1840" s="14">
        <v>1</v>
      </c>
    </row>
    <row r="1841" spans="1:17" x14ac:dyDescent="0.15">
      <c r="A1841" s="16">
        <v>1839</v>
      </c>
      <c r="B1841" s="14" t="s">
        <v>5430</v>
      </c>
      <c r="C1841" s="13" t="s">
        <v>5633</v>
      </c>
      <c r="D1841" s="14" t="s">
        <v>5486</v>
      </c>
      <c r="E1841" s="14" t="s">
        <v>5487</v>
      </c>
      <c r="F1841" s="14" t="s">
        <v>3588</v>
      </c>
      <c r="G1841" s="14" t="s">
        <v>3653</v>
      </c>
      <c r="H1841" s="14" t="s">
        <v>4208</v>
      </c>
      <c r="J1841" s="15">
        <v>27</v>
      </c>
      <c r="K1841" s="14">
        <v>4</v>
      </c>
      <c r="L1841" s="14">
        <v>1780</v>
      </c>
      <c r="N1841" s="14">
        <v>1</v>
      </c>
    </row>
    <row r="1842" spans="1:17" x14ac:dyDescent="0.15">
      <c r="A1842" s="16">
        <v>1840</v>
      </c>
      <c r="B1842" s="14" t="s">
        <v>5430</v>
      </c>
      <c r="C1842" s="13" t="s">
        <v>5634</v>
      </c>
      <c r="D1842" s="14" t="s">
        <v>5635</v>
      </c>
      <c r="E1842" s="14" t="s">
        <v>5636</v>
      </c>
      <c r="F1842" s="14" t="s">
        <v>3640</v>
      </c>
      <c r="G1842" s="14" t="s">
        <v>3641</v>
      </c>
      <c r="H1842" s="14" t="s">
        <v>513</v>
      </c>
      <c r="I1842" s="14" t="s">
        <v>459</v>
      </c>
      <c r="J1842" s="15">
        <v>4</v>
      </c>
      <c r="K1842" s="14">
        <v>5</v>
      </c>
      <c r="L1842" s="14">
        <v>1780</v>
      </c>
      <c r="N1842" s="14">
        <v>0</v>
      </c>
    </row>
    <row r="1843" spans="1:17" x14ac:dyDescent="0.15">
      <c r="A1843" s="16">
        <v>1841</v>
      </c>
      <c r="B1843" s="14" t="s">
        <v>5430</v>
      </c>
      <c r="C1843" s="13" t="s">
        <v>5637</v>
      </c>
      <c r="D1843" s="14" t="s">
        <v>5631</v>
      </c>
      <c r="E1843" s="14" t="s">
        <v>5632</v>
      </c>
      <c r="F1843" s="14" t="s">
        <v>5518</v>
      </c>
      <c r="G1843" s="14" t="s">
        <v>5519</v>
      </c>
      <c r="H1843" s="14" t="s">
        <v>524</v>
      </c>
      <c r="J1843" s="15">
        <v>2</v>
      </c>
      <c r="K1843" s="14">
        <v>6</v>
      </c>
      <c r="L1843" s="14">
        <v>1780</v>
      </c>
      <c r="N1843" s="14">
        <v>0</v>
      </c>
      <c r="O1843" s="13" t="s">
        <v>3510</v>
      </c>
    </row>
    <row r="1844" spans="1:17" x14ac:dyDescent="0.15">
      <c r="A1844" s="16">
        <v>1842</v>
      </c>
      <c r="B1844" s="14" t="s">
        <v>5430</v>
      </c>
      <c r="C1844" s="13" t="s">
        <v>5638</v>
      </c>
      <c r="D1844" s="14" t="s">
        <v>5639</v>
      </c>
      <c r="E1844" s="14" t="s">
        <v>5640</v>
      </c>
      <c r="F1844" s="14" t="s">
        <v>4195</v>
      </c>
      <c r="G1844" s="14" t="s">
        <v>4004</v>
      </c>
      <c r="H1844" s="14" t="s">
        <v>1135</v>
      </c>
      <c r="I1844" s="14" t="s">
        <v>459</v>
      </c>
      <c r="J1844" s="15">
        <v>7</v>
      </c>
      <c r="K1844" s="14">
        <v>6</v>
      </c>
      <c r="L1844" s="14">
        <v>1780</v>
      </c>
      <c r="N1844" s="14">
        <v>0</v>
      </c>
    </row>
    <row r="1845" spans="1:17" x14ac:dyDescent="0.15">
      <c r="A1845" s="16">
        <v>1843</v>
      </c>
      <c r="B1845" s="14" t="s">
        <v>5430</v>
      </c>
      <c r="C1845" s="13" t="s">
        <v>5641</v>
      </c>
      <c r="D1845" s="14" t="s">
        <v>5486</v>
      </c>
      <c r="E1845" s="14" t="s">
        <v>5642</v>
      </c>
      <c r="F1845" s="14" t="s">
        <v>3588</v>
      </c>
      <c r="G1845" s="14" t="s">
        <v>3653</v>
      </c>
      <c r="H1845" s="14" t="s">
        <v>4208</v>
      </c>
      <c r="J1845" s="15">
        <v>21</v>
      </c>
      <c r="K1845" s="14">
        <v>6</v>
      </c>
      <c r="L1845" s="14">
        <v>1780</v>
      </c>
      <c r="N1845" s="14">
        <v>1</v>
      </c>
      <c r="Q1845" s="23"/>
    </row>
    <row r="1846" spans="1:17" x14ac:dyDescent="0.15">
      <c r="A1846" s="16">
        <v>1844</v>
      </c>
      <c r="B1846" s="14" t="s">
        <v>5430</v>
      </c>
      <c r="C1846" s="13" t="s">
        <v>5643</v>
      </c>
      <c r="D1846" s="14" t="s">
        <v>1710</v>
      </c>
      <c r="E1846" s="14" t="s">
        <v>5530</v>
      </c>
      <c r="F1846" s="14" t="s">
        <v>3594</v>
      </c>
      <c r="G1846" s="14" t="s">
        <v>70</v>
      </c>
      <c r="H1846" s="14" t="s">
        <v>524</v>
      </c>
      <c r="J1846" s="15">
        <v>11</v>
      </c>
      <c r="K1846" s="14">
        <v>8</v>
      </c>
      <c r="L1846" s="14">
        <v>1780</v>
      </c>
      <c r="M1846" s="14">
        <v>1</v>
      </c>
      <c r="N1846" s="14">
        <v>0</v>
      </c>
      <c r="O1846" s="13" t="s">
        <v>4273</v>
      </c>
    </row>
    <row r="1847" spans="1:17" x14ac:dyDescent="0.15">
      <c r="A1847" s="16">
        <v>1845</v>
      </c>
      <c r="B1847" s="14" t="s">
        <v>5430</v>
      </c>
      <c r="C1847" s="13" t="s">
        <v>5644</v>
      </c>
      <c r="D1847" s="14" t="s">
        <v>5645</v>
      </c>
      <c r="E1847" s="14" t="s">
        <v>5646</v>
      </c>
      <c r="G1847" s="14" t="s">
        <v>774</v>
      </c>
      <c r="H1847" s="14" t="s">
        <v>471</v>
      </c>
      <c r="I1847" s="14" t="s">
        <v>459</v>
      </c>
      <c r="J1847" s="15">
        <v>8</v>
      </c>
      <c r="K1847" s="14">
        <v>9</v>
      </c>
      <c r="L1847" s="14">
        <v>1780</v>
      </c>
      <c r="M1847" s="14">
        <v>2</v>
      </c>
      <c r="N1847" s="14">
        <v>1</v>
      </c>
    </row>
    <row r="1848" spans="1:17" x14ac:dyDescent="0.15">
      <c r="A1848" s="16">
        <v>1846</v>
      </c>
      <c r="B1848" s="14" t="s">
        <v>5430</v>
      </c>
      <c r="C1848" s="13" t="s">
        <v>5647</v>
      </c>
      <c r="D1848" s="14" t="s">
        <v>5648</v>
      </c>
      <c r="E1848" s="14" t="s">
        <v>5649</v>
      </c>
      <c r="F1848" s="14" t="s">
        <v>3761</v>
      </c>
      <c r="G1848" s="14" t="s">
        <v>4296</v>
      </c>
      <c r="H1848" s="14" t="s">
        <v>857</v>
      </c>
      <c r="I1848" s="14" t="s">
        <v>459</v>
      </c>
      <c r="J1848" s="15">
        <v>21</v>
      </c>
      <c r="K1848" s="14">
        <v>9</v>
      </c>
      <c r="L1848" s="14">
        <v>1780</v>
      </c>
      <c r="M1848" s="14">
        <v>1</v>
      </c>
      <c r="N1848" s="14">
        <v>0</v>
      </c>
    </row>
    <row r="1849" spans="1:17" x14ac:dyDescent="0.15">
      <c r="A1849" s="16">
        <v>1847</v>
      </c>
      <c r="B1849" s="14" t="s">
        <v>5430</v>
      </c>
      <c r="C1849" s="13" t="s">
        <v>5650</v>
      </c>
      <c r="D1849" s="14" t="s">
        <v>5651</v>
      </c>
      <c r="E1849" s="14" t="s">
        <v>5652</v>
      </c>
      <c r="F1849" s="14" t="s">
        <v>2934</v>
      </c>
      <c r="G1849" s="14" t="s">
        <v>3740</v>
      </c>
      <c r="H1849" s="14" t="s">
        <v>5653</v>
      </c>
      <c r="I1849" s="14" t="s">
        <v>459</v>
      </c>
      <c r="J1849" s="15">
        <v>21</v>
      </c>
      <c r="K1849" s="14">
        <v>9</v>
      </c>
      <c r="L1849" s="14">
        <v>1780</v>
      </c>
      <c r="N1849" s="14">
        <v>0</v>
      </c>
    </row>
    <row r="1850" spans="1:17" x14ac:dyDescent="0.15">
      <c r="A1850" s="16">
        <v>1848</v>
      </c>
      <c r="B1850" s="14" t="s">
        <v>5430</v>
      </c>
      <c r="C1850" s="13" t="s">
        <v>5654</v>
      </c>
      <c r="D1850" s="14" t="s">
        <v>5655</v>
      </c>
      <c r="E1850" s="14" t="s">
        <v>5656</v>
      </c>
      <c r="F1850" s="14" t="s">
        <v>4623</v>
      </c>
      <c r="G1850" s="14" t="s">
        <v>4624</v>
      </c>
      <c r="H1850" s="14" t="s">
        <v>524</v>
      </c>
      <c r="I1850" s="14" t="s">
        <v>459</v>
      </c>
      <c r="J1850" s="15">
        <v>21</v>
      </c>
      <c r="K1850" s="14">
        <v>9</v>
      </c>
      <c r="L1850" s="14">
        <v>1780</v>
      </c>
      <c r="N1850" s="14">
        <v>0</v>
      </c>
    </row>
    <row r="1851" spans="1:17" x14ac:dyDescent="0.15">
      <c r="A1851" s="16">
        <v>1849</v>
      </c>
      <c r="B1851" s="14" t="s">
        <v>5430</v>
      </c>
      <c r="C1851" s="13" t="s">
        <v>5657</v>
      </c>
      <c r="D1851" s="14" t="s">
        <v>5658</v>
      </c>
      <c r="E1851" s="14" t="s">
        <v>5659</v>
      </c>
      <c r="F1851" s="14" t="s">
        <v>4251</v>
      </c>
      <c r="G1851" s="14" t="s">
        <v>4252</v>
      </c>
      <c r="H1851" s="14" t="s">
        <v>1135</v>
      </c>
      <c r="I1851" s="14" t="s">
        <v>459</v>
      </c>
      <c r="J1851" s="15">
        <v>21</v>
      </c>
      <c r="K1851" s="14">
        <v>9</v>
      </c>
      <c r="L1851" s="14">
        <v>1780</v>
      </c>
      <c r="N1851" s="14">
        <v>0</v>
      </c>
    </row>
    <row r="1852" spans="1:17" x14ac:dyDescent="0.15">
      <c r="A1852" s="16">
        <v>1850</v>
      </c>
      <c r="B1852" s="14" t="s">
        <v>5430</v>
      </c>
      <c r="C1852" s="13" t="s">
        <v>5660</v>
      </c>
      <c r="D1852" s="14" t="s">
        <v>5661</v>
      </c>
      <c r="E1852" s="14" t="s">
        <v>5662</v>
      </c>
      <c r="F1852" s="14" t="s">
        <v>5663</v>
      </c>
      <c r="G1852" s="14" t="s">
        <v>174</v>
      </c>
      <c r="H1852" s="14" t="s">
        <v>1767</v>
      </c>
      <c r="I1852" s="14" t="s">
        <v>459</v>
      </c>
      <c r="J1852" s="15">
        <v>21</v>
      </c>
      <c r="K1852" s="14">
        <v>9</v>
      </c>
      <c r="L1852" s="14">
        <v>1780</v>
      </c>
      <c r="N1852" s="14">
        <v>0</v>
      </c>
    </row>
    <row r="1853" spans="1:17" x14ac:dyDescent="0.15">
      <c r="A1853" s="16">
        <v>1851</v>
      </c>
      <c r="B1853" s="14" t="s">
        <v>5430</v>
      </c>
      <c r="C1853" s="13" t="s">
        <v>5664</v>
      </c>
      <c r="D1853" s="14" t="s">
        <v>5665</v>
      </c>
      <c r="E1853" s="14" t="s">
        <v>5666</v>
      </c>
      <c r="F1853" s="14" t="s">
        <v>3871</v>
      </c>
      <c r="G1853" s="14" t="s">
        <v>3659</v>
      </c>
      <c r="H1853" s="14" t="s">
        <v>524</v>
      </c>
      <c r="I1853" s="14" t="s">
        <v>459</v>
      </c>
      <c r="J1853" s="15">
        <v>21</v>
      </c>
      <c r="K1853" s="14">
        <v>9</v>
      </c>
      <c r="L1853" s="14">
        <v>1780</v>
      </c>
      <c r="M1853" s="14">
        <v>2</v>
      </c>
      <c r="N1853" s="14">
        <v>1</v>
      </c>
    </row>
    <row r="1854" spans="1:17" x14ac:dyDescent="0.15">
      <c r="A1854" s="16">
        <v>1852</v>
      </c>
      <c r="B1854" s="14" t="s">
        <v>5430</v>
      </c>
      <c r="C1854" s="13" t="s">
        <v>5667</v>
      </c>
      <c r="D1854" s="14" t="s">
        <v>5507</v>
      </c>
      <c r="E1854" s="14" t="s">
        <v>5508</v>
      </c>
      <c r="F1854" s="14" t="s">
        <v>3695</v>
      </c>
      <c r="G1854" s="14" t="s">
        <v>3290</v>
      </c>
      <c r="H1854" s="14" t="s">
        <v>519</v>
      </c>
      <c r="I1854" s="14" t="s">
        <v>5218</v>
      </c>
      <c r="J1854" s="15">
        <v>4</v>
      </c>
      <c r="K1854" s="14">
        <v>10</v>
      </c>
      <c r="L1854" s="14">
        <v>1780</v>
      </c>
      <c r="N1854" s="14">
        <v>0</v>
      </c>
      <c r="O1854" s="13" t="s">
        <v>4273</v>
      </c>
    </row>
    <row r="1855" spans="1:17" x14ac:dyDescent="0.15">
      <c r="A1855" s="16">
        <v>1853</v>
      </c>
      <c r="B1855" s="14" t="s">
        <v>5430</v>
      </c>
      <c r="C1855" s="13" t="s">
        <v>5668</v>
      </c>
      <c r="D1855" s="14" t="s">
        <v>5669</v>
      </c>
      <c r="E1855" s="14" t="s">
        <v>5670</v>
      </c>
      <c r="F1855" s="14" t="s">
        <v>4432</v>
      </c>
      <c r="G1855" s="14" t="s">
        <v>1714</v>
      </c>
      <c r="H1855" s="14" t="s">
        <v>4611</v>
      </c>
      <c r="J1855" s="15">
        <v>11</v>
      </c>
      <c r="K1855" s="14">
        <v>10</v>
      </c>
      <c r="L1855" s="14">
        <v>1780</v>
      </c>
      <c r="N1855" s="14">
        <v>1</v>
      </c>
    </row>
    <row r="1856" spans="1:17" x14ac:dyDescent="0.15">
      <c r="A1856" s="16">
        <v>1854</v>
      </c>
      <c r="B1856" s="14" t="s">
        <v>5430</v>
      </c>
      <c r="C1856" s="13" t="s">
        <v>5671</v>
      </c>
      <c r="D1856" s="14" t="s">
        <v>753</v>
      </c>
      <c r="E1856" s="14" t="s">
        <v>37</v>
      </c>
      <c r="F1856" s="14" t="s">
        <v>2934</v>
      </c>
      <c r="G1856" s="14" t="s">
        <v>3740</v>
      </c>
      <c r="H1856" s="14" t="s">
        <v>519</v>
      </c>
      <c r="I1856" s="14" t="s">
        <v>459</v>
      </c>
      <c r="J1856" s="15">
        <v>24</v>
      </c>
      <c r="K1856" s="14">
        <v>10</v>
      </c>
      <c r="L1856" s="14">
        <v>1780</v>
      </c>
      <c r="M1856" s="14">
        <v>1</v>
      </c>
      <c r="N1856" s="14">
        <v>0</v>
      </c>
    </row>
    <row r="1857" spans="1:14" x14ac:dyDescent="0.15">
      <c r="A1857" s="16">
        <v>1855</v>
      </c>
      <c r="B1857" s="14" t="s">
        <v>5430</v>
      </c>
      <c r="C1857" s="13" t="s">
        <v>5672</v>
      </c>
      <c r="D1857" s="14" t="s">
        <v>5673</v>
      </c>
      <c r="E1857" s="14" t="s">
        <v>5674</v>
      </c>
      <c r="F1857" s="14" t="s">
        <v>4215</v>
      </c>
      <c r="G1857" s="14" t="s">
        <v>3759</v>
      </c>
      <c r="H1857" s="14" t="s">
        <v>5165</v>
      </c>
      <c r="I1857" s="14" t="s">
        <v>459</v>
      </c>
      <c r="J1857" s="15">
        <v>4</v>
      </c>
      <c r="K1857" s="14">
        <v>11</v>
      </c>
      <c r="L1857" s="14">
        <v>1780</v>
      </c>
      <c r="N1857" s="14">
        <v>0</v>
      </c>
    </row>
    <row r="1858" spans="1:14" x14ac:dyDescent="0.15">
      <c r="A1858" s="16">
        <v>1856</v>
      </c>
      <c r="B1858" s="14" t="s">
        <v>5430</v>
      </c>
      <c r="C1858" s="13" t="s">
        <v>5675</v>
      </c>
      <c r="D1858" s="14" t="s">
        <v>5676</v>
      </c>
      <c r="E1858" s="14" t="s">
        <v>5677</v>
      </c>
      <c r="F1858" s="14" t="s">
        <v>3467</v>
      </c>
      <c r="G1858" s="14" t="s">
        <v>588</v>
      </c>
      <c r="H1858" s="14" t="s">
        <v>857</v>
      </c>
      <c r="I1858" s="14" t="s">
        <v>459</v>
      </c>
      <c r="J1858" s="15">
        <v>4</v>
      </c>
      <c r="K1858" s="14">
        <v>11</v>
      </c>
      <c r="L1858" s="14">
        <v>1780</v>
      </c>
      <c r="M1858" s="14">
        <v>2</v>
      </c>
      <c r="N1858" s="14">
        <v>0</v>
      </c>
    </row>
    <row r="1859" spans="1:14" x14ac:dyDescent="0.15">
      <c r="A1859" s="16">
        <v>1857</v>
      </c>
      <c r="B1859" s="14" t="s">
        <v>5430</v>
      </c>
      <c r="C1859" s="13" t="s">
        <v>5678</v>
      </c>
      <c r="D1859" s="14" t="s">
        <v>5679</v>
      </c>
      <c r="E1859" s="14" t="s">
        <v>5680</v>
      </c>
      <c r="F1859" s="14" t="s">
        <v>5681</v>
      </c>
      <c r="G1859" s="14" t="s">
        <v>4015</v>
      </c>
      <c r="H1859" s="14" t="s">
        <v>857</v>
      </c>
      <c r="J1859" s="15">
        <v>2</v>
      </c>
      <c r="K1859" s="14">
        <v>12</v>
      </c>
      <c r="L1859" s="14">
        <v>1780</v>
      </c>
      <c r="M1859" s="14">
        <v>1</v>
      </c>
      <c r="N1859" s="14">
        <v>1</v>
      </c>
    </row>
    <row r="1860" spans="1:14" x14ac:dyDescent="0.15">
      <c r="A1860" s="16">
        <v>1858</v>
      </c>
      <c r="B1860" s="10" t="s">
        <v>5682</v>
      </c>
      <c r="C1860" s="11">
        <v>5454</v>
      </c>
      <c r="D1860" s="10" t="s">
        <v>17</v>
      </c>
      <c r="E1860" s="10"/>
      <c r="F1860" s="10"/>
      <c r="G1860" s="10"/>
      <c r="H1860" s="10"/>
      <c r="I1860" s="10"/>
      <c r="J1860" s="12"/>
      <c r="K1860" s="10"/>
      <c r="L1860" s="10"/>
      <c r="M1860" s="10"/>
      <c r="N1860" s="10"/>
    </row>
    <row r="1861" spans="1:14" x14ac:dyDescent="0.15">
      <c r="A1861" s="16">
        <v>1859</v>
      </c>
      <c r="B1861" s="14" t="s">
        <v>5682</v>
      </c>
      <c r="C1861" s="13">
        <v>5455</v>
      </c>
      <c r="D1861" s="14" t="s">
        <v>4516</v>
      </c>
      <c r="E1861" s="14" t="s">
        <v>5536</v>
      </c>
      <c r="F1861" s="14" t="s">
        <v>4470</v>
      </c>
      <c r="G1861" s="14" t="s">
        <v>174</v>
      </c>
      <c r="H1861" s="14" t="s">
        <v>524</v>
      </c>
      <c r="J1861" s="15">
        <v>6</v>
      </c>
      <c r="K1861" s="14">
        <v>2</v>
      </c>
      <c r="L1861" s="14">
        <v>1781</v>
      </c>
      <c r="N1861" s="14">
        <v>1</v>
      </c>
    </row>
    <row r="1862" spans="1:14" x14ac:dyDescent="0.15">
      <c r="A1862" s="16">
        <v>1860</v>
      </c>
      <c r="B1862" s="14" t="s">
        <v>5682</v>
      </c>
      <c r="C1862" s="13">
        <v>5456</v>
      </c>
      <c r="D1862" s="14" t="s">
        <v>4853</v>
      </c>
      <c r="E1862" s="14" t="s">
        <v>5520</v>
      </c>
      <c r="F1862" s="14" t="s">
        <v>5521</v>
      </c>
      <c r="G1862" s="14" t="s">
        <v>5492</v>
      </c>
      <c r="H1862" s="14" t="s">
        <v>513</v>
      </c>
      <c r="J1862" s="15">
        <v>6</v>
      </c>
      <c r="K1862" s="14">
        <v>2</v>
      </c>
      <c r="L1862" s="14">
        <v>1781</v>
      </c>
      <c r="N1862" s="14">
        <v>1</v>
      </c>
    </row>
    <row r="1863" spans="1:14" x14ac:dyDescent="0.15">
      <c r="A1863" s="16">
        <v>1861</v>
      </c>
      <c r="B1863" s="14" t="s">
        <v>5682</v>
      </c>
      <c r="C1863" s="13">
        <v>5457</v>
      </c>
      <c r="D1863" s="14" t="s">
        <v>5531</v>
      </c>
      <c r="E1863" s="14" t="s">
        <v>5683</v>
      </c>
      <c r="F1863" s="14" t="s">
        <v>3674</v>
      </c>
      <c r="G1863" s="14" t="s">
        <v>3675</v>
      </c>
      <c r="H1863" s="14" t="s">
        <v>857</v>
      </c>
      <c r="J1863" s="15">
        <v>16</v>
      </c>
      <c r="K1863" s="14">
        <v>2</v>
      </c>
      <c r="L1863" s="14">
        <v>1781</v>
      </c>
      <c r="N1863" s="14">
        <v>1</v>
      </c>
    </row>
    <row r="1864" spans="1:14" x14ac:dyDescent="0.15">
      <c r="A1864" s="16">
        <v>1862</v>
      </c>
      <c r="B1864" s="14" t="s">
        <v>5682</v>
      </c>
      <c r="C1864" s="13">
        <v>5462</v>
      </c>
      <c r="D1864" s="14" t="s">
        <v>5684</v>
      </c>
      <c r="E1864" s="14" t="s">
        <v>5685</v>
      </c>
      <c r="F1864" s="14" t="s">
        <v>4363</v>
      </c>
      <c r="G1864" s="14" t="s">
        <v>994</v>
      </c>
      <c r="H1864" s="14" t="s">
        <v>185</v>
      </c>
      <c r="J1864" s="15">
        <v>9</v>
      </c>
      <c r="K1864" s="14">
        <v>3</v>
      </c>
      <c r="L1864" s="14">
        <v>1781</v>
      </c>
      <c r="N1864" s="14">
        <v>1</v>
      </c>
    </row>
    <row r="1865" spans="1:14" x14ac:dyDescent="0.15">
      <c r="A1865" s="16">
        <v>1863</v>
      </c>
      <c r="B1865" s="14" t="s">
        <v>5682</v>
      </c>
      <c r="C1865" s="13">
        <v>5463</v>
      </c>
      <c r="D1865" s="14" t="s">
        <v>5686</v>
      </c>
      <c r="E1865" s="14" t="s">
        <v>5687</v>
      </c>
      <c r="F1865" s="14" t="s">
        <v>4363</v>
      </c>
      <c r="G1865" s="14" t="s">
        <v>994</v>
      </c>
      <c r="H1865" s="14" t="s">
        <v>185</v>
      </c>
      <c r="I1865" s="14" t="s">
        <v>4861</v>
      </c>
      <c r="J1865" s="15">
        <v>9</v>
      </c>
      <c r="K1865" s="14">
        <v>3</v>
      </c>
      <c r="L1865" s="14">
        <v>1781</v>
      </c>
      <c r="N1865" s="14">
        <v>1</v>
      </c>
    </row>
    <row r="1866" spans="1:14" x14ac:dyDescent="0.15">
      <c r="A1866" s="16">
        <v>1864</v>
      </c>
      <c r="B1866" s="14" t="s">
        <v>5682</v>
      </c>
      <c r="C1866" s="13">
        <v>5464</v>
      </c>
      <c r="D1866" s="14" t="s">
        <v>5688</v>
      </c>
      <c r="E1866" s="14" t="s">
        <v>5535</v>
      </c>
      <c r="F1866" s="14" t="s">
        <v>3761</v>
      </c>
      <c r="G1866" s="14" t="s">
        <v>4296</v>
      </c>
      <c r="H1866" s="14" t="s">
        <v>857</v>
      </c>
      <c r="J1866" s="15">
        <v>13</v>
      </c>
      <c r="K1866" s="14">
        <v>3</v>
      </c>
      <c r="L1866" s="14">
        <v>1781</v>
      </c>
      <c r="N1866" s="14">
        <v>1</v>
      </c>
    </row>
    <row r="1867" spans="1:14" x14ac:dyDescent="0.15">
      <c r="A1867" s="16">
        <v>1865</v>
      </c>
      <c r="B1867" s="14" t="s">
        <v>5682</v>
      </c>
      <c r="C1867" s="13">
        <v>5465</v>
      </c>
      <c r="D1867" s="14" t="s">
        <v>5526</v>
      </c>
      <c r="E1867" s="14" t="s">
        <v>5527</v>
      </c>
      <c r="F1867" s="14" t="s">
        <v>4037</v>
      </c>
      <c r="G1867" s="14" t="s">
        <v>4038</v>
      </c>
      <c r="H1867" s="14" t="s">
        <v>185</v>
      </c>
      <c r="I1867" s="14" t="s">
        <v>3791</v>
      </c>
      <c r="J1867" s="15">
        <v>13</v>
      </c>
      <c r="K1867" s="14">
        <v>3</v>
      </c>
      <c r="L1867" s="14">
        <v>1781</v>
      </c>
      <c r="N1867" s="14">
        <v>1</v>
      </c>
    </row>
    <row r="1868" spans="1:14" x14ac:dyDescent="0.15">
      <c r="A1868" s="16">
        <v>1866</v>
      </c>
      <c r="B1868" s="14" t="s">
        <v>5682</v>
      </c>
      <c r="C1868" s="13">
        <v>5468</v>
      </c>
      <c r="D1868" s="14" t="s">
        <v>5689</v>
      </c>
      <c r="E1868" s="14" t="s">
        <v>5690</v>
      </c>
      <c r="F1868" s="14" t="s">
        <v>4215</v>
      </c>
      <c r="G1868" s="14" t="s">
        <v>3759</v>
      </c>
      <c r="H1868" s="14" t="s">
        <v>5165</v>
      </c>
      <c r="J1868" s="15">
        <v>10</v>
      </c>
      <c r="K1868" s="14">
        <v>4</v>
      </c>
      <c r="L1868" s="14">
        <v>1781</v>
      </c>
      <c r="N1868" s="14">
        <v>1</v>
      </c>
    </row>
    <row r="1869" spans="1:14" x14ac:dyDescent="0.15">
      <c r="A1869" s="16">
        <v>1867</v>
      </c>
      <c r="B1869" s="14" t="s">
        <v>5682</v>
      </c>
      <c r="C1869" s="13">
        <v>5469</v>
      </c>
      <c r="D1869" s="14" t="s">
        <v>5691</v>
      </c>
      <c r="E1869" s="14" t="s">
        <v>5692</v>
      </c>
      <c r="F1869" s="14" t="s">
        <v>4215</v>
      </c>
      <c r="G1869" s="14" t="s">
        <v>3759</v>
      </c>
      <c r="H1869" s="14" t="s">
        <v>2376</v>
      </c>
      <c r="J1869" s="15">
        <v>10</v>
      </c>
      <c r="K1869" s="14">
        <v>4</v>
      </c>
      <c r="L1869" s="14">
        <v>1781</v>
      </c>
      <c r="N1869" s="14">
        <v>1</v>
      </c>
    </row>
    <row r="1870" spans="1:14" x14ac:dyDescent="0.15">
      <c r="A1870" s="16">
        <v>1868</v>
      </c>
      <c r="B1870" s="14" t="s">
        <v>5682</v>
      </c>
      <c r="C1870" s="13">
        <v>5470</v>
      </c>
      <c r="D1870" s="14" t="s">
        <v>5693</v>
      </c>
      <c r="E1870" s="14" t="s">
        <v>5694</v>
      </c>
      <c r="F1870" s="14" t="s">
        <v>4363</v>
      </c>
      <c r="G1870" s="14" t="s">
        <v>994</v>
      </c>
      <c r="H1870" s="14" t="s">
        <v>840</v>
      </c>
      <c r="I1870" s="14" t="s">
        <v>4861</v>
      </c>
      <c r="J1870" s="15">
        <v>10</v>
      </c>
      <c r="K1870" s="14">
        <v>4</v>
      </c>
      <c r="L1870" s="14">
        <v>1781</v>
      </c>
      <c r="N1870" s="14">
        <v>1</v>
      </c>
    </row>
    <row r="1871" spans="1:14" x14ac:dyDescent="0.15">
      <c r="A1871" s="16">
        <v>1869</v>
      </c>
      <c r="B1871" s="14" t="s">
        <v>5682</v>
      </c>
      <c r="C1871" s="13">
        <v>5471</v>
      </c>
      <c r="D1871" s="14" t="s">
        <v>5695</v>
      </c>
      <c r="E1871" s="14" t="s">
        <v>5696</v>
      </c>
      <c r="F1871" s="14" t="s">
        <v>3588</v>
      </c>
      <c r="G1871" s="14" t="s">
        <v>3651</v>
      </c>
      <c r="H1871" s="14" t="s">
        <v>506</v>
      </c>
      <c r="J1871" s="15">
        <v>10</v>
      </c>
      <c r="K1871" s="14">
        <v>4</v>
      </c>
      <c r="L1871" s="14">
        <v>1781</v>
      </c>
      <c r="N1871" s="14">
        <v>1</v>
      </c>
    </row>
    <row r="1872" spans="1:14" x14ac:dyDescent="0.15">
      <c r="A1872" s="16">
        <v>1870</v>
      </c>
      <c r="B1872" s="14" t="s">
        <v>5682</v>
      </c>
      <c r="C1872" s="13">
        <v>5472</v>
      </c>
      <c r="D1872" s="14" t="s">
        <v>5697</v>
      </c>
      <c r="E1872" s="14" t="s">
        <v>5698</v>
      </c>
      <c r="F1872" s="14" t="s">
        <v>3588</v>
      </c>
      <c r="G1872" s="14" t="s">
        <v>3651</v>
      </c>
      <c r="H1872" s="14" t="s">
        <v>506</v>
      </c>
      <c r="J1872" s="15">
        <v>10</v>
      </c>
      <c r="K1872" s="14">
        <v>4</v>
      </c>
      <c r="L1872" s="14">
        <v>1781</v>
      </c>
      <c r="N1872" s="14">
        <v>1</v>
      </c>
    </row>
    <row r="1873" spans="1:15" x14ac:dyDescent="0.15">
      <c r="A1873" s="16">
        <v>1871</v>
      </c>
      <c r="B1873" s="14" t="s">
        <v>5682</v>
      </c>
      <c r="C1873" s="13">
        <v>5473</v>
      </c>
      <c r="D1873" s="14" t="s">
        <v>5699</v>
      </c>
      <c r="E1873" s="14" t="s">
        <v>5700</v>
      </c>
      <c r="F1873" s="14" t="s">
        <v>4521</v>
      </c>
      <c r="G1873" s="14" t="s">
        <v>3335</v>
      </c>
      <c r="H1873" s="14" t="s">
        <v>185</v>
      </c>
      <c r="J1873" s="15">
        <v>27</v>
      </c>
      <c r="K1873" s="14">
        <v>4</v>
      </c>
      <c r="L1873" s="14">
        <v>1781</v>
      </c>
      <c r="N1873" s="14">
        <v>1</v>
      </c>
    </row>
    <row r="1874" spans="1:15" x14ac:dyDescent="0.15">
      <c r="A1874" s="16">
        <v>1872</v>
      </c>
      <c r="B1874" s="14" t="s">
        <v>5682</v>
      </c>
      <c r="C1874" s="13">
        <v>5474</v>
      </c>
      <c r="D1874" s="14" t="s">
        <v>5701</v>
      </c>
      <c r="E1874" s="14" t="s">
        <v>5702</v>
      </c>
      <c r="F1874" s="14" t="s">
        <v>5703</v>
      </c>
      <c r="G1874" s="14" t="s">
        <v>1228</v>
      </c>
      <c r="H1874" s="14" t="s">
        <v>628</v>
      </c>
      <c r="J1874" s="15">
        <v>9</v>
      </c>
      <c r="K1874" s="14">
        <v>5</v>
      </c>
      <c r="L1874" s="14">
        <v>1781</v>
      </c>
      <c r="N1874" s="14">
        <v>1</v>
      </c>
    </row>
    <row r="1875" spans="1:15" x14ac:dyDescent="0.15">
      <c r="A1875" s="16">
        <v>1873</v>
      </c>
      <c r="B1875" s="14" t="s">
        <v>5682</v>
      </c>
      <c r="C1875" s="13">
        <v>5475</v>
      </c>
      <c r="D1875" s="14" t="s">
        <v>5704</v>
      </c>
      <c r="E1875" s="14" t="s">
        <v>5705</v>
      </c>
      <c r="F1875" s="14" t="s">
        <v>5706</v>
      </c>
      <c r="G1875" s="14" t="s">
        <v>3449</v>
      </c>
      <c r="H1875" s="14" t="s">
        <v>524</v>
      </c>
      <c r="J1875" s="15">
        <v>9</v>
      </c>
      <c r="K1875" s="14">
        <v>5</v>
      </c>
      <c r="L1875" s="14">
        <v>1781</v>
      </c>
      <c r="N1875" s="14">
        <v>0</v>
      </c>
      <c r="O1875" s="13" t="s">
        <v>5480</v>
      </c>
    </row>
    <row r="1876" spans="1:15" x14ac:dyDescent="0.15">
      <c r="A1876" s="16">
        <v>1874</v>
      </c>
      <c r="B1876" s="14" t="s">
        <v>5682</v>
      </c>
      <c r="C1876" s="13">
        <v>5476</v>
      </c>
      <c r="D1876" s="14" t="s">
        <v>5707</v>
      </c>
      <c r="E1876" s="14" t="s">
        <v>5708</v>
      </c>
      <c r="F1876" s="14" t="s">
        <v>4363</v>
      </c>
      <c r="G1876" s="14" t="s">
        <v>994</v>
      </c>
      <c r="H1876" s="14" t="s">
        <v>185</v>
      </c>
      <c r="J1876" s="15">
        <v>11</v>
      </c>
      <c r="K1876" s="14">
        <v>5</v>
      </c>
      <c r="L1876" s="14">
        <v>1781</v>
      </c>
      <c r="N1876" s="14">
        <v>1</v>
      </c>
    </row>
    <row r="1877" spans="1:15" x14ac:dyDescent="0.15">
      <c r="A1877" s="16">
        <v>1875</v>
      </c>
      <c r="B1877" s="14" t="s">
        <v>5682</v>
      </c>
      <c r="C1877" s="13">
        <v>5477</v>
      </c>
      <c r="D1877" s="13" t="s">
        <v>4519</v>
      </c>
      <c r="E1877" s="14" t="s">
        <v>5538</v>
      </c>
      <c r="F1877" s="14" t="s">
        <v>3943</v>
      </c>
      <c r="G1877" s="14" t="s">
        <v>3861</v>
      </c>
      <c r="H1877" s="14" t="s">
        <v>628</v>
      </c>
      <c r="J1877" s="15">
        <v>17</v>
      </c>
      <c r="K1877" s="14">
        <v>5</v>
      </c>
      <c r="L1877" s="14">
        <v>1781</v>
      </c>
      <c r="N1877" s="14">
        <v>1</v>
      </c>
    </row>
    <row r="1878" spans="1:15" x14ac:dyDescent="0.15">
      <c r="A1878" s="16">
        <v>1876</v>
      </c>
      <c r="B1878" s="14" t="s">
        <v>5682</v>
      </c>
      <c r="C1878" s="13">
        <v>5478</v>
      </c>
      <c r="D1878" s="14" t="s">
        <v>5684</v>
      </c>
      <c r="E1878" s="14" t="s">
        <v>5685</v>
      </c>
      <c r="F1878" s="14" t="s">
        <v>4363</v>
      </c>
      <c r="G1878" s="14" t="s">
        <v>994</v>
      </c>
      <c r="H1878" s="14" t="s">
        <v>185</v>
      </c>
      <c r="J1878" s="15">
        <v>22</v>
      </c>
      <c r="K1878" s="14">
        <v>5</v>
      </c>
      <c r="L1878" s="14">
        <v>1781</v>
      </c>
      <c r="N1878" s="14">
        <v>1</v>
      </c>
    </row>
    <row r="1879" spans="1:15" x14ac:dyDescent="0.15">
      <c r="A1879" s="16">
        <v>1877</v>
      </c>
      <c r="B1879" s="14" t="s">
        <v>5682</v>
      </c>
      <c r="C1879" s="13">
        <v>5479</v>
      </c>
      <c r="D1879" s="14" t="s">
        <v>5686</v>
      </c>
      <c r="E1879" s="14" t="s">
        <v>5708</v>
      </c>
      <c r="F1879" s="14" t="s">
        <v>4363</v>
      </c>
      <c r="G1879" s="14" t="s">
        <v>994</v>
      </c>
      <c r="H1879" s="14" t="s">
        <v>185</v>
      </c>
      <c r="J1879" s="15">
        <v>24</v>
      </c>
      <c r="K1879" s="14">
        <v>5</v>
      </c>
      <c r="L1879" s="14">
        <v>1781</v>
      </c>
      <c r="N1879" s="14">
        <v>1</v>
      </c>
    </row>
    <row r="1880" spans="1:15" x14ac:dyDescent="0.15">
      <c r="A1880" s="16">
        <v>1878</v>
      </c>
      <c r="B1880" s="14" t="s">
        <v>5682</v>
      </c>
      <c r="C1880" s="13">
        <v>5480</v>
      </c>
      <c r="D1880" s="14" t="s">
        <v>5531</v>
      </c>
      <c r="E1880" s="14" t="s">
        <v>5532</v>
      </c>
      <c r="F1880" s="14" t="s">
        <v>3674</v>
      </c>
      <c r="G1880" s="14" t="s">
        <v>3675</v>
      </c>
      <c r="H1880" s="14" t="s">
        <v>857</v>
      </c>
      <c r="J1880" s="15">
        <v>26</v>
      </c>
      <c r="K1880" s="14">
        <v>5</v>
      </c>
      <c r="L1880" s="14">
        <v>1781</v>
      </c>
      <c r="N1880" s="14">
        <v>1</v>
      </c>
    </row>
    <row r="1881" spans="1:15" x14ac:dyDescent="0.15">
      <c r="A1881" s="16">
        <v>1879</v>
      </c>
      <c r="B1881" s="14" t="s">
        <v>5682</v>
      </c>
      <c r="C1881" s="13">
        <v>5483</v>
      </c>
      <c r="D1881" s="14" t="s">
        <v>5709</v>
      </c>
      <c r="E1881" s="14" t="s">
        <v>5710</v>
      </c>
      <c r="F1881" s="14" t="s">
        <v>4275</v>
      </c>
      <c r="G1881" s="14" t="s">
        <v>4276</v>
      </c>
      <c r="H1881" s="14" t="s">
        <v>185</v>
      </c>
      <c r="J1881" s="15">
        <v>11</v>
      </c>
      <c r="K1881" s="14">
        <v>7</v>
      </c>
      <c r="L1881" s="14">
        <v>1781</v>
      </c>
      <c r="N1881" s="14">
        <v>1</v>
      </c>
    </row>
    <row r="1882" spans="1:15" x14ac:dyDescent="0.15">
      <c r="A1882" s="16">
        <v>1880</v>
      </c>
      <c r="B1882" s="14" t="s">
        <v>5682</v>
      </c>
      <c r="C1882" s="13">
        <v>5484</v>
      </c>
      <c r="D1882" s="13" t="s">
        <v>5711</v>
      </c>
      <c r="E1882" s="14" t="s">
        <v>5712</v>
      </c>
      <c r="F1882" s="14" t="s">
        <v>5713</v>
      </c>
      <c r="G1882" s="14" t="s">
        <v>1551</v>
      </c>
      <c r="J1882" s="15">
        <v>13</v>
      </c>
      <c r="K1882" s="14">
        <v>7</v>
      </c>
      <c r="L1882" s="14">
        <v>1781</v>
      </c>
      <c r="N1882" s="14">
        <v>1</v>
      </c>
    </row>
    <row r="1883" spans="1:15" x14ac:dyDescent="0.15">
      <c r="A1883" s="16">
        <v>1881</v>
      </c>
      <c r="B1883" s="14" t="s">
        <v>5682</v>
      </c>
      <c r="C1883" s="13">
        <v>5485</v>
      </c>
      <c r="D1883" s="14" t="s">
        <v>5714</v>
      </c>
      <c r="E1883" s="14" t="s">
        <v>5715</v>
      </c>
      <c r="F1883" s="14" t="s">
        <v>4878</v>
      </c>
      <c r="G1883" s="14" t="s">
        <v>4879</v>
      </c>
      <c r="J1883" s="15">
        <v>21</v>
      </c>
      <c r="K1883" s="14">
        <v>7</v>
      </c>
      <c r="L1883" s="14">
        <v>1781</v>
      </c>
      <c r="N1883" s="14">
        <v>1</v>
      </c>
    </row>
    <row r="1884" spans="1:15" x14ac:dyDescent="0.15">
      <c r="A1884" s="16">
        <v>1882</v>
      </c>
      <c r="B1884" s="14" t="s">
        <v>5682</v>
      </c>
      <c r="C1884" s="13">
        <v>5486</v>
      </c>
      <c r="D1884" s="14" t="s">
        <v>4850</v>
      </c>
      <c r="E1884" s="14" t="s">
        <v>5716</v>
      </c>
      <c r="F1884" s="14" t="s">
        <v>5717</v>
      </c>
      <c r="G1884" s="14" t="s">
        <v>5718</v>
      </c>
      <c r="H1884" s="14" t="s">
        <v>857</v>
      </c>
      <c r="J1884" s="15">
        <v>24</v>
      </c>
      <c r="K1884" s="14">
        <v>7</v>
      </c>
      <c r="L1884" s="14">
        <v>1781</v>
      </c>
      <c r="N1884" s="14">
        <v>1</v>
      </c>
    </row>
    <row r="1885" spans="1:15" x14ac:dyDescent="0.15">
      <c r="A1885" s="16">
        <v>1883</v>
      </c>
      <c r="B1885" s="14" t="s">
        <v>5682</v>
      </c>
      <c r="C1885" s="13">
        <v>5489</v>
      </c>
      <c r="D1885" s="14" t="s">
        <v>5719</v>
      </c>
      <c r="E1885" s="14" t="s">
        <v>5720</v>
      </c>
      <c r="F1885" s="14" t="s">
        <v>4363</v>
      </c>
      <c r="G1885" s="14" t="s">
        <v>994</v>
      </c>
      <c r="H1885" s="14" t="s">
        <v>185</v>
      </c>
      <c r="J1885" s="15">
        <v>3</v>
      </c>
      <c r="K1885" s="14">
        <v>8</v>
      </c>
      <c r="L1885" s="14">
        <v>1781</v>
      </c>
      <c r="N1885" s="14">
        <v>1</v>
      </c>
    </row>
    <row r="1886" spans="1:15" x14ac:dyDescent="0.15">
      <c r="A1886" s="16">
        <v>1884</v>
      </c>
      <c r="B1886" s="14" t="s">
        <v>5682</v>
      </c>
      <c r="C1886" s="13">
        <v>5490</v>
      </c>
      <c r="D1886" s="14" t="s">
        <v>5699</v>
      </c>
      <c r="E1886" s="14" t="s">
        <v>5721</v>
      </c>
      <c r="F1886" s="14" t="s">
        <v>4521</v>
      </c>
      <c r="G1886" s="14" t="s">
        <v>3335</v>
      </c>
      <c r="H1886" s="14" t="s">
        <v>185</v>
      </c>
      <c r="J1886" s="15">
        <v>3</v>
      </c>
      <c r="K1886" s="14">
        <v>8</v>
      </c>
      <c r="L1886" s="14">
        <v>1781</v>
      </c>
      <c r="N1886" s="14">
        <v>1</v>
      </c>
    </row>
    <row r="1887" spans="1:15" x14ac:dyDescent="0.15">
      <c r="A1887" s="16">
        <v>1885</v>
      </c>
      <c r="B1887" s="14" t="s">
        <v>5682</v>
      </c>
      <c r="C1887" s="13">
        <v>5491</v>
      </c>
      <c r="D1887" s="14" t="s">
        <v>5722</v>
      </c>
      <c r="E1887" s="14" t="s">
        <v>5708</v>
      </c>
      <c r="F1887" s="14" t="s">
        <v>4363</v>
      </c>
      <c r="G1887" s="14" t="s">
        <v>994</v>
      </c>
      <c r="H1887" s="14" t="s">
        <v>185</v>
      </c>
      <c r="J1887" s="15">
        <v>3</v>
      </c>
      <c r="K1887" s="14">
        <v>8</v>
      </c>
      <c r="L1887" s="14">
        <v>1781</v>
      </c>
      <c r="N1887" s="14">
        <v>1</v>
      </c>
    </row>
    <row r="1888" spans="1:15" x14ac:dyDescent="0.15">
      <c r="A1888" s="16">
        <v>1886</v>
      </c>
      <c r="B1888" s="14" t="s">
        <v>5682</v>
      </c>
      <c r="C1888" s="13">
        <v>5492</v>
      </c>
      <c r="D1888" s="14" t="s">
        <v>5469</v>
      </c>
      <c r="E1888" s="14" t="s">
        <v>5470</v>
      </c>
      <c r="F1888" s="14" t="s">
        <v>3871</v>
      </c>
      <c r="G1888" s="14" t="s">
        <v>3659</v>
      </c>
      <c r="H1888" s="14" t="s">
        <v>1034</v>
      </c>
      <c r="J1888" s="15">
        <v>8</v>
      </c>
      <c r="K1888" s="14">
        <v>8</v>
      </c>
      <c r="L1888" s="14">
        <v>1781</v>
      </c>
      <c r="N1888" s="14">
        <v>1</v>
      </c>
    </row>
    <row r="1889" spans="1:14" x14ac:dyDescent="0.15">
      <c r="A1889" s="16">
        <v>1887</v>
      </c>
      <c r="B1889" s="14" t="s">
        <v>5682</v>
      </c>
      <c r="C1889" s="13">
        <v>5493</v>
      </c>
      <c r="D1889" s="14" t="s">
        <v>5723</v>
      </c>
      <c r="E1889" s="14" t="s">
        <v>5724</v>
      </c>
      <c r="F1889" s="14" t="s">
        <v>5725</v>
      </c>
      <c r="G1889" s="14" t="s">
        <v>3861</v>
      </c>
      <c r="H1889" s="14" t="s">
        <v>857</v>
      </c>
      <c r="J1889" s="15">
        <v>9</v>
      </c>
      <c r="K1889" s="14">
        <v>8</v>
      </c>
      <c r="L1889" s="14">
        <v>1781</v>
      </c>
      <c r="N1889" s="14">
        <v>1</v>
      </c>
    </row>
    <row r="1890" spans="1:14" x14ac:dyDescent="0.15">
      <c r="A1890" s="16">
        <v>1888</v>
      </c>
      <c r="B1890" s="14" t="s">
        <v>5682</v>
      </c>
      <c r="C1890" s="13">
        <v>5494</v>
      </c>
      <c r="D1890" s="14" t="s">
        <v>5693</v>
      </c>
      <c r="E1890" s="14" t="s">
        <v>5694</v>
      </c>
      <c r="F1890" s="14" t="s">
        <v>4363</v>
      </c>
      <c r="G1890" s="14" t="s">
        <v>994</v>
      </c>
      <c r="H1890" s="14" t="s">
        <v>840</v>
      </c>
      <c r="J1890" s="15">
        <v>10</v>
      </c>
      <c r="K1890" s="14">
        <v>8</v>
      </c>
      <c r="L1890" s="14">
        <v>1781</v>
      </c>
      <c r="N1890" s="14">
        <v>1</v>
      </c>
    </row>
    <row r="1891" spans="1:14" x14ac:dyDescent="0.15">
      <c r="A1891" s="16">
        <v>1889</v>
      </c>
      <c r="B1891" s="14" t="s">
        <v>5682</v>
      </c>
      <c r="C1891" s="13">
        <v>5495</v>
      </c>
      <c r="D1891" s="14" t="s">
        <v>5697</v>
      </c>
      <c r="E1891" s="14" t="s">
        <v>5726</v>
      </c>
      <c r="F1891" s="14" t="s">
        <v>3588</v>
      </c>
      <c r="G1891" s="14" t="s">
        <v>3651</v>
      </c>
      <c r="H1891" s="14" t="s">
        <v>506</v>
      </c>
      <c r="J1891" s="15">
        <v>11</v>
      </c>
      <c r="K1891" s="14">
        <v>8</v>
      </c>
      <c r="L1891" s="14">
        <v>1781</v>
      </c>
      <c r="N1891" s="14">
        <v>1</v>
      </c>
    </row>
    <row r="1892" spans="1:14" x14ac:dyDescent="0.15">
      <c r="A1892" s="16">
        <v>1890</v>
      </c>
      <c r="B1892" s="14" t="s">
        <v>5682</v>
      </c>
      <c r="C1892" s="13">
        <v>5496</v>
      </c>
      <c r="D1892" s="14" t="s">
        <v>5505</v>
      </c>
      <c r="E1892" s="14" t="s">
        <v>5727</v>
      </c>
      <c r="F1892" s="14" t="s">
        <v>4373</v>
      </c>
      <c r="G1892" s="14" t="s">
        <v>4374</v>
      </c>
      <c r="H1892" s="14" t="s">
        <v>524</v>
      </c>
      <c r="J1892" s="15">
        <v>5</v>
      </c>
      <c r="K1892" s="14">
        <v>9</v>
      </c>
      <c r="L1892" s="14">
        <v>1781</v>
      </c>
      <c r="N1892" s="14">
        <v>1</v>
      </c>
    </row>
    <row r="1893" spans="1:14" x14ac:dyDescent="0.15">
      <c r="A1893" s="16">
        <v>1891</v>
      </c>
      <c r="B1893" s="14" t="s">
        <v>5682</v>
      </c>
      <c r="C1893" s="13">
        <v>5501</v>
      </c>
      <c r="D1893" s="14" t="s">
        <v>5728</v>
      </c>
      <c r="E1893" s="14" t="s">
        <v>5702</v>
      </c>
      <c r="F1893" s="14" t="s">
        <v>5703</v>
      </c>
      <c r="G1893" s="14" t="s">
        <v>1228</v>
      </c>
      <c r="H1893" s="14" t="s">
        <v>628</v>
      </c>
      <c r="J1893" s="15">
        <v>19</v>
      </c>
      <c r="K1893" s="14">
        <v>9</v>
      </c>
      <c r="L1893" s="14">
        <v>1781</v>
      </c>
      <c r="N1893" s="14">
        <v>1</v>
      </c>
    </row>
    <row r="1894" spans="1:14" x14ac:dyDescent="0.15">
      <c r="A1894" s="16">
        <v>1892</v>
      </c>
      <c r="B1894" s="14" t="s">
        <v>5682</v>
      </c>
      <c r="C1894" s="13">
        <v>5506</v>
      </c>
      <c r="D1894" s="14" t="s">
        <v>5729</v>
      </c>
      <c r="E1894" s="14" t="s">
        <v>5730</v>
      </c>
      <c r="F1894" s="14" t="s">
        <v>5731</v>
      </c>
      <c r="G1894" s="14" t="s">
        <v>3641</v>
      </c>
      <c r="H1894" s="14" t="s">
        <v>513</v>
      </c>
      <c r="J1894" s="15">
        <v>6</v>
      </c>
      <c r="K1894" s="14">
        <v>11</v>
      </c>
      <c r="L1894" s="14">
        <v>1781</v>
      </c>
      <c r="N1894" s="14">
        <v>1</v>
      </c>
    </row>
    <row r="1895" spans="1:14" x14ac:dyDescent="0.15">
      <c r="A1895" s="16">
        <v>1893</v>
      </c>
      <c r="B1895" s="14" t="s">
        <v>5682</v>
      </c>
      <c r="C1895" s="13">
        <v>5515</v>
      </c>
      <c r="D1895" s="14" t="s">
        <v>5693</v>
      </c>
      <c r="E1895" s="14" t="s">
        <v>5694</v>
      </c>
      <c r="F1895" s="14" t="s">
        <v>4363</v>
      </c>
      <c r="G1895" s="14" t="s">
        <v>994</v>
      </c>
      <c r="H1895" s="14" t="s">
        <v>840</v>
      </c>
      <c r="J1895" s="15">
        <v>14</v>
      </c>
      <c r="K1895" s="14">
        <v>12</v>
      </c>
      <c r="L1895" s="14">
        <v>1781</v>
      </c>
      <c r="N1895" s="14">
        <v>1</v>
      </c>
    </row>
    <row r="1896" spans="1:14" x14ac:dyDescent="0.15">
      <c r="A1896" s="16">
        <v>1894</v>
      </c>
      <c r="B1896" s="14" t="s">
        <v>5682</v>
      </c>
      <c r="C1896" s="13">
        <v>5516</v>
      </c>
      <c r="D1896" s="14" t="s">
        <v>5695</v>
      </c>
      <c r="E1896" s="14" t="s">
        <v>5732</v>
      </c>
      <c r="F1896" s="14" t="s">
        <v>3588</v>
      </c>
      <c r="G1896" s="14" t="s">
        <v>3651</v>
      </c>
      <c r="H1896" s="14" t="s">
        <v>506</v>
      </c>
      <c r="J1896" s="15">
        <v>18</v>
      </c>
      <c r="K1896" s="14">
        <v>12</v>
      </c>
      <c r="L1896" s="14">
        <v>1781</v>
      </c>
      <c r="N1896" s="14">
        <v>1</v>
      </c>
    </row>
    <row r="1897" spans="1:14" x14ac:dyDescent="0.15">
      <c r="A1897" s="16">
        <v>1895</v>
      </c>
      <c r="B1897" s="14" t="s">
        <v>5682</v>
      </c>
      <c r="C1897" s="13">
        <v>5517</v>
      </c>
      <c r="D1897" s="14" t="s">
        <v>5711</v>
      </c>
      <c r="E1897" s="14" t="s">
        <v>5733</v>
      </c>
      <c r="F1897" s="14" t="s">
        <v>4545</v>
      </c>
      <c r="G1897" s="14" t="s">
        <v>1551</v>
      </c>
      <c r="H1897" s="14" t="s">
        <v>4483</v>
      </c>
      <c r="J1897" s="15">
        <v>22</v>
      </c>
      <c r="K1897" s="14">
        <v>12</v>
      </c>
      <c r="L1897" s="14">
        <v>1781</v>
      </c>
      <c r="N1897" s="14">
        <v>1</v>
      </c>
    </row>
    <row r="1898" spans="1:14" x14ac:dyDescent="0.15">
      <c r="A1898" s="16">
        <v>1896</v>
      </c>
      <c r="B1898" s="14" t="s">
        <v>5682</v>
      </c>
      <c r="C1898" s="13">
        <v>5518</v>
      </c>
      <c r="D1898" s="14" t="s">
        <v>5624</v>
      </c>
      <c r="E1898" s="14" t="s">
        <v>5625</v>
      </c>
      <c r="F1898" s="14" t="s">
        <v>5626</v>
      </c>
      <c r="G1898" s="14" t="s">
        <v>482</v>
      </c>
      <c r="H1898" s="14" t="s">
        <v>3595</v>
      </c>
      <c r="J1898" s="15">
        <v>11</v>
      </c>
      <c r="K1898" s="14">
        <v>1</v>
      </c>
      <c r="L1898" s="14">
        <v>1782</v>
      </c>
      <c r="N1898" s="14">
        <v>1</v>
      </c>
    </row>
    <row r="1899" spans="1:14" x14ac:dyDescent="0.15">
      <c r="A1899" s="16">
        <v>1897</v>
      </c>
      <c r="B1899" s="14" t="s">
        <v>5682</v>
      </c>
      <c r="C1899" s="13">
        <v>5519</v>
      </c>
      <c r="D1899" s="14" t="s">
        <v>5734</v>
      </c>
      <c r="E1899" s="14" t="s">
        <v>5735</v>
      </c>
      <c r="F1899" s="14" t="s">
        <v>2573</v>
      </c>
      <c r="G1899" s="14" t="s">
        <v>3309</v>
      </c>
      <c r="H1899" s="14" t="s">
        <v>524</v>
      </c>
      <c r="J1899" s="15">
        <v>29</v>
      </c>
      <c r="K1899" s="14">
        <v>1</v>
      </c>
      <c r="L1899" s="14">
        <v>1782</v>
      </c>
      <c r="N1899" s="14">
        <v>1</v>
      </c>
    </row>
    <row r="1900" spans="1:14" x14ac:dyDescent="0.15">
      <c r="A1900" s="16">
        <v>1898</v>
      </c>
      <c r="B1900" s="14" t="s">
        <v>5682</v>
      </c>
      <c r="C1900" s="13">
        <v>5520</v>
      </c>
      <c r="D1900" s="14" t="s">
        <v>5736</v>
      </c>
      <c r="E1900" s="14" t="s">
        <v>5708</v>
      </c>
      <c r="F1900" s="14" t="s">
        <v>4363</v>
      </c>
      <c r="G1900" s="14" t="s">
        <v>994</v>
      </c>
      <c r="H1900" s="14" t="s">
        <v>185</v>
      </c>
      <c r="J1900" s="15">
        <v>16</v>
      </c>
      <c r="K1900" s="14">
        <v>2</v>
      </c>
      <c r="L1900" s="14">
        <v>1782</v>
      </c>
      <c r="N1900" s="14">
        <v>1</v>
      </c>
    </row>
    <row r="1901" spans="1:14" x14ac:dyDescent="0.15">
      <c r="A1901" s="16">
        <v>1899</v>
      </c>
      <c r="B1901" s="14" t="s">
        <v>5682</v>
      </c>
      <c r="C1901" s="13">
        <v>5521</v>
      </c>
      <c r="D1901" s="14" t="s">
        <v>5737</v>
      </c>
      <c r="E1901" s="14" t="s">
        <v>5738</v>
      </c>
      <c r="F1901" s="14" t="s">
        <v>4339</v>
      </c>
      <c r="G1901" s="14" t="s">
        <v>1714</v>
      </c>
      <c r="H1901" s="14" t="s">
        <v>1386</v>
      </c>
      <c r="J1901" s="15">
        <v>23</v>
      </c>
      <c r="K1901" s="14">
        <v>2</v>
      </c>
      <c r="L1901" s="14">
        <v>1782</v>
      </c>
      <c r="M1901" s="14">
        <v>1</v>
      </c>
      <c r="N1901" s="14">
        <v>1</v>
      </c>
    </row>
    <row r="1902" spans="1:14" x14ac:dyDescent="0.15">
      <c r="A1902" s="16">
        <v>1900</v>
      </c>
      <c r="B1902" s="14" t="s">
        <v>5682</v>
      </c>
      <c r="C1902" s="13">
        <v>5524</v>
      </c>
      <c r="D1902" s="14" t="s">
        <v>5699</v>
      </c>
      <c r="E1902" s="14" t="s">
        <v>5739</v>
      </c>
      <c r="F1902" s="14" t="s">
        <v>4521</v>
      </c>
      <c r="G1902" s="14" t="s">
        <v>3335</v>
      </c>
      <c r="H1902" s="14" t="s">
        <v>185</v>
      </c>
      <c r="J1902" s="15">
        <v>14</v>
      </c>
      <c r="K1902" s="14">
        <v>3</v>
      </c>
      <c r="L1902" s="14">
        <v>1782</v>
      </c>
      <c r="N1902" s="14">
        <v>1</v>
      </c>
    </row>
    <row r="1903" spans="1:14" x14ac:dyDescent="0.15">
      <c r="A1903" s="16">
        <v>1901</v>
      </c>
      <c r="B1903" s="14" t="s">
        <v>5682</v>
      </c>
      <c r="C1903" s="13">
        <v>5525</v>
      </c>
      <c r="D1903" s="14" t="s">
        <v>5740</v>
      </c>
      <c r="E1903" s="14" t="s">
        <v>5741</v>
      </c>
      <c r="F1903" s="14" t="s">
        <v>3765</v>
      </c>
      <c r="G1903" s="14" t="s">
        <v>3766</v>
      </c>
      <c r="H1903" s="14" t="s">
        <v>506</v>
      </c>
      <c r="J1903" s="15">
        <v>27</v>
      </c>
      <c r="K1903" s="14">
        <v>3</v>
      </c>
      <c r="L1903" s="14">
        <v>1782</v>
      </c>
      <c r="N1903" s="14">
        <v>1</v>
      </c>
    </row>
    <row r="1904" spans="1:14" x14ac:dyDescent="0.15">
      <c r="A1904" s="16">
        <v>1902</v>
      </c>
      <c r="B1904" s="14" t="s">
        <v>5682</v>
      </c>
      <c r="C1904" s="13">
        <v>5528</v>
      </c>
      <c r="D1904" s="14" t="s">
        <v>5742</v>
      </c>
      <c r="E1904" s="14" t="s">
        <v>5743</v>
      </c>
      <c r="F1904" s="14" t="s">
        <v>3662</v>
      </c>
      <c r="G1904" s="14" t="s">
        <v>3387</v>
      </c>
      <c r="H1904" s="14" t="s">
        <v>519</v>
      </c>
      <c r="J1904" s="15">
        <v>9</v>
      </c>
      <c r="K1904" s="14">
        <v>4</v>
      </c>
      <c r="L1904" s="14">
        <v>1782</v>
      </c>
      <c r="N1904" s="14">
        <v>1</v>
      </c>
    </row>
    <row r="1905" spans="1:15" x14ac:dyDescent="0.15">
      <c r="A1905" s="16">
        <v>1903</v>
      </c>
      <c r="B1905" s="14" t="s">
        <v>5682</v>
      </c>
      <c r="C1905" s="13">
        <v>5531</v>
      </c>
      <c r="D1905" s="14" t="s">
        <v>5744</v>
      </c>
      <c r="E1905" s="14" t="s">
        <v>5745</v>
      </c>
      <c r="F1905" s="14" t="s">
        <v>5746</v>
      </c>
      <c r="G1905" s="14" t="s">
        <v>2584</v>
      </c>
      <c r="J1905" s="15">
        <v>25</v>
      </c>
      <c r="K1905" s="14">
        <v>4</v>
      </c>
      <c r="L1905" s="14">
        <v>1782</v>
      </c>
      <c r="M1905" s="14">
        <v>1</v>
      </c>
      <c r="N1905" s="14">
        <v>1</v>
      </c>
    </row>
    <row r="1906" spans="1:15" x14ac:dyDescent="0.15">
      <c r="A1906" s="16">
        <v>1904</v>
      </c>
      <c r="B1906" s="14" t="s">
        <v>5682</v>
      </c>
      <c r="C1906" s="13">
        <v>5532</v>
      </c>
      <c r="D1906" s="14" t="s">
        <v>5747</v>
      </c>
      <c r="E1906" s="14" t="s">
        <v>5748</v>
      </c>
      <c r="F1906" s="14" t="s">
        <v>5749</v>
      </c>
      <c r="G1906" s="14" t="s">
        <v>3675</v>
      </c>
      <c r="H1906" s="14" t="s">
        <v>5750</v>
      </c>
      <c r="J1906" s="15">
        <v>11</v>
      </c>
      <c r="K1906" s="14">
        <v>6</v>
      </c>
      <c r="L1906" s="14">
        <v>1782</v>
      </c>
      <c r="N1906" s="14">
        <v>1</v>
      </c>
    </row>
    <row r="1907" spans="1:15" x14ac:dyDescent="0.15">
      <c r="A1907" s="16">
        <v>1905</v>
      </c>
      <c r="B1907" s="14" t="s">
        <v>5682</v>
      </c>
      <c r="C1907" s="13">
        <v>5533</v>
      </c>
      <c r="D1907" s="14" t="s">
        <v>5751</v>
      </c>
      <c r="E1907" s="14" t="s">
        <v>5702</v>
      </c>
      <c r="F1907" s="14" t="s">
        <v>5703</v>
      </c>
      <c r="G1907" s="14" t="s">
        <v>1228</v>
      </c>
      <c r="H1907" s="14" t="s">
        <v>628</v>
      </c>
      <c r="J1907" s="15">
        <v>11</v>
      </c>
      <c r="K1907" s="14">
        <v>6</v>
      </c>
      <c r="L1907" s="14">
        <v>1782</v>
      </c>
      <c r="N1907" s="14">
        <v>1</v>
      </c>
    </row>
    <row r="1908" spans="1:15" x14ac:dyDescent="0.15">
      <c r="A1908" s="16">
        <v>1906</v>
      </c>
      <c r="B1908" s="14" t="s">
        <v>5682</v>
      </c>
      <c r="C1908" s="13">
        <v>5534</v>
      </c>
      <c r="D1908" s="14" t="s">
        <v>5752</v>
      </c>
      <c r="E1908" s="14" t="s">
        <v>5753</v>
      </c>
      <c r="F1908" s="14" t="s">
        <v>5754</v>
      </c>
      <c r="G1908" s="14" t="s">
        <v>5755</v>
      </c>
      <c r="H1908" s="14" t="s">
        <v>37</v>
      </c>
      <c r="J1908" s="15">
        <v>26</v>
      </c>
      <c r="K1908" s="14">
        <v>6</v>
      </c>
      <c r="L1908" s="14">
        <v>1782</v>
      </c>
      <c r="N1908" s="14">
        <v>1</v>
      </c>
    </row>
    <row r="1909" spans="1:15" x14ac:dyDescent="0.15">
      <c r="A1909" s="16">
        <v>1907</v>
      </c>
      <c r="B1909" s="14" t="s">
        <v>5682</v>
      </c>
      <c r="C1909" s="13">
        <v>5537</v>
      </c>
      <c r="D1909" s="14" t="s">
        <v>4850</v>
      </c>
      <c r="E1909" s="14" t="s">
        <v>5756</v>
      </c>
      <c r="F1909" s="14" t="s">
        <v>5717</v>
      </c>
      <c r="G1909" s="14" t="s">
        <v>5718</v>
      </c>
      <c r="H1909" s="14" t="s">
        <v>857</v>
      </c>
      <c r="J1909" s="15">
        <v>28</v>
      </c>
      <c r="K1909" s="14">
        <v>6</v>
      </c>
      <c r="L1909" s="14">
        <v>1782</v>
      </c>
      <c r="N1909" s="14">
        <v>1</v>
      </c>
    </row>
    <row r="1910" spans="1:15" x14ac:dyDescent="0.15">
      <c r="A1910" s="16">
        <v>1908</v>
      </c>
      <c r="B1910" s="14" t="s">
        <v>5682</v>
      </c>
      <c r="C1910" s="13">
        <v>5544</v>
      </c>
      <c r="D1910" s="14" t="s">
        <v>5757</v>
      </c>
      <c r="E1910" s="14" t="s">
        <v>5758</v>
      </c>
      <c r="F1910" s="14" t="s">
        <v>3750</v>
      </c>
      <c r="G1910" s="14" t="s">
        <v>3196</v>
      </c>
      <c r="H1910" s="14" t="s">
        <v>566</v>
      </c>
      <c r="J1910" s="15">
        <v>1</v>
      </c>
      <c r="K1910" s="14">
        <v>8</v>
      </c>
      <c r="L1910" s="14">
        <v>1782</v>
      </c>
      <c r="N1910" s="14">
        <v>1</v>
      </c>
    </row>
    <row r="1911" spans="1:15" x14ac:dyDescent="0.15">
      <c r="A1911" s="16">
        <v>1909</v>
      </c>
      <c r="B1911" s="14" t="s">
        <v>5682</v>
      </c>
      <c r="C1911" s="13">
        <v>5545</v>
      </c>
      <c r="D1911" s="14" t="s">
        <v>5759</v>
      </c>
      <c r="E1911" s="14" t="s">
        <v>5760</v>
      </c>
      <c r="F1911" s="14" t="s">
        <v>3765</v>
      </c>
      <c r="G1911" s="14" t="s">
        <v>3766</v>
      </c>
      <c r="H1911" s="14" t="s">
        <v>5761</v>
      </c>
      <c r="J1911" s="15">
        <v>4</v>
      </c>
      <c r="K1911" s="14">
        <v>9</v>
      </c>
      <c r="L1911" s="14">
        <v>1782</v>
      </c>
      <c r="N1911" s="14">
        <v>1</v>
      </c>
    </row>
    <row r="1912" spans="1:15" x14ac:dyDescent="0.15">
      <c r="A1912" s="16">
        <v>1910</v>
      </c>
      <c r="B1912" s="14" t="s">
        <v>5682</v>
      </c>
      <c r="C1912" s="13">
        <v>5556</v>
      </c>
      <c r="D1912" s="14" t="s">
        <v>5503</v>
      </c>
      <c r="E1912" s="14" t="s">
        <v>5762</v>
      </c>
      <c r="F1912" s="14" t="s">
        <v>3662</v>
      </c>
      <c r="G1912" s="14" t="s">
        <v>3387</v>
      </c>
      <c r="H1912" s="14" t="s">
        <v>519</v>
      </c>
      <c r="J1912" s="15">
        <v>22</v>
      </c>
      <c r="K1912" s="14">
        <v>11</v>
      </c>
      <c r="L1912" s="14">
        <v>1782</v>
      </c>
      <c r="M1912" s="14">
        <v>2</v>
      </c>
      <c r="N1912" s="14">
        <v>1</v>
      </c>
    </row>
    <row r="1913" spans="1:15" x14ac:dyDescent="0.15">
      <c r="A1913" s="16">
        <v>1911</v>
      </c>
      <c r="B1913" s="14" t="s">
        <v>5682</v>
      </c>
      <c r="C1913" s="13">
        <v>5557</v>
      </c>
      <c r="D1913" s="14" t="s">
        <v>5704</v>
      </c>
      <c r="E1913" s="14" t="s">
        <v>5705</v>
      </c>
      <c r="F1913" s="14" t="s">
        <v>5706</v>
      </c>
      <c r="G1913" s="14" t="s">
        <v>3449</v>
      </c>
      <c r="H1913" s="14" t="s">
        <v>524</v>
      </c>
      <c r="J1913" s="15">
        <v>29</v>
      </c>
      <c r="K1913" s="14">
        <v>11</v>
      </c>
      <c r="L1913" s="14">
        <v>1782</v>
      </c>
      <c r="N1913" s="14">
        <v>1</v>
      </c>
    </row>
    <row r="1914" spans="1:15" x14ac:dyDescent="0.15">
      <c r="A1914" s="16">
        <v>1912</v>
      </c>
      <c r="B1914" s="14" t="s">
        <v>5682</v>
      </c>
      <c r="C1914" s="13">
        <v>5577</v>
      </c>
      <c r="D1914" s="14" t="s">
        <v>5763</v>
      </c>
      <c r="E1914" s="14" t="s">
        <v>5764</v>
      </c>
      <c r="F1914" s="14" t="s">
        <v>3765</v>
      </c>
      <c r="G1914" s="14" t="s">
        <v>3766</v>
      </c>
      <c r="H1914" s="14" t="s">
        <v>506</v>
      </c>
      <c r="J1914" s="15">
        <v>14</v>
      </c>
      <c r="K1914" s="14">
        <v>5</v>
      </c>
      <c r="L1914" s="14">
        <v>1783</v>
      </c>
      <c r="N1914" s="14">
        <v>0</v>
      </c>
      <c r="O1914" s="13" t="s">
        <v>5480</v>
      </c>
    </row>
    <row r="1915" spans="1:15" x14ac:dyDescent="0.15">
      <c r="A1915" s="16">
        <v>1913</v>
      </c>
      <c r="B1915" s="14" t="s">
        <v>5682</v>
      </c>
      <c r="C1915" s="13">
        <v>5578</v>
      </c>
      <c r="D1915" s="14" t="s">
        <v>5742</v>
      </c>
      <c r="E1915" s="14" t="s">
        <v>5743</v>
      </c>
      <c r="F1915" s="14" t="s">
        <v>3662</v>
      </c>
      <c r="G1915" s="14" t="s">
        <v>3387</v>
      </c>
      <c r="H1915" s="14" t="s">
        <v>519</v>
      </c>
      <c r="J1915" s="15">
        <v>14</v>
      </c>
      <c r="K1915" s="14">
        <v>5</v>
      </c>
      <c r="L1915" s="14">
        <v>1783</v>
      </c>
      <c r="N1915" s="14">
        <v>0</v>
      </c>
      <c r="O1915" s="13" t="s">
        <v>5480</v>
      </c>
    </row>
    <row r="1916" spans="1:15" ht="16" x14ac:dyDescent="0.2">
      <c r="A1916" s="16">
        <v>1914</v>
      </c>
      <c r="B1916" s="14" t="s">
        <v>5682</v>
      </c>
      <c r="C1916" s="13">
        <v>5579</v>
      </c>
      <c r="D1916" s="14" t="s">
        <v>5765</v>
      </c>
      <c r="E1916" s="14" t="s">
        <v>5766</v>
      </c>
      <c r="F1916" s="24" t="s">
        <v>5767</v>
      </c>
      <c r="G1916" s="14" t="s">
        <v>4296</v>
      </c>
      <c r="H1916" s="14" t="s">
        <v>185</v>
      </c>
      <c r="J1916" s="15">
        <v>2</v>
      </c>
      <c r="K1916" s="14">
        <v>7</v>
      </c>
      <c r="L1916" s="14">
        <v>1783</v>
      </c>
      <c r="N1916" s="14">
        <v>1</v>
      </c>
    </row>
    <row r="1917" spans="1:15" x14ac:dyDescent="0.15">
      <c r="A1917" s="16">
        <v>1915</v>
      </c>
      <c r="B1917" s="14" t="s">
        <v>5682</v>
      </c>
      <c r="C1917" s="13">
        <v>5580</v>
      </c>
      <c r="D1917" s="14" t="s">
        <v>5747</v>
      </c>
      <c r="E1917" s="14" t="s">
        <v>5768</v>
      </c>
      <c r="F1917" s="14" t="s">
        <v>3674</v>
      </c>
      <c r="G1917" s="14" t="s">
        <v>3675</v>
      </c>
      <c r="H1917" s="14" t="s">
        <v>5769</v>
      </c>
      <c r="J1917" s="15">
        <v>7</v>
      </c>
      <c r="K1917" s="14">
        <v>7</v>
      </c>
      <c r="L1917" s="14">
        <v>1783</v>
      </c>
      <c r="N1917" s="14">
        <v>1</v>
      </c>
    </row>
    <row r="1918" spans="1:15" x14ac:dyDescent="0.15">
      <c r="A1918" s="16">
        <v>1916</v>
      </c>
      <c r="B1918" s="14" t="s">
        <v>5682</v>
      </c>
      <c r="C1918" s="13">
        <v>5584</v>
      </c>
      <c r="D1918" s="14" t="s">
        <v>5719</v>
      </c>
      <c r="E1918" s="14" t="s">
        <v>5770</v>
      </c>
      <c r="F1918" s="14" t="s">
        <v>4363</v>
      </c>
      <c r="G1918" s="14" t="s">
        <v>994</v>
      </c>
      <c r="H1918" s="14" t="s">
        <v>185</v>
      </c>
      <c r="J1918" s="15">
        <v>21</v>
      </c>
      <c r="K1918" s="14">
        <v>7</v>
      </c>
      <c r="L1918" s="14">
        <v>1783</v>
      </c>
      <c r="N1918" s="21">
        <v>1</v>
      </c>
      <c r="O1918" s="13" t="s">
        <v>5771</v>
      </c>
    </row>
    <row r="1919" spans="1:15" ht="16" x14ac:dyDescent="0.2">
      <c r="A1919" s="16">
        <v>1917</v>
      </c>
      <c r="B1919" s="14" t="s">
        <v>5682</v>
      </c>
      <c r="C1919" s="13">
        <v>5587</v>
      </c>
      <c r="D1919" s="14" t="s">
        <v>5772</v>
      </c>
      <c r="E1919" s="14" t="s">
        <v>5773</v>
      </c>
      <c r="F1919" s="24" t="s">
        <v>5774</v>
      </c>
      <c r="G1919" s="14" t="s">
        <v>5775</v>
      </c>
      <c r="J1919" s="15">
        <v>29</v>
      </c>
      <c r="K1919" s="14">
        <v>1</v>
      </c>
      <c r="L1919" s="14">
        <v>1785</v>
      </c>
      <c r="N1919" s="14">
        <v>1</v>
      </c>
    </row>
    <row r="1920" spans="1:15" x14ac:dyDescent="0.15">
      <c r="A1920" s="16">
        <v>1918</v>
      </c>
      <c r="B1920" s="14" t="s">
        <v>5682</v>
      </c>
      <c r="C1920" s="13">
        <v>5588</v>
      </c>
      <c r="D1920" s="14" t="s">
        <v>5776</v>
      </c>
      <c r="E1920" s="14" t="s">
        <v>5777</v>
      </c>
      <c r="F1920" s="14" t="s">
        <v>5778</v>
      </c>
      <c r="G1920" s="14" t="s">
        <v>5779</v>
      </c>
      <c r="H1920" s="21" t="s">
        <v>5780</v>
      </c>
      <c r="J1920" s="15">
        <v>11</v>
      </c>
      <c r="K1920" s="14">
        <v>3</v>
      </c>
      <c r="L1920" s="14">
        <v>1785</v>
      </c>
      <c r="N1920" s="14">
        <v>1</v>
      </c>
    </row>
    <row r="1921" spans="1:15" x14ac:dyDescent="0.15">
      <c r="A1921" s="16">
        <v>1919</v>
      </c>
      <c r="B1921" s="14" t="s">
        <v>5682</v>
      </c>
      <c r="C1921" s="13">
        <v>5589</v>
      </c>
      <c r="D1921" s="14" t="s">
        <v>5781</v>
      </c>
      <c r="E1921" s="14" t="s">
        <v>5782</v>
      </c>
      <c r="F1921" s="14" t="s">
        <v>5783</v>
      </c>
      <c r="G1921" s="14" t="s">
        <v>3838</v>
      </c>
      <c r="J1921" s="15">
        <v>9</v>
      </c>
      <c r="K1921" s="14">
        <v>12</v>
      </c>
      <c r="L1921" s="14">
        <v>1785</v>
      </c>
      <c r="N1921" s="14">
        <v>0</v>
      </c>
    </row>
    <row r="1922" spans="1:15" x14ac:dyDescent="0.15">
      <c r="A1922" s="16">
        <v>1920</v>
      </c>
      <c r="B1922" s="14" t="s">
        <v>5682</v>
      </c>
      <c r="C1922" s="13">
        <v>5590</v>
      </c>
      <c r="D1922" s="14" t="s">
        <v>5784</v>
      </c>
      <c r="E1922" s="14" t="s">
        <v>5785</v>
      </c>
      <c r="F1922" s="14" t="s">
        <v>5786</v>
      </c>
      <c r="G1922" s="14" t="s">
        <v>523</v>
      </c>
      <c r="J1922" s="15">
        <v>10</v>
      </c>
      <c r="K1922" s="14">
        <v>7</v>
      </c>
      <c r="L1922" s="14">
        <v>1786</v>
      </c>
      <c r="N1922" s="14">
        <v>1</v>
      </c>
    </row>
    <row r="1923" spans="1:15" x14ac:dyDescent="0.15">
      <c r="A1923" s="16">
        <v>1921</v>
      </c>
      <c r="B1923" s="14" t="s">
        <v>5682</v>
      </c>
      <c r="C1923" s="13">
        <v>5591</v>
      </c>
      <c r="D1923" s="14" t="s">
        <v>5781</v>
      </c>
      <c r="E1923" s="14" t="s">
        <v>5782</v>
      </c>
      <c r="J1923" s="15">
        <v>26</v>
      </c>
      <c r="K1923" s="14">
        <v>7</v>
      </c>
      <c r="L1923" s="14">
        <v>1786</v>
      </c>
      <c r="N1923" s="14">
        <v>1</v>
      </c>
    </row>
    <row r="1924" spans="1:15" x14ac:dyDescent="0.15">
      <c r="A1924" s="16">
        <v>1922</v>
      </c>
      <c r="B1924" s="14" t="s">
        <v>5682</v>
      </c>
      <c r="C1924" s="13">
        <v>5592</v>
      </c>
      <c r="D1924" s="14" t="s">
        <v>5781</v>
      </c>
      <c r="E1924" s="14" t="s">
        <v>5782</v>
      </c>
      <c r="F1924" s="14" t="s">
        <v>5783</v>
      </c>
      <c r="G1924" s="14" t="s">
        <v>3838</v>
      </c>
      <c r="J1924" s="15">
        <v>14</v>
      </c>
      <c r="K1924" s="14">
        <v>12</v>
      </c>
      <c r="L1924" s="14">
        <v>1786</v>
      </c>
      <c r="N1924" s="14">
        <v>1</v>
      </c>
      <c r="O1924" s="13" t="s">
        <v>5787</v>
      </c>
    </row>
    <row r="1925" spans="1:15" x14ac:dyDescent="0.15">
      <c r="A1925" s="16">
        <v>1923</v>
      </c>
      <c r="B1925" s="14" t="s">
        <v>5682</v>
      </c>
      <c r="C1925" s="13">
        <v>5593</v>
      </c>
      <c r="D1925" s="14" t="s">
        <v>5781</v>
      </c>
      <c r="E1925" s="14" t="s">
        <v>5782</v>
      </c>
      <c r="F1925" s="14" t="s">
        <v>5783</v>
      </c>
      <c r="G1925" s="14" t="s">
        <v>3838</v>
      </c>
      <c r="J1925" s="15">
        <v>28</v>
      </c>
      <c r="K1925" s="14">
        <v>3</v>
      </c>
      <c r="L1925" s="14">
        <v>1787</v>
      </c>
      <c r="N1925" s="14">
        <v>1</v>
      </c>
      <c r="O1925" s="13" t="s">
        <v>5787</v>
      </c>
    </row>
    <row r="1926" spans="1:15" x14ac:dyDescent="0.15">
      <c r="A1926" s="16">
        <v>1924</v>
      </c>
      <c r="B1926" s="14" t="s">
        <v>5682</v>
      </c>
      <c r="C1926" s="13" t="s">
        <v>5788</v>
      </c>
      <c r="D1926" s="14" t="s">
        <v>5789</v>
      </c>
      <c r="E1926" s="14" t="s">
        <v>5790</v>
      </c>
      <c r="F1926" s="14" t="s">
        <v>3761</v>
      </c>
      <c r="G1926" s="14" t="s">
        <v>4296</v>
      </c>
      <c r="H1926" s="14" t="s">
        <v>566</v>
      </c>
      <c r="I1926" s="14" t="s">
        <v>459</v>
      </c>
      <c r="J1926" s="15">
        <v>16</v>
      </c>
      <c r="K1926" s="14">
        <v>2</v>
      </c>
      <c r="L1926" s="14">
        <v>1781</v>
      </c>
      <c r="M1926" s="14">
        <v>0</v>
      </c>
      <c r="N1926" s="14">
        <v>0</v>
      </c>
    </row>
    <row r="1927" spans="1:15" x14ac:dyDescent="0.15">
      <c r="A1927" s="16">
        <v>1925</v>
      </c>
      <c r="B1927" s="14" t="s">
        <v>5682</v>
      </c>
      <c r="C1927" s="13" t="s">
        <v>5791</v>
      </c>
      <c r="D1927" s="14" t="s">
        <v>5792</v>
      </c>
      <c r="E1927" s="14" t="s">
        <v>5793</v>
      </c>
      <c r="F1927" s="14" t="s">
        <v>5731</v>
      </c>
      <c r="G1927" s="14" t="s">
        <v>3641</v>
      </c>
      <c r="H1927" s="14" t="s">
        <v>524</v>
      </c>
      <c r="J1927" s="15">
        <v>5</v>
      </c>
      <c r="K1927" s="14">
        <v>3</v>
      </c>
      <c r="L1927" s="14">
        <v>1781</v>
      </c>
      <c r="M1927" s="14">
        <v>0</v>
      </c>
      <c r="N1927" s="14">
        <v>0</v>
      </c>
    </row>
    <row r="1928" spans="1:15" x14ac:dyDescent="0.15">
      <c r="A1928" s="16">
        <v>1926</v>
      </c>
      <c r="B1928" s="14" t="s">
        <v>5682</v>
      </c>
      <c r="C1928" s="13" t="s">
        <v>5794</v>
      </c>
      <c r="D1928" s="14" t="s">
        <v>5795</v>
      </c>
      <c r="E1928" s="14" t="s">
        <v>5796</v>
      </c>
      <c r="F1928" s="14" t="s">
        <v>4409</v>
      </c>
      <c r="G1928" s="14" t="s">
        <v>2548</v>
      </c>
      <c r="H1928" s="14" t="s">
        <v>519</v>
      </c>
      <c r="J1928" s="15">
        <v>20</v>
      </c>
      <c r="K1928" s="14">
        <v>3</v>
      </c>
      <c r="L1928" s="14">
        <v>1781</v>
      </c>
      <c r="N1928" s="14">
        <v>0</v>
      </c>
    </row>
    <row r="1929" spans="1:15" x14ac:dyDescent="0.15">
      <c r="A1929" s="16">
        <v>1927</v>
      </c>
      <c r="B1929" s="14" t="s">
        <v>5682</v>
      </c>
      <c r="C1929" s="13" t="s">
        <v>5797</v>
      </c>
      <c r="D1929" s="14" t="s">
        <v>5798</v>
      </c>
      <c r="E1929" s="14" t="s">
        <v>5799</v>
      </c>
      <c r="F1929" s="14" t="s">
        <v>5800</v>
      </c>
      <c r="G1929" s="14" t="s">
        <v>3720</v>
      </c>
      <c r="H1929" s="14" t="s">
        <v>513</v>
      </c>
      <c r="I1929" s="14" t="s">
        <v>459</v>
      </c>
      <c r="J1929" s="15">
        <v>4</v>
      </c>
      <c r="K1929" s="14">
        <v>7</v>
      </c>
      <c r="L1929" s="14">
        <v>1781</v>
      </c>
      <c r="M1929" s="14">
        <v>0</v>
      </c>
      <c r="N1929" s="14">
        <v>0</v>
      </c>
    </row>
    <row r="1930" spans="1:15" x14ac:dyDescent="0.15">
      <c r="A1930" s="16">
        <v>1928</v>
      </c>
      <c r="B1930" s="14" t="s">
        <v>5682</v>
      </c>
      <c r="C1930" s="13" t="s">
        <v>5801</v>
      </c>
      <c r="D1930" s="14" t="s">
        <v>5802</v>
      </c>
      <c r="E1930" s="14" t="s">
        <v>5803</v>
      </c>
      <c r="F1930" s="14" t="s">
        <v>5804</v>
      </c>
      <c r="G1930" s="14" t="s">
        <v>3413</v>
      </c>
      <c r="I1930" s="14" t="s">
        <v>5805</v>
      </c>
      <c r="J1930" s="15">
        <v>26</v>
      </c>
      <c r="K1930" s="14">
        <v>7</v>
      </c>
      <c r="L1930" s="14">
        <v>1781</v>
      </c>
      <c r="N1930" s="14">
        <v>1</v>
      </c>
    </row>
    <row r="1931" spans="1:15" x14ac:dyDescent="0.15">
      <c r="A1931" s="16">
        <v>1929</v>
      </c>
      <c r="B1931" s="14" t="s">
        <v>5682</v>
      </c>
      <c r="C1931" s="13" t="s">
        <v>5806</v>
      </c>
      <c r="D1931" s="14" t="s">
        <v>5807</v>
      </c>
      <c r="E1931" s="14" t="s">
        <v>5436</v>
      </c>
      <c r="F1931" s="14" t="s">
        <v>5080</v>
      </c>
      <c r="G1931" s="14" t="s">
        <v>1989</v>
      </c>
      <c r="H1931" s="14" t="s">
        <v>566</v>
      </c>
      <c r="J1931" s="15">
        <v>5</v>
      </c>
      <c r="K1931" s="14">
        <v>9</v>
      </c>
      <c r="L1931" s="14">
        <v>1781</v>
      </c>
      <c r="N1931" s="14">
        <v>0</v>
      </c>
    </row>
    <row r="1932" spans="1:15" x14ac:dyDescent="0.15">
      <c r="A1932" s="16">
        <v>1930</v>
      </c>
      <c r="B1932" s="14" t="s">
        <v>5682</v>
      </c>
      <c r="C1932" s="13" t="s">
        <v>5808</v>
      </c>
      <c r="D1932" s="14" t="s">
        <v>753</v>
      </c>
      <c r="E1932" s="14" t="s">
        <v>37</v>
      </c>
      <c r="F1932" s="14" t="s">
        <v>2934</v>
      </c>
      <c r="G1932" s="14" t="s">
        <v>3740</v>
      </c>
      <c r="H1932" s="14" t="s">
        <v>519</v>
      </c>
      <c r="J1932" s="15">
        <v>5</v>
      </c>
      <c r="K1932" s="14">
        <v>9</v>
      </c>
      <c r="L1932" s="14">
        <v>1781</v>
      </c>
      <c r="N1932" s="14">
        <v>0</v>
      </c>
    </row>
    <row r="1933" spans="1:15" x14ac:dyDescent="0.15">
      <c r="A1933" s="16">
        <v>1931</v>
      </c>
      <c r="B1933" s="14" t="s">
        <v>5682</v>
      </c>
      <c r="C1933" s="13" t="s">
        <v>5809</v>
      </c>
      <c r="D1933" s="14" t="s">
        <v>5810</v>
      </c>
      <c r="E1933" s="14" t="s">
        <v>5811</v>
      </c>
      <c r="F1933" s="14" t="s">
        <v>5812</v>
      </c>
      <c r="G1933" s="14" t="s">
        <v>1364</v>
      </c>
      <c r="H1933" s="14" t="s">
        <v>519</v>
      </c>
      <c r="I1933" s="14" t="s">
        <v>459</v>
      </c>
      <c r="J1933" s="15">
        <v>19</v>
      </c>
      <c r="K1933" s="14">
        <v>9</v>
      </c>
      <c r="L1933" s="14">
        <v>1781</v>
      </c>
      <c r="N1933" s="14">
        <v>0</v>
      </c>
    </row>
    <row r="1934" spans="1:15" x14ac:dyDescent="0.15">
      <c r="A1934" s="16">
        <v>1932</v>
      </c>
      <c r="B1934" s="14" t="s">
        <v>5682</v>
      </c>
      <c r="C1934" s="13" t="s">
        <v>5813</v>
      </c>
      <c r="D1934" s="14" t="s">
        <v>753</v>
      </c>
      <c r="E1934" s="14" t="s">
        <v>37</v>
      </c>
      <c r="F1934" s="14" t="s">
        <v>3662</v>
      </c>
      <c r="G1934" s="14" t="s">
        <v>3387</v>
      </c>
      <c r="H1934" s="14" t="s">
        <v>566</v>
      </c>
      <c r="I1934" s="14" t="s">
        <v>459</v>
      </c>
      <c r="J1934" s="15">
        <v>19</v>
      </c>
      <c r="K1934" s="14">
        <v>9</v>
      </c>
      <c r="L1934" s="14">
        <v>1781</v>
      </c>
      <c r="N1934" s="14">
        <v>0</v>
      </c>
    </row>
    <row r="1935" spans="1:15" x14ac:dyDescent="0.15">
      <c r="A1935" s="16">
        <v>1933</v>
      </c>
      <c r="B1935" s="14" t="s">
        <v>5682</v>
      </c>
      <c r="C1935" s="13" t="s">
        <v>5814</v>
      </c>
      <c r="D1935" s="14" t="s">
        <v>753</v>
      </c>
      <c r="E1935" s="14" t="s">
        <v>37</v>
      </c>
      <c r="F1935" s="14" t="s">
        <v>3723</v>
      </c>
      <c r="G1935" s="14" t="s">
        <v>1364</v>
      </c>
      <c r="H1935" s="14" t="s">
        <v>519</v>
      </c>
      <c r="I1935" s="14" t="s">
        <v>459</v>
      </c>
      <c r="J1935" s="15">
        <v>6</v>
      </c>
      <c r="K1935" s="14">
        <v>11</v>
      </c>
      <c r="L1935" s="14">
        <v>1781</v>
      </c>
      <c r="N1935" s="14">
        <v>0</v>
      </c>
    </row>
    <row r="1936" spans="1:15" x14ac:dyDescent="0.15">
      <c r="A1936" s="16">
        <v>1934</v>
      </c>
      <c r="B1936" s="14" t="s">
        <v>5682</v>
      </c>
      <c r="C1936" s="13" t="s">
        <v>5815</v>
      </c>
      <c r="D1936" s="14" t="s">
        <v>5816</v>
      </c>
      <c r="E1936" s="14" t="s">
        <v>5817</v>
      </c>
      <c r="F1936" s="14" t="s">
        <v>5818</v>
      </c>
      <c r="G1936" s="14" t="s">
        <v>5819</v>
      </c>
      <c r="H1936" s="14" t="s">
        <v>1135</v>
      </c>
      <c r="I1936" s="14" t="s">
        <v>459</v>
      </c>
      <c r="J1936" s="15">
        <v>6</v>
      </c>
      <c r="K1936" s="14">
        <v>11</v>
      </c>
      <c r="L1936" s="14">
        <v>1781</v>
      </c>
      <c r="N1936" s="14">
        <v>0</v>
      </c>
    </row>
    <row r="1937" spans="1:15" x14ac:dyDescent="0.15">
      <c r="A1937" s="16">
        <v>1935</v>
      </c>
      <c r="B1937" s="14" t="s">
        <v>5682</v>
      </c>
      <c r="C1937" s="13" t="s">
        <v>5820</v>
      </c>
      <c r="D1937" s="14" t="s">
        <v>5821</v>
      </c>
      <c r="E1937" s="14" t="s">
        <v>5822</v>
      </c>
      <c r="F1937" s="14" t="s">
        <v>5823</v>
      </c>
      <c r="G1937" s="14" t="s">
        <v>70</v>
      </c>
      <c r="H1937" s="14" t="s">
        <v>506</v>
      </c>
      <c r="I1937" s="14" t="s">
        <v>459</v>
      </c>
      <c r="J1937" s="15">
        <v>6</v>
      </c>
      <c r="K1937" s="14">
        <v>11</v>
      </c>
      <c r="L1937" s="14">
        <v>1781</v>
      </c>
      <c r="N1937" s="14">
        <v>0</v>
      </c>
    </row>
    <row r="1938" spans="1:15" x14ac:dyDescent="0.15">
      <c r="A1938" s="16">
        <v>1936</v>
      </c>
      <c r="B1938" s="14" t="s">
        <v>5682</v>
      </c>
      <c r="C1938" s="13" t="s">
        <v>5824</v>
      </c>
      <c r="D1938" s="14" t="s">
        <v>5825</v>
      </c>
      <c r="E1938" s="14" t="s">
        <v>5826</v>
      </c>
      <c r="F1938" s="14" t="s">
        <v>5827</v>
      </c>
      <c r="G1938" s="14" t="s">
        <v>2548</v>
      </c>
      <c r="H1938" s="14" t="s">
        <v>519</v>
      </c>
      <c r="I1938" s="14" t="s">
        <v>459</v>
      </c>
      <c r="J1938" s="15">
        <v>8</v>
      </c>
      <c r="K1938" s="14">
        <v>11</v>
      </c>
      <c r="L1938" s="14">
        <v>1781</v>
      </c>
      <c r="N1938" s="14">
        <v>0</v>
      </c>
    </row>
    <row r="1939" spans="1:15" x14ac:dyDescent="0.15">
      <c r="A1939" s="16">
        <v>1937</v>
      </c>
      <c r="B1939" s="14" t="s">
        <v>5682</v>
      </c>
      <c r="C1939" s="13" t="s">
        <v>5828</v>
      </c>
      <c r="D1939" s="14" t="s">
        <v>5751</v>
      </c>
      <c r="E1939" s="14" t="s">
        <v>5702</v>
      </c>
      <c r="F1939" s="14" t="s">
        <v>5703</v>
      </c>
      <c r="G1939" s="14" t="s">
        <v>1228</v>
      </c>
      <c r="H1939" s="14" t="s">
        <v>628</v>
      </c>
      <c r="J1939" s="15">
        <v>14</v>
      </c>
      <c r="K1939" s="14">
        <v>3</v>
      </c>
      <c r="L1939" s="14">
        <v>1782</v>
      </c>
      <c r="N1939" s="14">
        <v>1</v>
      </c>
    </row>
    <row r="1940" spans="1:15" x14ac:dyDescent="0.15">
      <c r="A1940" s="16">
        <v>1938</v>
      </c>
      <c r="B1940" s="14" t="s">
        <v>5682</v>
      </c>
      <c r="C1940" s="13" t="s">
        <v>5829</v>
      </c>
      <c r="D1940" s="14" t="s">
        <v>5830</v>
      </c>
      <c r="E1940" s="14" t="s">
        <v>5831</v>
      </c>
      <c r="F1940" s="14" t="s">
        <v>5832</v>
      </c>
      <c r="G1940" s="14" t="s">
        <v>5833</v>
      </c>
      <c r="H1940" s="14" t="s">
        <v>506</v>
      </c>
      <c r="I1940" s="14" t="s">
        <v>459</v>
      </c>
      <c r="J1940" s="15">
        <v>27</v>
      </c>
      <c r="K1940" s="14">
        <v>3</v>
      </c>
      <c r="L1940" s="14">
        <v>1782</v>
      </c>
      <c r="N1940" s="14">
        <v>0</v>
      </c>
    </row>
    <row r="1941" spans="1:15" x14ac:dyDescent="0.15">
      <c r="A1941" s="16">
        <v>1939</v>
      </c>
      <c r="B1941" s="14" t="s">
        <v>5682</v>
      </c>
      <c r="C1941" s="13" t="s">
        <v>5834</v>
      </c>
      <c r="D1941" s="14" t="s">
        <v>5835</v>
      </c>
      <c r="E1941" s="14" t="s">
        <v>5836</v>
      </c>
      <c r="F1941" s="14" t="s">
        <v>3747</v>
      </c>
      <c r="G1941" s="14" t="s">
        <v>1875</v>
      </c>
      <c r="H1941" s="14" t="s">
        <v>857</v>
      </c>
      <c r="I1941" s="14" t="s">
        <v>459</v>
      </c>
      <c r="J1941" s="15">
        <v>16</v>
      </c>
      <c r="K1941" s="14">
        <v>4</v>
      </c>
      <c r="L1941" s="14">
        <v>1782</v>
      </c>
      <c r="N1941" s="14">
        <v>0</v>
      </c>
    </row>
    <row r="1942" spans="1:15" x14ac:dyDescent="0.15">
      <c r="A1942" s="16">
        <v>1940</v>
      </c>
      <c r="B1942" s="14" t="s">
        <v>5682</v>
      </c>
      <c r="C1942" s="13" t="s">
        <v>5837</v>
      </c>
      <c r="D1942" s="14" t="s">
        <v>5838</v>
      </c>
      <c r="E1942" s="14" t="s">
        <v>5839</v>
      </c>
      <c r="F1942" s="14" t="s">
        <v>3723</v>
      </c>
      <c r="G1942" s="14" t="s">
        <v>1364</v>
      </c>
      <c r="H1942" s="14" t="s">
        <v>5840</v>
      </c>
      <c r="I1942" s="14" t="s">
        <v>459</v>
      </c>
      <c r="J1942" s="15">
        <v>26</v>
      </c>
      <c r="K1942" s="14">
        <v>6</v>
      </c>
      <c r="L1942" s="14">
        <v>1782</v>
      </c>
      <c r="N1942" s="14">
        <v>0</v>
      </c>
    </row>
    <row r="1943" spans="1:15" x14ac:dyDescent="0.15">
      <c r="A1943" s="16">
        <v>1941</v>
      </c>
      <c r="B1943" s="14" t="s">
        <v>5682</v>
      </c>
      <c r="C1943" s="13" t="s">
        <v>5841</v>
      </c>
      <c r="D1943" s="14" t="s">
        <v>5842</v>
      </c>
      <c r="E1943" s="14" t="s">
        <v>5843</v>
      </c>
      <c r="F1943" s="14" t="s">
        <v>5076</v>
      </c>
      <c r="G1943" s="14" t="s">
        <v>2548</v>
      </c>
      <c r="H1943" s="14" t="s">
        <v>519</v>
      </c>
      <c r="I1943" s="14" t="s">
        <v>459</v>
      </c>
      <c r="J1943" s="15">
        <v>3</v>
      </c>
      <c r="K1943" s="14">
        <v>7</v>
      </c>
      <c r="L1943" s="14">
        <v>1782</v>
      </c>
      <c r="N1943" s="14">
        <v>0</v>
      </c>
    </row>
    <row r="1944" spans="1:15" x14ac:dyDescent="0.15">
      <c r="A1944" s="16">
        <v>1942</v>
      </c>
      <c r="B1944" s="14" t="s">
        <v>5682</v>
      </c>
      <c r="C1944" s="13" t="s">
        <v>5844</v>
      </c>
      <c r="D1944" s="14" t="s">
        <v>5845</v>
      </c>
      <c r="E1944" s="14" t="s">
        <v>5846</v>
      </c>
      <c r="F1944" s="14" t="s">
        <v>5847</v>
      </c>
      <c r="G1944" s="14" t="s">
        <v>5848</v>
      </c>
      <c r="H1944" s="14" t="s">
        <v>1135</v>
      </c>
      <c r="I1944" s="14" t="s">
        <v>459</v>
      </c>
      <c r="J1944" s="15">
        <v>4</v>
      </c>
      <c r="K1944" s="14">
        <v>7</v>
      </c>
      <c r="L1944" s="14">
        <v>1782</v>
      </c>
      <c r="N1944" s="14">
        <v>0</v>
      </c>
    </row>
    <row r="1945" spans="1:15" x14ac:dyDescent="0.15">
      <c r="A1945" s="16">
        <v>1943</v>
      </c>
      <c r="B1945" s="14" t="s">
        <v>5682</v>
      </c>
      <c r="C1945" s="13" t="s">
        <v>5849</v>
      </c>
      <c r="D1945" s="14" t="s">
        <v>5850</v>
      </c>
      <c r="E1945" s="14" t="s">
        <v>5851</v>
      </c>
      <c r="F1945" s="14" t="s">
        <v>3695</v>
      </c>
      <c r="G1945" s="14" t="s">
        <v>3290</v>
      </c>
      <c r="H1945" s="14" t="s">
        <v>519</v>
      </c>
      <c r="I1945" s="14" t="s">
        <v>459</v>
      </c>
      <c r="J1945" s="15">
        <v>1</v>
      </c>
      <c r="K1945" s="14">
        <v>8</v>
      </c>
      <c r="L1945" s="14">
        <v>1782</v>
      </c>
      <c r="N1945" s="14">
        <v>0</v>
      </c>
    </row>
    <row r="1946" spans="1:15" x14ac:dyDescent="0.15">
      <c r="A1946" s="16">
        <v>1944</v>
      </c>
      <c r="B1946" s="14" t="s">
        <v>5682</v>
      </c>
      <c r="C1946" s="13" t="s">
        <v>5852</v>
      </c>
      <c r="D1946" s="14" t="s">
        <v>5853</v>
      </c>
      <c r="E1946" s="14" t="s">
        <v>5854</v>
      </c>
      <c r="F1946" s="14" t="s">
        <v>5855</v>
      </c>
      <c r="G1946" s="14" t="s">
        <v>5856</v>
      </c>
      <c r="H1946" s="14" t="s">
        <v>513</v>
      </c>
      <c r="I1946" s="14" t="s">
        <v>459</v>
      </c>
      <c r="J1946" s="15">
        <v>4</v>
      </c>
      <c r="K1946" s="14">
        <v>9</v>
      </c>
      <c r="L1946" s="14">
        <v>1782</v>
      </c>
      <c r="N1946" s="14">
        <v>0</v>
      </c>
      <c r="O1946" s="13" t="s">
        <v>1098</v>
      </c>
    </row>
    <row r="1947" spans="1:15" x14ac:dyDescent="0.15">
      <c r="A1947" s="16">
        <v>1945</v>
      </c>
      <c r="B1947" s="14" t="s">
        <v>5682</v>
      </c>
      <c r="C1947" s="13" t="s">
        <v>5857</v>
      </c>
      <c r="D1947" s="14" t="s">
        <v>5858</v>
      </c>
      <c r="E1947" s="14" t="s">
        <v>5859</v>
      </c>
      <c r="F1947" s="14" t="s">
        <v>3452</v>
      </c>
      <c r="G1947" s="14" t="s">
        <v>3659</v>
      </c>
      <c r="H1947" s="14" t="s">
        <v>566</v>
      </c>
      <c r="I1947" s="14" t="s">
        <v>5860</v>
      </c>
      <c r="J1947" s="15">
        <v>6</v>
      </c>
      <c r="K1947" s="14">
        <v>11</v>
      </c>
      <c r="L1947" s="14">
        <v>1782</v>
      </c>
      <c r="N1947" s="14">
        <v>0</v>
      </c>
    </row>
    <row r="1948" spans="1:15" x14ac:dyDescent="0.15">
      <c r="A1948" s="16">
        <v>1946</v>
      </c>
      <c r="B1948" s="14" t="s">
        <v>5682</v>
      </c>
      <c r="C1948" s="13" t="s">
        <v>5861</v>
      </c>
      <c r="D1948" s="14" t="s">
        <v>5862</v>
      </c>
      <c r="E1948" s="14" t="s">
        <v>5863</v>
      </c>
      <c r="F1948" s="14" t="s">
        <v>5864</v>
      </c>
      <c r="G1948" s="14" t="s">
        <v>5865</v>
      </c>
      <c r="H1948" s="21" t="s">
        <v>5769</v>
      </c>
      <c r="I1948" s="14" t="s">
        <v>459</v>
      </c>
      <c r="J1948" s="15">
        <v>6</v>
      </c>
      <c r="K1948" s="14">
        <v>11</v>
      </c>
      <c r="L1948" s="14">
        <v>1782</v>
      </c>
      <c r="N1948" s="14">
        <v>0</v>
      </c>
    </row>
    <row r="1949" spans="1:15" x14ac:dyDescent="0.15">
      <c r="A1949" s="16">
        <v>1947</v>
      </c>
      <c r="B1949" s="14" t="s">
        <v>5682</v>
      </c>
      <c r="C1949" s="13" t="s">
        <v>5866</v>
      </c>
      <c r="D1949" s="14" t="s">
        <v>5867</v>
      </c>
      <c r="E1949" s="14" t="s">
        <v>5868</v>
      </c>
      <c r="F1949" s="14" t="s">
        <v>5076</v>
      </c>
      <c r="G1949" s="14" t="s">
        <v>5869</v>
      </c>
      <c r="H1949" s="14" t="s">
        <v>519</v>
      </c>
      <c r="J1949" s="15">
        <v>6</v>
      </c>
      <c r="K1949" s="14">
        <v>11</v>
      </c>
      <c r="L1949" s="14">
        <v>1782</v>
      </c>
      <c r="M1949" s="14">
        <v>1</v>
      </c>
      <c r="N1949" s="14">
        <v>0</v>
      </c>
    </row>
    <row r="1950" spans="1:15" x14ac:dyDescent="0.15">
      <c r="A1950" s="16">
        <v>1948</v>
      </c>
      <c r="B1950" s="14" t="s">
        <v>5682</v>
      </c>
      <c r="C1950" s="13" t="s">
        <v>5870</v>
      </c>
      <c r="D1950" s="14" t="s">
        <v>5871</v>
      </c>
      <c r="E1950" s="14" t="s">
        <v>5872</v>
      </c>
      <c r="F1950" s="14" t="s">
        <v>5873</v>
      </c>
      <c r="G1950" s="14" t="s">
        <v>570</v>
      </c>
      <c r="H1950" s="14" t="s">
        <v>519</v>
      </c>
      <c r="I1950" s="14" t="s">
        <v>459</v>
      </c>
      <c r="J1950" s="15">
        <v>5</v>
      </c>
      <c r="K1950" s="14">
        <v>12</v>
      </c>
      <c r="L1950" s="14">
        <v>1782</v>
      </c>
      <c r="N1950" s="14">
        <v>0</v>
      </c>
    </row>
    <row r="1951" spans="1:15" x14ac:dyDescent="0.15">
      <c r="A1951" s="16">
        <v>1949</v>
      </c>
      <c r="B1951" s="14" t="s">
        <v>5682</v>
      </c>
      <c r="C1951" s="13" t="s">
        <v>5874</v>
      </c>
      <c r="D1951" s="14" t="s">
        <v>5875</v>
      </c>
      <c r="E1951" s="14" t="s">
        <v>5876</v>
      </c>
      <c r="F1951" s="14" t="s">
        <v>3750</v>
      </c>
      <c r="G1951" s="14" t="s">
        <v>3196</v>
      </c>
      <c r="H1951" s="14" t="s">
        <v>566</v>
      </c>
      <c r="I1951" s="14" t="s">
        <v>459</v>
      </c>
      <c r="J1951" s="15">
        <v>10</v>
      </c>
      <c r="K1951" s="14">
        <v>12</v>
      </c>
      <c r="L1951" s="14">
        <v>1782</v>
      </c>
      <c r="N1951" s="14">
        <v>0</v>
      </c>
    </row>
    <row r="1952" spans="1:15" x14ac:dyDescent="0.15">
      <c r="A1952" s="16">
        <v>1950</v>
      </c>
      <c r="B1952" s="14" t="s">
        <v>5682</v>
      </c>
      <c r="C1952" s="13" t="s">
        <v>5877</v>
      </c>
      <c r="D1952" s="14" t="s">
        <v>5728</v>
      </c>
      <c r="E1952" s="14" t="s">
        <v>5702</v>
      </c>
      <c r="F1952" s="14" t="s">
        <v>5703</v>
      </c>
      <c r="G1952" s="14" t="s">
        <v>1228</v>
      </c>
      <c r="H1952" s="14" t="s">
        <v>628</v>
      </c>
      <c r="J1952" s="15">
        <v>17</v>
      </c>
      <c r="K1952" s="14">
        <v>12</v>
      </c>
      <c r="L1952" s="14">
        <v>1782</v>
      </c>
      <c r="N1952" s="14">
        <v>1</v>
      </c>
    </row>
    <row r="1953" spans="1:14" x14ac:dyDescent="0.15">
      <c r="A1953" s="16">
        <v>1951</v>
      </c>
      <c r="B1953" s="14" t="s">
        <v>5682</v>
      </c>
      <c r="C1953" s="13" t="s">
        <v>5878</v>
      </c>
      <c r="D1953" s="14" t="s">
        <v>5879</v>
      </c>
      <c r="E1953" s="14" t="s">
        <v>5880</v>
      </c>
      <c r="F1953" s="14" t="s">
        <v>4219</v>
      </c>
      <c r="G1953" s="14" t="s">
        <v>1744</v>
      </c>
      <c r="H1953" s="14" t="s">
        <v>5165</v>
      </c>
      <c r="I1953" s="14" t="s">
        <v>459</v>
      </c>
      <c r="J1953" s="15">
        <v>4</v>
      </c>
      <c r="K1953" s="14">
        <v>3</v>
      </c>
      <c r="L1953" s="14">
        <v>1783</v>
      </c>
      <c r="N1953" s="14">
        <v>0</v>
      </c>
    </row>
    <row r="1954" spans="1:14" x14ac:dyDescent="0.15">
      <c r="A1954" s="16">
        <v>1952</v>
      </c>
      <c r="B1954" s="14" t="s">
        <v>5682</v>
      </c>
      <c r="C1954" s="13" t="s">
        <v>5881</v>
      </c>
      <c r="D1954" s="14" t="s">
        <v>5882</v>
      </c>
      <c r="E1954" s="14" t="s">
        <v>5883</v>
      </c>
      <c r="F1954" s="14" t="s">
        <v>5884</v>
      </c>
      <c r="G1954" s="14" t="s">
        <v>3666</v>
      </c>
      <c r="H1954" s="14" t="s">
        <v>506</v>
      </c>
      <c r="I1954" s="14" t="s">
        <v>459</v>
      </c>
      <c r="J1954" s="15">
        <v>4</v>
      </c>
      <c r="K1954" s="14">
        <v>3</v>
      </c>
      <c r="L1954" s="14">
        <v>1783</v>
      </c>
      <c r="N1954" s="14">
        <v>0</v>
      </c>
    </row>
    <row r="1955" spans="1:14" x14ac:dyDescent="0.15">
      <c r="A1955" s="16">
        <v>1953</v>
      </c>
      <c r="B1955" s="14" t="s">
        <v>5682</v>
      </c>
      <c r="C1955" s="13" t="s">
        <v>5885</v>
      </c>
      <c r="D1955" s="14" t="s">
        <v>5453</v>
      </c>
      <c r="E1955" s="14" t="s">
        <v>5886</v>
      </c>
      <c r="F1955" s="14" t="s">
        <v>5189</v>
      </c>
      <c r="G1955" s="14" t="s">
        <v>70</v>
      </c>
      <c r="H1955" s="14" t="s">
        <v>5165</v>
      </c>
      <c r="J1955" s="15">
        <v>6</v>
      </c>
      <c r="K1955" s="14">
        <v>5</v>
      </c>
      <c r="L1955" s="14">
        <v>1783</v>
      </c>
      <c r="N1955" s="14">
        <v>1</v>
      </c>
    </row>
    <row r="1956" spans="1:14" x14ac:dyDescent="0.15">
      <c r="A1956" s="16">
        <v>1954</v>
      </c>
      <c r="B1956" s="14" t="s">
        <v>5682</v>
      </c>
      <c r="C1956" s="13" t="s">
        <v>5887</v>
      </c>
      <c r="D1956" s="14" t="s">
        <v>5460</v>
      </c>
      <c r="E1956" s="14" t="s">
        <v>5888</v>
      </c>
      <c r="F1956" s="14" t="s">
        <v>3670</v>
      </c>
      <c r="G1956" s="14" t="s">
        <v>70</v>
      </c>
      <c r="H1956" s="14" t="s">
        <v>5165</v>
      </c>
      <c r="J1956" s="15">
        <v>6</v>
      </c>
      <c r="K1956" s="14">
        <v>5</v>
      </c>
      <c r="L1956" s="14">
        <v>1783</v>
      </c>
      <c r="N1956" s="14">
        <v>1</v>
      </c>
    </row>
    <row r="1957" spans="1:14" x14ac:dyDescent="0.15">
      <c r="A1957" s="16">
        <v>1955</v>
      </c>
      <c r="B1957" s="14" t="s">
        <v>5682</v>
      </c>
      <c r="C1957" s="13" t="s">
        <v>5889</v>
      </c>
      <c r="D1957" s="14" t="s">
        <v>5699</v>
      </c>
      <c r="E1957" s="14" t="s">
        <v>5721</v>
      </c>
      <c r="F1957" s="14" t="s">
        <v>4521</v>
      </c>
      <c r="G1957" s="14" t="s">
        <v>3335</v>
      </c>
      <c r="H1957" s="14" t="s">
        <v>185</v>
      </c>
      <c r="J1957" s="15">
        <v>21</v>
      </c>
      <c r="K1957" s="14">
        <v>7</v>
      </c>
      <c r="L1957" s="14">
        <v>1783</v>
      </c>
      <c r="N1957" s="14">
        <v>1</v>
      </c>
    </row>
    <row r="1958" spans="1:14" x14ac:dyDescent="0.15">
      <c r="A1958" s="16">
        <v>1956</v>
      </c>
      <c r="B1958" s="14" t="s">
        <v>5682</v>
      </c>
      <c r="C1958" s="13" t="s">
        <v>5890</v>
      </c>
      <c r="D1958" s="14" t="s">
        <v>5693</v>
      </c>
      <c r="E1958" s="14" t="s">
        <v>5694</v>
      </c>
      <c r="F1958" s="14" t="s">
        <v>4363</v>
      </c>
      <c r="G1958" s="14" t="s">
        <v>994</v>
      </c>
      <c r="H1958" s="14" t="s">
        <v>840</v>
      </c>
      <c r="J1958" s="15">
        <v>31</v>
      </c>
      <c r="K1958" s="14">
        <v>7</v>
      </c>
      <c r="L1958" s="14">
        <v>1783</v>
      </c>
      <c r="N1958" s="14">
        <v>1</v>
      </c>
    </row>
    <row r="1959" spans="1:14" x14ac:dyDescent="0.15">
      <c r="A1959" s="16">
        <v>1957</v>
      </c>
      <c r="B1959" s="10" t="s">
        <v>5891</v>
      </c>
      <c r="C1959" s="11">
        <v>7040</v>
      </c>
      <c r="D1959" s="10" t="s">
        <v>17</v>
      </c>
      <c r="E1959" s="10"/>
      <c r="F1959" s="10"/>
      <c r="G1959" s="10"/>
      <c r="H1959" s="10"/>
      <c r="I1959" s="10"/>
      <c r="J1959" s="12"/>
      <c r="K1959" s="10"/>
      <c r="L1959" s="10"/>
      <c r="M1959" s="10"/>
      <c r="N1959" s="10"/>
    </row>
    <row r="1960" spans="1:14" x14ac:dyDescent="0.15">
      <c r="A1960" s="16">
        <v>1958</v>
      </c>
      <c r="B1960" s="14" t="s">
        <v>5891</v>
      </c>
      <c r="C1960" s="13">
        <v>7046</v>
      </c>
      <c r="D1960" s="14" t="s">
        <v>5892</v>
      </c>
      <c r="E1960" s="14" t="s">
        <v>5893</v>
      </c>
      <c r="F1960" s="14" t="s">
        <v>5894</v>
      </c>
      <c r="G1960" s="14" t="s">
        <v>3595</v>
      </c>
      <c r="H1960" s="14" t="s">
        <v>3595</v>
      </c>
      <c r="J1960" s="15">
        <v>9</v>
      </c>
      <c r="K1960" s="14">
        <v>2</v>
      </c>
      <c r="L1960" s="14">
        <v>1781</v>
      </c>
      <c r="M1960" s="14">
        <v>1</v>
      </c>
      <c r="N1960" s="14">
        <v>1</v>
      </c>
    </row>
    <row r="1961" spans="1:14" x14ac:dyDescent="0.15">
      <c r="A1961" s="16">
        <v>1959</v>
      </c>
      <c r="B1961" s="14" t="s">
        <v>5891</v>
      </c>
      <c r="C1961" s="13">
        <v>7047</v>
      </c>
      <c r="D1961" s="14" t="s">
        <v>5895</v>
      </c>
      <c r="E1961" s="14" t="s">
        <v>5896</v>
      </c>
      <c r="F1961" s="14" t="s">
        <v>5897</v>
      </c>
      <c r="G1961" s="14" t="s">
        <v>65</v>
      </c>
      <c r="H1961" s="14" t="s">
        <v>513</v>
      </c>
      <c r="J1961" s="15">
        <v>9</v>
      </c>
      <c r="K1961" s="14">
        <v>2</v>
      </c>
      <c r="L1961" s="14">
        <v>1781</v>
      </c>
      <c r="N1961" s="14">
        <v>1</v>
      </c>
    </row>
    <row r="1962" spans="1:14" x14ac:dyDescent="0.15">
      <c r="A1962" s="16">
        <v>1960</v>
      </c>
      <c r="B1962" s="14" t="s">
        <v>5891</v>
      </c>
      <c r="C1962" s="13">
        <v>7053</v>
      </c>
      <c r="D1962" s="14" t="s">
        <v>5898</v>
      </c>
      <c r="E1962" s="14" t="s">
        <v>5899</v>
      </c>
      <c r="F1962" s="14" t="s">
        <v>5358</v>
      </c>
      <c r="G1962" s="14" t="s">
        <v>5359</v>
      </c>
      <c r="H1962" s="14" t="s">
        <v>628</v>
      </c>
      <c r="J1962" s="15">
        <v>16</v>
      </c>
      <c r="K1962" s="14">
        <v>2</v>
      </c>
      <c r="L1962" s="14">
        <v>1781</v>
      </c>
      <c r="N1962" s="14">
        <v>1</v>
      </c>
    </row>
    <row r="1963" spans="1:14" x14ac:dyDescent="0.15">
      <c r="A1963" s="16">
        <v>1961</v>
      </c>
      <c r="B1963" s="14" t="s">
        <v>5891</v>
      </c>
      <c r="C1963" s="13">
        <v>7054</v>
      </c>
      <c r="D1963" s="14" t="s">
        <v>5900</v>
      </c>
      <c r="E1963" s="14" t="s">
        <v>5901</v>
      </c>
      <c r="F1963" s="14" t="s">
        <v>4617</v>
      </c>
      <c r="G1963" s="14" t="s">
        <v>4389</v>
      </c>
      <c r="H1963" s="14" t="s">
        <v>524</v>
      </c>
      <c r="J1963" s="15">
        <v>16</v>
      </c>
      <c r="K1963" s="14">
        <v>2</v>
      </c>
      <c r="L1963" s="14">
        <v>1781</v>
      </c>
      <c r="N1963" s="14">
        <v>1</v>
      </c>
    </row>
    <row r="1964" spans="1:14" x14ac:dyDescent="0.15">
      <c r="A1964" s="16">
        <v>1962</v>
      </c>
      <c r="B1964" s="14" t="s">
        <v>5891</v>
      </c>
      <c r="C1964" s="13">
        <v>7055</v>
      </c>
      <c r="D1964" s="14" t="s">
        <v>4428</v>
      </c>
      <c r="E1964" s="14" t="s">
        <v>5902</v>
      </c>
      <c r="F1964" s="14" t="s">
        <v>4275</v>
      </c>
      <c r="G1964" s="14" t="s">
        <v>4276</v>
      </c>
      <c r="H1964" s="14" t="s">
        <v>185</v>
      </c>
      <c r="J1964" s="15">
        <v>16</v>
      </c>
      <c r="K1964" s="14">
        <v>2</v>
      </c>
      <c r="L1964" s="14">
        <v>1781</v>
      </c>
      <c r="N1964" s="14">
        <v>1</v>
      </c>
    </row>
    <row r="1965" spans="1:14" x14ac:dyDescent="0.15">
      <c r="A1965" s="16">
        <v>1963</v>
      </c>
      <c r="B1965" s="14" t="s">
        <v>5891</v>
      </c>
      <c r="C1965" s="13">
        <v>7056</v>
      </c>
      <c r="D1965" s="14" t="s">
        <v>5903</v>
      </c>
      <c r="E1965" s="14" t="s">
        <v>5904</v>
      </c>
      <c r="F1965" s="14" t="s">
        <v>4053</v>
      </c>
      <c r="G1965" s="14" t="s">
        <v>4054</v>
      </c>
      <c r="H1965" s="14" t="s">
        <v>185</v>
      </c>
      <c r="J1965" s="15">
        <v>16</v>
      </c>
      <c r="K1965" s="14">
        <v>2</v>
      </c>
      <c r="L1965" s="14">
        <v>1781</v>
      </c>
      <c r="N1965" s="14">
        <v>1</v>
      </c>
    </row>
    <row r="1966" spans="1:14" x14ac:dyDescent="0.15">
      <c r="A1966" s="16">
        <v>1964</v>
      </c>
      <c r="B1966" s="14" t="s">
        <v>5891</v>
      </c>
      <c r="C1966" s="13">
        <v>7059</v>
      </c>
      <c r="D1966" s="14" t="s">
        <v>5905</v>
      </c>
      <c r="E1966" s="14" t="s">
        <v>5906</v>
      </c>
      <c r="F1966" s="14" t="s">
        <v>5907</v>
      </c>
      <c r="G1966" s="14" t="s">
        <v>4448</v>
      </c>
      <c r="H1966" s="14" t="s">
        <v>5908</v>
      </c>
      <c r="J1966" s="15">
        <v>16</v>
      </c>
      <c r="K1966" s="14">
        <v>2</v>
      </c>
      <c r="L1966" s="14">
        <v>1781</v>
      </c>
      <c r="N1966" s="14">
        <v>1</v>
      </c>
    </row>
    <row r="1967" spans="1:14" x14ac:dyDescent="0.15">
      <c r="A1967" s="16">
        <v>1965</v>
      </c>
      <c r="B1967" s="14" t="s">
        <v>5891</v>
      </c>
      <c r="C1967" s="13">
        <v>7060</v>
      </c>
      <c r="D1967" s="14" t="s">
        <v>5909</v>
      </c>
      <c r="E1967" s="14" t="s">
        <v>5910</v>
      </c>
      <c r="F1967" s="14" t="s">
        <v>5911</v>
      </c>
      <c r="G1967" s="14" t="s">
        <v>3321</v>
      </c>
      <c r="H1967" s="14" t="s">
        <v>471</v>
      </c>
      <c r="J1967" s="15">
        <v>17</v>
      </c>
      <c r="K1967" s="14">
        <v>2</v>
      </c>
      <c r="L1967" s="14">
        <v>1781</v>
      </c>
      <c r="N1967" s="14">
        <v>1</v>
      </c>
    </row>
    <row r="1968" spans="1:14" x14ac:dyDescent="0.15">
      <c r="A1968" s="16">
        <v>1966</v>
      </c>
      <c r="B1968" s="14" t="s">
        <v>5891</v>
      </c>
      <c r="C1968" s="13">
        <v>7063</v>
      </c>
      <c r="D1968" s="14" t="s">
        <v>5912</v>
      </c>
      <c r="E1968" s="14" t="s">
        <v>5913</v>
      </c>
      <c r="F1968" s="14" t="s">
        <v>5006</v>
      </c>
      <c r="G1968" s="14" t="s">
        <v>5007</v>
      </c>
      <c r="H1968" s="14" t="s">
        <v>3595</v>
      </c>
      <c r="J1968" s="15">
        <v>23</v>
      </c>
      <c r="K1968" s="14">
        <v>2</v>
      </c>
      <c r="L1968" s="14">
        <v>1781</v>
      </c>
      <c r="N1968" s="14">
        <v>1</v>
      </c>
    </row>
    <row r="1969" spans="1:15" x14ac:dyDescent="0.15">
      <c r="A1969" s="16">
        <v>1967</v>
      </c>
      <c r="B1969" s="14" t="s">
        <v>5891</v>
      </c>
      <c r="C1969" s="13">
        <v>7066</v>
      </c>
      <c r="D1969" s="14" t="s">
        <v>5914</v>
      </c>
      <c r="E1969" s="14" t="s">
        <v>5915</v>
      </c>
      <c r="F1969" s="14" t="s">
        <v>5006</v>
      </c>
      <c r="G1969" s="14" t="s">
        <v>5007</v>
      </c>
      <c r="H1969" s="14" t="s">
        <v>3595</v>
      </c>
      <c r="J1969" s="15">
        <v>23</v>
      </c>
      <c r="K1969" s="14">
        <v>2</v>
      </c>
      <c r="L1969" s="14">
        <v>1781</v>
      </c>
      <c r="N1969" s="14">
        <v>1</v>
      </c>
    </row>
    <row r="1970" spans="1:15" x14ac:dyDescent="0.15">
      <c r="A1970" s="16">
        <v>1968</v>
      </c>
      <c r="B1970" s="14" t="s">
        <v>5891</v>
      </c>
      <c r="C1970" s="13">
        <v>7067</v>
      </c>
      <c r="D1970" s="14" t="s">
        <v>5916</v>
      </c>
      <c r="E1970" s="14" t="s">
        <v>5917</v>
      </c>
      <c r="F1970" s="14" t="s">
        <v>5894</v>
      </c>
      <c r="G1970" s="14" t="s">
        <v>3595</v>
      </c>
      <c r="H1970" s="14" t="s">
        <v>3595</v>
      </c>
      <c r="J1970" s="15">
        <v>23</v>
      </c>
      <c r="K1970" s="14">
        <v>2</v>
      </c>
      <c r="L1970" s="14">
        <v>1781</v>
      </c>
      <c r="N1970" s="14">
        <v>1</v>
      </c>
    </row>
    <row r="1971" spans="1:15" x14ac:dyDescent="0.15">
      <c r="A1971" s="16">
        <v>1969</v>
      </c>
      <c r="B1971" s="14" t="s">
        <v>5891</v>
      </c>
      <c r="C1971" s="13">
        <v>7068</v>
      </c>
      <c r="D1971" s="14" t="s">
        <v>4428</v>
      </c>
      <c r="E1971" s="14" t="s">
        <v>5918</v>
      </c>
      <c r="F1971" s="14" t="s">
        <v>4275</v>
      </c>
      <c r="G1971" s="14" t="s">
        <v>4276</v>
      </c>
      <c r="H1971" s="14" t="s">
        <v>185</v>
      </c>
      <c r="J1971" s="15">
        <v>23</v>
      </c>
      <c r="K1971" s="14">
        <v>2</v>
      </c>
      <c r="L1971" s="14">
        <v>1781</v>
      </c>
      <c r="N1971" s="14">
        <v>0</v>
      </c>
      <c r="O1971" s="13" t="s">
        <v>4273</v>
      </c>
    </row>
    <row r="1972" spans="1:15" x14ac:dyDescent="0.15">
      <c r="A1972" s="16">
        <v>1970</v>
      </c>
      <c r="B1972" s="14" t="s">
        <v>5891</v>
      </c>
      <c r="C1972" s="13">
        <v>7069</v>
      </c>
      <c r="D1972" s="14" t="s">
        <v>5919</v>
      </c>
      <c r="E1972" s="14" t="s">
        <v>5920</v>
      </c>
      <c r="F1972" s="14" t="s">
        <v>5921</v>
      </c>
      <c r="G1972" s="14" t="s">
        <v>2548</v>
      </c>
      <c r="H1972" s="14" t="s">
        <v>513</v>
      </c>
      <c r="J1972" s="15">
        <v>5</v>
      </c>
      <c r="K1972" s="14">
        <v>3</v>
      </c>
      <c r="L1972" s="14">
        <v>1781</v>
      </c>
      <c r="N1972" s="14">
        <v>1</v>
      </c>
    </row>
    <row r="1973" spans="1:15" x14ac:dyDescent="0.15">
      <c r="A1973" s="16">
        <v>1971</v>
      </c>
      <c r="B1973" s="14" t="s">
        <v>5891</v>
      </c>
      <c r="C1973" s="13">
        <v>7074</v>
      </c>
      <c r="D1973" s="14" t="s">
        <v>5922</v>
      </c>
      <c r="E1973" s="14" t="s">
        <v>5923</v>
      </c>
      <c r="F1973" s="14" t="s">
        <v>5924</v>
      </c>
      <c r="G1973" s="14" t="s">
        <v>3287</v>
      </c>
      <c r="H1973" s="14" t="s">
        <v>185</v>
      </c>
      <c r="J1973" s="15">
        <v>5</v>
      </c>
      <c r="K1973" s="14">
        <v>3</v>
      </c>
      <c r="L1973" s="14">
        <v>1781</v>
      </c>
      <c r="N1973" s="14">
        <v>1</v>
      </c>
    </row>
    <row r="1974" spans="1:15" x14ac:dyDescent="0.15">
      <c r="A1974" s="16">
        <v>1972</v>
      </c>
      <c r="B1974" s="14" t="s">
        <v>5891</v>
      </c>
      <c r="C1974" s="13">
        <v>7075</v>
      </c>
      <c r="D1974" s="14" t="s">
        <v>5925</v>
      </c>
      <c r="E1974" s="14" t="s">
        <v>5926</v>
      </c>
      <c r="F1974" s="14" t="s">
        <v>3594</v>
      </c>
      <c r="G1974" s="14" t="s">
        <v>70</v>
      </c>
      <c r="H1974" s="14" t="s">
        <v>524</v>
      </c>
      <c r="I1974" s="14" t="s">
        <v>4861</v>
      </c>
      <c r="J1974" s="15">
        <v>5</v>
      </c>
      <c r="K1974" s="14">
        <v>3</v>
      </c>
      <c r="L1974" s="14">
        <v>1781</v>
      </c>
      <c r="N1974" s="14">
        <v>1</v>
      </c>
    </row>
    <row r="1975" spans="1:15" x14ac:dyDescent="0.15">
      <c r="A1975" s="16">
        <v>1973</v>
      </c>
      <c r="B1975" s="14" t="s">
        <v>5891</v>
      </c>
      <c r="C1975" s="13">
        <v>7093</v>
      </c>
      <c r="D1975" s="14" t="s">
        <v>5927</v>
      </c>
      <c r="E1975" s="14" t="s">
        <v>5928</v>
      </c>
      <c r="F1975" s="14" t="s">
        <v>5929</v>
      </c>
      <c r="G1975" s="14" t="s">
        <v>5930</v>
      </c>
      <c r="H1975" s="14" t="s">
        <v>1034</v>
      </c>
      <c r="J1975" s="15">
        <v>5</v>
      </c>
      <c r="K1975" s="14">
        <v>3</v>
      </c>
      <c r="L1975" s="14">
        <v>1781</v>
      </c>
      <c r="N1975" s="14">
        <v>1</v>
      </c>
    </row>
    <row r="1976" spans="1:15" x14ac:dyDescent="0.15">
      <c r="A1976" s="16">
        <v>1974</v>
      </c>
      <c r="B1976" s="14" t="s">
        <v>5891</v>
      </c>
      <c r="C1976" s="13">
        <v>7096</v>
      </c>
      <c r="D1976" s="14" t="s">
        <v>5931</v>
      </c>
      <c r="E1976" s="14" t="s">
        <v>5932</v>
      </c>
      <c r="F1976" s="14" t="s">
        <v>5933</v>
      </c>
      <c r="G1976" s="14" t="s">
        <v>3922</v>
      </c>
      <c r="H1976" s="14" t="s">
        <v>628</v>
      </c>
      <c r="J1976" s="15">
        <v>5</v>
      </c>
      <c r="K1976" s="14">
        <v>3</v>
      </c>
      <c r="L1976" s="14">
        <v>1781</v>
      </c>
      <c r="N1976" s="14">
        <v>1</v>
      </c>
    </row>
    <row r="1977" spans="1:15" x14ac:dyDescent="0.15">
      <c r="A1977" s="16">
        <v>1975</v>
      </c>
      <c r="B1977" s="14" t="s">
        <v>5891</v>
      </c>
      <c r="C1977" s="13">
        <v>7098</v>
      </c>
      <c r="D1977" s="14" t="s">
        <v>5934</v>
      </c>
      <c r="E1977" s="14" t="s">
        <v>5906</v>
      </c>
      <c r="F1977" s="14" t="s">
        <v>5907</v>
      </c>
      <c r="G1977" s="14" t="s">
        <v>4448</v>
      </c>
      <c r="H1977" s="14" t="s">
        <v>5908</v>
      </c>
      <c r="J1977" s="15">
        <v>5</v>
      </c>
      <c r="K1977" s="14">
        <v>3</v>
      </c>
      <c r="L1977" s="14">
        <v>1781</v>
      </c>
      <c r="N1977" s="14">
        <v>1</v>
      </c>
    </row>
    <row r="1978" spans="1:15" x14ac:dyDescent="0.15">
      <c r="A1978" s="16">
        <v>1976</v>
      </c>
      <c r="B1978" s="14" t="s">
        <v>5891</v>
      </c>
      <c r="C1978" s="13">
        <v>7099</v>
      </c>
      <c r="D1978" s="14" t="s">
        <v>5935</v>
      </c>
      <c r="E1978" s="14" t="s">
        <v>5936</v>
      </c>
      <c r="F1978" s="14" t="s">
        <v>4454</v>
      </c>
      <c r="G1978" s="14" t="s">
        <v>3759</v>
      </c>
      <c r="H1978" s="14" t="s">
        <v>2598</v>
      </c>
      <c r="J1978" s="15">
        <v>5</v>
      </c>
      <c r="K1978" s="14">
        <v>3</v>
      </c>
      <c r="L1978" s="14">
        <v>1781</v>
      </c>
      <c r="N1978" s="14">
        <v>1</v>
      </c>
    </row>
    <row r="1979" spans="1:15" x14ac:dyDescent="0.15">
      <c r="A1979" s="16">
        <v>1977</v>
      </c>
      <c r="B1979" s="14" t="s">
        <v>5891</v>
      </c>
      <c r="C1979" s="13">
        <v>7100</v>
      </c>
      <c r="D1979" s="14" t="s">
        <v>5937</v>
      </c>
      <c r="E1979" s="14" t="s">
        <v>5938</v>
      </c>
      <c r="F1979" s="14" t="s">
        <v>4065</v>
      </c>
      <c r="G1979" s="14" t="s">
        <v>3666</v>
      </c>
      <c r="H1979" s="14" t="s">
        <v>4490</v>
      </c>
      <c r="I1979" s="14" t="s">
        <v>4861</v>
      </c>
      <c r="J1979" s="15">
        <v>5</v>
      </c>
      <c r="K1979" s="14">
        <v>3</v>
      </c>
      <c r="L1979" s="14">
        <v>1781</v>
      </c>
      <c r="N1979" s="14">
        <v>1</v>
      </c>
    </row>
    <row r="1980" spans="1:15" x14ac:dyDescent="0.15">
      <c r="A1980" s="16">
        <v>1978</v>
      </c>
      <c r="B1980" s="14" t="s">
        <v>5891</v>
      </c>
      <c r="C1980" s="13">
        <v>7101</v>
      </c>
      <c r="D1980" s="14" t="s">
        <v>5939</v>
      </c>
      <c r="E1980" s="14" t="s">
        <v>5940</v>
      </c>
      <c r="F1980" s="14" t="s">
        <v>5924</v>
      </c>
      <c r="G1980" s="14" t="s">
        <v>3287</v>
      </c>
      <c r="H1980" s="14" t="s">
        <v>513</v>
      </c>
      <c r="J1980" s="15">
        <v>7</v>
      </c>
      <c r="K1980" s="14">
        <v>3</v>
      </c>
      <c r="L1980" s="14">
        <v>1781</v>
      </c>
      <c r="N1980" s="14">
        <v>1</v>
      </c>
    </row>
    <row r="1981" spans="1:15" x14ac:dyDescent="0.15">
      <c r="A1981" s="16">
        <v>1979</v>
      </c>
      <c r="B1981" s="14" t="s">
        <v>5891</v>
      </c>
      <c r="C1981" s="13">
        <v>7104</v>
      </c>
      <c r="D1981" s="14" t="s">
        <v>5909</v>
      </c>
      <c r="E1981" s="14" t="s">
        <v>5910</v>
      </c>
      <c r="F1981" s="14" t="s">
        <v>5911</v>
      </c>
      <c r="G1981" s="14" t="s">
        <v>3321</v>
      </c>
      <c r="H1981" s="14" t="s">
        <v>471</v>
      </c>
      <c r="I1981" s="14" t="s">
        <v>4861</v>
      </c>
      <c r="J1981" s="15">
        <v>9</v>
      </c>
      <c r="K1981" s="14">
        <v>3</v>
      </c>
      <c r="L1981" s="14">
        <v>1781</v>
      </c>
      <c r="N1981" s="14">
        <v>1</v>
      </c>
    </row>
    <row r="1982" spans="1:15" x14ac:dyDescent="0.15">
      <c r="A1982" s="16">
        <v>1980</v>
      </c>
      <c r="B1982" s="14" t="s">
        <v>5891</v>
      </c>
      <c r="C1982" s="13">
        <v>7105</v>
      </c>
      <c r="D1982" s="14" t="s">
        <v>5941</v>
      </c>
      <c r="E1982" s="14" t="s">
        <v>5942</v>
      </c>
      <c r="F1982" s="14" t="s">
        <v>4521</v>
      </c>
      <c r="G1982" s="14" t="s">
        <v>3335</v>
      </c>
      <c r="H1982" s="14" t="s">
        <v>185</v>
      </c>
      <c r="J1982" s="15">
        <v>9</v>
      </c>
      <c r="K1982" s="14">
        <v>3</v>
      </c>
      <c r="L1982" s="14">
        <v>1781</v>
      </c>
      <c r="N1982" s="14">
        <v>1</v>
      </c>
    </row>
    <row r="1983" spans="1:15" x14ac:dyDescent="0.15">
      <c r="A1983" s="16">
        <v>1981</v>
      </c>
      <c r="B1983" s="14" t="s">
        <v>5891</v>
      </c>
      <c r="C1983" s="13">
        <v>7108</v>
      </c>
      <c r="D1983" s="14" t="s">
        <v>5943</v>
      </c>
      <c r="E1983" s="14" t="s">
        <v>5944</v>
      </c>
      <c r="F1983" s="14" t="s">
        <v>5945</v>
      </c>
      <c r="G1983" s="21" t="s">
        <v>5946</v>
      </c>
      <c r="H1983" s="14" t="s">
        <v>524</v>
      </c>
      <c r="J1983" s="15">
        <v>13</v>
      </c>
      <c r="K1983" s="14">
        <v>3</v>
      </c>
      <c r="L1983" s="14">
        <v>1781</v>
      </c>
      <c r="N1983" s="14">
        <v>1</v>
      </c>
    </row>
    <row r="1984" spans="1:15" x14ac:dyDescent="0.15">
      <c r="A1984" s="16">
        <v>1982</v>
      </c>
      <c r="B1984" s="14" t="s">
        <v>5891</v>
      </c>
      <c r="C1984" s="13">
        <v>7109</v>
      </c>
      <c r="D1984" s="14" t="s">
        <v>5947</v>
      </c>
      <c r="E1984" s="14" t="s">
        <v>5948</v>
      </c>
      <c r="F1984" s="14" t="s">
        <v>4617</v>
      </c>
      <c r="G1984" s="14" t="s">
        <v>4389</v>
      </c>
      <c r="H1984" s="14" t="s">
        <v>524</v>
      </c>
      <c r="J1984" s="15">
        <v>20</v>
      </c>
      <c r="K1984" s="14">
        <v>3</v>
      </c>
      <c r="L1984" s="14">
        <v>1781</v>
      </c>
      <c r="N1984" s="14">
        <v>1</v>
      </c>
    </row>
    <row r="1985" spans="1:14" x14ac:dyDescent="0.15">
      <c r="A1985" s="16">
        <v>1983</v>
      </c>
      <c r="B1985" s="14" t="s">
        <v>5891</v>
      </c>
      <c r="C1985" s="13">
        <v>7110</v>
      </c>
      <c r="D1985" s="14" t="s">
        <v>5949</v>
      </c>
      <c r="E1985" s="14" t="s">
        <v>5950</v>
      </c>
      <c r="F1985" s="14" t="s">
        <v>4617</v>
      </c>
      <c r="G1985" s="14" t="s">
        <v>4389</v>
      </c>
      <c r="H1985" s="14" t="s">
        <v>524</v>
      </c>
      <c r="J1985" s="15">
        <v>20</v>
      </c>
      <c r="K1985" s="14">
        <v>3</v>
      </c>
      <c r="L1985" s="14">
        <v>1781</v>
      </c>
      <c r="M1985" s="14">
        <v>1</v>
      </c>
      <c r="N1985" s="14">
        <v>1</v>
      </c>
    </row>
    <row r="1986" spans="1:14" x14ac:dyDescent="0.15">
      <c r="A1986" s="16">
        <v>1984</v>
      </c>
      <c r="B1986" s="14" t="s">
        <v>5891</v>
      </c>
      <c r="C1986" s="13">
        <v>7111</v>
      </c>
      <c r="D1986" s="14" t="s">
        <v>5951</v>
      </c>
      <c r="E1986" s="14" t="s">
        <v>5952</v>
      </c>
      <c r="F1986" s="14" t="s">
        <v>4617</v>
      </c>
      <c r="G1986" s="14" t="s">
        <v>4389</v>
      </c>
      <c r="H1986" s="14" t="s">
        <v>524</v>
      </c>
      <c r="J1986" s="15">
        <v>20</v>
      </c>
      <c r="K1986" s="14">
        <v>3</v>
      </c>
      <c r="L1986" s="14">
        <v>1781</v>
      </c>
      <c r="N1986" s="14">
        <v>1</v>
      </c>
    </row>
    <row r="1987" spans="1:14" x14ac:dyDescent="0.15">
      <c r="A1987" s="16">
        <v>1985</v>
      </c>
      <c r="B1987" s="14" t="s">
        <v>5891</v>
      </c>
      <c r="C1987" s="13">
        <v>7112</v>
      </c>
      <c r="D1987" s="14" t="s">
        <v>5953</v>
      </c>
      <c r="E1987" s="14" t="s">
        <v>5954</v>
      </c>
      <c r="F1987" s="14" t="s">
        <v>5034</v>
      </c>
      <c r="G1987" s="14" t="s">
        <v>1859</v>
      </c>
      <c r="H1987" s="14" t="s">
        <v>524</v>
      </c>
      <c r="I1987" s="14" t="s">
        <v>4861</v>
      </c>
      <c r="J1987" s="15">
        <v>20</v>
      </c>
      <c r="K1987" s="14">
        <v>3</v>
      </c>
      <c r="L1987" s="14">
        <v>1781</v>
      </c>
      <c r="M1987" s="14">
        <v>1</v>
      </c>
      <c r="N1987" s="14">
        <v>1</v>
      </c>
    </row>
    <row r="1988" spans="1:14" x14ac:dyDescent="0.15">
      <c r="A1988" s="16">
        <v>1986</v>
      </c>
      <c r="B1988" s="14" t="s">
        <v>5891</v>
      </c>
      <c r="C1988" s="13">
        <v>7113</v>
      </c>
      <c r="D1988" s="14" t="s">
        <v>5955</v>
      </c>
      <c r="E1988" s="14" t="s">
        <v>5956</v>
      </c>
      <c r="F1988" s="14" t="s">
        <v>4617</v>
      </c>
      <c r="G1988" s="14" t="s">
        <v>4389</v>
      </c>
      <c r="H1988" s="14" t="s">
        <v>524</v>
      </c>
      <c r="I1988" s="14" t="s">
        <v>4861</v>
      </c>
      <c r="J1988" s="15">
        <v>20</v>
      </c>
      <c r="K1988" s="14">
        <v>3</v>
      </c>
      <c r="L1988" s="14">
        <v>1781</v>
      </c>
      <c r="N1988" s="14">
        <v>1</v>
      </c>
    </row>
    <row r="1989" spans="1:14" x14ac:dyDescent="0.15">
      <c r="A1989" s="16">
        <v>1987</v>
      </c>
      <c r="B1989" s="14" t="s">
        <v>5891</v>
      </c>
      <c r="C1989" s="13">
        <v>7114</v>
      </c>
      <c r="D1989" s="14" t="s">
        <v>5957</v>
      </c>
      <c r="E1989" s="14" t="s">
        <v>5958</v>
      </c>
      <c r="F1989" s="14" t="s">
        <v>850</v>
      </c>
      <c r="G1989" s="14" t="s">
        <v>4798</v>
      </c>
      <c r="H1989" s="14" t="s">
        <v>471</v>
      </c>
      <c r="J1989" s="15">
        <v>5</v>
      </c>
      <c r="K1989" s="14">
        <v>4</v>
      </c>
      <c r="L1989" s="14">
        <v>1781</v>
      </c>
      <c r="N1989" s="14">
        <v>1</v>
      </c>
    </row>
    <row r="1990" spans="1:14" x14ac:dyDescent="0.15">
      <c r="A1990" s="16">
        <v>1988</v>
      </c>
      <c r="B1990" s="14" t="s">
        <v>5891</v>
      </c>
      <c r="C1990" s="13">
        <v>7117</v>
      </c>
      <c r="D1990" s="14" t="s">
        <v>5927</v>
      </c>
      <c r="E1990" s="14" t="s">
        <v>5959</v>
      </c>
      <c r="F1990" s="14" t="s">
        <v>5929</v>
      </c>
      <c r="G1990" s="14" t="s">
        <v>5930</v>
      </c>
      <c r="H1990" s="14" t="s">
        <v>1034</v>
      </c>
      <c r="J1990" s="15">
        <v>10</v>
      </c>
      <c r="K1990" s="14">
        <v>4</v>
      </c>
      <c r="L1990" s="14">
        <v>1781</v>
      </c>
      <c r="N1990" s="14">
        <v>1</v>
      </c>
    </row>
    <row r="1991" spans="1:14" x14ac:dyDescent="0.15">
      <c r="A1991" s="16">
        <v>1989</v>
      </c>
      <c r="B1991" s="14" t="s">
        <v>5891</v>
      </c>
      <c r="C1991" s="13">
        <v>7124</v>
      </c>
      <c r="D1991" s="14" t="s">
        <v>5960</v>
      </c>
      <c r="E1991" s="14" t="s">
        <v>5961</v>
      </c>
      <c r="F1991" s="14" t="s">
        <v>5962</v>
      </c>
      <c r="G1991" s="14" t="s">
        <v>3755</v>
      </c>
      <c r="H1991" s="14" t="s">
        <v>628</v>
      </c>
      <c r="J1991" s="15">
        <v>10</v>
      </c>
      <c r="K1991" s="14">
        <v>4</v>
      </c>
      <c r="L1991" s="14">
        <v>1781</v>
      </c>
      <c r="N1991" s="14">
        <v>1</v>
      </c>
    </row>
    <row r="1992" spans="1:14" x14ac:dyDescent="0.15">
      <c r="A1992" s="16">
        <v>1990</v>
      </c>
      <c r="B1992" s="14" t="s">
        <v>5891</v>
      </c>
      <c r="C1992" s="13">
        <v>7128</v>
      </c>
      <c r="D1992" s="14" t="s">
        <v>5963</v>
      </c>
      <c r="E1992" s="14" t="s">
        <v>5964</v>
      </c>
      <c r="F1992" s="14" t="s">
        <v>5965</v>
      </c>
      <c r="G1992" s="14" t="s">
        <v>502</v>
      </c>
      <c r="H1992" s="14" t="s">
        <v>524</v>
      </c>
      <c r="J1992" s="15">
        <v>10</v>
      </c>
      <c r="K1992" s="14">
        <v>4</v>
      </c>
      <c r="L1992" s="14">
        <v>1781</v>
      </c>
      <c r="N1992" s="14">
        <v>1</v>
      </c>
    </row>
    <row r="1993" spans="1:14" x14ac:dyDescent="0.15">
      <c r="A1993" s="16">
        <v>1991</v>
      </c>
      <c r="B1993" s="14" t="s">
        <v>5891</v>
      </c>
      <c r="C1993" s="13">
        <v>7129</v>
      </c>
      <c r="D1993" s="14" t="s">
        <v>5966</v>
      </c>
      <c r="E1993" s="14" t="s">
        <v>5967</v>
      </c>
      <c r="F1993" s="14" t="s">
        <v>5968</v>
      </c>
      <c r="G1993" s="14" t="s">
        <v>4389</v>
      </c>
      <c r="H1993" s="14" t="s">
        <v>524</v>
      </c>
      <c r="J1993" s="15">
        <v>10</v>
      </c>
      <c r="K1993" s="14">
        <v>4</v>
      </c>
      <c r="L1993" s="14">
        <v>1781</v>
      </c>
      <c r="M1993" s="14">
        <v>1</v>
      </c>
      <c r="N1993" s="14">
        <v>1</v>
      </c>
    </row>
    <row r="1994" spans="1:14" x14ac:dyDescent="0.15">
      <c r="A1994" s="16">
        <v>1992</v>
      </c>
      <c r="B1994" s="14" t="s">
        <v>5891</v>
      </c>
      <c r="C1994" s="13">
        <v>7130</v>
      </c>
      <c r="D1994" s="14" t="s">
        <v>5969</v>
      </c>
      <c r="E1994" s="14" t="s">
        <v>5970</v>
      </c>
      <c r="F1994" s="14" t="s">
        <v>5971</v>
      </c>
      <c r="G1994" s="14" t="s">
        <v>3331</v>
      </c>
      <c r="H1994" s="14" t="s">
        <v>5165</v>
      </c>
      <c r="I1994" s="14" t="s">
        <v>4861</v>
      </c>
      <c r="J1994" s="15">
        <v>10</v>
      </c>
      <c r="K1994" s="14">
        <v>4</v>
      </c>
      <c r="L1994" s="14">
        <v>1781</v>
      </c>
      <c r="N1994" s="14">
        <v>1</v>
      </c>
    </row>
    <row r="1995" spans="1:14" x14ac:dyDescent="0.15">
      <c r="A1995" s="16">
        <v>1993</v>
      </c>
      <c r="B1995" s="14" t="s">
        <v>5891</v>
      </c>
      <c r="C1995" s="13">
        <v>7131</v>
      </c>
      <c r="D1995" s="14" t="s">
        <v>4818</v>
      </c>
      <c r="E1995" s="14" t="s">
        <v>5972</v>
      </c>
      <c r="F1995" s="14" t="s">
        <v>5973</v>
      </c>
      <c r="G1995" s="14" t="s">
        <v>856</v>
      </c>
      <c r="H1995" s="14" t="s">
        <v>5165</v>
      </c>
      <c r="J1995" s="15">
        <v>10</v>
      </c>
      <c r="K1995" s="14">
        <v>4</v>
      </c>
      <c r="L1995" s="14">
        <v>1781</v>
      </c>
      <c r="N1995" s="14">
        <v>1</v>
      </c>
    </row>
    <row r="1996" spans="1:14" x14ac:dyDescent="0.15">
      <c r="A1996" s="16">
        <v>1994</v>
      </c>
      <c r="B1996" s="14" t="s">
        <v>5891</v>
      </c>
      <c r="C1996" s="13">
        <v>7132</v>
      </c>
      <c r="D1996" s="14" t="s">
        <v>5974</v>
      </c>
      <c r="E1996" s="14" t="s">
        <v>5975</v>
      </c>
      <c r="F1996" s="14" t="s">
        <v>4339</v>
      </c>
      <c r="G1996" s="14" t="s">
        <v>1714</v>
      </c>
      <c r="H1996" s="14" t="s">
        <v>524</v>
      </c>
      <c r="J1996" s="15">
        <v>10</v>
      </c>
      <c r="K1996" s="14">
        <v>4</v>
      </c>
      <c r="L1996" s="14">
        <v>1781</v>
      </c>
      <c r="M1996" s="14">
        <v>1</v>
      </c>
      <c r="N1996" s="14">
        <v>1</v>
      </c>
    </row>
    <row r="1997" spans="1:14" x14ac:dyDescent="0.15">
      <c r="A1997" s="16">
        <v>1995</v>
      </c>
      <c r="B1997" s="14" t="s">
        <v>5891</v>
      </c>
      <c r="C1997" s="13">
        <v>7133</v>
      </c>
      <c r="D1997" s="14" t="s">
        <v>5976</v>
      </c>
      <c r="E1997" s="14" t="s">
        <v>5977</v>
      </c>
      <c r="F1997" s="14" t="s">
        <v>5978</v>
      </c>
      <c r="G1997" s="14" t="s">
        <v>5354</v>
      </c>
      <c r="H1997" s="14" t="s">
        <v>5908</v>
      </c>
      <c r="J1997" s="15">
        <v>10</v>
      </c>
      <c r="K1997" s="14">
        <v>4</v>
      </c>
      <c r="L1997" s="14">
        <v>1781</v>
      </c>
      <c r="N1997" s="14">
        <v>1</v>
      </c>
    </row>
    <row r="1998" spans="1:14" x14ac:dyDescent="0.15">
      <c r="A1998" s="16">
        <v>1996</v>
      </c>
      <c r="B1998" s="14" t="s">
        <v>5891</v>
      </c>
      <c r="C1998" s="13">
        <v>7134</v>
      </c>
      <c r="D1998" s="14" t="s">
        <v>5979</v>
      </c>
      <c r="E1998" s="14" t="s">
        <v>5980</v>
      </c>
      <c r="F1998" s="14" t="s">
        <v>5981</v>
      </c>
      <c r="G1998" s="14" t="s">
        <v>3675</v>
      </c>
      <c r="H1998" s="14" t="s">
        <v>1107</v>
      </c>
      <c r="J1998" s="15">
        <v>10</v>
      </c>
      <c r="K1998" s="14">
        <v>4</v>
      </c>
      <c r="L1998" s="14">
        <v>1781</v>
      </c>
      <c r="N1998" s="14">
        <v>1</v>
      </c>
    </row>
    <row r="1999" spans="1:14" x14ac:dyDescent="0.15">
      <c r="A1999" s="16">
        <v>1997</v>
      </c>
      <c r="B1999" s="14" t="s">
        <v>5891</v>
      </c>
      <c r="C1999" s="13">
        <v>7135</v>
      </c>
      <c r="D1999" s="14" t="s">
        <v>5982</v>
      </c>
      <c r="E1999" s="14" t="s">
        <v>5983</v>
      </c>
      <c r="F1999" s="14" t="s">
        <v>4339</v>
      </c>
      <c r="G1999" s="14" t="s">
        <v>1714</v>
      </c>
      <c r="H1999" s="14" t="s">
        <v>524</v>
      </c>
      <c r="J1999" s="15">
        <v>10</v>
      </c>
      <c r="K1999" s="14">
        <v>4</v>
      </c>
      <c r="L1999" s="14">
        <v>1781</v>
      </c>
      <c r="N1999" s="14">
        <v>1</v>
      </c>
    </row>
    <row r="2000" spans="1:14" x14ac:dyDescent="0.15">
      <c r="A2000" s="16">
        <v>1998</v>
      </c>
      <c r="B2000" s="14" t="s">
        <v>5891</v>
      </c>
      <c r="C2000" s="13">
        <v>7139</v>
      </c>
      <c r="D2000" s="14" t="s">
        <v>5984</v>
      </c>
      <c r="E2000" s="14" t="s">
        <v>5985</v>
      </c>
      <c r="F2000" s="14" t="s">
        <v>4339</v>
      </c>
      <c r="G2000" s="14" t="s">
        <v>1714</v>
      </c>
      <c r="H2000" s="14" t="s">
        <v>524</v>
      </c>
      <c r="J2000" s="15">
        <v>10</v>
      </c>
      <c r="K2000" s="14">
        <v>4</v>
      </c>
      <c r="L2000" s="14">
        <v>1781</v>
      </c>
      <c r="N2000" s="14">
        <v>1</v>
      </c>
    </row>
    <row r="2001" spans="1:14" x14ac:dyDescent="0.15">
      <c r="A2001" s="16">
        <v>1999</v>
      </c>
      <c r="B2001" s="14" t="s">
        <v>5891</v>
      </c>
      <c r="C2001" s="13">
        <v>7140</v>
      </c>
      <c r="D2001" s="14" t="s">
        <v>5986</v>
      </c>
      <c r="E2001" s="14" t="s">
        <v>5987</v>
      </c>
      <c r="F2001" s="14" t="s">
        <v>4521</v>
      </c>
      <c r="G2001" s="14" t="s">
        <v>3335</v>
      </c>
      <c r="H2001" s="14" t="s">
        <v>185</v>
      </c>
      <c r="J2001" s="15">
        <v>10</v>
      </c>
      <c r="K2001" s="14">
        <v>4</v>
      </c>
      <c r="L2001" s="14">
        <v>1781</v>
      </c>
      <c r="N2001" s="14">
        <v>1</v>
      </c>
    </row>
    <row r="2002" spans="1:14" x14ac:dyDescent="0.15">
      <c r="A2002" s="16">
        <v>2000</v>
      </c>
      <c r="B2002" s="14" t="s">
        <v>5891</v>
      </c>
      <c r="C2002" s="13">
        <v>7141</v>
      </c>
      <c r="D2002" s="14" t="s">
        <v>5988</v>
      </c>
      <c r="E2002" s="14" t="s">
        <v>5989</v>
      </c>
      <c r="F2002" s="14" t="s">
        <v>5990</v>
      </c>
      <c r="G2002" s="14" t="s">
        <v>5991</v>
      </c>
      <c r="H2002" s="14" t="s">
        <v>185</v>
      </c>
      <c r="J2002" s="15">
        <v>10</v>
      </c>
      <c r="K2002" s="14">
        <v>4</v>
      </c>
      <c r="L2002" s="14">
        <v>1781</v>
      </c>
      <c r="M2002" s="14">
        <v>1</v>
      </c>
      <c r="N2002" s="14">
        <v>1</v>
      </c>
    </row>
    <row r="2003" spans="1:14" x14ac:dyDescent="0.15">
      <c r="A2003" s="16">
        <v>2001</v>
      </c>
      <c r="B2003" s="14" t="s">
        <v>5891</v>
      </c>
      <c r="C2003" s="13">
        <v>7142</v>
      </c>
      <c r="D2003" s="14" t="s">
        <v>5992</v>
      </c>
      <c r="E2003" s="14" t="s">
        <v>5993</v>
      </c>
      <c r="F2003" s="14" t="s">
        <v>5994</v>
      </c>
      <c r="G2003" s="14" t="s">
        <v>1328</v>
      </c>
      <c r="H2003" s="14" t="s">
        <v>5908</v>
      </c>
      <c r="J2003" s="15">
        <v>10</v>
      </c>
      <c r="K2003" s="14">
        <v>4</v>
      </c>
      <c r="L2003" s="14">
        <v>1781</v>
      </c>
      <c r="N2003" s="14">
        <v>1</v>
      </c>
    </row>
    <row r="2004" spans="1:14" x14ac:dyDescent="0.15">
      <c r="A2004" s="16">
        <v>2002</v>
      </c>
      <c r="B2004" s="14" t="s">
        <v>5891</v>
      </c>
      <c r="C2004" s="13">
        <v>7143</v>
      </c>
      <c r="D2004" s="14" t="s">
        <v>5955</v>
      </c>
      <c r="E2004" s="14" t="s">
        <v>5995</v>
      </c>
      <c r="F2004" s="14" t="s">
        <v>5034</v>
      </c>
      <c r="G2004" s="14" t="s">
        <v>1859</v>
      </c>
      <c r="H2004" s="14" t="s">
        <v>524</v>
      </c>
      <c r="J2004" s="15">
        <v>10</v>
      </c>
      <c r="K2004" s="14">
        <v>4</v>
      </c>
      <c r="L2004" s="14">
        <v>1781</v>
      </c>
      <c r="N2004" s="14">
        <v>1</v>
      </c>
    </row>
    <row r="2005" spans="1:14" x14ac:dyDescent="0.15">
      <c r="A2005" s="16">
        <v>2003</v>
      </c>
      <c r="B2005" s="14" t="s">
        <v>5891</v>
      </c>
      <c r="C2005" s="13">
        <v>7144</v>
      </c>
      <c r="D2005" s="14" t="s">
        <v>5996</v>
      </c>
      <c r="E2005" s="14" t="s">
        <v>5997</v>
      </c>
      <c r="F2005" s="14" t="s">
        <v>5911</v>
      </c>
      <c r="G2005" s="14" t="s">
        <v>3321</v>
      </c>
      <c r="H2005" s="14" t="s">
        <v>537</v>
      </c>
      <c r="I2005" s="14" t="s">
        <v>4861</v>
      </c>
      <c r="J2005" s="15">
        <v>10</v>
      </c>
      <c r="K2005" s="14">
        <v>4</v>
      </c>
      <c r="L2005" s="14">
        <v>1781</v>
      </c>
      <c r="N2005" s="14">
        <v>1</v>
      </c>
    </row>
    <row r="2006" spans="1:14" x14ac:dyDescent="0.15">
      <c r="A2006" s="16">
        <v>2004</v>
      </c>
      <c r="B2006" s="14" t="s">
        <v>5891</v>
      </c>
      <c r="C2006" s="13">
        <v>7147</v>
      </c>
      <c r="D2006" s="14" t="s">
        <v>5998</v>
      </c>
      <c r="E2006" s="14" t="s">
        <v>5999</v>
      </c>
      <c r="F2006" s="14" t="s">
        <v>6000</v>
      </c>
      <c r="G2006" s="14" t="s">
        <v>6001</v>
      </c>
      <c r="H2006" s="14" t="s">
        <v>4483</v>
      </c>
      <c r="J2006" s="15">
        <v>10</v>
      </c>
      <c r="K2006" s="14">
        <v>4</v>
      </c>
      <c r="L2006" s="14">
        <v>1781</v>
      </c>
      <c r="N2006" s="14">
        <v>1</v>
      </c>
    </row>
    <row r="2007" spans="1:14" x14ac:dyDescent="0.15">
      <c r="A2007" s="16">
        <v>2005</v>
      </c>
      <c r="B2007" s="14" t="s">
        <v>5891</v>
      </c>
      <c r="C2007" s="13">
        <v>7148</v>
      </c>
      <c r="D2007" s="14" t="s">
        <v>6002</v>
      </c>
      <c r="E2007" s="14" t="s">
        <v>6003</v>
      </c>
      <c r="F2007" s="14" t="s">
        <v>6004</v>
      </c>
      <c r="G2007" s="14" t="s">
        <v>6005</v>
      </c>
      <c r="H2007" s="14" t="s">
        <v>628</v>
      </c>
      <c r="I2007" s="14" t="s">
        <v>4861</v>
      </c>
      <c r="J2007" s="15">
        <v>10</v>
      </c>
      <c r="K2007" s="14">
        <v>4</v>
      </c>
      <c r="L2007" s="14">
        <v>1781</v>
      </c>
      <c r="N2007" s="14">
        <v>1</v>
      </c>
    </row>
    <row r="2008" spans="1:14" x14ac:dyDescent="0.15">
      <c r="A2008" s="16">
        <v>2006</v>
      </c>
      <c r="B2008" s="14" t="s">
        <v>5891</v>
      </c>
      <c r="C2008" s="13">
        <v>7149</v>
      </c>
      <c r="D2008" s="14" t="s">
        <v>311</v>
      </c>
      <c r="E2008" s="14" t="s">
        <v>6006</v>
      </c>
      <c r="F2008" s="14" t="s">
        <v>6007</v>
      </c>
      <c r="G2008" s="14" t="s">
        <v>3693</v>
      </c>
      <c r="H2008" s="14" t="s">
        <v>6008</v>
      </c>
      <c r="I2008" s="14" t="s">
        <v>4861</v>
      </c>
      <c r="J2008" s="15">
        <v>10</v>
      </c>
      <c r="K2008" s="14">
        <v>4</v>
      </c>
      <c r="L2008" s="14">
        <v>1781</v>
      </c>
      <c r="N2008" s="14">
        <v>1</v>
      </c>
    </row>
    <row r="2009" spans="1:14" x14ac:dyDescent="0.15">
      <c r="A2009" s="16">
        <v>2007</v>
      </c>
      <c r="B2009" s="14" t="s">
        <v>5891</v>
      </c>
      <c r="C2009" s="13">
        <v>7154</v>
      </c>
      <c r="D2009" s="14" t="s">
        <v>6009</v>
      </c>
      <c r="E2009" s="14" t="s">
        <v>6010</v>
      </c>
      <c r="F2009" s="14" t="s">
        <v>5006</v>
      </c>
      <c r="G2009" s="14" t="s">
        <v>5007</v>
      </c>
      <c r="H2009" s="14" t="s">
        <v>3595</v>
      </c>
      <c r="J2009" s="15">
        <v>10</v>
      </c>
      <c r="K2009" s="14">
        <v>4</v>
      </c>
      <c r="L2009" s="14">
        <v>1781</v>
      </c>
      <c r="N2009" s="14">
        <v>1</v>
      </c>
    </row>
    <row r="2010" spans="1:14" x14ac:dyDescent="0.15">
      <c r="A2010" s="16">
        <v>2008</v>
      </c>
      <c r="B2010" s="14" t="s">
        <v>5891</v>
      </c>
      <c r="C2010" s="13">
        <v>7157</v>
      </c>
      <c r="D2010" s="14" t="s">
        <v>6011</v>
      </c>
      <c r="E2010" s="14" t="s">
        <v>5915</v>
      </c>
      <c r="F2010" s="14" t="s">
        <v>5006</v>
      </c>
      <c r="G2010" s="14" t="s">
        <v>5007</v>
      </c>
      <c r="H2010" s="14" t="s">
        <v>3595</v>
      </c>
      <c r="J2010" s="15">
        <v>10</v>
      </c>
      <c r="K2010" s="14">
        <v>4</v>
      </c>
      <c r="L2010" s="14">
        <v>1781</v>
      </c>
      <c r="N2010" s="14">
        <v>1</v>
      </c>
    </row>
    <row r="2011" spans="1:14" x14ac:dyDescent="0.15">
      <c r="A2011" s="16">
        <v>2009</v>
      </c>
      <c r="B2011" s="14" t="s">
        <v>5891</v>
      </c>
      <c r="C2011" s="13">
        <v>7158</v>
      </c>
      <c r="D2011" s="14" t="s">
        <v>6012</v>
      </c>
      <c r="E2011" s="14" t="s">
        <v>6013</v>
      </c>
      <c r="F2011" s="14" t="s">
        <v>6014</v>
      </c>
      <c r="G2011" s="14" t="s">
        <v>3937</v>
      </c>
      <c r="H2011" s="14" t="s">
        <v>524</v>
      </c>
      <c r="I2011" s="14" t="s">
        <v>4340</v>
      </c>
      <c r="J2011" s="15">
        <v>10</v>
      </c>
      <c r="K2011" s="14">
        <v>4</v>
      </c>
      <c r="L2011" s="14">
        <v>1781</v>
      </c>
      <c r="N2011" s="14">
        <v>1</v>
      </c>
    </row>
    <row r="2012" spans="1:14" x14ac:dyDescent="0.15">
      <c r="A2012" s="16">
        <v>2010</v>
      </c>
      <c r="B2012" s="14" t="s">
        <v>5891</v>
      </c>
      <c r="C2012" s="13">
        <v>7159</v>
      </c>
      <c r="D2012" s="14" t="s">
        <v>6015</v>
      </c>
      <c r="E2012" s="14" t="s">
        <v>6016</v>
      </c>
      <c r="F2012" s="14" t="s">
        <v>4266</v>
      </c>
      <c r="G2012" s="14" t="s">
        <v>1289</v>
      </c>
      <c r="H2012" s="14" t="s">
        <v>524</v>
      </c>
      <c r="J2012" s="15">
        <v>10</v>
      </c>
      <c r="K2012" s="14">
        <v>4</v>
      </c>
      <c r="L2012" s="14">
        <v>1781</v>
      </c>
      <c r="N2012" s="14">
        <v>1</v>
      </c>
    </row>
    <row r="2013" spans="1:14" x14ac:dyDescent="0.15">
      <c r="A2013" s="16">
        <v>2011</v>
      </c>
      <c r="B2013" s="14" t="s">
        <v>5891</v>
      </c>
      <c r="C2013" s="13">
        <v>7162</v>
      </c>
      <c r="D2013" s="14" t="s">
        <v>6017</v>
      </c>
      <c r="E2013" s="14" t="s">
        <v>6018</v>
      </c>
      <c r="F2013" s="14" t="s">
        <v>5703</v>
      </c>
      <c r="G2013" s="14" t="s">
        <v>1228</v>
      </c>
      <c r="H2013" s="14" t="s">
        <v>628</v>
      </c>
      <c r="J2013" s="15">
        <v>10</v>
      </c>
      <c r="K2013" s="14">
        <v>4</v>
      </c>
      <c r="L2013" s="14">
        <v>1781</v>
      </c>
      <c r="M2013" s="14">
        <v>1</v>
      </c>
      <c r="N2013" s="14">
        <v>1</v>
      </c>
    </row>
    <row r="2014" spans="1:14" x14ac:dyDescent="0.15">
      <c r="A2014" s="16">
        <v>2012</v>
      </c>
      <c r="B2014" s="14" t="s">
        <v>5891</v>
      </c>
      <c r="C2014" s="13">
        <v>7163</v>
      </c>
      <c r="D2014" s="14" t="s">
        <v>6019</v>
      </c>
      <c r="E2014" s="14" t="s">
        <v>6020</v>
      </c>
      <c r="F2014" s="14" t="s">
        <v>6021</v>
      </c>
      <c r="G2014" s="14" t="s">
        <v>6022</v>
      </c>
      <c r="H2014" s="14" t="s">
        <v>628</v>
      </c>
      <c r="J2014" s="15">
        <v>26</v>
      </c>
      <c r="K2014" s="14">
        <v>4</v>
      </c>
      <c r="L2014" s="14">
        <v>1781</v>
      </c>
      <c r="N2014" s="14">
        <v>1</v>
      </c>
    </row>
    <row r="2015" spans="1:14" x14ac:dyDescent="0.15">
      <c r="A2015" s="16">
        <v>2013</v>
      </c>
      <c r="B2015" s="14" t="s">
        <v>5891</v>
      </c>
      <c r="C2015" s="13">
        <v>7166</v>
      </c>
      <c r="D2015" s="14" t="s">
        <v>6023</v>
      </c>
      <c r="E2015" s="14" t="s">
        <v>6024</v>
      </c>
      <c r="F2015" s="14" t="s">
        <v>6025</v>
      </c>
      <c r="G2015" s="14" t="s">
        <v>6026</v>
      </c>
      <c r="H2015" s="14" t="s">
        <v>3595</v>
      </c>
      <c r="J2015" s="15">
        <v>27</v>
      </c>
      <c r="K2015" s="14">
        <v>4</v>
      </c>
      <c r="L2015" s="14">
        <v>1781</v>
      </c>
      <c r="N2015" s="14">
        <v>1</v>
      </c>
    </row>
    <row r="2016" spans="1:14" x14ac:dyDescent="0.15">
      <c r="A2016" s="16">
        <v>2014</v>
      </c>
      <c r="B2016" s="14" t="s">
        <v>5891</v>
      </c>
      <c r="C2016" s="13">
        <v>7167</v>
      </c>
      <c r="D2016" s="14" t="s">
        <v>6027</v>
      </c>
      <c r="E2016" s="14" t="s">
        <v>6028</v>
      </c>
      <c r="F2016" s="14" t="s">
        <v>4339</v>
      </c>
      <c r="G2016" s="14" t="s">
        <v>1714</v>
      </c>
      <c r="H2016" s="14" t="s">
        <v>1386</v>
      </c>
      <c r="J2016" s="15">
        <v>27</v>
      </c>
      <c r="K2016" s="14">
        <v>4</v>
      </c>
      <c r="L2016" s="14">
        <v>1781</v>
      </c>
      <c r="N2016" s="14">
        <v>1</v>
      </c>
    </row>
    <row r="2017" spans="1:14" x14ac:dyDescent="0.15">
      <c r="A2017" s="16">
        <v>2015</v>
      </c>
      <c r="B2017" s="14" t="s">
        <v>5891</v>
      </c>
      <c r="C2017" s="13">
        <v>7168</v>
      </c>
      <c r="D2017" s="14" t="s">
        <v>6029</v>
      </c>
      <c r="E2017" s="14" t="s">
        <v>6030</v>
      </c>
      <c r="F2017" s="14" t="s">
        <v>4339</v>
      </c>
      <c r="G2017" s="14" t="s">
        <v>1714</v>
      </c>
      <c r="H2017" s="14" t="s">
        <v>1386</v>
      </c>
      <c r="I2017" s="14" t="s">
        <v>4861</v>
      </c>
      <c r="J2017" s="15">
        <v>27</v>
      </c>
      <c r="K2017" s="14">
        <v>4</v>
      </c>
      <c r="L2017" s="14">
        <v>1781</v>
      </c>
      <c r="N2017" s="14">
        <v>1</v>
      </c>
    </row>
    <row r="2018" spans="1:14" x14ac:dyDescent="0.15">
      <c r="A2018" s="16">
        <v>2016</v>
      </c>
      <c r="B2018" s="14" t="s">
        <v>5891</v>
      </c>
      <c r="C2018" s="13">
        <v>7169</v>
      </c>
      <c r="D2018" s="14" t="s">
        <v>6031</v>
      </c>
      <c r="E2018" s="14" t="s">
        <v>5738</v>
      </c>
      <c r="F2018" s="14" t="s">
        <v>4339</v>
      </c>
      <c r="G2018" s="14" t="s">
        <v>1714</v>
      </c>
      <c r="H2018" s="14" t="s">
        <v>1386</v>
      </c>
      <c r="J2018" s="15">
        <v>27</v>
      </c>
      <c r="K2018" s="14">
        <v>4</v>
      </c>
      <c r="L2018" s="14">
        <v>1781</v>
      </c>
      <c r="N2018" s="14">
        <v>1</v>
      </c>
    </row>
    <row r="2019" spans="1:14" x14ac:dyDescent="0.15">
      <c r="A2019" s="16">
        <v>2017</v>
      </c>
      <c r="B2019" s="14" t="s">
        <v>5891</v>
      </c>
      <c r="C2019" s="13">
        <v>7170</v>
      </c>
      <c r="D2019" s="14" t="s">
        <v>6032</v>
      </c>
      <c r="E2019" s="14" t="s">
        <v>6033</v>
      </c>
      <c r="F2019" s="14" t="s">
        <v>6034</v>
      </c>
      <c r="G2019" s="14" t="s">
        <v>2628</v>
      </c>
      <c r="H2019" s="14" t="s">
        <v>1135</v>
      </c>
      <c r="I2019" s="14" t="s">
        <v>4861</v>
      </c>
      <c r="J2019" s="15">
        <v>27</v>
      </c>
      <c r="K2019" s="14">
        <v>4</v>
      </c>
      <c r="L2019" s="14">
        <v>1781</v>
      </c>
      <c r="N2019" s="14">
        <v>1</v>
      </c>
    </row>
    <row r="2020" spans="1:14" x14ac:dyDescent="0.15">
      <c r="A2020" s="16">
        <v>2018</v>
      </c>
      <c r="B2020" s="14" t="s">
        <v>5891</v>
      </c>
      <c r="C2020" s="13">
        <v>7171</v>
      </c>
      <c r="D2020" s="14" t="s">
        <v>6035</v>
      </c>
      <c r="E2020" s="14" t="s">
        <v>6036</v>
      </c>
      <c r="F2020" s="14" t="s">
        <v>6037</v>
      </c>
      <c r="G2020" s="14" t="s">
        <v>6038</v>
      </c>
      <c r="H2020" s="14" t="s">
        <v>513</v>
      </c>
      <c r="J2020" s="15">
        <v>27</v>
      </c>
      <c r="K2020" s="14">
        <v>4</v>
      </c>
      <c r="L2020" s="14">
        <v>1781</v>
      </c>
      <c r="N2020" s="14">
        <v>1</v>
      </c>
    </row>
    <row r="2021" spans="1:14" x14ac:dyDescent="0.15">
      <c r="A2021" s="16">
        <v>2019</v>
      </c>
      <c r="B2021" s="14" t="s">
        <v>5891</v>
      </c>
      <c r="C2021" s="13">
        <v>7172</v>
      </c>
      <c r="D2021" s="14" t="s">
        <v>5460</v>
      </c>
      <c r="E2021" s="14" t="s">
        <v>6039</v>
      </c>
      <c r="F2021" s="14" t="s">
        <v>6040</v>
      </c>
      <c r="G2021" s="14" t="s">
        <v>6041</v>
      </c>
      <c r="H2021" s="14" t="s">
        <v>1135</v>
      </c>
      <c r="I2021" s="14" t="s">
        <v>4340</v>
      </c>
      <c r="J2021" s="15">
        <v>27</v>
      </c>
      <c r="K2021" s="14">
        <v>4</v>
      </c>
      <c r="L2021" s="14">
        <v>1781</v>
      </c>
      <c r="N2021" s="14">
        <v>1</v>
      </c>
    </row>
    <row r="2022" spans="1:14" x14ac:dyDescent="0.15">
      <c r="A2022" s="16">
        <v>2020</v>
      </c>
      <c r="B2022" s="14" t="s">
        <v>5891</v>
      </c>
      <c r="C2022" s="13">
        <v>7173</v>
      </c>
      <c r="D2022" s="14" t="s">
        <v>5951</v>
      </c>
      <c r="E2022" s="14" t="s">
        <v>5952</v>
      </c>
      <c r="F2022" s="14" t="s">
        <v>4617</v>
      </c>
      <c r="G2022" s="14" t="s">
        <v>4389</v>
      </c>
      <c r="H2022" s="14" t="s">
        <v>524</v>
      </c>
      <c r="J2022" s="15">
        <v>27</v>
      </c>
      <c r="K2022" s="14">
        <v>4</v>
      </c>
      <c r="L2022" s="14">
        <v>1781</v>
      </c>
      <c r="N2022" s="14">
        <v>1</v>
      </c>
    </row>
    <row r="2023" spans="1:14" x14ac:dyDescent="0.15">
      <c r="A2023" s="16">
        <v>2021</v>
      </c>
      <c r="B2023" s="14" t="s">
        <v>5891</v>
      </c>
      <c r="C2023" s="13">
        <v>7174</v>
      </c>
      <c r="D2023" s="14" t="s">
        <v>6042</v>
      </c>
      <c r="E2023" s="14" t="s">
        <v>6043</v>
      </c>
      <c r="F2023" s="14" t="s">
        <v>4339</v>
      </c>
      <c r="G2023" s="14" t="s">
        <v>1714</v>
      </c>
      <c r="H2023" s="14" t="s">
        <v>1386</v>
      </c>
      <c r="J2023" s="15">
        <v>27</v>
      </c>
      <c r="K2023" s="14">
        <v>4</v>
      </c>
      <c r="L2023" s="14">
        <v>1781</v>
      </c>
      <c r="M2023" s="14">
        <v>1</v>
      </c>
      <c r="N2023" s="14">
        <v>1</v>
      </c>
    </row>
    <row r="2024" spans="1:14" x14ac:dyDescent="0.15">
      <c r="A2024" s="16">
        <v>2022</v>
      </c>
      <c r="B2024" s="14" t="s">
        <v>5891</v>
      </c>
      <c r="C2024" s="13">
        <v>7175</v>
      </c>
      <c r="D2024" s="14" t="s">
        <v>6044</v>
      </c>
      <c r="E2024" s="14" t="s">
        <v>6045</v>
      </c>
      <c r="F2024" s="14" t="s">
        <v>6046</v>
      </c>
      <c r="G2024" s="14" t="s">
        <v>6047</v>
      </c>
      <c r="H2024" s="14" t="s">
        <v>1107</v>
      </c>
      <c r="J2024" s="15">
        <v>27</v>
      </c>
      <c r="K2024" s="14">
        <v>4</v>
      </c>
      <c r="L2024" s="14">
        <v>1781</v>
      </c>
      <c r="N2024" s="14">
        <v>1</v>
      </c>
    </row>
    <row r="2025" spans="1:14" x14ac:dyDescent="0.15">
      <c r="A2025" s="16">
        <v>2023</v>
      </c>
      <c r="B2025" s="14" t="s">
        <v>5891</v>
      </c>
      <c r="C2025" s="13">
        <v>7176</v>
      </c>
      <c r="D2025" s="14" t="s">
        <v>6048</v>
      </c>
      <c r="E2025" s="14" t="s">
        <v>6049</v>
      </c>
      <c r="F2025" s="14" t="s">
        <v>6050</v>
      </c>
      <c r="G2025" s="14" t="s">
        <v>2859</v>
      </c>
      <c r="H2025" s="14" t="s">
        <v>5165</v>
      </c>
      <c r="I2025" s="14" t="s">
        <v>4861</v>
      </c>
      <c r="J2025" s="15">
        <v>27</v>
      </c>
      <c r="K2025" s="14">
        <v>4</v>
      </c>
      <c r="L2025" s="14">
        <v>1781</v>
      </c>
      <c r="N2025" s="14">
        <v>1</v>
      </c>
    </row>
    <row r="2026" spans="1:14" x14ac:dyDescent="0.15">
      <c r="A2026" s="16">
        <v>2024</v>
      </c>
      <c r="B2026" s="14" t="s">
        <v>5891</v>
      </c>
      <c r="C2026" s="13">
        <v>7177</v>
      </c>
      <c r="D2026" s="14" t="s">
        <v>6051</v>
      </c>
      <c r="E2026" s="14" t="s">
        <v>6052</v>
      </c>
      <c r="F2026" s="14" t="s">
        <v>4233</v>
      </c>
      <c r="G2026" s="14" t="s">
        <v>3861</v>
      </c>
      <c r="H2026" s="14" t="s">
        <v>2598</v>
      </c>
      <c r="I2026" s="14" t="s">
        <v>4861</v>
      </c>
      <c r="J2026" s="15">
        <v>27</v>
      </c>
      <c r="K2026" s="14">
        <v>4</v>
      </c>
      <c r="L2026" s="14">
        <v>1781</v>
      </c>
      <c r="N2026" s="14">
        <v>1</v>
      </c>
    </row>
    <row r="2027" spans="1:14" x14ac:dyDescent="0.15">
      <c r="A2027" s="16">
        <v>2025</v>
      </c>
      <c r="B2027" s="14" t="s">
        <v>5891</v>
      </c>
      <c r="C2027" s="13">
        <v>7178</v>
      </c>
      <c r="D2027" s="14" t="s">
        <v>6053</v>
      </c>
      <c r="E2027" s="14" t="s">
        <v>6054</v>
      </c>
      <c r="F2027" s="14" t="s">
        <v>3761</v>
      </c>
      <c r="G2027" s="14" t="s">
        <v>4296</v>
      </c>
      <c r="H2027" s="14" t="s">
        <v>566</v>
      </c>
      <c r="I2027" s="14" t="s">
        <v>4861</v>
      </c>
      <c r="J2027" s="15">
        <v>27</v>
      </c>
      <c r="K2027" s="14">
        <v>4</v>
      </c>
      <c r="L2027" s="14">
        <v>1781</v>
      </c>
      <c r="N2027" s="14">
        <v>1</v>
      </c>
    </row>
    <row r="2028" spans="1:14" x14ac:dyDescent="0.15">
      <c r="A2028" s="16">
        <v>2026</v>
      </c>
      <c r="B2028" s="14" t="s">
        <v>5891</v>
      </c>
      <c r="C2028" s="13">
        <v>7179</v>
      </c>
      <c r="D2028" s="14" t="s">
        <v>6055</v>
      </c>
      <c r="E2028" s="14" t="s">
        <v>6056</v>
      </c>
      <c r="F2028" s="14" t="s">
        <v>5911</v>
      </c>
      <c r="G2028" s="14" t="s">
        <v>3321</v>
      </c>
      <c r="H2028" s="14" t="s">
        <v>537</v>
      </c>
      <c r="J2028" s="15">
        <v>1</v>
      </c>
      <c r="K2028" s="14">
        <v>5</v>
      </c>
      <c r="L2028" s="14">
        <v>1781</v>
      </c>
      <c r="N2028" s="14">
        <v>1</v>
      </c>
    </row>
    <row r="2029" spans="1:14" x14ac:dyDescent="0.15">
      <c r="A2029" s="16">
        <v>2027</v>
      </c>
      <c r="B2029" s="14" t="s">
        <v>5891</v>
      </c>
      <c r="C2029" s="13">
        <v>7180</v>
      </c>
      <c r="D2029" s="14" t="s">
        <v>6057</v>
      </c>
      <c r="E2029" s="14" t="s">
        <v>5967</v>
      </c>
      <c r="F2029" s="14" t="s">
        <v>6058</v>
      </c>
      <c r="G2029" s="14" t="s">
        <v>4389</v>
      </c>
      <c r="H2029" s="14" t="s">
        <v>524</v>
      </c>
      <c r="J2029" s="15">
        <v>1</v>
      </c>
      <c r="K2029" s="14">
        <v>5</v>
      </c>
      <c r="L2029" s="14">
        <v>1781</v>
      </c>
      <c r="M2029" s="14">
        <v>1</v>
      </c>
      <c r="N2029" s="14">
        <v>1</v>
      </c>
    </row>
    <row r="2030" spans="1:14" x14ac:dyDescent="0.15">
      <c r="A2030" s="16">
        <v>2028</v>
      </c>
      <c r="B2030" s="14" t="s">
        <v>5891</v>
      </c>
      <c r="C2030" s="13">
        <v>7181</v>
      </c>
      <c r="D2030" s="14" t="s">
        <v>6059</v>
      </c>
      <c r="E2030" s="14" t="s">
        <v>6060</v>
      </c>
      <c r="F2030" s="14" t="s">
        <v>4541</v>
      </c>
      <c r="G2030" s="14" t="s">
        <v>4542</v>
      </c>
      <c r="H2030" s="14" t="s">
        <v>3595</v>
      </c>
      <c r="J2030" s="15">
        <v>5</v>
      </c>
      <c r="K2030" s="14">
        <v>5</v>
      </c>
      <c r="L2030" s="14">
        <v>1781</v>
      </c>
      <c r="N2030" s="14">
        <v>1</v>
      </c>
    </row>
    <row r="2031" spans="1:14" x14ac:dyDescent="0.15">
      <c r="A2031" s="16">
        <v>2029</v>
      </c>
      <c r="B2031" s="14" t="s">
        <v>5891</v>
      </c>
      <c r="C2031" s="13">
        <v>7182</v>
      </c>
      <c r="D2031" s="14" t="s">
        <v>6053</v>
      </c>
      <c r="E2031" s="14" t="s">
        <v>6054</v>
      </c>
      <c r="F2031" s="14" t="s">
        <v>3761</v>
      </c>
      <c r="G2031" s="14" t="s">
        <v>4296</v>
      </c>
      <c r="H2031" s="14" t="s">
        <v>566</v>
      </c>
      <c r="J2031" s="15">
        <v>5</v>
      </c>
      <c r="K2031" s="14">
        <v>5</v>
      </c>
      <c r="L2031" s="14">
        <v>1781</v>
      </c>
      <c r="N2031" s="14">
        <v>1</v>
      </c>
    </row>
    <row r="2032" spans="1:14" x14ac:dyDescent="0.15">
      <c r="A2032" s="16">
        <v>2030</v>
      </c>
      <c r="B2032" s="14" t="s">
        <v>5891</v>
      </c>
      <c r="C2032" s="13">
        <v>7183</v>
      </c>
      <c r="D2032" s="14" t="s">
        <v>6035</v>
      </c>
      <c r="E2032" s="14" t="s">
        <v>6036</v>
      </c>
      <c r="F2032" s="14" t="s">
        <v>6037</v>
      </c>
      <c r="G2032" s="14" t="s">
        <v>6038</v>
      </c>
      <c r="H2032" s="14" t="s">
        <v>513</v>
      </c>
      <c r="J2032" s="15">
        <v>5</v>
      </c>
      <c r="K2032" s="14">
        <v>5</v>
      </c>
      <c r="L2032" s="14">
        <v>1781</v>
      </c>
      <c r="N2032" s="14">
        <v>1</v>
      </c>
    </row>
    <row r="2033" spans="1:14" x14ac:dyDescent="0.15">
      <c r="A2033" s="16">
        <v>2031</v>
      </c>
      <c r="B2033" s="14" t="s">
        <v>5891</v>
      </c>
      <c r="C2033" s="13" t="s">
        <v>6061</v>
      </c>
      <c r="D2033" s="14" t="s">
        <v>6062</v>
      </c>
      <c r="E2033" s="14" t="s">
        <v>6063</v>
      </c>
      <c r="F2033" s="14" t="s">
        <v>6064</v>
      </c>
      <c r="G2033" s="14" t="s">
        <v>4458</v>
      </c>
      <c r="H2033" s="14" t="s">
        <v>482</v>
      </c>
      <c r="I2033" s="14" t="s">
        <v>3791</v>
      </c>
      <c r="J2033" s="15">
        <v>6</v>
      </c>
      <c r="K2033" s="14">
        <v>2</v>
      </c>
      <c r="L2033" s="14">
        <v>1781</v>
      </c>
      <c r="N2033" s="14">
        <v>0</v>
      </c>
    </row>
    <row r="2034" spans="1:14" x14ac:dyDescent="0.15">
      <c r="A2034" s="16">
        <v>2032</v>
      </c>
      <c r="B2034" s="14" t="s">
        <v>5891</v>
      </c>
      <c r="C2034" s="13" t="s">
        <v>6065</v>
      </c>
      <c r="D2034" s="14" t="s">
        <v>6066</v>
      </c>
      <c r="E2034" s="14" t="s">
        <v>6067</v>
      </c>
      <c r="F2034" s="14" t="s">
        <v>6068</v>
      </c>
      <c r="G2034" s="14" t="s">
        <v>1714</v>
      </c>
      <c r="H2034" s="14" t="s">
        <v>6069</v>
      </c>
      <c r="I2034" s="14" t="s">
        <v>3791</v>
      </c>
      <c r="J2034" s="15">
        <v>9</v>
      </c>
      <c r="K2034" s="14">
        <v>2</v>
      </c>
      <c r="L2034" s="14">
        <v>1781</v>
      </c>
      <c r="N2034" s="14">
        <v>0</v>
      </c>
    </row>
    <row r="2035" spans="1:14" x14ac:dyDescent="0.15">
      <c r="A2035" s="16">
        <v>2033</v>
      </c>
      <c r="B2035" s="14" t="s">
        <v>5891</v>
      </c>
      <c r="C2035" s="13" t="s">
        <v>6070</v>
      </c>
      <c r="D2035" s="14" t="s">
        <v>6071</v>
      </c>
      <c r="E2035" s="14" t="s">
        <v>6072</v>
      </c>
      <c r="F2035" s="14" t="s">
        <v>6073</v>
      </c>
      <c r="G2035" s="14" t="s">
        <v>518</v>
      </c>
      <c r="H2035" s="14" t="s">
        <v>6069</v>
      </c>
      <c r="I2035" s="14" t="s">
        <v>3791</v>
      </c>
      <c r="J2035" s="15">
        <v>16</v>
      </c>
      <c r="K2035" s="14">
        <v>2</v>
      </c>
      <c r="L2035" s="14">
        <v>1781</v>
      </c>
      <c r="N2035" s="14">
        <v>0</v>
      </c>
    </row>
    <row r="2036" spans="1:14" x14ac:dyDescent="0.15">
      <c r="A2036" s="16">
        <v>2034</v>
      </c>
      <c r="B2036" s="14" t="s">
        <v>5891</v>
      </c>
      <c r="C2036" s="13" t="s">
        <v>6074</v>
      </c>
      <c r="D2036" s="14" t="s">
        <v>6075</v>
      </c>
      <c r="E2036" s="14" t="s">
        <v>6076</v>
      </c>
      <c r="F2036" s="14" t="s">
        <v>6077</v>
      </c>
      <c r="G2036" s="14" t="s">
        <v>762</v>
      </c>
      <c r="H2036" s="14" t="s">
        <v>4483</v>
      </c>
      <c r="I2036" s="14" t="s">
        <v>3791</v>
      </c>
      <c r="J2036" s="15">
        <v>16</v>
      </c>
      <c r="K2036" s="14">
        <v>2</v>
      </c>
      <c r="L2036" s="14">
        <v>1781</v>
      </c>
      <c r="M2036" s="14">
        <v>0</v>
      </c>
      <c r="N2036" s="14">
        <v>0</v>
      </c>
    </row>
    <row r="2037" spans="1:14" x14ac:dyDescent="0.15">
      <c r="A2037" s="16">
        <v>2035</v>
      </c>
      <c r="B2037" s="14" t="s">
        <v>5891</v>
      </c>
      <c r="C2037" s="13" t="s">
        <v>6078</v>
      </c>
      <c r="D2037" s="14" t="s">
        <v>6079</v>
      </c>
      <c r="E2037" s="14" t="s">
        <v>6080</v>
      </c>
      <c r="F2037" s="14" t="s">
        <v>6081</v>
      </c>
      <c r="G2037" s="14" t="s">
        <v>3335</v>
      </c>
      <c r="H2037" s="14" t="s">
        <v>185</v>
      </c>
      <c r="I2037" s="14" t="s">
        <v>4861</v>
      </c>
      <c r="J2037" s="15">
        <v>16</v>
      </c>
      <c r="K2037" s="14">
        <v>2</v>
      </c>
      <c r="L2037" s="14">
        <v>1781</v>
      </c>
      <c r="M2037" s="14">
        <v>0</v>
      </c>
      <c r="N2037" s="14">
        <v>0</v>
      </c>
    </row>
    <row r="2038" spans="1:14" x14ac:dyDescent="0.15">
      <c r="A2038" s="16">
        <v>2036</v>
      </c>
      <c r="B2038" s="14" t="s">
        <v>5891</v>
      </c>
      <c r="C2038" s="13" t="s">
        <v>6082</v>
      </c>
      <c r="D2038" s="14" t="s">
        <v>6083</v>
      </c>
      <c r="E2038" s="14" t="s">
        <v>6084</v>
      </c>
      <c r="F2038" s="14" t="s">
        <v>3594</v>
      </c>
      <c r="G2038" s="14" t="s">
        <v>70</v>
      </c>
      <c r="H2038" s="14" t="s">
        <v>524</v>
      </c>
      <c r="I2038" s="14" t="s">
        <v>3791</v>
      </c>
      <c r="J2038" s="15">
        <v>23</v>
      </c>
      <c r="K2038" s="14">
        <v>2</v>
      </c>
      <c r="L2038" s="14">
        <v>1781</v>
      </c>
      <c r="M2038" s="14">
        <v>0</v>
      </c>
      <c r="N2038" s="14">
        <v>0</v>
      </c>
    </row>
    <row r="2039" spans="1:14" x14ac:dyDescent="0.15">
      <c r="A2039" s="16">
        <v>2037</v>
      </c>
      <c r="B2039" s="14" t="s">
        <v>5891</v>
      </c>
      <c r="C2039" s="13" t="s">
        <v>6085</v>
      </c>
      <c r="D2039" s="14" t="s">
        <v>6086</v>
      </c>
      <c r="E2039" s="14" t="s">
        <v>6087</v>
      </c>
      <c r="F2039" s="14" t="s">
        <v>6088</v>
      </c>
      <c r="G2039" s="14" t="s">
        <v>3372</v>
      </c>
      <c r="H2039" s="14" t="s">
        <v>840</v>
      </c>
      <c r="J2039" s="15">
        <v>23</v>
      </c>
      <c r="K2039" s="14">
        <v>2</v>
      </c>
      <c r="L2039" s="14">
        <v>1781</v>
      </c>
      <c r="N2039" s="14">
        <v>1</v>
      </c>
    </row>
    <row r="2040" spans="1:14" x14ac:dyDescent="0.15">
      <c r="A2040" s="16">
        <v>2038</v>
      </c>
      <c r="B2040" s="14" t="s">
        <v>5891</v>
      </c>
      <c r="C2040" s="13" t="s">
        <v>6089</v>
      </c>
      <c r="D2040" s="14" t="s">
        <v>6090</v>
      </c>
      <c r="E2040" s="14" t="s">
        <v>6091</v>
      </c>
      <c r="F2040" s="14" t="s">
        <v>4504</v>
      </c>
      <c r="G2040" s="14" t="s">
        <v>4448</v>
      </c>
      <c r="H2040" s="14" t="s">
        <v>6069</v>
      </c>
      <c r="I2040" s="14" t="s">
        <v>3791</v>
      </c>
      <c r="J2040" s="15">
        <v>5</v>
      </c>
      <c r="K2040" s="14">
        <v>3</v>
      </c>
      <c r="L2040" s="14">
        <v>1781</v>
      </c>
      <c r="M2040" s="14">
        <v>0</v>
      </c>
      <c r="N2040" s="14">
        <v>0</v>
      </c>
    </row>
    <row r="2041" spans="1:14" x14ac:dyDescent="0.15">
      <c r="A2041" s="16">
        <v>2039</v>
      </c>
      <c r="B2041" s="14" t="s">
        <v>5891</v>
      </c>
      <c r="C2041" s="13" t="s">
        <v>6092</v>
      </c>
      <c r="D2041" s="14" t="s">
        <v>6093</v>
      </c>
      <c r="E2041" s="14" t="s">
        <v>6094</v>
      </c>
      <c r="F2041" s="14" t="s">
        <v>4504</v>
      </c>
      <c r="G2041" s="14" t="s">
        <v>4448</v>
      </c>
      <c r="H2041" s="14" t="s">
        <v>6069</v>
      </c>
      <c r="I2041" s="14" t="s">
        <v>3791</v>
      </c>
      <c r="J2041" s="15">
        <v>5</v>
      </c>
      <c r="K2041" s="14">
        <v>3</v>
      </c>
      <c r="L2041" s="14">
        <v>1781</v>
      </c>
      <c r="M2041" s="14">
        <v>0</v>
      </c>
      <c r="N2041" s="14">
        <v>0</v>
      </c>
    </row>
    <row r="2042" spans="1:14" x14ac:dyDescent="0.15">
      <c r="A2042" s="16">
        <v>2040</v>
      </c>
      <c r="B2042" s="14" t="s">
        <v>5891</v>
      </c>
      <c r="C2042" s="13" t="s">
        <v>6095</v>
      </c>
      <c r="D2042" s="14" t="s">
        <v>6096</v>
      </c>
      <c r="E2042" s="14" t="s">
        <v>6097</v>
      </c>
      <c r="F2042" s="14" t="s">
        <v>6098</v>
      </c>
      <c r="G2042" s="14" t="s">
        <v>3291</v>
      </c>
      <c r="H2042" s="14" t="s">
        <v>6099</v>
      </c>
      <c r="I2042" s="14" t="s">
        <v>4861</v>
      </c>
      <c r="J2042" s="15">
        <v>5</v>
      </c>
      <c r="K2042" s="14">
        <v>3</v>
      </c>
      <c r="L2042" s="14">
        <v>1781</v>
      </c>
      <c r="M2042" s="14">
        <v>0</v>
      </c>
      <c r="N2042" s="14">
        <v>0</v>
      </c>
    </row>
    <row r="2043" spans="1:14" x14ac:dyDescent="0.15">
      <c r="A2043" s="16">
        <v>2041</v>
      </c>
      <c r="B2043" s="14" t="s">
        <v>5891</v>
      </c>
      <c r="C2043" s="13" t="s">
        <v>6100</v>
      </c>
      <c r="D2043" s="14" t="s">
        <v>6101</v>
      </c>
      <c r="E2043" s="14" t="s">
        <v>6102</v>
      </c>
      <c r="F2043" s="14" t="s">
        <v>6068</v>
      </c>
      <c r="G2043" s="14" t="s">
        <v>1714</v>
      </c>
      <c r="H2043" s="14" t="s">
        <v>6069</v>
      </c>
      <c r="I2043" s="14" t="s">
        <v>3791</v>
      </c>
      <c r="J2043" s="15">
        <v>5</v>
      </c>
      <c r="K2043" s="14">
        <v>3</v>
      </c>
      <c r="L2043" s="14">
        <v>1781</v>
      </c>
      <c r="M2043" s="14">
        <v>0</v>
      </c>
      <c r="N2043" s="14">
        <v>0</v>
      </c>
    </row>
    <row r="2044" spans="1:14" x14ac:dyDescent="0.15">
      <c r="A2044" s="16">
        <v>2042</v>
      </c>
      <c r="B2044" s="14" t="s">
        <v>5891</v>
      </c>
      <c r="C2044" s="13" t="s">
        <v>6103</v>
      </c>
      <c r="D2044" s="14" t="s">
        <v>6104</v>
      </c>
      <c r="E2044" s="14" t="s">
        <v>6105</v>
      </c>
      <c r="F2044" s="14" t="s">
        <v>6106</v>
      </c>
      <c r="G2044" s="14" t="s">
        <v>6107</v>
      </c>
      <c r="H2044" s="14" t="s">
        <v>5908</v>
      </c>
      <c r="I2044" s="14" t="s">
        <v>3791</v>
      </c>
      <c r="J2044" s="15">
        <v>5</v>
      </c>
      <c r="K2044" s="14">
        <v>3</v>
      </c>
      <c r="L2044" s="14">
        <v>1781</v>
      </c>
      <c r="M2044" s="14">
        <v>0</v>
      </c>
      <c r="N2044" s="14">
        <v>0</v>
      </c>
    </row>
    <row r="2045" spans="1:14" x14ac:dyDescent="0.15">
      <c r="A2045" s="16">
        <v>2043</v>
      </c>
      <c r="B2045" s="14" t="s">
        <v>5891</v>
      </c>
      <c r="C2045" s="13" t="s">
        <v>6108</v>
      </c>
      <c r="D2045" s="14" t="s">
        <v>6109</v>
      </c>
      <c r="E2045" s="14" t="s">
        <v>6110</v>
      </c>
      <c r="F2045" s="14" t="s">
        <v>5978</v>
      </c>
      <c r="G2045" s="14" t="s">
        <v>6111</v>
      </c>
      <c r="H2045" s="14" t="s">
        <v>5908</v>
      </c>
      <c r="I2045" s="14" t="s">
        <v>3791</v>
      </c>
      <c r="J2045" s="15">
        <v>5</v>
      </c>
      <c r="K2045" s="21">
        <v>2</v>
      </c>
      <c r="L2045" s="14">
        <v>1781</v>
      </c>
      <c r="M2045" s="14">
        <v>0</v>
      </c>
      <c r="N2045" s="14">
        <v>0</v>
      </c>
    </row>
    <row r="2046" spans="1:14" x14ac:dyDescent="0.15">
      <c r="A2046" s="16">
        <v>2044</v>
      </c>
      <c r="B2046" s="14" t="s">
        <v>5891</v>
      </c>
      <c r="C2046" s="13" t="s">
        <v>6112</v>
      </c>
      <c r="D2046" s="14" t="s">
        <v>6113</v>
      </c>
      <c r="E2046" s="14" t="s">
        <v>6114</v>
      </c>
      <c r="F2046" s="14" t="s">
        <v>5978</v>
      </c>
      <c r="G2046" s="14" t="s">
        <v>5354</v>
      </c>
      <c r="H2046" s="14" t="s">
        <v>5908</v>
      </c>
      <c r="I2046" s="14" t="s">
        <v>3791</v>
      </c>
      <c r="J2046" s="15">
        <v>5</v>
      </c>
      <c r="K2046" s="14">
        <v>3</v>
      </c>
      <c r="L2046" s="14">
        <v>1781</v>
      </c>
      <c r="M2046" s="14">
        <v>0</v>
      </c>
      <c r="N2046" s="14">
        <v>0</v>
      </c>
    </row>
    <row r="2047" spans="1:14" x14ac:dyDescent="0.15">
      <c r="A2047" s="16">
        <v>2045</v>
      </c>
      <c r="B2047" s="14" t="s">
        <v>5891</v>
      </c>
      <c r="C2047" s="13" t="s">
        <v>6115</v>
      </c>
      <c r="D2047" s="14" t="s">
        <v>6116</v>
      </c>
      <c r="E2047" s="14" t="s">
        <v>6117</v>
      </c>
      <c r="F2047" s="14" t="s">
        <v>4470</v>
      </c>
      <c r="G2047" s="14" t="s">
        <v>174</v>
      </c>
      <c r="H2047" s="14" t="s">
        <v>524</v>
      </c>
      <c r="I2047" s="14" t="s">
        <v>4861</v>
      </c>
      <c r="J2047" s="15">
        <v>5</v>
      </c>
      <c r="K2047" s="14">
        <v>3</v>
      </c>
      <c r="L2047" s="14">
        <v>1781</v>
      </c>
      <c r="M2047" s="14">
        <v>0</v>
      </c>
      <c r="N2047" s="14">
        <v>0</v>
      </c>
    </row>
    <row r="2048" spans="1:14" x14ac:dyDescent="0.15">
      <c r="A2048" s="16">
        <v>2046</v>
      </c>
      <c r="B2048" s="14" t="s">
        <v>5891</v>
      </c>
      <c r="C2048" s="13" t="s">
        <v>6118</v>
      </c>
      <c r="D2048" s="14" t="s">
        <v>6119</v>
      </c>
      <c r="E2048" s="14" t="s">
        <v>6120</v>
      </c>
      <c r="F2048" s="14" t="s">
        <v>6121</v>
      </c>
      <c r="G2048" s="14" t="s">
        <v>2659</v>
      </c>
      <c r="H2048" s="21" t="s">
        <v>6122</v>
      </c>
      <c r="I2048" s="14" t="s">
        <v>4861</v>
      </c>
      <c r="J2048" s="15">
        <v>5</v>
      </c>
      <c r="K2048" s="14">
        <v>3</v>
      </c>
      <c r="L2048" s="14">
        <v>1781</v>
      </c>
      <c r="M2048" s="14">
        <v>0</v>
      </c>
      <c r="N2048" s="14">
        <v>0</v>
      </c>
    </row>
    <row r="2049" spans="1:15" x14ac:dyDescent="0.15">
      <c r="A2049" s="16">
        <v>2047</v>
      </c>
      <c r="B2049" s="14" t="s">
        <v>5891</v>
      </c>
      <c r="C2049" s="13" t="s">
        <v>6123</v>
      </c>
      <c r="D2049" s="14" t="s">
        <v>5931</v>
      </c>
      <c r="E2049" s="14" t="s">
        <v>5932</v>
      </c>
      <c r="F2049" s="14" t="s">
        <v>6124</v>
      </c>
      <c r="G2049" s="14" t="s">
        <v>6125</v>
      </c>
      <c r="H2049" s="14" t="s">
        <v>628</v>
      </c>
      <c r="I2049" s="14" t="s">
        <v>4861</v>
      </c>
      <c r="J2049" s="15">
        <v>5</v>
      </c>
      <c r="K2049" s="14">
        <v>3</v>
      </c>
      <c r="L2049" s="14">
        <v>1781</v>
      </c>
      <c r="N2049" s="14">
        <v>1</v>
      </c>
    </row>
    <row r="2050" spans="1:15" x14ac:dyDescent="0.15">
      <c r="A2050" s="16">
        <v>2048</v>
      </c>
      <c r="B2050" s="14" t="s">
        <v>5891</v>
      </c>
      <c r="C2050" s="13" t="s">
        <v>6126</v>
      </c>
      <c r="D2050" s="14" t="s">
        <v>6127</v>
      </c>
      <c r="E2050" s="14" t="s">
        <v>6128</v>
      </c>
      <c r="F2050" s="14" t="s">
        <v>6121</v>
      </c>
      <c r="G2050" s="14" t="s">
        <v>2659</v>
      </c>
      <c r="H2050" s="14" t="s">
        <v>1135</v>
      </c>
      <c r="I2050" s="14" t="s">
        <v>3791</v>
      </c>
      <c r="J2050" s="15">
        <v>9</v>
      </c>
      <c r="K2050" s="14">
        <v>3</v>
      </c>
      <c r="L2050" s="14">
        <v>1781</v>
      </c>
      <c r="M2050" s="14">
        <v>0</v>
      </c>
      <c r="N2050" s="14">
        <v>0</v>
      </c>
    </row>
    <row r="2051" spans="1:15" x14ac:dyDescent="0.15">
      <c r="A2051" s="16">
        <v>2049</v>
      </c>
      <c r="B2051" s="14" t="s">
        <v>5891</v>
      </c>
      <c r="C2051" s="13" t="s">
        <v>6129</v>
      </c>
      <c r="D2051" s="14" t="s">
        <v>6130</v>
      </c>
      <c r="E2051" s="14" t="s">
        <v>6131</v>
      </c>
      <c r="F2051" s="14" t="s">
        <v>6132</v>
      </c>
      <c r="G2051" s="14" t="s">
        <v>596</v>
      </c>
      <c r="H2051" s="14" t="s">
        <v>5908</v>
      </c>
      <c r="I2051" s="14" t="s">
        <v>3791</v>
      </c>
      <c r="J2051" s="15">
        <v>13</v>
      </c>
      <c r="K2051" s="14">
        <v>3</v>
      </c>
      <c r="L2051" s="14">
        <v>1781</v>
      </c>
      <c r="M2051" s="14">
        <v>1</v>
      </c>
      <c r="N2051" s="14">
        <v>0</v>
      </c>
    </row>
    <row r="2052" spans="1:15" x14ac:dyDescent="0.15">
      <c r="A2052" s="16">
        <v>2050</v>
      </c>
      <c r="B2052" s="14" t="s">
        <v>5891</v>
      </c>
      <c r="C2052" s="13" t="s">
        <v>6133</v>
      </c>
      <c r="D2052" s="14" t="s">
        <v>5998</v>
      </c>
      <c r="E2052" s="14" t="s">
        <v>6134</v>
      </c>
      <c r="F2052" s="14" t="s">
        <v>5894</v>
      </c>
      <c r="G2052" s="14" t="s">
        <v>3595</v>
      </c>
      <c r="H2052" s="14" t="s">
        <v>3595</v>
      </c>
      <c r="I2052" s="14" t="s">
        <v>4861</v>
      </c>
      <c r="J2052" s="15">
        <v>10</v>
      </c>
      <c r="K2052" s="14">
        <v>4</v>
      </c>
      <c r="L2052" s="14">
        <v>1781</v>
      </c>
      <c r="N2052" s="14">
        <v>1</v>
      </c>
    </row>
    <row r="2053" spans="1:15" x14ac:dyDescent="0.15">
      <c r="A2053" s="16">
        <v>2051</v>
      </c>
      <c r="B2053" s="14" t="s">
        <v>5891</v>
      </c>
      <c r="C2053" s="13" t="s">
        <v>6135</v>
      </c>
      <c r="D2053" s="14" t="s">
        <v>6136</v>
      </c>
      <c r="E2053" s="14" t="s">
        <v>6137</v>
      </c>
      <c r="F2053" s="14" t="s">
        <v>6138</v>
      </c>
      <c r="G2053" s="14" t="s">
        <v>3478</v>
      </c>
      <c r="H2053" s="14" t="s">
        <v>566</v>
      </c>
      <c r="I2053" s="14" t="s">
        <v>3791</v>
      </c>
      <c r="J2053" s="15">
        <v>10</v>
      </c>
      <c r="K2053" s="14">
        <v>4</v>
      </c>
      <c r="L2053" s="14">
        <v>1781</v>
      </c>
      <c r="M2053" s="14">
        <v>0</v>
      </c>
      <c r="N2053" s="14">
        <v>0</v>
      </c>
    </row>
    <row r="2054" spans="1:15" x14ac:dyDescent="0.15">
      <c r="A2054" s="16">
        <v>2052</v>
      </c>
      <c r="B2054" s="14" t="s">
        <v>5891</v>
      </c>
      <c r="C2054" s="13" t="s">
        <v>6139</v>
      </c>
      <c r="D2054" s="14" t="s">
        <v>6140</v>
      </c>
      <c r="E2054" s="14" t="s">
        <v>6141</v>
      </c>
      <c r="F2054" s="14" t="s">
        <v>3761</v>
      </c>
      <c r="G2054" s="14" t="s">
        <v>4296</v>
      </c>
      <c r="H2054" s="14" t="s">
        <v>566</v>
      </c>
      <c r="I2054" s="14" t="s">
        <v>3791</v>
      </c>
      <c r="J2054" s="15">
        <v>10</v>
      </c>
      <c r="K2054" s="14">
        <v>4</v>
      </c>
      <c r="L2054" s="14">
        <v>1781</v>
      </c>
      <c r="M2054" s="14">
        <v>1</v>
      </c>
      <c r="N2054" s="14">
        <v>0</v>
      </c>
    </row>
    <row r="2055" spans="1:15" x14ac:dyDescent="0.15">
      <c r="A2055" s="16">
        <v>2053</v>
      </c>
      <c r="B2055" s="14" t="s">
        <v>5891</v>
      </c>
      <c r="C2055" s="13" t="s">
        <v>6142</v>
      </c>
      <c r="D2055" s="14" t="s">
        <v>6019</v>
      </c>
      <c r="E2055" s="14" t="s">
        <v>6020</v>
      </c>
      <c r="F2055" s="14" t="s">
        <v>6021</v>
      </c>
      <c r="G2055" s="14" t="s">
        <v>6022</v>
      </c>
      <c r="H2055" s="14" t="s">
        <v>628</v>
      </c>
      <c r="I2055" s="14" t="s">
        <v>3791</v>
      </c>
      <c r="J2055" s="15">
        <v>10</v>
      </c>
      <c r="K2055" s="14">
        <v>4</v>
      </c>
      <c r="L2055" s="14">
        <v>1781</v>
      </c>
      <c r="N2055" s="14">
        <v>0</v>
      </c>
      <c r="O2055" s="13" t="s">
        <v>5480</v>
      </c>
    </row>
    <row r="2056" spans="1:15" x14ac:dyDescent="0.15">
      <c r="A2056" s="16">
        <v>2054</v>
      </c>
      <c r="B2056" s="14" t="s">
        <v>5891</v>
      </c>
      <c r="C2056" s="13" t="s">
        <v>6143</v>
      </c>
      <c r="D2056" s="14" t="s">
        <v>6144</v>
      </c>
      <c r="E2056" s="14" t="s">
        <v>6145</v>
      </c>
      <c r="F2056" s="14" t="s">
        <v>4339</v>
      </c>
      <c r="G2056" s="14" t="s">
        <v>1714</v>
      </c>
      <c r="H2056" s="14" t="s">
        <v>1386</v>
      </c>
      <c r="I2056" s="14" t="s">
        <v>4861</v>
      </c>
      <c r="J2056" s="15">
        <v>10</v>
      </c>
      <c r="K2056" s="14">
        <v>4</v>
      </c>
      <c r="L2056" s="14">
        <v>1781</v>
      </c>
      <c r="M2056" s="14">
        <v>1</v>
      </c>
      <c r="N2056" s="14">
        <v>0</v>
      </c>
    </row>
    <row r="2057" spans="1:15" x14ac:dyDescent="0.15">
      <c r="A2057" s="16">
        <v>2055</v>
      </c>
      <c r="B2057" s="14" t="s">
        <v>5891</v>
      </c>
      <c r="C2057" s="13" t="s">
        <v>6146</v>
      </c>
      <c r="D2057" s="14" t="s">
        <v>6147</v>
      </c>
      <c r="E2057" s="14" t="s">
        <v>6148</v>
      </c>
      <c r="F2057" s="14" t="s">
        <v>3314</v>
      </c>
      <c r="G2057" s="14" t="s">
        <v>6149</v>
      </c>
      <c r="H2057" s="14" t="s">
        <v>628</v>
      </c>
      <c r="I2057" s="14" t="s">
        <v>3791</v>
      </c>
      <c r="J2057" s="20">
        <v>10</v>
      </c>
      <c r="K2057" s="14">
        <v>4</v>
      </c>
      <c r="L2057" s="14">
        <v>1781</v>
      </c>
      <c r="M2057" s="14">
        <v>0</v>
      </c>
      <c r="N2057" s="14">
        <v>0</v>
      </c>
    </row>
    <row r="2058" spans="1:15" x14ac:dyDescent="0.15">
      <c r="A2058" s="16">
        <v>2056</v>
      </c>
      <c r="B2058" s="14" t="s">
        <v>5891</v>
      </c>
      <c r="C2058" s="13" t="s">
        <v>6150</v>
      </c>
      <c r="D2058" s="14" t="s">
        <v>6151</v>
      </c>
      <c r="E2058" s="14" t="s">
        <v>6152</v>
      </c>
      <c r="F2058" s="14" t="s">
        <v>6153</v>
      </c>
      <c r="G2058" s="14" t="s">
        <v>3325</v>
      </c>
      <c r="H2058" s="14" t="s">
        <v>628</v>
      </c>
      <c r="J2058" s="15">
        <v>10</v>
      </c>
      <c r="K2058" s="14">
        <v>4</v>
      </c>
      <c r="L2058" s="14">
        <v>1781</v>
      </c>
      <c r="N2058" s="14">
        <v>1</v>
      </c>
    </row>
    <row r="2059" spans="1:15" x14ac:dyDescent="0.15">
      <c r="A2059" s="16">
        <v>2057</v>
      </c>
      <c r="B2059" s="14" t="s">
        <v>5891</v>
      </c>
      <c r="C2059" s="13" t="s">
        <v>6154</v>
      </c>
      <c r="D2059" s="14" t="s">
        <v>6155</v>
      </c>
      <c r="E2059" s="14" t="s">
        <v>6156</v>
      </c>
      <c r="F2059" s="14" t="s">
        <v>5897</v>
      </c>
      <c r="G2059" s="14" t="s">
        <v>65</v>
      </c>
      <c r="H2059" s="14" t="s">
        <v>513</v>
      </c>
      <c r="I2059" s="14" t="s">
        <v>4861</v>
      </c>
      <c r="J2059" s="15">
        <v>10</v>
      </c>
      <c r="K2059" s="14">
        <v>4</v>
      </c>
      <c r="L2059" s="14">
        <v>1781</v>
      </c>
      <c r="M2059" s="14">
        <v>0</v>
      </c>
      <c r="N2059" s="14">
        <v>1</v>
      </c>
    </row>
    <row r="2060" spans="1:15" x14ac:dyDescent="0.15">
      <c r="A2060" s="16">
        <v>2058</v>
      </c>
      <c r="B2060" s="14" t="s">
        <v>5891</v>
      </c>
      <c r="C2060" s="13" t="s">
        <v>6157</v>
      </c>
      <c r="D2060" s="14" t="s">
        <v>6158</v>
      </c>
      <c r="E2060" s="14" t="s">
        <v>6159</v>
      </c>
      <c r="F2060" s="14" t="s">
        <v>6160</v>
      </c>
      <c r="G2060" s="14" t="s">
        <v>6161</v>
      </c>
      <c r="H2060" s="14" t="s">
        <v>4483</v>
      </c>
      <c r="I2060" s="14" t="s">
        <v>4861</v>
      </c>
      <c r="J2060" s="15">
        <v>10</v>
      </c>
      <c r="K2060" s="14">
        <v>4</v>
      </c>
      <c r="L2060" s="14">
        <v>1781</v>
      </c>
      <c r="M2060" s="14">
        <v>1</v>
      </c>
      <c r="N2060" s="14">
        <v>1</v>
      </c>
    </row>
    <row r="2061" spans="1:15" x14ac:dyDescent="0.15">
      <c r="A2061" s="16">
        <v>2059</v>
      </c>
      <c r="B2061" s="14" t="s">
        <v>5891</v>
      </c>
      <c r="C2061" s="13" t="s">
        <v>6162</v>
      </c>
      <c r="D2061" s="14" t="s">
        <v>6163</v>
      </c>
      <c r="E2061" s="14" t="s">
        <v>6164</v>
      </c>
      <c r="F2061" s="14" t="s">
        <v>6165</v>
      </c>
      <c r="G2061" s="14" t="s">
        <v>4389</v>
      </c>
      <c r="H2061" s="14" t="s">
        <v>524</v>
      </c>
      <c r="J2061" s="15">
        <v>10</v>
      </c>
      <c r="K2061" s="14">
        <v>4</v>
      </c>
      <c r="L2061" s="14">
        <v>1781</v>
      </c>
      <c r="N2061" s="14">
        <v>0</v>
      </c>
    </row>
    <row r="2062" spans="1:15" x14ac:dyDescent="0.15">
      <c r="A2062" s="16">
        <v>2060</v>
      </c>
      <c r="B2062" s="14" t="s">
        <v>5891</v>
      </c>
      <c r="C2062" s="13" t="s">
        <v>6166</v>
      </c>
      <c r="D2062" s="14" t="s">
        <v>6167</v>
      </c>
      <c r="E2062" s="14" t="s">
        <v>6168</v>
      </c>
      <c r="F2062" s="14" t="s">
        <v>6169</v>
      </c>
      <c r="G2062" s="14" t="s">
        <v>3369</v>
      </c>
      <c r="H2062" s="14" t="s">
        <v>1135</v>
      </c>
      <c r="I2062" s="14" t="s">
        <v>3791</v>
      </c>
      <c r="J2062" s="15">
        <v>27</v>
      </c>
      <c r="K2062" s="14">
        <v>4</v>
      </c>
      <c r="L2062" s="14">
        <v>1781</v>
      </c>
      <c r="M2062" s="14">
        <v>0</v>
      </c>
      <c r="N2062" s="14">
        <v>0</v>
      </c>
    </row>
    <row r="2063" spans="1:15" x14ac:dyDescent="0.15">
      <c r="A2063" s="16">
        <v>2061</v>
      </c>
      <c r="B2063" s="10" t="s">
        <v>6170</v>
      </c>
      <c r="C2063" s="11">
        <v>7184</v>
      </c>
      <c r="D2063" s="10" t="s">
        <v>17</v>
      </c>
      <c r="E2063" s="10"/>
      <c r="F2063" s="10"/>
      <c r="G2063" s="10"/>
      <c r="H2063" s="10"/>
      <c r="I2063" s="10"/>
      <c r="J2063" s="12"/>
      <c r="K2063" s="10"/>
      <c r="L2063" s="10"/>
      <c r="M2063" s="10"/>
      <c r="N2063" s="10"/>
    </row>
    <row r="2064" spans="1:15" x14ac:dyDescent="0.15">
      <c r="A2064" s="16">
        <v>2062</v>
      </c>
      <c r="B2064" s="14" t="s">
        <v>6170</v>
      </c>
      <c r="C2064" s="13">
        <v>7185</v>
      </c>
      <c r="D2064" s="14" t="s">
        <v>6171</v>
      </c>
      <c r="E2064" s="14" t="s">
        <v>6172</v>
      </c>
      <c r="F2064" s="14" t="s">
        <v>6173</v>
      </c>
      <c r="G2064" s="14" t="s">
        <v>1328</v>
      </c>
      <c r="H2064" s="14" t="s">
        <v>857</v>
      </c>
      <c r="I2064" s="14" t="s">
        <v>4861</v>
      </c>
      <c r="J2064" s="15">
        <v>9</v>
      </c>
      <c r="K2064" s="14">
        <v>5</v>
      </c>
      <c r="L2064" s="14">
        <v>1781</v>
      </c>
      <c r="N2064" s="14">
        <v>1</v>
      </c>
    </row>
    <row r="2065" spans="1:15" x14ac:dyDescent="0.15">
      <c r="A2065" s="16">
        <v>2063</v>
      </c>
      <c r="B2065" s="14" t="s">
        <v>6170</v>
      </c>
      <c r="C2065" s="13">
        <v>7186</v>
      </c>
      <c r="D2065" s="14" t="s">
        <v>6174</v>
      </c>
      <c r="E2065" s="14" t="s">
        <v>6010</v>
      </c>
      <c r="F2065" s="14" t="s">
        <v>5006</v>
      </c>
      <c r="G2065" s="14" t="s">
        <v>5007</v>
      </c>
      <c r="H2065" s="14" t="s">
        <v>3595</v>
      </c>
      <c r="J2065" s="15">
        <v>11</v>
      </c>
      <c r="K2065" s="14">
        <v>5</v>
      </c>
      <c r="L2065" s="14">
        <v>1781</v>
      </c>
      <c r="N2065" s="14">
        <v>1</v>
      </c>
    </row>
    <row r="2066" spans="1:15" x14ac:dyDescent="0.15">
      <c r="A2066" s="16">
        <v>2064</v>
      </c>
      <c r="B2066" s="14" t="s">
        <v>6170</v>
      </c>
      <c r="C2066" s="13">
        <v>7187</v>
      </c>
      <c r="D2066" s="14" t="s">
        <v>6019</v>
      </c>
      <c r="E2066" s="14" t="s">
        <v>6020</v>
      </c>
      <c r="F2066" s="14" t="s">
        <v>6021</v>
      </c>
      <c r="G2066" s="14" t="s">
        <v>6022</v>
      </c>
      <c r="H2066" s="14" t="s">
        <v>628</v>
      </c>
      <c r="J2066" s="15">
        <v>11</v>
      </c>
      <c r="K2066" s="14">
        <v>5</v>
      </c>
      <c r="L2066" s="14">
        <v>1781</v>
      </c>
      <c r="N2066" s="14">
        <v>1</v>
      </c>
    </row>
    <row r="2067" spans="1:15" x14ac:dyDescent="0.15">
      <c r="A2067" s="16">
        <v>2065</v>
      </c>
      <c r="B2067" s="14" t="s">
        <v>6170</v>
      </c>
      <c r="C2067" s="13">
        <v>7188</v>
      </c>
      <c r="D2067" s="14" t="s">
        <v>2334</v>
      </c>
      <c r="E2067" s="14" t="s">
        <v>6175</v>
      </c>
      <c r="F2067" s="14" t="s">
        <v>1811</v>
      </c>
      <c r="G2067" s="14" t="s">
        <v>856</v>
      </c>
      <c r="H2067" s="14" t="s">
        <v>5165</v>
      </c>
      <c r="J2067" s="15">
        <v>15</v>
      </c>
      <c r="K2067" s="14">
        <v>5</v>
      </c>
      <c r="L2067" s="14">
        <v>1781</v>
      </c>
      <c r="N2067" s="14">
        <v>1</v>
      </c>
    </row>
    <row r="2068" spans="1:15" x14ac:dyDescent="0.15">
      <c r="A2068" s="16">
        <v>2066</v>
      </c>
      <c r="B2068" s="14" t="s">
        <v>6170</v>
      </c>
      <c r="C2068" s="13">
        <v>7189</v>
      </c>
      <c r="D2068" s="14" t="s">
        <v>6176</v>
      </c>
      <c r="E2068" s="14" t="s">
        <v>6177</v>
      </c>
      <c r="F2068" s="14" t="s">
        <v>5749</v>
      </c>
      <c r="G2068" s="14" t="s">
        <v>3675</v>
      </c>
      <c r="H2068" s="14" t="s">
        <v>628</v>
      </c>
      <c r="J2068" s="15">
        <v>17</v>
      </c>
      <c r="K2068" s="14">
        <v>5</v>
      </c>
      <c r="L2068" s="14">
        <v>1781</v>
      </c>
      <c r="N2068" s="14">
        <v>1</v>
      </c>
    </row>
    <row r="2069" spans="1:15" x14ac:dyDescent="0.15">
      <c r="A2069" s="16">
        <v>2067</v>
      </c>
      <c r="B2069" s="14" t="s">
        <v>6170</v>
      </c>
      <c r="C2069" s="13">
        <v>7190</v>
      </c>
      <c r="D2069" s="14" t="s">
        <v>5947</v>
      </c>
      <c r="E2069" s="14" t="s">
        <v>6054</v>
      </c>
      <c r="F2069" s="14" t="s">
        <v>3761</v>
      </c>
      <c r="G2069" s="14" t="s">
        <v>4296</v>
      </c>
      <c r="H2069" s="14" t="s">
        <v>566</v>
      </c>
      <c r="J2069" s="15">
        <v>19</v>
      </c>
      <c r="K2069" s="14">
        <v>5</v>
      </c>
      <c r="L2069" s="14">
        <v>1781</v>
      </c>
      <c r="N2069" s="14">
        <v>1</v>
      </c>
    </row>
    <row r="2070" spans="1:15" x14ac:dyDescent="0.15">
      <c r="A2070" s="16">
        <v>2068</v>
      </c>
      <c r="B2070" s="14" t="s">
        <v>6170</v>
      </c>
      <c r="C2070" s="13">
        <v>7191</v>
      </c>
      <c r="D2070" s="14" t="s">
        <v>5919</v>
      </c>
      <c r="E2070" s="14" t="s">
        <v>5920</v>
      </c>
      <c r="F2070" s="14" t="s">
        <v>5921</v>
      </c>
      <c r="G2070" s="14" t="s">
        <v>2548</v>
      </c>
      <c r="H2070" s="14" t="s">
        <v>513</v>
      </c>
      <c r="J2070" s="15">
        <v>24</v>
      </c>
      <c r="K2070" s="14">
        <v>5</v>
      </c>
      <c r="L2070" s="14">
        <v>1781</v>
      </c>
      <c r="N2070" s="14">
        <v>0</v>
      </c>
      <c r="O2070" s="13" t="s">
        <v>3557</v>
      </c>
    </row>
    <row r="2071" spans="1:15" x14ac:dyDescent="0.15">
      <c r="A2071" s="16">
        <v>2069</v>
      </c>
      <c r="B2071" s="14" t="s">
        <v>6170</v>
      </c>
      <c r="C2071" s="13">
        <v>7192</v>
      </c>
      <c r="D2071" s="14" t="s">
        <v>6178</v>
      </c>
      <c r="E2071" s="14" t="s">
        <v>6179</v>
      </c>
      <c r="F2071" s="14" t="s">
        <v>5800</v>
      </c>
      <c r="G2071" s="14" t="s">
        <v>3720</v>
      </c>
      <c r="H2071" s="14" t="s">
        <v>513</v>
      </c>
      <c r="J2071" s="15">
        <v>26</v>
      </c>
      <c r="K2071" s="14">
        <v>5</v>
      </c>
      <c r="L2071" s="14">
        <v>1781</v>
      </c>
      <c r="N2071" s="14">
        <v>1</v>
      </c>
    </row>
    <row r="2072" spans="1:15" x14ac:dyDescent="0.15">
      <c r="A2072" s="16">
        <v>2070</v>
      </c>
      <c r="B2072" s="14" t="s">
        <v>6170</v>
      </c>
      <c r="C2072" s="13">
        <v>7193</v>
      </c>
      <c r="D2072" s="14" t="s">
        <v>6180</v>
      </c>
      <c r="E2072" s="14" t="s">
        <v>6181</v>
      </c>
      <c r="F2072" s="14" t="s">
        <v>5965</v>
      </c>
      <c r="G2072" s="14" t="s">
        <v>502</v>
      </c>
      <c r="H2072" s="14" t="s">
        <v>524</v>
      </c>
      <c r="J2072" s="15">
        <v>26</v>
      </c>
      <c r="K2072" s="14">
        <v>5</v>
      </c>
      <c r="L2072" s="14">
        <v>1781</v>
      </c>
      <c r="N2072" s="14">
        <v>0</v>
      </c>
    </row>
    <row r="2073" spans="1:15" x14ac:dyDescent="0.15">
      <c r="A2073" s="16">
        <v>2071</v>
      </c>
      <c r="B2073" s="14" t="s">
        <v>6170</v>
      </c>
      <c r="C2073" s="13">
        <v>7194</v>
      </c>
      <c r="D2073" s="14" t="s">
        <v>6180</v>
      </c>
      <c r="E2073" s="14" t="s">
        <v>6181</v>
      </c>
      <c r="F2073" s="14" t="s">
        <v>5965</v>
      </c>
      <c r="G2073" s="14" t="s">
        <v>502</v>
      </c>
      <c r="H2073" s="14" t="s">
        <v>524</v>
      </c>
      <c r="J2073" s="15">
        <v>2</v>
      </c>
      <c r="K2073" s="14">
        <v>6</v>
      </c>
      <c r="L2073" s="14">
        <v>1781</v>
      </c>
      <c r="N2073" s="14">
        <v>1</v>
      </c>
    </row>
    <row r="2074" spans="1:15" x14ac:dyDescent="0.15">
      <c r="A2074" s="16">
        <v>2072</v>
      </c>
      <c r="B2074" s="14" t="s">
        <v>6170</v>
      </c>
      <c r="C2074" s="13">
        <v>7195</v>
      </c>
      <c r="D2074" s="14" t="s">
        <v>6182</v>
      </c>
      <c r="E2074" s="14" t="s">
        <v>6183</v>
      </c>
      <c r="F2074" s="14" t="s">
        <v>4065</v>
      </c>
      <c r="G2074" s="14" t="s">
        <v>4178</v>
      </c>
      <c r="H2074" s="14" t="s">
        <v>4490</v>
      </c>
      <c r="I2074" s="14" t="s">
        <v>4861</v>
      </c>
      <c r="J2074" s="15">
        <v>2</v>
      </c>
      <c r="K2074" s="14">
        <v>6</v>
      </c>
      <c r="L2074" s="14">
        <v>1781</v>
      </c>
      <c r="N2074" s="14">
        <v>1</v>
      </c>
    </row>
    <row r="2075" spans="1:15" x14ac:dyDescent="0.15">
      <c r="A2075" s="16">
        <v>2073</v>
      </c>
      <c r="B2075" s="14" t="s">
        <v>6170</v>
      </c>
      <c r="C2075" s="13">
        <v>7196</v>
      </c>
      <c r="D2075" s="14" t="s">
        <v>5976</v>
      </c>
      <c r="E2075" s="14" t="s">
        <v>6184</v>
      </c>
      <c r="F2075" s="14" t="s">
        <v>5978</v>
      </c>
      <c r="G2075" s="14" t="s">
        <v>5354</v>
      </c>
      <c r="H2075" s="14" t="s">
        <v>6185</v>
      </c>
      <c r="J2075" s="15">
        <v>8</v>
      </c>
      <c r="K2075" s="14">
        <v>6</v>
      </c>
      <c r="L2075" s="14">
        <v>1781</v>
      </c>
      <c r="N2075" s="14">
        <v>1</v>
      </c>
    </row>
    <row r="2076" spans="1:15" x14ac:dyDescent="0.15">
      <c r="A2076" s="16">
        <v>2074</v>
      </c>
      <c r="B2076" s="14" t="s">
        <v>6170</v>
      </c>
      <c r="C2076" s="13">
        <v>7197</v>
      </c>
      <c r="D2076" s="14" t="s">
        <v>6019</v>
      </c>
      <c r="E2076" s="14" t="s">
        <v>6020</v>
      </c>
      <c r="F2076" s="14" t="s">
        <v>6021</v>
      </c>
      <c r="G2076" s="14" t="s">
        <v>6022</v>
      </c>
      <c r="H2076" s="14" t="s">
        <v>628</v>
      </c>
      <c r="J2076" s="15">
        <v>13</v>
      </c>
      <c r="K2076" s="14">
        <v>6</v>
      </c>
      <c r="L2076" s="14">
        <v>1781</v>
      </c>
      <c r="N2076" s="14">
        <v>1</v>
      </c>
    </row>
    <row r="2077" spans="1:15" x14ac:dyDescent="0.15">
      <c r="A2077" s="16">
        <v>2075</v>
      </c>
      <c r="B2077" s="14" t="s">
        <v>6170</v>
      </c>
      <c r="C2077" s="13">
        <v>7198</v>
      </c>
      <c r="D2077" s="14" t="s">
        <v>6186</v>
      </c>
      <c r="E2077" s="14" t="s">
        <v>6187</v>
      </c>
      <c r="F2077" s="14" t="s">
        <v>4897</v>
      </c>
      <c r="G2077" s="14" t="s">
        <v>1994</v>
      </c>
      <c r="H2077" s="14" t="s">
        <v>506</v>
      </c>
      <c r="I2077" s="14" t="s">
        <v>4861</v>
      </c>
      <c r="J2077" s="15">
        <v>13</v>
      </c>
      <c r="K2077" s="14">
        <v>6</v>
      </c>
      <c r="L2077" s="14">
        <v>1781</v>
      </c>
      <c r="N2077" s="14">
        <v>1</v>
      </c>
    </row>
    <row r="2078" spans="1:15" x14ac:dyDescent="0.15">
      <c r="A2078" s="16">
        <v>2076</v>
      </c>
      <c r="B2078" s="14" t="s">
        <v>6170</v>
      </c>
      <c r="C2078" s="13">
        <v>7199</v>
      </c>
      <c r="D2078" s="14" t="s">
        <v>6188</v>
      </c>
      <c r="E2078" s="14" t="s">
        <v>6189</v>
      </c>
      <c r="F2078" s="14" t="s">
        <v>4266</v>
      </c>
      <c r="G2078" s="14" t="s">
        <v>1289</v>
      </c>
      <c r="H2078" s="14" t="s">
        <v>1386</v>
      </c>
      <c r="J2078" s="15">
        <v>13</v>
      </c>
      <c r="K2078" s="14">
        <v>6</v>
      </c>
      <c r="L2078" s="14">
        <v>1781</v>
      </c>
      <c r="N2078" s="14">
        <v>1</v>
      </c>
    </row>
    <row r="2079" spans="1:15" x14ac:dyDescent="0.15">
      <c r="A2079" s="16">
        <v>2077</v>
      </c>
      <c r="B2079" s="14" t="s">
        <v>6170</v>
      </c>
      <c r="C2079" s="13">
        <v>7199</v>
      </c>
      <c r="D2079" s="14" t="s">
        <v>6188</v>
      </c>
      <c r="E2079" s="14" t="s">
        <v>6189</v>
      </c>
      <c r="F2079" s="14" t="s">
        <v>6190</v>
      </c>
      <c r="G2079" s="14" t="s">
        <v>6191</v>
      </c>
      <c r="H2079" s="14" t="s">
        <v>628</v>
      </c>
      <c r="J2079" s="15">
        <v>13</v>
      </c>
      <c r="K2079" s="14">
        <v>6</v>
      </c>
      <c r="L2079" s="14">
        <v>1781</v>
      </c>
      <c r="N2079" s="14">
        <v>1</v>
      </c>
    </row>
    <row r="2080" spans="1:15" x14ac:dyDescent="0.15">
      <c r="A2080" s="16">
        <v>2078</v>
      </c>
      <c r="B2080" s="14" t="s">
        <v>6170</v>
      </c>
      <c r="C2080" s="13">
        <v>7200</v>
      </c>
      <c r="D2080" s="14" t="s">
        <v>4849</v>
      </c>
      <c r="E2080" s="14" t="s">
        <v>6192</v>
      </c>
      <c r="F2080" s="14" t="s">
        <v>4266</v>
      </c>
      <c r="G2080" s="14" t="s">
        <v>1289</v>
      </c>
      <c r="H2080" s="14" t="s">
        <v>628</v>
      </c>
      <c r="J2080" s="15">
        <v>15</v>
      </c>
      <c r="K2080" s="14">
        <v>6</v>
      </c>
      <c r="L2080" s="14">
        <v>1781</v>
      </c>
      <c r="N2080" s="14">
        <v>1</v>
      </c>
    </row>
    <row r="2081" spans="1:15" x14ac:dyDescent="0.15">
      <c r="A2081" s="16">
        <v>2079</v>
      </c>
      <c r="B2081" s="14" t="s">
        <v>6170</v>
      </c>
      <c r="C2081" s="13">
        <v>7201</v>
      </c>
      <c r="D2081" s="14" t="s">
        <v>6193</v>
      </c>
      <c r="E2081" s="14" t="s">
        <v>6194</v>
      </c>
      <c r="F2081" s="14" t="s">
        <v>6169</v>
      </c>
      <c r="G2081" s="14" t="s">
        <v>3369</v>
      </c>
      <c r="H2081" s="14" t="s">
        <v>1135</v>
      </c>
      <c r="I2081" s="14" t="s">
        <v>4861</v>
      </c>
      <c r="J2081" s="15">
        <v>15</v>
      </c>
      <c r="K2081" s="14">
        <v>6</v>
      </c>
      <c r="L2081" s="14">
        <v>1781</v>
      </c>
      <c r="N2081" s="14">
        <v>1</v>
      </c>
    </row>
    <row r="2082" spans="1:15" x14ac:dyDescent="0.15">
      <c r="A2082" s="16">
        <v>2080</v>
      </c>
      <c r="B2082" s="14" t="s">
        <v>6170</v>
      </c>
      <c r="C2082" s="13">
        <v>7202</v>
      </c>
      <c r="D2082" s="14" t="s">
        <v>6195</v>
      </c>
      <c r="E2082" s="14" t="s">
        <v>5964</v>
      </c>
      <c r="F2082" s="14" t="s">
        <v>5965</v>
      </c>
      <c r="G2082" s="14" t="s">
        <v>502</v>
      </c>
      <c r="H2082" s="14" t="s">
        <v>524</v>
      </c>
      <c r="J2082" s="15">
        <v>16</v>
      </c>
      <c r="K2082" s="14">
        <v>6</v>
      </c>
      <c r="L2082" s="14">
        <v>1781</v>
      </c>
      <c r="N2082" s="14">
        <v>1</v>
      </c>
    </row>
    <row r="2083" spans="1:15" x14ac:dyDescent="0.15">
      <c r="A2083" s="16">
        <v>2081</v>
      </c>
      <c r="B2083" s="14" t="s">
        <v>6170</v>
      </c>
      <c r="C2083" s="13">
        <v>7203</v>
      </c>
      <c r="D2083" s="14" t="s">
        <v>6019</v>
      </c>
      <c r="E2083" s="14" t="s">
        <v>6020</v>
      </c>
      <c r="F2083" s="14" t="s">
        <v>6021</v>
      </c>
      <c r="G2083" s="14" t="s">
        <v>6022</v>
      </c>
      <c r="H2083" s="14" t="s">
        <v>628</v>
      </c>
      <c r="J2083" s="15">
        <v>20</v>
      </c>
      <c r="K2083" s="14">
        <v>6</v>
      </c>
      <c r="L2083" s="14">
        <v>1781</v>
      </c>
      <c r="N2083" s="14">
        <v>1</v>
      </c>
    </row>
    <row r="2084" spans="1:15" x14ac:dyDescent="0.15">
      <c r="A2084" s="16">
        <v>2082</v>
      </c>
      <c r="B2084" s="14" t="s">
        <v>6170</v>
      </c>
      <c r="C2084" s="13">
        <v>7204</v>
      </c>
      <c r="D2084" s="14" t="s">
        <v>6012</v>
      </c>
      <c r="E2084" s="14" t="s">
        <v>6013</v>
      </c>
      <c r="F2084" s="14" t="s">
        <v>6014</v>
      </c>
      <c r="G2084" s="14" t="s">
        <v>3937</v>
      </c>
      <c r="H2084" s="14" t="s">
        <v>524</v>
      </c>
      <c r="J2084" s="15">
        <v>20</v>
      </c>
      <c r="K2084" s="14">
        <v>6</v>
      </c>
      <c r="L2084" s="14">
        <v>1781</v>
      </c>
      <c r="N2084" s="14">
        <v>0</v>
      </c>
      <c r="O2084" s="13" t="s">
        <v>6196</v>
      </c>
    </row>
    <row r="2085" spans="1:15" x14ac:dyDescent="0.15">
      <c r="A2085" s="16">
        <v>2083</v>
      </c>
      <c r="B2085" s="14" t="s">
        <v>6170</v>
      </c>
      <c r="C2085" s="13">
        <v>7205</v>
      </c>
      <c r="D2085" s="14" t="s">
        <v>6197</v>
      </c>
      <c r="E2085" s="14" t="s">
        <v>6198</v>
      </c>
      <c r="F2085" s="14" t="s">
        <v>6199</v>
      </c>
      <c r="G2085" s="14" t="s">
        <v>6200</v>
      </c>
      <c r="H2085" s="14" t="s">
        <v>6201</v>
      </c>
      <c r="J2085" s="15">
        <v>22</v>
      </c>
      <c r="K2085" s="14">
        <v>6</v>
      </c>
      <c r="L2085" s="14">
        <v>1781</v>
      </c>
      <c r="N2085" s="14">
        <v>1</v>
      </c>
    </row>
    <row r="2086" spans="1:15" x14ac:dyDescent="0.15">
      <c r="A2086" s="16">
        <v>2084</v>
      </c>
      <c r="B2086" s="14" t="s">
        <v>6170</v>
      </c>
      <c r="C2086" s="13">
        <v>7206</v>
      </c>
      <c r="D2086" s="14" t="s">
        <v>5984</v>
      </c>
      <c r="E2086" s="14" t="s">
        <v>5985</v>
      </c>
      <c r="F2086" s="14" t="s">
        <v>4339</v>
      </c>
      <c r="G2086" s="14" t="s">
        <v>1714</v>
      </c>
      <c r="H2086" s="14" t="s">
        <v>524</v>
      </c>
      <c r="J2086" s="15">
        <v>27</v>
      </c>
      <c r="K2086" s="14">
        <v>6</v>
      </c>
      <c r="L2086" s="14">
        <v>1781</v>
      </c>
      <c r="M2086" s="14">
        <v>1</v>
      </c>
      <c r="N2086" s="14">
        <v>1</v>
      </c>
    </row>
    <row r="2087" spans="1:15" x14ac:dyDescent="0.15">
      <c r="A2087" s="16">
        <v>2085</v>
      </c>
      <c r="B2087" s="14" t="s">
        <v>6170</v>
      </c>
      <c r="C2087" s="13">
        <v>7207</v>
      </c>
      <c r="D2087" s="14" t="s">
        <v>6202</v>
      </c>
      <c r="E2087" s="14" t="s">
        <v>6052</v>
      </c>
      <c r="F2087" s="14" t="s">
        <v>4233</v>
      </c>
      <c r="G2087" s="14" t="s">
        <v>3861</v>
      </c>
      <c r="H2087" s="14" t="s">
        <v>2598</v>
      </c>
      <c r="J2087" s="15">
        <v>27</v>
      </c>
      <c r="K2087" s="14">
        <v>6</v>
      </c>
      <c r="L2087" s="14">
        <v>1781</v>
      </c>
      <c r="N2087" s="14">
        <v>1</v>
      </c>
    </row>
    <row r="2088" spans="1:15" x14ac:dyDescent="0.15">
      <c r="A2088" s="16">
        <v>2086</v>
      </c>
      <c r="B2088" s="14" t="s">
        <v>6170</v>
      </c>
      <c r="C2088" s="13">
        <v>7208</v>
      </c>
      <c r="D2088" s="14" t="s">
        <v>6029</v>
      </c>
      <c r="E2088" s="14" t="s">
        <v>6203</v>
      </c>
      <c r="F2088" s="14" t="s">
        <v>4339</v>
      </c>
      <c r="G2088" s="14" t="s">
        <v>1714</v>
      </c>
      <c r="H2088" s="14" t="s">
        <v>1386</v>
      </c>
      <c r="J2088" s="15">
        <v>27</v>
      </c>
      <c r="K2088" s="14">
        <v>6</v>
      </c>
      <c r="L2088" s="14">
        <v>1781</v>
      </c>
      <c r="N2088" s="14">
        <v>1</v>
      </c>
    </row>
    <row r="2089" spans="1:15" x14ac:dyDescent="0.15">
      <c r="A2089" s="16">
        <v>2087</v>
      </c>
      <c r="B2089" s="14" t="s">
        <v>6170</v>
      </c>
      <c r="C2089" s="13">
        <v>7209</v>
      </c>
      <c r="D2089" s="14" t="s">
        <v>6057</v>
      </c>
      <c r="E2089" s="14" t="s">
        <v>5967</v>
      </c>
      <c r="F2089" s="14" t="s">
        <v>6204</v>
      </c>
      <c r="G2089" s="14" t="s">
        <v>4389</v>
      </c>
      <c r="H2089" s="14" t="s">
        <v>524</v>
      </c>
      <c r="J2089" s="15">
        <v>29</v>
      </c>
      <c r="K2089" s="14">
        <v>6</v>
      </c>
      <c r="L2089" s="14">
        <v>1781</v>
      </c>
      <c r="M2089" s="14">
        <v>1</v>
      </c>
      <c r="N2089" s="14">
        <v>1</v>
      </c>
    </row>
    <row r="2090" spans="1:15" x14ac:dyDescent="0.15">
      <c r="A2090" s="16">
        <v>2088</v>
      </c>
      <c r="B2090" s="14" t="s">
        <v>6170</v>
      </c>
      <c r="C2090" s="13">
        <v>7210</v>
      </c>
      <c r="D2090" s="14" t="s">
        <v>6051</v>
      </c>
      <c r="E2090" s="14" t="s">
        <v>6052</v>
      </c>
      <c r="F2090" s="14" t="s">
        <v>4233</v>
      </c>
      <c r="G2090" s="14" t="s">
        <v>3861</v>
      </c>
      <c r="H2090" s="14" t="s">
        <v>2598</v>
      </c>
      <c r="J2090" s="15">
        <v>29</v>
      </c>
      <c r="K2090" s="14">
        <v>6</v>
      </c>
      <c r="L2090" s="14">
        <v>1781</v>
      </c>
      <c r="N2090" s="14">
        <v>1</v>
      </c>
    </row>
    <row r="2091" spans="1:15" x14ac:dyDescent="0.15">
      <c r="A2091" s="16">
        <v>2089</v>
      </c>
      <c r="B2091" s="14" t="s">
        <v>6170</v>
      </c>
      <c r="C2091" s="13">
        <v>7211</v>
      </c>
      <c r="D2091" s="14" t="s">
        <v>5984</v>
      </c>
      <c r="E2091" s="14" t="s">
        <v>5985</v>
      </c>
      <c r="F2091" s="14" t="s">
        <v>4339</v>
      </c>
      <c r="G2091" s="14" t="s">
        <v>5120</v>
      </c>
      <c r="H2091" s="14" t="s">
        <v>524</v>
      </c>
      <c r="J2091" s="15">
        <v>29</v>
      </c>
      <c r="K2091" s="14">
        <v>6</v>
      </c>
      <c r="L2091" s="14">
        <v>1781</v>
      </c>
      <c r="N2091" s="14">
        <v>1</v>
      </c>
    </row>
    <row r="2092" spans="1:15" x14ac:dyDescent="0.15">
      <c r="A2092" s="16">
        <v>2090</v>
      </c>
      <c r="B2092" s="14" t="s">
        <v>6170</v>
      </c>
      <c r="C2092" s="13">
        <v>7212</v>
      </c>
      <c r="D2092" s="14" t="s">
        <v>6151</v>
      </c>
      <c r="E2092" s="14" t="s">
        <v>5987</v>
      </c>
      <c r="F2092" s="14" t="s">
        <v>4521</v>
      </c>
      <c r="G2092" s="14" t="s">
        <v>3335</v>
      </c>
      <c r="H2092" s="14" t="s">
        <v>185</v>
      </c>
      <c r="J2092" s="15">
        <v>4</v>
      </c>
      <c r="K2092" s="14">
        <v>7</v>
      </c>
      <c r="L2092" s="14">
        <v>1781</v>
      </c>
      <c r="N2092" s="14">
        <v>1</v>
      </c>
    </row>
    <row r="2093" spans="1:15" x14ac:dyDescent="0.15">
      <c r="A2093" s="16">
        <v>2091</v>
      </c>
      <c r="B2093" s="14" t="s">
        <v>6170</v>
      </c>
      <c r="C2093" s="13">
        <v>7213</v>
      </c>
      <c r="D2093" s="14" t="s">
        <v>5941</v>
      </c>
      <c r="E2093" s="14" t="s">
        <v>5942</v>
      </c>
      <c r="F2093" s="14" t="s">
        <v>4521</v>
      </c>
      <c r="G2093" s="14" t="s">
        <v>3335</v>
      </c>
      <c r="H2093" s="14" t="s">
        <v>185</v>
      </c>
      <c r="J2093" s="15">
        <v>4</v>
      </c>
      <c r="K2093" s="14">
        <v>7</v>
      </c>
      <c r="L2093" s="14">
        <v>1781</v>
      </c>
      <c r="N2093" s="14">
        <v>1</v>
      </c>
    </row>
    <row r="2094" spans="1:15" x14ac:dyDescent="0.15">
      <c r="A2094" s="16">
        <v>2092</v>
      </c>
      <c r="B2094" s="14" t="s">
        <v>6170</v>
      </c>
      <c r="C2094" s="13">
        <v>7214</v>
      </c>
      <c r="D2094" s="14" t="s">
        <v>6048</v>
      </c>
      <c r="E2094" s="14" t="s">
        <v>6205</v>
      </c>
      <c r="F2094" s="14" t="s">
        <v>6050</v>
      </c>
      <c r="G2094" s="14" t="s">
        <v>2859</v>
      </c>
      <c r="H2094" s="14" t="s">
        <v>5165</v>
      </c>
      <c r="J2094" s="15">
        <v>4</v>
      </c>
      <c r="K2094" s="14">
        <v>7</v>
      </c>
      <c r="L2094" s="14">
        <v>1781</v>
      </c>
      <c r="N2094" s="14">
        <v>1</v>
      </c>
    </row>
    <row r="2095" spans="1:15" x14ac:dyDescent="0.15">
      <c r="A2095" s="16">
        <v>2093</v>
      </c>
      <c r="B2095" s="14" t="s">
        <v>6170</v>
      </c>
      <c r="C2095" s="13">
        <v>7215</v>
      </c>
      <c r="D2095" s="14" t="s">
        <v>6042</v>
      </c>
      <c r="E2095" s="14" t="s">
        <v>6043</v>
      </c>
      <c r="F2095" s="14" t="s">
        <v>4339</v>
      </c>
      <c r="G2095" s="14" t="s">
        <v>1714</v>
      </c>
      <c r="H2095" s="14" t="s">
        <v>1386</v>
      </c>
      <c r="J2095" s="15">
        <v>4</v>
      </c>
      <c r="K2095" s="14">
        <v>7</v>
      </c>
      <c r="L2095" s="14">
        <v>1781</v>
      </c>
      <c r="M2095" s="14">
        <v>1</v>
      </c>
      <c r="N2095" s="14">
        <v>1</v>
      </c>
    </row>
    <row r="2096" spans="1:15" x14ac:dyDescent="0.15">
      <c r="A2096" s="16">
        <v>2094</v>
      </c>
      <c r="B2096" s="14" t="s">
        <v>6170</v>
      </c>
      <c r="C2096" s="13">
        <v>7216</v>
      </c>
      <c r="D2096" s="14" t="s">
        <v>6206</v>
      </c>
      <c r="E2096" s="14" t="s">
        <v>6207</v>
      </c>
      <c r="F2096" s="14" t="s">
        <v>6153</v>
      </c>
      <c r="G2096" s="14" t="s">
        <v>3325</v>
      </c>
      <c r="H2096" s="14" t="s">
        <v>628</v>
      </c>
      <c r="J2096" s="15">
        <v>4</v>
      </c>
      <c r="K2096" s="14">
        <v>7</v>
      </c>
      <c r="L2096" s="14">
        <v>1781</v>
      </c>
      <c r="N2096" s="14">
        <v>1</v>
      </c>
    </row>
    <row r="2097" spans="1:15" x14ac:dyDescent="0.15">
      <c r="A2097" s="16">
        <v>2095</v>
      </c>
      <c r="B2097" s="14" t="s">
        <v>6170</v>
      </c>
      <c r="C2097" s="13">
        <v>7217</v>
      </c>
      <c r="D2097" s="13" t="s">
        <v>6208</v>
      </c>
      <c r="E2097" s="14" t="s">
        <v>5989</v>
      </c>
      <c r="F2097" s="14" t="s">
        <v>5990</v>
      </c>
      <c r="G2097" s="14" t="s">
        <v>5991</v>
      </c>
      <c r="H2097" s="14" t="s">
        <v>185</v>
      </c>
      <c r="J2097" s="15">
        <v>4</v>
      </c>
      <c r="K2097" s="14">
        <v>7</v>
      </c>
      <c r="L2097" s="14">
        <v>1781</v>
      </c>
      <c r="M2097" s="14">
        <v>1</v>
      </c>
      <c r="N2097" s="14">
        <v>1</v>
      </c>
    </row>
    <row r="2098" spans="1:15" x14ac:dyDescent="0.15">
      <c r="A2098" s="16">
        <v>2096</v>
      </c>
      <c r="B2098" s="14" t="s">
        <v>6170</v>
      </c>
      <c r="C2098" s="13">
        <v>7217</v>
      </c>
      <c r="D2098" s="13" t="s">
        <v>6209</v>
      </c>
      <c r="E2098" s="14" t="s">
        <v>6210</v>
      </c>
      <c r="F2098" s="14" t="s">
        <v>6211</v>
      </c>
      <c r="G2098" s="14" t="s">
        <v>6212</v>
      </c>
      <c r="H2098" s="14" t="s">
        <v>52</v>
      </c>
      <c r="J2098" s="15">
        <v>4</v>
      </c>
      <c r="K2098" s="14">
        <v>7</v>
      </c>
      <c r="L2098" s="14">
        <v>1781</v>
      </c>
      <c r="N2098" s="14">
        <v>1</v>
      </c>
    </row>
    <row r="2099" spans="1:15" x14ac:dyDescent="0.15">
      <c r="A2099" s="16">
        <v>2097</v>
      </c>
      <c r="B2099" s="14" t="s">
        <v>6170</v>
      </c>
      <c r="C2099" s="13">
        <v>7218</v>
      </c>
      <c r="D2099" s="14" t="s">
        <v>6213</v>
      </c>
      <c r="E2099" s="14" t="s">
        <v>6214</v>
      </c>
      <c r="F2099" s="14" t="s">
        <v>6215</v>
      </c>
      <c r="G2099" s="14" t="s">
        <v>6216</v>
      </c>
      <c r="H2099" s="14" t="s">
        <v>6069</v>
      </c>
      <c r="J2099" s="15">
        <v>6</v>
      </c>
      <c r="K2099" s="14">
        <v>7</v>
      </c>
      <c r="L2099" s="14">
        <v>1781</v>
      </c>
      <c r="N2099" s="14">
        <v>1</v>
      </c>
    </row>
    <row r="2100" spans="1:15" x14ac:dyDescent="0.15">
      <c r="A2100" s="16">
        <v>2098</v>
      </c>
      <c r="B2100" s="14" t="s">
        <v>6170</v>
      </c>
      <c r="C2100" s="13">
        <v>7223</v>
      </c>
      <c r="D2100" s="14" t="s">
        <v>311</v>
      </c>
      <c r="E2100" s="14" t="s">
        <v>6217</v>
      </c>
      <c r="F2100" s="14" t="s">
        <v>6218</v>
      </c>
      <c r="G2100" s="14" t="s">
        <v>3693</v>
      </c>
      <c r="H2100" s="14" t="s">
        <v>6219</v>
      </c>
      <c r="J2100" s="15">
        <v>6</v>
      </c>
      <c r="K2100" s="14">
        <v>7</v>
      </c>
      <c r="L2100" s="14">
        <v>1781</v>
      </c>
      <c r="N2100" s="14">
        <v>0</v>
      </c>
      <c r="O2100" s="13" t="s">
        <v>6220</v>
      </c>
    </row>
    <row r="2101" spans="1:15" x14ac:dyDescent="0.15">
      <c r="A2101" s="16">
        <v>2099</v>
      </c>
      <c r="B2101" s="14" t="s">
        <v>6170</v>
      </c>
      <c r="C2101" s="13">
        <v>7224</v>
      </c>
      <c r="D2101" s="14" t="s">
        <v>6221</v>
      </c>
      <c r="E2101" s="14" t="s">
        <v>6222</v>
      </c>
      <c r="F2101" s="14" t="s">
        <v>6223</v>
      </c>
      <c r="G2101" s="14" t="s">
        <v>6224</v>
      </c>
      <c r="H2101" s="14" t="s">
        <v>3698</v>
      </c>
      <c r="I2101" s="14" t="s">
        <v>4861</v>
      </c>
      <c r="J2101" s="15">
        <v>6</v>
      </c>
      <c r="K2101" s="14">
        <v>7</v>
      </c>
      <c r="L2101" s="14">
        <v>1781</v>
      </c>
      <c r="M2101" s="14">
        <v>1</v>
      </c>
      <c r="N2101" s="14">
        <v>1</v>
      </c>
    </row>
    <row r="2102" spans="1:15" x14ac:dyDescent="0.15">
      <c r="A2102" s="16">
        <v>2100</v>
      </c>
      <c r="B2102" s="14" t="s">
        <v>6170</v>
      </c>
      <c r="C2102" s="13">
        <v>7225</v>
      </c>
      <c r="D2102" s="14" t="s">
        <v>5992</v>
      </c>
      <c r="E2102" s="14" t="s">
        <v>6225</v>
      </c>
      <c r="F2102" s="14" t="s">
        <v>5994</v>
      </c>
      <c r="G2102" s="14" t="s">
        <v>1328</v>
      </c>
      <c r="H2102" s="14" t="s">
        <v>5908</v>
      </c>
      <c r="J2102" s="15">
        <v>6</v>
      </c>
      <c r="K2102" s="14">
        <v>7</v>
      </c>
      <c r="L2102" s="14">
        <v>1781</v>
      </c>
      <c r="N2102" s="14">
        <v>1</v>
      </c>
    </row>
    <row r="2103" spans="1:15" x14ac:dyDescent="0.15">
      <c r="A2103" s="16">
        <v>2101</v>
      </c>
      <c r="B2103" s="14" t="s">
        <v>6170</v>
      </c>
      <c r="C2103" s="13">
        <v>7226</v>
      </c>
      <c r="D2103" s="14" t="s">
        <v>6086</v>
      </c>
      <c r="E2103" s="14" t="s">
        <v>6087</v>
      </c>
      <c r="F2103" s="14" t="s">
        <v>6088</v>
      </c>
      <c r="G2103" s="14" t="s">
        <v>3372</v>
      </c>
      <c r="H2103" s="14" t="s">
        <v>840</v>
      </c>
      <c r="J2103" s="15">
        <v>11</v>
      </c>
      <c r="K2103" s="14">
        <v>7</v>
      </c>
      <c r="L2103" s="14">
        <v>1781</v>
      </c>
      <c r="M2103" s="14">
        <v>1</v>
      </c>
      <c r="N2103" s="14">
        <v>1</v>
      </c>
    </row>
    <row r="2104" spans="1:15" x14ac:dyDescent="0.15">
      <c r="A2104" s="16">
        <v>2102</v>
      </c>
      <c r="B2104" s="14" t="s">
        <v>6170</v>
      </c>
      <c r="C2104" s="13">
        <v>7229</v>
      </c>
      <c r="D2104" s="14" t="s">
        <v>2334</v>
      </c>
      <c r="E2104" s="14" t="s">
        <v>6175</v>
      </c>
      <c r="F2104" s="14" t="s">
        <v>1811</v>
      </c>
      <c r="G2104" s="14" t="s">
        <v>856</v>
      </c>
      <c r="H2104" s="14" t="s">
        <v>5165</v>
      </c>
      <c r="J2104" s="15">
        <v>11</v>
      </c>
      <c r="K2104" s="14">
        <v>7</v>
      </c>
      <c r="L2104" s="14">
        <v>1781</v>
      </c>
      <c r="N2104" s="14">
        <v>1</v>
      </c>
    </row>
    <row r="2105" spans="1:15" x14ac:dyDescent="0.15">
      <c r="A2105" s="16">
        <v>2103</v>
      </c>
      <c r="B2105" s="14" t="s">
        <v>6170</v>
      </c>
      <c r="C2105" s="13">
        <v>7230</v>
      </c>
      <c r="D2105" s="14" t="s">
        <v>6188</v>
      </c>
      <c r="E2105" s="14" t="s">
        <v>6189</v>
      </c>
      <c r="F2105" s="14" t="s">
        <v>4266</v>
      </c>
      <c r="G2105" s="14" t="s">
        <v>1289</v>
      </c>
      <c r="H2105" s="14" t="s">
        <v>1386</v>
      </c>
      <c r="J2105" s="15">
        <v>11</v>
      </c>
      <c r="K2105" s="14">
        <v>7</v>
      </c>
      <c r="L2105" s="14">
        <v>1781</v>
      </c>
      <c r="N2105" s="14">
        <v>1</v>
      </c>
    </row>
    <row r="2106" spans="1:15" x14ac:dyDescent="0.15">
      <c r="A2106" s="16">
        <v>2104</v>
      </c>
      <c r="B2106" s="14" t="s">
        <v>6170</v>
      </c>
      <c r="C2106" s="13">
        <v>7231</v>
      </c>
      <c r="D2106" s="14" t="s">
        <v>6035</v>
      </c>
      <c r="E2106" s="14" t="s">
        <v>6036</v>
      </c>
      <c r="F2106" s="14" t="s">
        <v>6037</v>
      </c>
      <c r="G2106" s="14" t="s">
        <v>6038</v>
      </c>
      <c r="H2106" s="14" t="s">
        <v>513</v>
      </c>
      <c r="J2106" s="15">
        <v>11</v>
      </c>
      <c r="K2106" s="14">
        <v>7</v>
      </c>
      <c r="L2106" s="14">
        <v>1781</v>
      </c>
      <c r="N2106" s="14">
        <v>1</v>
      </c>
    </row>
    <row r="2107" spans="1:15" x14ac:dyDescent="0.15">
      <c r="A2107" s="16">
        <v>2105</v>
      </c>
      <c r="B2107" s="14" t="s">
        <v>6170</v>
      </c>
      <c r="C2107" s="13">
        <v>7232</v>
      </c>
      <c r="D2107" s="14" t="s">
        <v>6206</v>
      </c>
      <c r="E2107" s="14" t="s">
        <v>6226</v>
      </c>
      <c r="F2107" s="14" t="s">
        <v>6153</v>
      </c>
      <c r="G2107" s="14" t="s">
        <v>3325</v>
      </c>
      <c r="H2107" s="14" t="s">
        <v>628</v>
      </c>
      <c r="J2107" s="15">
        <v>11</v>
      </c>
      <c r="K2107" s="14">
        <v>7</v>
      </c>
      <c r="L2107" s="14">
        <v>1781</v>
      </c>
      <c r="N2107" s="14">
        <v>1</v>
      </c>
    </row>
    <row r="2108" spans="1:15" x14ac:dyDescent="0.15">
      <c r="A2108" s="16">
        <v>2106</v>
      </c>
      <c r="B2108" s="14" t="s">
        <v>6170</v>
      </c>
      <c r="C2108" s="13">
        <v>7235</v>
      </c>
      <c r="D2108" s="14" t="s">
        <v>5953</v>
      </c>
      <c r="E2108" s="14" t="s">
        <v>6227</v>
      </c>
      <c r="F2108" s="14" t="s">
        <v>5034</v>
      </c>
      <c r="G2108" s="14" t="s">
        <v>1859</v>
      </c>
      <c r="H2108" s="14" t="s">
        <v>524</v>
      </c>
      <c r="J2108" s="15">
        <v>13</v>
      </c>
      <c r="K2108" s="14">
        <v>7</v>
      </c>
      <c r="L2108" s="14">
        <v>1781</v>
      </c>
      <c r="M2108" s="14">
        <v>1</v>
      </c>
      <c r="N2108" s="14">
        <v>1</v>
      </c>
    </row>
    <row r="2109" spans="1:15" x14ac:dyDescent="0.15">
      <c r="A2109" s="16">
        <v>2107</v>
      </c>
      <c r="B2109" s="14" t="s">
        <v>6170</v>
      </c>
      <c r="C2109" s="13">
        <v>7238</v>
      </c>
      <c r="D2109" s="14" t="s">
        <v>5998</v>
      </c>
      <c r="E2109" s="14" t="s">
        <v>6228</v>
      </c>
      <c r="F2109" s="14" t="s">
        <v>6000</v>
      </c>
      <c r="G2109" s="14" t="s">
        <v>6001</v>
      </c>
      <c r="H2109" s="14" t="s">
        <v>4483</v>
      </c>
      <c r="J2109" s="15">
        <v>21</v>
      </c>
      <c r="K2109" s="14">
        <v>7</v>
      </c>
      <c r="L2109" s="14">
        <v>1781</v>
      </c>
      <c r="N2109" s="14">
        <v>1</v>
      </c>
    </row>
    <row r="2110" spans="1:15" x14ac:dyDescent="0.15">
      <c r="A2110" s="16">
        <v>2108</v>
      </c>
      <c r="B2110" s="14" t="s">
        <v>6170</v>
      </c>
      <c r="C2110" s="13">
        <v>7244</v>
      </c>
      <c r="D2110" s="14" t="s">
        <v>6035</v>
      </c>
      <c r="E2110" s="14" t="s">
        <v>6036</v>
      </c>
      <c r="F2110" s="14" t="s">
        <v>6037</v>
      </c>
      <c r="G2110" s="14" t="s">
        <v>6038</v>
      </c>
      <c r="H2110" s="14" t="s">
        <v>513</v>
      </c>
      <c r="J2110" s="15">
        <v>24</v>
      </c>
      <c r="K2110" s="14">
        <v>7</v>
      </c>
      <c r="L2110" s="14">
        <v>1781</v>
      </c>
      <c r="N2110" s="14">
        <v>0</v>
      </c>
      <c r="O2110" s="13" t="s">
        <v>3557</v>
      </c>
    </row>
    <row r="2111" spans="1:15" x14ac:dyDescent="0.15">
      <c r="A2111" s="16">
        <v>2109</v>
      </c>
      <c r="B2111" s="14" t="s">
        <v>6170</v>
      </c>
      <c r="C2111" s="13">
        <v>7245</v>
      </c>
      <c r="D2111" s="14" t="s">
        <v>5969</v>
      </c>
      <c r="E2111" s="14" t="s">
        <v>6229</v>
      </c>
      <c r="F2111" s="14" t="s">
        <v>6230</v>
      </c>
      <c r="G2111" s="14" t="s">
        <v>3331</v>
      </c>
      <c r="H2111" s="14" t="s">
        <v>5165</v>
      </c>
      <c r="J2111" s="15">
        <v>24</v>
      </c>
      <c r="K2111" s="14">
        <v>7</v>
      </c>
      <c r="L2111" s="14">
        <v>1781</v>
      </c>
      <c r="N2111" s="14">
        <v>1</v>
      </c>
    </row>
    <row r="2112" spans="1:15" x14ac:dyDescent="0.15">
      <c r="A2112" s="16">
        <v>2110</v>
      </c>
      <c r="B2112" s="14" t="s">
        <v>6170</v>
      </c>
      <c r="C2112" s="13">
        <v>7248</v>
      </c>
      <c r="D2112" s="14" t="s">
        <v>5969</v>
      </c>
      <c r="E2112" s="14" t="s">
        <v>6231</v>
      </c>
      <c r="F2112" s="14" t="s">
        <v>5971</v>
      </c>
      <c r="G2112" s="14" t="s">
        <v>3331</v>
      </c>
      <c r="H2112" s="14" t="s">
        <v>5165</v>
      </c>
      <c r="J2112" s="15">
        <v>26</v>
      </c>
      <c r="K2112" s="14">
        <v>7</v>
      </c>
      <c r="L2112" s="14">
        <v>1781</v>
      </c>
      <c r="N2112" s="14">
        <v>1</v>
      </c>
    </row>
    <row r="2113" spans="1:14" x14ac:dyDescent="0.15">
      <c r="A2113" s="16">
        <v>2111</v>
      </c>
      <c r="B2113" s="14" t="s">
        <v>6170</v>
      </c>
      <c r="C2113" s="13">
        <v>7249</v>
      </c>
      <c r="D2113" s="14" t="s">
        <v>6035</v>
      </c>
      <c r="E2113" s="14" t="s">
        <v>6036</v>
      </c>
      <c r="F2113" s="14" t="s">
        <v>6037</v>
      </c>
      <c r="G2113" s="14" t="s">
        <v>6038</v>
      </c>
      <c r="H2113" s="14" t="s">
        <v>513</v>
      </c>
      <c r="J2113" s="15">
        <v>28</v>
      </c>
      <c r="K2113" s="14">
        <v>7</v>
      </c>
      <c r="L2113" s="14">
        <v>1781</v>
      </c>
      <c r="N2113" s="14">
        <v>1</v>
      </c>
    </row>
    <row r="2114" spans="1:14" x14ac:dyDescent="0.15">
      <c r="A2114" s="16">
        <v>2112</v>
      </c>
      <c r="B2114" s="14" t="s">
        <v>6170</v>
      </c>
      <c r="C2114" s="13">
        <v>7250</v>
      </c>
      <c r="D2114" s="14" t="s">
        <v>6232</v>
      </c>
      <c r="E2114" s="14" t="s">
        <v>5952</v>
      </c>
      <c r="F2114" s="14" t="s">
        <v>4617</v>
      </c>
      <c r="G2114" s="14" t="s">
        <v>4389</v>
      </c>
      <c r="H2114" s="14" t="s">
        <v>524</v>
      </c>
      <c r="J2114" s="15">
        <v>28</v>
      </c>
      <c r="K2114" s="14">
        <v>7</v>
      </c>
      <c r="L2114" s="14">
        <v>1781</v>
      </c>
      <c r="N2114" s="14">
        <v>1</v>
      </c>
    </row>
    <row r="2115" spans="1:14" x14ac:dyDescent="0.15">
      <c r="A2115" s="16">
        <v>2113</v>
      </c>
      <c r="B2115" s="14" t="s">
        <v>6170</v>
      </c>
      <c r="C2115" s="13">
        <v>7251</v>
      </c>
      <c r="D2115" s="14" t="s">
        <v>2334</v>
      </c>
      <c r="E2115" s="14" t="s">
        <v>6175</v>
      </c>
      <c r="F2115" s="14" t="s">
        <v>1811</v>
      </c>
      <c r="G2115" s="14" t="s">
        <v>856</v>
      </c>
      <c r="H2115" s="14" t="s">
        <v>5165</v>
      </c>
      <c r="J2115" s="15">
        <v>28</v>
      </c>
      <c r="K2115" s="14">
        <v>7</v>
      </c>
      <c r="L2115" s="14">
        <v>1781</v>
      </c>
      <c r="N2115" s="14">
        <v>1</v>
      </c>
    </row>
    <row r="2116" spans="1:14" x14ac:dyDescent="0.15">
      <c r="A2116" s="16">
        <v>2114</v>
      </c>
      <c r="B2116" s="14" t="s">
        <v>6170</v>
      </c>
      <c r="C2116" s="13">
        <v>7252</v>
      </c>
      <c r="D2116" s="14" t="s">
        <v>6027</v>
      </c>
      <c r="E2116" s="14" t="s">
        <v>6028</v>
      </c>
      <c r="F2116" s="14" t="s">
        <v>4339</v>
      </c>
      <c r="G2116" s="14" t="s">
        <v>1714</v>
      </c>
      <c r="H2116" s="14" t="s">
        <v>1386</v>
      </c>
      <c r="J2116" s="15">
        <v>28</v>
      </c>
      <c r="K2116" s="14">
        <v>7</v>
      </c>
      <c r="L2116" s="14">
        <v>1781</v>
      </c>
      <c r="M2116" s="14">
        <v>1</v>
      </c>
      <c r="N2116" s="14">
        <v>1</v>
      </c>
    </row>
    <row r="2117" spans="1:14" x14ac:dyDescent="0.15">
      <c r="A2117" s="16">
        <v>2115</v>
      </c>
      <c r="B2117" s="14" t="s">
        <v>6170</v>
      </c>
      <c r="C2117" s="13">
        <v>7255</v>
      </c>
      <c r="D2117" s="14" t="s">
        <v>6017</v>
      </c>
      <c r="E2117" s="14" t="s">
        <v>6018</v>
      </c>
      <c r="F2117" s="14" t="s">
        <v>5703</v>
      </c>
      <c r="G2117" s="14" t="s">
        <v>1228</v>
      </c>
      <c r="H2117" s="14" t="s">
        <v>628</v>
      </c>
      <c r="J2117" s="15">
        <v>1</v>
      </c>
      <c r="K2117" s="14">
        <v>8</v>
      </c>
      <c r="L2117" s="14">
        <v>1781</v>
      </c>
      <c r="M2117" s="14">
        <v>1</v>
      </c>
      <c r="N2117" s="14">
        <v>1</v>
      </c>
    </row>
    <row r="2118" spans="1:14" x14ac:dyDescent="0.15">
      <c r="A2118" s="16">
        <v>2116</v>
      </c>
      <c r="B2118" s="14" t="s">
        <v>6170</v>
      </c>
      <c r="C2118" s="13">
        <v>7256</v>
      </c>
      <c r="D2118" s="14" t="s">
        <v>5953</v>
      </c>
      <c r="E2118" s="14" t="s">
        <v>6227</v>
      </c>
      <c r="F2118" s="14" t="s">
        <v>5034</v>
      </c>
      <c r="G2118" s="14" t="s">
        <v>1859</v>
      </c>
      <c r="H2118" s="14" t="s">
        <v>524</v>
      </c>
      <c r="J2118" s="15">
        <v>1</v>
      </c>
      <c r="K2118" s="14">
        <v>8</v>
      </c>
      <c r="L2118" s="14">
        <v>1781</v>
      </c>
      <c r="M2118" s="14">
        <v>1</v>
      </c>
      <c r="N2118" s="14">
        <v>1</v>
      </c>
    </row>
    <row r="2119" spans="1:14" x14ac:dyDescent="0.15">
      <c r="A2119" s="16">
        <v>2117</v>
      </c>
      <c r="B2119" s="14" t="s">
        <v>6170</v>
      </c>
      <c r="C2119" s="13">
        <v>7257</v>
      </c>
      <c r="D2119" s="14" t="s">
        <v>6233</v>
      </c>
      <c r="E2119" s="14" t="s">
        <v>6234</v>
      </c>
      <c r="F2119" s="14" t="s">
        <v>4454</v>
      </c>
      <c r="G2119" s="14" t="s">
        <v>3759</v>
      </c>
      <c r="H2119" s="14" t="s">
        <v>2598</v>
      </c>
      <c r="J2119" s="15">
        <v>1</v>
      </c>
      <c r="K2119" s="14">
        <v>8</v>
      </c>
      <c r="L2119" s="14">
        <v>1781</v>
      </c>
      <c r="N2119" s="14">
        <v>1</v>
      </c>
    </row>
    <row r="2120" spans="1:14" x14ac:dyDescent="0.15">
      <c r="A2120" s="16">
        <v>2118</v>
      </c>
      <c r="B2120" s="14" t="s">
        <v>6170</v>
      </c>
      <c r="C2120" s="13">
        <v>7258</v>
      </c>
      <c r="D2120" s="14" t="s">
        <v>6235</v>
      </c>
      <c r="E2120" s="14" t="s">
        <v>6236</v>
      </c>
      <c r="F2120" s="14" t="s">
        <v>3881</v>
      </c>
      <c r="G2120" s="14" t="s">
        <v>6237</v>
      </c>
      <c r="H2120" s="14" t="s">
        <v>6238</v>
      </c>
      <c r="J2120" s="15">
        <v>3</v>
      </c>
      <c r="K2120" s="14">
        <v>8</v>
      </c>
      <c r="L2120" s="14">
        <v>1781</v>
      </c>
      <c r="N2120" s="14">
        <v>1</v>
      </c>
    </row>
    <row r="2121" spans="1:14" x14ac:dyDescent="0.15">
      <c r="A2121" s="16">
        <v>2119</v>
      </c>
      <c r="B2121" s="14" t="s">
        <v>6170</v>
      </c>
      <c r="C2121" s="13">
        <v>7259</v>
      </c>
      <c r="D2121" s="14" t="s">
        <v>6017</v>
      </c>
      <c r="E2121" s="14" t="s">
        <v>6018</v>
      </c>
      <c r="F2121" s="14" t="s">
        <v>5703</v>
      </c>
      <c r="G2121" s="14" t="s">
        <v>1228</v>
      </c>
      <c r="H2121" s="14" t="s">
        <v>628</v>
      </c>
      <c r="J2121" s="15">
        <v>3</v>
      </c>
      <c r="K2121" s="14">
        <v>8</v>
      </c>
      <c r="L2121" s="14">
        <v>1781</v>
      </c>
      <c r="M2121" s="14">
        <v>1</v>
      </c>
      <c r="N2121" s="14">
        <v>1</v>
      </c>
    </row>
    <row r="2122" spans="1:14" x14ac:dyDescent="0.15">
      <c r="A2122" s="16">
        <v>2120</v>
      </c>
      <c r="B2122" s="14" t="s">
        <v>6170</v>
      </c>
      <c r="C2122" s="13">
        <v>7262</v>
      </c>
      <c r="D2122" s="14" t="s">
        <v>6002</v>
      </c>
      <c r="E2122" s="14" t="s">
        <v>6003</v>
      </c>
      <c r="F2122" s="14" t="s">
        <v>6004</v>
      </c>
      <c r="G2122" s="14" t="s">
        <v>6005</v>
      </c>
      <c r="H2122" s="14" t="s">
        <v>628</v>
      </c>
      <c r="I2122" s="14" t="s">
        <v>3791</v>
      </c>
      <c r="J2122" s="15">
        <v>8</v>
      </c>
      <c r="K2122" s="14">
        <v>8</v>
      </c>
      <c r="L2122" s="14">
        <v>1781</v>
      </c>
      <c r="N2122" s="14">
        <v>1</v>
      </c>
    </row>
    <row r="2123" spans="1:14" x14ac:dyDescent="0.15">
      <c r="A2123" s="16">
        <v>2121</v>
      </c>
      <c r="B2123" s="14" t="s">
        <v>6170</v>
      </c>
      <c r="C2123" s="13">
        <v>7263</v>
      </c>
      <c r="D2123" s="14" t="s">
        <v>6035</v>
      </c>
      <c r="E2123" s="14" t="s">
        <v>6036</v>
      </c>
      <c r="F2123" s="14" t="s">
        <v>6037</v>
      </c>
      <c r="G2123" s="14" t="s">
        <v>6038</v>
      </c>
      <c r="H2123" s="14" t="s">
        <v>513</v>
      </c>
      <c r="I2123" s="14" t="s">
        <v>3791</v>
      </c>
      <c r="J2123" s="15">
        <v>8</v>
      </c>
      <c r="K2123" s="14">
        <v>8</v>
      </c>
      <c r="L2123" s="14">
        <v>1781</v>
      </c>
      <c r="N2123" s="14">
        <v>1</v>
      </c>
    </row>
    <row r="2124" spans="1:14" x14ac:dyDescent="0.15">
      <c r="A2124" s="16">
        <v>2122</v>
      </c>
      <c r="B2124" s="14" t="s">
        <v>6170</v>
      </c>
      <c r="C2124" s="13">
        <v>7264</v>
      </c>
      <c r="D2124" s="14" t="s">
        <v>6239</v>
      </c>
      <c r="E2124" s="14" t="s">
        <v>5738</v>
      </c>
      <c r="F2124" s="14" t="s">
        <v>4339</v>
      </c>
      <c r="G2124" s="14" t="s">
        <v>1714</v>
      </c>
      <c r="H2124" s="14" t="s">
        <v>1386</v>
      </c>
      <c r="J2124" s="15">
        <v>8</v>
      </c>
      <c r="K2124" s="14">
        <v>8</v>
      </c>
      <c r="L2124" s="14">
        <v>1781</v>
      </c>
      <c r="N2124" s="14">
        <v>1</v>
      </c>
    </row>
    <row r="2125" spans="1:14" x14ac:dyDescent="0.15">
      <c r="A2125" s="16">
        <v>2123</v>
      </c>
      <c r="B2125" s="14" t="s">
        <v>6170</v>
      </c>
      <c r="C2125" s="13">
        <v>7265</v>
      </c>
      <c r="D2125" s="14" t="s">
        <v>6206</v>
      </c>
      <c r="E2125" s="14" t="s">
        <v>6240</v>
      </c>
      <c r="F2125" s="14" t="s">
        <v>6153</v>
      </c>
      <c r="G2125" s="14" t="s">
        <v>3325</v>
      </c>
      <c r="H2125" s="14" t="s">
        <v>628</v>
      </c>
      <c r="J2125" s="15">
        <v>8</v>
      </c>
      <c r="K2125" s="14">
        <v>8</v>
      </c>
      <c r="L2125" s="14">
        <v>1781</v>
      </c>
      <c r="N2125" s="14">
        <v>1</v>
      </c>
    </row>
    <row r="2126" spans="1:14" x14ac:dyDescent="0.15">
      <c r="A2126" s="16">
        <v>2124</v>
      </c>
      <c r="B2126" s="14" t="s">
        <v>6170</v>
      </c>
      <c r="C2126" s="13">
        <v>7266</v>
      </c>
      <c r="D2126" s="14" t="s">
        <v>6051</v>
      </c>
      <c r="E2126" s="14" t="s">
        <v>6052</v>
      </c>
      <c r="F2126" s="14" t="s">
        <v>4233</v>
      </c>
      <c r="G2126" s="14" t="s">
        <v>3861</v>
      </c>
      <c r="H2126" s="14" t="s">
        <v>2598</v>
      </c>
      <c r="J2126" s="15">
        <v>8</v>
      </c>
      <c r="K2126" s="14">
        <v>8</v>
      </c>
      <c r="L2126" s="14">
        <v>1781</v>
      </c>
      <c r="N2126" s="14">
        <v>1</v>
      </c>
    </row>
    <row r="2127" spans="1:14" x14ac:dyDescent="0.15">
      <c r="A2127" s="16">
        <v>2125</v>
      </c>
      <c r="B2127" s="14" t="s">
        <v>6170</v>
      </c>
      <c r="C2127" s="13">
        <v>7267</v>
      </c>
      <c r="D2127" s="14" t="s">
        <v>5969</v>
      </c>
      <c r="E2127" s="14" t="s">
        <v>5970</v>
      </c>
      <c r="F2127" s="14" t="s">
        <v>6241</v>
      </c>
      <c r="G2127" s="14" t="s">
        <v>3331</v>
      </c>
      <c r="H2127" s="14" t="s">
        <v>5165</v>
      </c>
      <c r="J2127" s="15">
        <v>8</v>
      </c>
      <c r="K2127" s="14">
        <v>8</v>
      </c>
      <c r="L2127" s="14">
        <v>1781</v>
      </c>
      <c r="N2127" s="14">
        <v>1</v>
      </c>
    </row>
    <row r="2128" spans="1:14" x14ac:dyDescent="0.15">
      <c r="A2128" s="16">
        <v>2126</v>
      </c>
      <c r="B2128" s="14" t="s">
        <v>6170</v>
      </c>
      <c r="C2128" s="13">
        <v>7270</v>
      </c>
      <c r="D2128" s="14" t="s">
        <v>6011</v>
      </c>
      <c r="E2128" s="14" t="s">
        <v>5915</v>
      </c>
      <c r="F2128" s="14" t="s">
        <v>5006</v>
      </c>
      <c r="G2128" s="14" t="s">
        <v>5007</v>
      </c>
      <c r="H2128" s="14" t="s">
        <v>3595</v>
      </c>
      <c r="J2128" s="15">
        <v>9</v>
      </c>
      <c r="K2128" s="14">
        <v>8</v>
      </c>
      <c r="L2128" s="14">
        <v>1781</v>
      </c>
      <c r="N2128" s="14">
        <v>1</v>
      </c>
    </row>
    <row r="2129" spans="1:15" x14ac:dyDescent="0.15">
      <c r="A2129" s="16">
        <v>2127</v>
      </c>
      <c r="B2129" s="14" t="s">
        <v>6170</v>
      </c>
      <c r="C2129" s="13">
        <v>7271</v>
      </c>
      <c r="D2129" s="14" t="s">
        <v>6242</v>
      </c>
      <c r="E2129" s="14" t="s">
        <v>6243</v>
      </c>
      <c r="F2129" s="14" t="s">
        <v>2210</v>
      </c>
      <c r="G2129" s="14" t="s">
        <v>6244</v>
      </c>
      <c r="H2129" s="14" t="s">
        <v>506</v>
      </c>
      <c r="I2129" s="14" t="s">
        <v>4861</v>
      </c>
      <c r="J2129" s="15">
        <v>9</v>
      </c>
      <c r="K2129" s="14">
        <v>8</v>
      </c>
      <c r="L2129" s="14">
        <v>1781</v>
      </c>
      <c r="N2129" s="14">
        <v>0</v>
      </c>
      <c r="O2129" s="13" t="s">
        <v>3510</v>
      </c>
    </row>
    <row r="2130" spans="1:15" x14ac:dyDescent="0.15">
      <c r="A2130" s="16">
        <v>2128</v>
      </c>
      <c r="B2130" s="14" t="s">
        <v>6170</v>
      </c>
      <c r="C2130" s="13">
        <v>7272</v>
      </c>
      <c r="D2130" s="14" t="s">
        <v>5984</v>
      </c>
      <c r="E2130" s="14" t="s">
        <v>5985</v>
      </c>
      <c r="F2130" s="14" t="s">
        <v>4339</v>
      </c>
      <c r="G2130" s="14" t="s">
        <v>1714</v>
      </c>
      <c r="H2130" s="14" t="s">
        <v>524</v>
      </c>
      <c r="J2130" s="15">
        <v>9</v>
      </c>
      <c r="K2130" s="14">
        <v>8</v>
      </c>
      <c r="L2130" s="14">
        <v>1781</v>
      </c>
      <c r="N2130" s="14">
        <v>1</v>
      </c>
    </row>
    <row r="2131" spans="1:15" x14ac:dyDescent="0.15">
      <c r="A2131" s="16">
        <v>2129</v>
      </c>
      <c r="B2131" s="14" t="s">
        <v>6170</v>
      </c>
      <c r="C2131" s="13">
        <v>7273</v>
      </c>
      <c r="D2131" s="14" t="s">
        <v>6029</v>
      </c>
      <c r="E2131" s="14" t="s">
        <v>6245</v>
      </c>
      <c r="F2131" s="14" t="s">
        <v>4339</v>
      </c>
      <c r="G2131" s="14" t="s">
        <v>1714</v>
      </c>
      <c r="H2131" s="14" t="s">
        <v>1386</v>
      </c>
      <c r="J2131" s="15">
        <v>9</v>
      </c>
      <c r="K2131" s="14">
        <v>8</v>
      </c>
      <c r="L2131" s="14">
        <v>1781</v>
      </c>
      <c r="N2131" s="14">
        <v>1</v>
      </c>
    </row>
    <row r="2132" spans="1:15" x14ac:dyDescent="0.15">
      <c r="A2132" s="16">
        <v>2130</v>
      </c>
      <c r="B2132" s="14" t="s">
        <v>6170</v>
      </c>
      <c r="C2132" s="13">
        <v>7274</v>
      </c>
      <c r="D2132" s="14" t="s">
        <v>6246</v>
      </c>
      <c r="E2132" s="14" t="s">
        <v>6247</v>
      </c>
      <c r="F2132" s="14" t="s">
        <v>6248</v>
      </c>
      <c r="G2132" s="14" t="s">
        <v>3478</v>
      </c>
      <c r="H2132" s="14" t="s">
        <v>3595</v>
      </c>
      <c r="J2132" s="15">
        <v>9</v>
      </c>
      <c r="K2132" s="14">
        <v>8</v>
      </c>
      <c r="L2132" s="14">
        <v>1781</v>
      </c>
      <c r="M2132" s="14">
        <v>1</v>
      </c>
      <c r="N2132" s="14">
        <v>1</v>
      </c>
    </row>
    <row r="2133" spans="1:15" x14ac:dyDescent="0.15">
      <c r="A2133" s="16">
        <v>2131</v>
      </c>
      <c r="B2133" s="14" t="s">
        <v>6170</v>
      </c>
      <c r="C2133" s="13">
        <v>7275</v>
      </c>
      <c r="D2133" s="14" t="s">
        <v>6174</v>
      </c>
      <c r="E2133" s="14" t="s">
        <v>6010</v>
      </c>
      <c r="F2133" s="14" t="s">
        <v>5006</v>
      </c>
      <c r="G2133" s="14" t="s">
        <v>5007</v>
      </c>
      <c r="H2133" s="14" t="s">
        <v>3595</v>
      </c>
      <c r="J2133" s="15">
        <v>9</v>
      </c>
      <c r="K2133" s="14">
        <v>8</v>
      </c>
      <c r="L2133" s="14">
        <v>1781</v>
      </c>
      <c r="N2133" s="14">
        <v>1</v>
      </c>
    </row>
    <row r="2134" spans="1:15" x14ac:dyDescent="0.15">
      <c r="A2134" s="16">
        <v>2132</v>
      </c>
      <c r="B2134" s="14" t="s">
        <v>6170</v>
      </c>
      <c r="C2134" s="13">
        <v>7276</v>
      </c>
      <c r="D2134" s="14" t="s">
        <v>4299</v>
      </c>
      <c r="E2134" s="14" t="s">
        <v>6249</v>
      </c>
      <c r="F2134" s="14" t="s">
        <v>3757</v>
      </c>
      <c r="G2134" s="14" t="s">
        <v>5553</v>
      </c>
      <c r="H2134" s="14" t="s">
        <v>1386</v>
      </c>
      <c r="J2134" s="15">
        <v>9</v>
      </c>
      <c r="K2134" s="14">
        <v>8</v>
      </c>
      <c r="L2134" s="14">
        <v>1781</v>
      </c>
      <c r="M2134" s="14">
        <v>3</v>
      </c>
      <c r="N2134" s="14">
        <v>1</v>
      </c>
    </row>
    <row r="2135" spans="1:15" x14ac:dyDescent="0.15">
      <c r="A2135" s="16">
        <v>2133</v>
      </c>
      <c r="B2135" s="14" t="s">
        <v>6170</v>
      </c>
      <c r="C2135" s="13">
        <v>7277</v>
      </c>
      <c r="D2135" s="14" t="s">
        <v>6213</v>
      </c>
      <c r="E2135" s="14" t="s">
        <v>6250</v>
      </c>
      <c r="F2135" s="14" t="s">
        <v>6215</v>
      </c>
      <c r="G2135" s="14" t="s">
        <v>6216</v>
      </c>
      <c r="H2135" s="14" t="s">
        <v>6069</v>
      </c>
      <c r="J2135" s="15">
        <v>11</v>
      </c>
      <c r="K2135" s="14">
        <v>8</v>
      </c>
      <c r="L2135" s="14">
        <v>1781</v>
      </c>
      <c r="N2135" s="14">
        <v>1</v>
      </c>
    </row>
    <row r="2136" spans="1:15" x14ac:dyDescent="0.15">
      <c r="A2136" s="16">
        <v>2134</v>
      </c>
      <c r="B2136" s="14" t="s">
        <v>6170</v>
      </c>
      <c r="C2136" s="13">
        <v>7278</v>
      </c>
      <c r="D2136" s="14" t="s">
        <v>6251</v>
      </c>
      <c r="E2136" s="14" t="s">
        <v>6252</v>
      </c>
      <c r="F2136" s="14" t="s">
        <v>4971</v>
      </c>
      <c r="G2136" s="14" t="s">
        <v>2523</v>
      </c>
      <c r="H2136" s="14" t="s">
        <v>566</v>
      </c>
      <c r="J2136" s="15">
        <v>11</v>
      </c>
      <c r="K2136" s="14">
        <v>8</v>
      </c>
      <c r="L2136" s="14">
        <v>1781</v>
      </c>
      <c r="N2136" s="14">
        <v>0</v>
      </c>
      <c r="O2136" s="13" t="s">
        <v>3510</v>
      </c>
    </row>
    <row r="2137" spans="1:15" x14ac:dyDescent="0.15">
      <c r="A2137" s="16">
        <v>2135</v>
      </c>
      <c r="B2137" s="14" t="s">
        <v>6170</v>
      </c>
      <c r="C2137" s="13">
        <v>7279</v>
      </c>
      <c r="D2137" s="14" t="s">
        <v>6253</v>
      </c>
      <c r="E2137" s="14" t="s">
        <v>6254</v>
      </c>
      <c r="F2137" s="14" t="s">
        <v>6248</v>
      </c>
      <c r="G2137" s="14" t="s">
        <v>3478</v>
      </c>
      <c r="H2137" s="14" t="s">
        <v>3595</v>
      </c>
      <c r="J2137" s="15">
        <v>29</v>
      </c>
      <c r="K2137" s="14">
        <v>8</v>
      </c>
      <c r="L2137" s="14">
        <v>1781</v>
      </c>
      <c r="M2137" s="14">
        <v>1</v>
      </c>
      <c r="N2137" s="14">
        <v>1</v>
      </c>
    </row>
    <row r="2138" spans="1:15" x14ac:dyDescent="0.15">
      <c r="A2138" s="16">
        <v>2136</v>
      </c>
      <c r="B2138" s="14" t="s">
        <v>6170</v>
      </c>
      <c r="C2138" s="13">
        <v>7282</v>
      </c>
      <c r="D2138" s="14" t="s">
        <v>2334</v>
      </c>
      <c r="E2138" s="14" t="s">
        <v>6255</v>
      </c>
      <c r="F2138" s="14" t="s">
        <v>1811</v>
      </c>
      <c r="G2138" s="14" t="s">
        <v>856</v>
      </c>
      <c r="H2138" s="14" t="s">
        <v>5165</v>
      </c>
      <c r="J2138" s="15">
        <v>5</v>
      </c>
      <c r="K2138" s="14">
        <v>9</v>
      </c>
      <c r="L2138" s="14">
        <v>1781</v>
      </c>
      <c r="N2138" s="14">
        <v>1</v>
      </c>
    </row>
    <row r="2139" spans="1:15" x14ac:dyDescent="0.15">
      <c r="A2139" s="16">
        <v>2137</v>
      </c>
      <c r="B2139" s="14" t="s">
        <v>6170</v>
      </c>
      <c r="C2139" s="13">
        <v>7283</v>
      </c>
      <c r="D2139" s="14" t="s">
        <v>5951</v>
      </c>
      <c r="E2139" s="14" t="s">
        <v>5952</v>
      </c>
      <c r="F2139" s="14" t="s">
        <v>4617</v>
      </c>
      <c r="G2139" s="14" t="s">
        <v>4389</v>
      </c>
      <c r="H2139" s="14" t="s">
        <v>524</v>
      </c>
      <c r="J2139" s="15">
        <v>5</v>
      </c>
      <c r="K2139" s="14">
        <v>9</v>
      </c>
      <c r="L2139" s="14">
        <v>1781</v>
      </c>
      <c r="N2139" s="14">
        <v>1</v>
      </c>
    </row>
    <row r="2140" spans="1:15" x14ac:dyDescent="0.15">
      <c r="A2140" s="16">
        <v>2138</v>
      </c>
      <c r="B2140" s="14" t="s">
        <v>6170</v>
      </c>
      <c r="C2140" s="13">
        <v>7284</v>
      </c>
      <c r="D2140" s="14" t="s">
        <v>6048</v>
      </c>
      <c r="E2140" s="14" t="s">
        <v>6256</v>
      </c>
      <c r="F2140" s="14" t="s">
        <v>6050</v>
      </c>
      <c r="G2140" s="14" t="s">
        <v>2859</v>
      </c>
      <c r="H2140" s="14" t="s">
        <v>5165</v>
      </c>
      <c r="J2140" s="15">
        <v>5</v>
      </c>
      <c r="K2140" s="14">
        <v>9</v>
      </c>
      <c r="L2140" s="14">
        <v>1781</v>
      </c>
      <c r="N2140" s="14">
        <v>1</v>
      </c>
    </row>
    <row r="2141" spans="1:15" x14ac:dyDescent="0.15">
      <c r="A2141" s="16">
        <v>2139</v>
      </c>
      <c r="B2141" s="14" t="s">
        <v>6170</v>
      </c>
      <c r="C2141" s="13">
        <v>7285</v>
      </c>
      <c r="D2141" s="14" t="s">
        <v>6188</v>
      </c>
      <c r="E2141" s="14" t="s">
        <v>6189</v>
      </c>
      <c r="F2141" s="14" t="s">
        <v>4266</v>
      </c>
      <c r="G2141" s="14" t="s">
        <v>1289</v>
      </c>
      <c r="H2141" s="14" t="s">
        <v>1386</v>
      </c>
      <c r="J2141" s="15">
        <v>5</v>
      </c>
      <c r="K2141" s="14">
        <v>9</v>
      </c>
      <c r="L2141" s="14">
        <v>1781</v>
      </c>
      <c r="N2141" s="14">
        <v>1</v>
      </c>
    </row>
    <row r="2142" spans="1:15" x14ac:dyDescent="0.15">
      <c r="A2142" s="16">
        <v>2140</v>
      </c>
      <c r="B2142" s="14" t="s">
        <v>6170</v>
      </c>
      <c r="C2142" s="13">
        <v>7285</v>
      </c>
      <c r="D2142" s="14" t="s">
        <v>6188</v>
      </c>
      <c r="E2142" s="14" t="s">
        <v>6189</v>
      </c>
      <c r="F2142" s="14" t="s">
        <v>6190</v>
      </c>
      <c r="G2142" s="14" t="s">
        <v>6191</v>
      </c>
      <c r="H2142" s="14" t="s">
        <v>628</v>
      </c>
      <c r="J2142" s="15">
        <v>5</v>
      </c>
      <c r="K2142" s="14">
        <v>9</v>
      </c>
      <c r="L2142" s="14">
        <v>1781</v>
      </c>
      <c r="N2142" s="14">
        <v>1</v>
      </c>
    </row>
    <row r="2143" spans="1:15" x14ac:dyDescent="0.15">
      <c r="A2143" s="16">
        <v>2141</v>
      </c>
      <c r="B2143" s="14" t="s">
        <v>6170</v>
      </c>
      <c r="C2143" s="13">
        <v>7286</v>
      </c>
      <c r="D2143" s="14" t="s">
        <v>4818</v>
      </c>
      <c r="E2143" s="14" t="s">
        <v>6257</v>
      </c>
      <c r="F2143" s="14" t="s">
        <v>5973</v>
      </c>
      <c r="G2143" s="14" t="s">
        <v>856</v>
      </c>
      <c r="H2143" s="14" t="s">
        <v>5165</v>
      </c>
      <c r="J2143" s="15">
        <v>5</v>
      </c>
      <c r="K2143" s="14">
        <v>9</v>
      </c>
      <c r="L2143" s="14">
        <v>1781</v>
      </c>
      <c r="N2143" s="14">
        <v>1</v>
      </c>
    </row>
    <row r="2144" spans="1:15" x14ac:dyDescent="0.15">
      <c r="A2144" s="16">
        <v>2142</v>
      </c>
      <c r="B2144" s="14" t="s">
        <v>6170</v>
      </c>
      <c r="C2144" s="13">
        <v>7289</v>
      </c>
      <c r="D2144" s="14" t="s">
        <v>5955</v>
      </c>
      <c r="E2144" s="14" t="s">
        <v>6258</v>
      </c>
      <c r="F2144" s="14" t="s">
        <v>5034</v>
      </c>
      <c r="G2144" s="14" t="s">
        <v>1859</v>
      </c>
      <c r="H2144" s="14" t="s">
        <v>524</v>
      </c>
      <c r="J2144" s="15">
        <v>5</v>
      </c>
      <c r="K2144" s="14">
        <v>9</v>
      </c>
      <c r="L2144" s="14">
        <v>1781</v>
      </c>
      <c r="N2144" s="14">
        <v>1</v>
      </c>
    </row>
    <row r="2145" spans="1:15" x14ac:dyDescent="0.15">
      <c r="A2145" s="16">
        <v>2143</v>
      </c>
      <c r="B2145" s="14" t="s">
        <v>6170</v>
      </c>
      <c r="C2145" s="13">
        <v>7290</v>
      </c>
      <c r="D2145" s="14" t="s">
        <v>6259</v>
      </c>
      <c r="E2145" s="14" t="s">
        <v>6227</v>
      </c>
      <c r="F2145" s="14" t="s">
        <v>5034</v>
      </c>
      <c r="G2145" s="14" t="s">
        <v>1859</v>
      </c>
      <c r="H2145" s="14" t="s">
        <v>524</v>
      </c>
      <c r="J2145" s="15">
        <v>7</v>
      </c>
      <c r="K2145" s="14">
        <v>9</v>
      </c>
      <c r="L2145" s="14">
        <v>1781</v>
      </c>
      <c r="M2145" s="14">
        <v>1</v>
      </c>
      <c r="N2145" s="14">
        <v>1</v>
      </c>
    </row>
    <row r="2146" spans="1:15" x14ac:dyDescent="0.15">
      <c r="A2146" s="16">
        <v>2144</v>
      </c>
      <c r="B2146" s="14" t="s">
        <v>6170</v>
      </c>
      <c r="C2146" s="13">
        <v>7291</v>
      </c>
      <c r="D2146" s="14" t="s">
        <v>4669</v>
      </c>
      <c r="E2146" s="14" t="s">
        <v>6020</v>
      </c>
      <c r="F2146" s="14" t="s">
        <v>6021</v>
      </c>
      <c r="G2146" s="14" t="s">
        <v>6022</v>
      </c>
      <c r="H2146" s="14" t="s">
        <v>628</v>
      </c>
      <c r="J2146" s="15">
        <v>10</v>
      </c>
      <c r="K2146" s="14">
        <v>9</v>
      </c>
      <c r="L2146" s="14">
        <v>1781</v>
      </c>
      <c r="N2146" s="14">
        <v>1</v>
      </c>
    </row>
    <row r="2147" spans="1:15" x14ac:dyDescent="0.15">
      <c r="A2147" s="16">
        <v>2145</v>
      </c>
      <c r="B2147" s="14" t="s">
        <v>6170</v>
      </c>
      <c r="C2147" s="13">
        <v>7292</v>
      </c>
      <c r="D2147" s="14" t="s">
        <v>6176</v>
      </c>
      <c r="E2147" s="14" t="s">
        <v>6177</v>
      </c>
      <c r="F2147" s="14" t="s">
        <v>3674</v>
      </c>
      <c r="G2147" s="14" t="s">
        <v>3675</v>
      </c>
      <c r="H2147" s="14" t="s">
        <v>628</v>
      </c>
      <c r="J2147" s="15">
        <v>19</v>
      </c>
      <c r="K2147" s="14">
        <v>9</v>
      </c>
      <c r="L2147" s="14">
        <v>1781</v>
      </c>
      <c r="N2147" s="14">
        <v>0</v>
      </c>
      <c r="O2147" s="13" t="s">
        <v>3510</v>
      </c>
    </row>
    <row r="2148" spans="1:15" x14ac:dyDescent="0.15">
      <c r="A2148" s="16">
        <v>2146</v>
      </c>
      <c r="B2148" s="14" t="s">
        <v>6170</v>
      </c>
      <c r="C2148" s="13">
        <v>7293</v>
      </c>
      <c r="D2148" s="14" t="s">
        <v>3624</v>
      </c>
      <c r="E2148" s="14" t="s">
        <v>6260</v>
      </c>
      <c r="F2148" s="14" t="s">
        <v>4897</v>
      </c>
      <c r="G2148" s="14" t="s">
        <v>1994</v>
      </c>
      <c r="H2148" s="14" t="s">
        <v>506</v>
      </c>
      <c r="J2148" s="15">
        <v>19</v>
      </c>
      <c r="K2148" s="14">
        <v>9</v>
      </c>
      <c r="L2148" s="14">
        <v>1781</v>
      </c>
      <c r="N2148" s="14">
        <v>1</v>
      </c>
    </row>
    <row r="2149" spans="1:15" x14ac:dyDescent="0.15">
      <c r="A2149" s="16">
        <v>2147</v>
      </c>
      <c r="B2149" s="14" t="s">
        <v>6170</v>
      </c>
      <c r="C2149" s="13">
        <v>7294</v>
      </c>
      <c r="D2149" s="14" t="s">
        <v>5951</v>
      </c>
      <c r="E2149" s="14" t="s">
        <v>5952</v>
      </c>
      <c r="F2149" s="14" t="s">
        <v>4617</v>
      </c>
      <c r="G2149" s="14" t="s">
        <v>4389</v>
      </c>
      <c r="H2149" s="14" t="s">
        <v>524</v>
      </c>
      <c r="J2149" s="15">
        <v>19</v>
      </c>
      <c r="K2149" s="14">
        <v>9</v>
      </c>
      <c r="L2149" s="14">
        <v>1781</v>
      </c>
      <c r="N2149" s="14">
        <v>1</v>
      </c>
    </row>
    <row r="2150" spans="1:15" x14ac:dyDescent="0.15">
      <c r="A2150" s="16">
        <v>2148</v>
      </c>
      <c r="B2150" s="14" t="s">
        <v>6170</v>
      </c>
      <c r="C2150" s="13">
        <v>7295</v>
      </c>
      <c r="D2150" s="14" t="s">
        <v>6193</v>
      </c>
      <c r="E2150" s="14" t="s">
        <v>6261</v>
      </c>
      <c r="F2150" s="14" t="s">
        <v>6169</v>
      </c>
      <c r="G2150" s="14" t="s">
        <v>3369</v>
      </c>
      <c r="H2150" s="14" t="s">
        <v>1135</v>
      </c>
      <c r="J2150" s="15">
        <v>19</v>
      </c>
      <c r="K2150" s="14">
        <v>9</v>
      </c>
      <c r="L2150" s="14">
        <v>1781</v>
      </c>
      <c r="N2150" s="14">
        <v>1</v>
      </c>
    </row>
    <row r="2151" spans="1:15" x14ac:dyDescent="0.15">
      <c r="A2151" s="16">
        <v>2149</v>
      </c>
      <c r="B2151" s="14" t="s">
        <v>6170</v>
      </c>
      <c r="C2151" s="13">
        <v>7296</v>
      </c>
      <c r="D2151" s="14" t="s">
        <v>6048</v>
      </c>
      <c r="E2151" s="14" t="s">
        <v>6049</v>
      </c>
      <c r="F2151" s="14" t="s">
        <v>6050</v>
      </c>
      <c r="G2151" s="14" t="s">
        <v>2859</v>
      </c>
      <c r="H2151" s="14" t="s">
        <v>5165</v>
      </c>
      <c r="J2151" s="15">
        <v>19</v>
      </c>
      <c r="K2151" s="14">
        <v>9</v>
      </c>
      <c r="L2151" s="14">
        <v>1781</v>
      </c>
      <c r="N2151" s="14">
        <v>1</v>
      </c>
    </row>
    <row r="2152" spans="1:15" x14ac:dyDescent="0.15">
      <c r="A2152" s="16">
        <v>2150</v>
      </c>
      <c r="B2152" s="14" t="s">
        <v>6170</v>
      </c>
      <c r="C2152" s="13">
        <v>7297</v>
      </c>
      <c r="D2152" s="14" t="s">
        <v>5984</v>
      </c>
      <c r="E2152" s="14" t="s">
        <v>5985</v>
      </c>
      <c r="F2152" s="14" t="s">
        <v>4339</v>
      </c>
      <c r="G2152" s="14" t="s">
        <v>5120</v>
      </c>
      <c r="H2152" s="14" t="s">
        <v>524</v>
      </c>
      <c r="J2152" s="15">
        <v>3</v>
      </c>
      <c r="K2152" s="14">
        <v>10</v>
      </c>
      <c r="L2152" s="14">
        <v>1781</v>
      </c>
      <c r="M2152" s="14">
        <v>1</v>
      </c>
      <c r="N2152" s="14">
        <v>1</v>
      </c>
    </row>
    <row r="2153" spans="1:15" x14ac:dyDescent="0.15">
      <c r="A2153" s="16">
        <v>2151</v>
      </c>
      <c r="B2153" s="14" t="s">
        <v>6170</v>
      </c>
      <c r="C2153" s="13">
        <v>7298</v>
      </c>
      <c r="D2153" s="14" t="s">
        <v>6051</v>
      </c>
      <c r="E2153" s="14" t="s">
        <v>6052</v>
      </c>
      <c r="F2153" s="14" t="s">
        <v>4233</v>
      </c>
      <c r="G2153" s="14" t="s">
        <v>3861</v>
      </c>
      <c r="H2153" s="14" t="s">
        <v>2598</v>
      </c>
      <c r="J2153" s="15">
        <v>3</v>
      </c>
      <c r="K2153" s="14">
        <v>10</v>
      </c>
      <c r="L2153" s="14">
        <v>1781</v>
      </c>
      <c r="N2153" s="14">
        <v>1</v>
      </c>
    </row>
    <row r="2154" spans="1:15" x14ac:dyDescent="0.15">
      <c r="A2154" s="16">
        <v>2152</v>
      </c>
      <c r="B2154" s="14" t="s">
        <v>6170</v>
      </c>
      <c r="C2154" s="13">
        <v>7299</v>
      </c>
      <c r="D2154" s="14" t="s">
        <v>6188</v>
      </c>
      <c r="E2154" s="14" t="s">
        <v>6189</v>
      </c>
      <c r="F2154" s="14" t="s">
        <v>4266</v>
      </c>
      <c r="G2154" s="14" t="s">
        <v>1289</v>
      </c>
      <c r="H2154" s="14" t="s">
        <v>1386</v>
      </c>
      <c r="J2154" s="15">
        <v>3</v>
      </c>
      <c r="K2154" s="14">
        <v>10</v>
      </c>
      <c r="L2154" s="14">
        <v>1781</v>
      </c>
      <c r="N2154" s="14">
        <v>1</v>
      </c>
    </row>
    <row r="2155" spans="1:15" x14ac:dyDescent="0.15">
      <c r="A2155" s="16">
        <v>2153</v>
      </c>
      <c r="B2155" s="14" t="s">
        <v>6170</v>
      </c>
      <c r="C2155" s="13">
        <v>7299</v>
      </c>
      <c r="D2155" s="14" t="s">
        <v>6188</v>
      </c>
      <c r="E2155" s="14" t="s">
        <v>6189</v>
      </c>
      <c r="F2155" s="14" t="s">
        <v>6190</v>
      </c>
      <c r="G2155" s="14" t="s">
        <v>6191</v>
      </c>
      <c r="H2155" s="14" t="s">
        <v>628</v>
      </c>
      <c r="J2155" s="15">
        <v>3</v>
      </c>
      <c r="K2155" s="14">
        <v>10</v>
      </c>
      <c r="L2155" s="14">
        <v>1781</v>
      </c>
      <c r="N2155" s="14">
        <v>1</v>
      </c>
    </row>
    <row r="2156" spans="1:15" x14ac:dyDescent="0.15">
      <c r="A2156" s="16">
        <v>2154</v>
      </c>
      <c r="B2156" s="14" t="s">
        <v>6170</v>
      </c>
      <c r="C2156" s="13">
        <v>7300</v>
      </c>
      <c r="D2156" s="14" t="s">
        <v>6032</v>
      </c>
      <c r="E2156" s="14" t="s">
        <v>6033</v>
      </c>
      <c r="F2156" s="14" t="s">
        <v>6034</v>
      </c>
      <c r="G2156" s="14" t="s">
        <v>2628</v>
      </c>
      <c r="H2156" s="14" t="s">
        <v>1135</v>
      </c>
      <c r="J2156" s="15">
        <v>3</v>
      </c>
      <c r="K2156" s="14">
        <v>10</v>
      </c>
      <c r="L2156" s="14">
        <v>1781</v>
      </c>
      <c r="N2156" s="14">
        <v>1</v>
      </c>
    </row>
    <row r="2157" spans="1:15" x14ac:dyDescent="0.15">
      <c r="A2157" s="16">
        <v>2155</v>
      </c>
      <c r="B2157" s="14" t="s">
        <v>6170</v>
      </c>
      <c r="C2157" s="13">
        <v>7301</v>
      </c>
      <c r="D2157" s="14" t="s">
        <v>5957</v>
      </c>
      <c r="E2157" s="14" t="s">
        <v>6262</v>
      </c>
      <c r="F2157" s="14" t="s">
        <v>850</v>
      </c>
      <c r="G2157" s="21" t="s">
        <v>6263</v>
      </c>
      <c r="H2157" s="14" t="s">
        <v>471</v>
      </c>
      <c r="J2157" s="15">
        <v>3</v>
      </c>
      <c r="K2157" s="14">
        <v>10</v>
      </c>
      <c r="L2157" s="14">
        <v>1781</v>
      </c>
      <c r="N2157" s="14">
        <v>1</v>
      </c>
    </row>
    <row r="2158" spans="1:15" x14ac:dyDescent="0.15">
      <c r="A2158" s="16">
        <v>2156</v>
      </c>
      <c r="B2158" s="14" t="s">
        <v>6170</v>
      </c>
      <c r="C2158" s="13">
        <v>7302</v>
      </c>
      <c r="D2158" s="14" t="s">
        <v>6017</v>
      </c>
      <c r="E2158" s="14" t="s">
        <v>6018</v>
      </c>
      <c r="F2158" s="14" t="s">
        <v>5703</v>
      </c>
      <c r="G2158" s="14" t="s">
        <v>1228</v>
      </c>
      <c r="H2158" s="14" t="s">
        <v>628</v>
      </c>
      <c r="J2158" s="15">
        <v>3</v>
      </c>
      <c r="K2158" s="14">
        <v>10</v>
      </c>
      <c r="L2158" s="14">
        <v>1781</v>
      </c>
      <c r="M2158" s="14">
        <v>1</v>
      </c>
      <c r="N2158" s="14">
        <v>1</v>
      </c>
    </row>
    <row r="2159" spans="1:15" x14ac:dyDescent="0.15">
      <c r="A2159" s="16">
        <v>2157</v>
      </c>
      <c r="B2159" s="14" t="s">
        <v>6170</v>
      </c>
      <c r="C2159" s="13">
        <v>7303</v>
      </c>
      <c r="D2159" s="14" t="s">
        <v>6264</v>
      </c>
      <c r="E2159" s="14" t="s">
        <v>6033</v>
      </c>
      <c r="F2159" s="14" t="s">
        <v>6034</v>
      </c>
      <c r="G2159" s="14" t="s">
        <v>2628</v>
      </c>
      <c r="H2159" s="14" t="s">
        <v>1135</v>
      </c>
      <c r="J2159" s="15">
        <v>10</v>
      </c>
      <c r="K2159" s="14">
        <v>10</v>
      </c>
      <c r="L2159" s="14">
        <v>1781</v>
      </c>
      <c r="N2159" s="14">
        <v>1</v>
      </c>
    </row>
    <row r="2160" spans="1:15" x14ac:dyDescent="0.15">
      <c r="A2160" s="16">
        <v>2158</v>
      </c>
      <c r="B2160" s="14" t="s">
        <v>6170</v>
      </c>
      <c r="C2160" s="13">
        <v>7304</v>
      </c>
      <c r="D2160" s="14" t="s">
        <v>6178</v>
      </c>
      <c r="E2160" s="14" t="s">
        <v>6179</v>
      </c>
      <c r="F2160" s="14" t="s">
        <v>5800</v>
      </c>
      <c r="G2160" s="14" t="s">
        <v>3720</v>
      </c>
      <c r="H2160" s="14" t="s">
        <v>513</v>
      </c>
      <c r="J2160" s="15">
        <v>24</v>
      </c>
      <c r="K2160" s="14">
        <v>10</v>
      </c>
      <c r="L2160" s="14">
        <v>1781</v>
      </c>
      <c r="N2160" s="14">
        <v>1</v>
      </c>
    </row>
    <row r="2161" spans="1:15" x14ac:dyDescent="0.15">
      <c r="A2161" s="16">
        <v>2159</v>
      </c>
      <c r="B2161" s="14" t="s">
        <v>6170</v>
      </c>
      <c r="C2161" s="13">
        <v>7305</v>
      </c>
      <c r="D2161" s="14" t="s">
        <v>5998</v>
      </c>
      <c r="E2161" s="14" t="s">
        <v>6265</v>
      </c>
      <c r="F2161" s="14" t="s">
        <v>6000</v>
      </c>
      <c r="G2161" s="14" t="s">
        <v>6001</v>
      </c>
      <c r="H2161" s="14" t="s">
        <v>4483</v>
      </c>
      <c r="J2161" s="15">
        <v>10</v>
      </c>
      <c r="K2161" s="14">
        <v>11</v>
      </c>
      <c r="L2161" s="14">
        <v>1781</v>
      </c>
      <c r="N2161" s="14">
        <v>1</v>
      </c>
    </row>
    <row r="2162" spans="1:15" x14ac:dyDescent="0.15">
      <c r="A2162" s="16">
        <v>2160</v>
      </c>
      <c r="B2162" s="14" t="s">
        <v>6170</v>
      </c>
      <c r="C2162" s="13">
        <v>7306</v>
      </c>
      <c r="D2162" s="14" t="s">
        <v>4818</v>
      </c>
      <c r="E2162" s="14" t="s">
        <v>6266</v>
      </c>
      <c r="F2162" s="14" t="s">
        <v>5973</v>
      </c>
      <c r="G2162" s="14" t="s">
        <v>856</v>
      </c>
      <c r="H2162" s="14" t="s">
        <v>5165</v>
      </c>
      <c r="J2162" s="15">
        <v>10</v>
      </c>
      <c r="K2162" s="14">
        <v>11</v>
      </c>
      <c r="L2162" s="14">
        <v>1781</v>
      </c>
      <c r="N2162" s="14">
        <v>1</v>
      </c>
    </row>
    <row r="2163" spans="1:15" x14ac:dyDescent="0.15">
      <c r="A2163" s="16">
        <v>2161</v>
      </c>
      <c r="B2163" s="14" t="s">
        <v>6170</v>
      </c>
      <c r="C2163" s="13">
        <v>7307</v>
      </c>
      <c r="D2163" s="14" t="s">
        <v>6012</v>
      </c>
      <c r="E2163" s="14" t="s">
        <v>6013</v>
      </c>
      <c r="F2163" s="14" t="s">
        <v>6014</v>
      </c>
      <c r="G2163" s="14" t="s">
        <v>3937</v>
      </c>
      <c r="H2163" s="14" t="s">
        <v>524</v>
      </c>
      <c r="J2163" s="15">
        <v>10</v>
      </c>
      <c r="K2163" s="14">
        <v>11</v>
      </c>
      <c r="L2163" s="14">
        <v>1781</v>
      </c>
      <c r="N2163" s="14">
        <v>1</v>
      </c>
    </row>
    <row r="2164" spans="1:15" x14ac:dyDescent="0.15">
      <c r="A2164" s="16">
        <v>2162</v>
      </c>
      <c r="B2164" s="14" t="s">
        <v>6170</v>
      </c>
      <c r="C2164" s="13">
        <v>7308</v>
      </c>
      <c r="D2164" s="14" t="s">
        <v>6267</v>
      </c>
      <c r="E2164" s="14" t="s">
        <v>5980</v>
      </c>
      <c r="F2164" s="14" t="s">
        <v>5981</v>
      </c>
      <c r="G2164" s="14" t="s">
        <v>3675</v>
      </c>
      <c r="H2164" s="14" t="s">
        <v>1107</v>
      </c>
      <c r="J2164" s="15">
        <v>13</v>
      </c>
      <c r="K2164" s="14">
        <v>11</v>
      </c>
      <c r="L2164" s="14">
        <v>1781</v>
      </c>
      <c r="N2164" s="14">
        <v>1</v>
      </c>
    </row>
    <row r="2165" spans="1:15" x14ac:dyDescent="0.15">
      <c r="A2165" s="16">
        <v>2163</v>
      </c>
      <c r="B2165" s="14" t="s">
        <v>6170</v>
      </c>
      <c r="C2165" s="13">
        <v>7309</v>
      </c>
      <c r="D2165" s="14" t="s">
        <v>6268</v>
      </c>
      <c r="E2165" s="14" t="s">
        <v>6269</v>
      </c>
      <c r="F2165" s="14" t="s">
        <v>4275</v>
      </c>
      <c r="G2165" s="14" t="s">
        <v>4276</v>
      </c>
      <c r="H2165" s="14" t="s">
        <v>185</v>
      </c>
      <c r="J2165" s="15">
        <v>13</v>
      </c>
      <c r="K2165" s="14">
        <v>11</v>
      </c>
      <c r="L2165" s="14">
        <v>1781</v>
      </c>
      <c r="N2165" s="14">
        <v>1</v>
      </c>
    </row>
    <row r="2166" spans="1:15" x14ac:dyDescent="0.15">
      <c r="A2166" s="16">
        <v>2164</v>
      </c>
      <c r="B2166" s="14" t="s">
        <v>6170</v>
      </c>
      <c r="C2166" s="13">
        <v>7310</v>
      </c>
      <c r="D2166" s="14" t="s">
        <v>5969</v>
      </c>
      <c r="E2166" s="14" t="s">
        <v>5970</v>
      </c>
      <c r="F2166" s="14" t="s">
        <v>5971</v>
      </c>
      <c r="G2166" s="14" t="s">
        <v>3331</v>
      </c>
      <c r="H2166" s="14" t="s">
        <v>5165</v>
      </c>
      <c r="J2166" s="15">
        <v>15</v>
      </c>
      <c r="K2166" s="14">
        <v>11</v>
      </c>
      <c r="L2166" s="14">
        <v>1781</v>
      </c>
      <c r="N2166" s="14">
        <v>1</v>
      </c>
    </row>
    <row r="2167" spans="1:15" x14ac:dyDescent="0.15">
      <c r="A2167" s="16">
        <v>2165</v>
      </c>
      <c r="B2167" s="14" t="s">
        <v>6170</v>
      </c>
      <c r="C2167" s="13">
        <v>7311</v>
      </c>
      <c r="D2167" s="14" t="s">
        <v>6268</v>
      </c>
      <c r="E2167" s="14" t="s">
        <v>6269</v>
      </c>
      <c r="F2167" s="14" t="s">
        <v>4275</v>
      </c>
      <c r="G2167" s="14" t="s">
        <v>4276</v>
      </c>
      <c r="H2167" s="14" t="s">
        <v>185</v>
      </c>
      <c r="J2167" s="15">
        <v>15</v>
      </c>
      <c r="K2167" s="14">
        <v>11</v>
      </c>
      <c r="L2167" s="14">
        <v>1781</v>
      </c>
      <c r="N2167" s="14">
        <v>1</v>
      </c>
    </row>
    <row r="2168" spans="1:15" x14ac:dyDescent="0.15">
      <c r="A2168" s="16">
        <v>2166</v>
      </c>
      <c r="B2168" s="14" t="s">
        <v>6170</v>
      </c>
      <c r="C2168" s="13">
        <v>7314</v>
      </c>
      <c r="D2168" s="14" t="s">
        <v>6270</v>
      </c>
      <c r="E2168" s="14" t="s">
        <v>6227</v>
      </c>
      <c r="F2168" s="14" t="s">
        <v>5034</v>
      </c>
      <c r="G2168" s="14" t="s">
        <v>1859</v>
      </c>
      <c r="H2168" s="14" t="s">
        <v>524</v>
      </c>
      <c r="J2168" s="15">
        <v>28</v>
      </c>
      <c r="K2168" s="14">
        <v>11</v>
      </c>
      <c r="L2168" s="14">
        <v>1781</v>
      </c>
      <c r="M2168" s="14">
        <v>1</v>
      </c>
      <c r="N2168" s="14">
        <v>1</v>
      </c>
    </row>
    <row r="2169" spans="1:15" x14ac:dyDescent="0.15">
      <c r="A2169" s="16">
        <v>2167</v>
      </c>
      <c r="B2169" s="14" t="s">
        <v>6170</v>
      </c>
      <c r="C2169" s="13">
        <v>7315</v>
      </c>
      <c r="D2169" s="14" t="s">
        <v>5941</v>
      </c>
      <c r="E2169" s="14" t="s">
        <v>6271</v>
      </c>
      <c r="F2169" s="14" t="s">
        <v>6272</v>
      </c>
      <c r="G2169" s="14" t="s">
        <v>3335</v>
      </c>
      <c r="H2169" s="14" t="s">
        <v>185</v>
      </c>
      <c r="J2169" s="15">
        <v>28</v>
      </c>
      <c r="K2169" s="14">
        <v>11</v>
      </c>
      <c r="L2169" s="14">
        <v>1781</v>
      </c>
      <c r="N2169" s="14">
        <v>0</v>
      </c>
      <c r="O2169" s="13" t="s">
        <v>5480</v>
      </c>
    </row>
    <row r="2170" spans="1:15" x14ac:dyDescent="0.15">
      <c r="A2170" s="16">
        <v>2168</v>
      </c>
      <c r="B2170" s="14" t="s">
        <v>6170</v>
      </c>
      <c r="C2170" s="13">
        <v>7318</v>
      </c>
      <c r="D2170" s="14" t="s">
        <v>6273</v>
      </c>
      <c r="E2170" s="14" t="s">
        <v>6274</v>
      </c>
      <c r="F2170" s="14" t="s">
        <v>6275</v>
      </c>
      <c r="G2170" s="14" t="s">
        <v>3759</v>
      </c>
      <c r="H2170" s="14" t="s">
        <v>857</v>
      </c>
      <c r="I2170" s="14" t="s">
        <v>6276</v>
      </c>
      <c r="J2170" s="15">
        <v>30</v>
      </c>
      <c r="K2170" s="14">
        <v>11</v>
      </c>
      <c r="L2170" s="14">
        <v>1781</v>
      </c>
      <c r="N2170" s="14">
        <v>1</v>
      </c>
    </row>
    <row r="2171" spans="1:15" x14ac:dyDescent="0.15">
      <c r="A2171" s="16">
        <v>2169</v>
      </c>
      <c r="B2171" s="14" t="s">
        <v>6170</v>
      </c>
      <c r="C2171" s="13">
        <v>7319</v>
      </c>
      <c r="D2171" s="14" t="s">
        <v>6086</v>
      </c>
      <c r="E2171" s="14" t="s">
        <v>6087</v>
      </c>
      <c r="F2171" s="14" t="s">
        <v>6088</v>
      </c>
      <c r="G2171" s="14" t="s">
        <v>3372</v>
      </c>
      <c r="H2171" s="14" t="s">
        <v>840</v>
      </c>
      <c r="J2171" s="15">
        <v>7</v>
      </c>
      <c r="K2171" s="14">
        <v>12</v>
      </c>
      <c r="L2171" s="14">
        <v>1781</v>
      </c>
      <c r="M2171" s="14">
        <v>1</v>
      </c>
      <c r="N2171" s="14">
        <v>1</v>
      </c>
    </row>
    <row r="2172" spans="1:15" x14ac:dyDescent="0.15">
      <c r="A2172" s="16">
        <v>2170</v>
      </c>
      <c r="B2172" s="14" t="s">
        <v>6170</v>
      </c>
      <c r="C2172" s="13">
        <v>7320</v>
      </c>
      <c r="D2172" s="14" t="s">
        <v>6277</v>
      </c>
      <c r="E2172" s="14" t="s">
        <v>5926</v>
      </c>
      <c r="F2172" s="14" t="s">
        <v>3594</v>
      </c>
      <c r="G2172" s="14" t="s">
        <v>70</v>
      </c>
      <c r="H2172" s="14" t="s">
        <v>524</v>
      </c>
      <c r="J2172" s="15">
        <v>7</v>
      </c>
      <c r="K2172" s="14">
        <v>12</v>
      </c>
      <c r="L2172" s="14">
        <v>1781</v>
      </c>
      <c r="N2172" s="14">
        <v>0</v>
      </c>
      <c r="O2172" s="13" t="s">
        <v>3557</v>
      </c>
    </row>
    <row r="2173" spans="1:15" x14ac:dyDescent="0.15">
      <c r="A2173" s="16">
        <v>2171</v>
      </c>
      <c r="B2173" s="14" t="s">
        <v>6170</v>
      </c>
      <c r="C2173" s="13">
        <v>7321</v>
      </c>
      <c r="D2173" s="14" t="s">
        <v>6171</v>
      </c>
      <c r="E2173" s="14" t="s">
        <v>6278</v>
      </c>
      <c r="F2173" s="14" t="s">
        <v>6173</v>
      </c>
      <c r="G2173" s="14" t="s">
        <v>1328</v>
      </c>
      <c r="H2173" s="14" t="s">
        <v>857</v>
      </c>
      <c r="J2173" s="15">
        <v>14</v>
      </c>
      <c r="K2173" s="14">
        <v>12</v>
      </c>
      <c r="L2173" s="14">
        <v>1781</v>
      </c>
      <c r="N2173" s="14">
        <v>1</v>
      </c>
    </row>
    <row r="2174" spans="1:15" x14ac:dyDescent="0.15">
      <c r="A2174" s="16">
        <v>2172</v>
      </c>
      <c r="B2174" s="14" t="s">
        <v>6170</v>
      </c>
      <c r="C2174" s="13">
        <v>7322</v>
      </c>
      <c r="D2174" s="14" t="s">
        <v>6279</v>
      </c>
      <c r="E2174" s="14" t="s">
        <v>6280</v>
      </c>
      <c r="F2174" s="14" t="s">
        <v>3597</v>
      </c>
      <c r="G2174" s="14" t="s">
        <v>1936</v>
      </c>
      <c r="H2174" s="14" t="s">
        <v>628</v>
      </c>
      <c r="J2174" s="15">
        <v>14</v>
      </c>
      <c r="K2174" s="14">
        <v>12</v>
      </c>
      <c r="L2174" s="14">
        <v>1781</v>
      </c>
      <c r="N2174" s="14">
        <v>1</v>
      </c>
    </row>
    <row r="2175" spans="1:15" x14ac:dyDescent="0.15">
      <c r="A2175" s="16">
        <v>2173</v>
      </c>
      <c r="B2175" s="14" t="s">
        <v>6170</v>
      </c>
      <c r="C2175" s="13">
        <v>7323</v>
      </c>
      <c r="D2175" s="14" t="s">
        <v>5957</v>
      </c>
      <c r="E2175" s="14" t="s">
        <v>6281</v>
      </c>
      <c r="F2175" s="14" t="s">
        <v>850</v>
      </c>
      <c r="G2175" s="14" t="s">
        <v>4798</v>
      </c>
      <c r="H2175" s="14" t="s">
        <v>471</v>
      </c>
      <c r="J2175" s="15">
        <v>18</v>
      </c>
      <c r="K2175" s="14">
        <v>12</v>
      </c>
      <c r="L2175" s="14">
        <v>1781</v>
      </c>
      <c r="N2175" s="14">
        <v>1</v>
      </c>
    </row>
    <row r="2176" spans="1:15" x14ac:dyDescent="0.15">
      <c r="A2176" s="16">
        <v>2174</v>
      </c>
      <c r="B2176" s="14" t="s">
        <v>6170</v>
      </c>
      <c r="C2176" s="13">
        <v>7324</v>
      </c>
      <c r="D2176" s="14" t="s">
        <v>6267</v>
      </c>
      <c r="E2176" s="14" t="s">
        <v>5980</v>
      </c>
      <c r="F2176" s="14" t="s">
        <v>5981</v>
      </c>
      <c r="G2176" s="14" t="s">
        <v>3675</v>
      </c>
      <c r="H2176" s="14" t="s">
        <v>1107</v>
      </c>
      <c r="J2176" s="15">
        <v>19</v>
      </c>
      <c r="K2176" s="14">
        <v>12</v>
      </c>
      <c r="L2176" s="14">
        <v>1781</v>
      </c>
      <c r="N2176" s="14">
        <v>1</v>
      </c>
    </row>
    <row r="2177" spans="1:14" x14ac:dyDescent="0.15">
      <c r="A2177" s="16">
        <v>2175</v>
      </c>
      <c r="B2177" s="14" t="s">
        <v>6170</v>
      </c>
      <c r="C2177" s="13">
        <v>7325</v>
      </c>
      <c r="D2177" s="14" t="s">
        <v>5992</v>
      </c>
      <c r="E2177" s="14" t="s">
        <v>5993</v>
      </c>
      <c r="F2177" s="14" t="s">
        <v>6282</v>
      </c>
      <c r="G2177" s="14" t="s">
        <v>1328</v>
      </c>
      <c r="H2177" s="14" t="s">
        <v>5908</v>
      </c>
      <c r="J2177" s="15">
        <v>19</v>
      </c>
      <c r="K2177" s="14">
        <v>12</v>
      </c>
      <c r="L2177" s="14">
        <v>1781</v>
      </c>
      <c r="N2177" s="14">
        <v>1</v>
      </c>
    </row>
    <row r="2178" spans="1:14" x14ac:dyDescent="0.15">
      <c r="A2178" s="16">
        <v>2176</v>
      </c>
      <c r="B2178" s="14" t="s">
        <v>6170</v>
      </c>
      <c r="C2178" s="13">
        <v>7326</v>
      </c>
      <c r="D2178" s="14" t="s">
        <v>6032</v>
      </c>
      <c r="E2178" s="14" t="s">
        <v>6033</v>
      </c>
      <c r="F2178" s="14" t="s">
        <v>6034</v>
      </c>
      <c r="G2178" s="14" t="s">
        <v>2628</v>
      </c>
      <c r="H2178" s="14" t="s">
        <v>1135</v>
      </c>
      <c r="J2178" s="15">
        <v>20</v>
      </c>
      <c r="K2178" s="14">
        <v>12</v>
      </c>
      <c r="L2178" s="14">
        <v>1781</v>
      </c>
      <c r="N2178" s="14">
        <v>1</v>
      </c>
    </row>
    <row r="2179" spans="1:14" x14ac:dyDescent="0.15">
      <c r="A2179" s="16">
        <v>2177</v>
      </c>
      <c r="B2179" s="14" t="s">
        <v>6170</v>
      </c>
      <c r="C2179" s="13">
        <v>7327</v>
      </c>
      <c r="D2179" s="14" t="s">
        <v>6171</v>
      </c>
      <c r="E2179" s="14" t="s">
        <v>6278</v>
      </c>
      <c r="F2179" s="14" t="s">
        <v>6173</v>
      </c>
      <c r="G2179" s="14" t="s">
        <v>1328</v>
      </c>
      <c r="H2179" s="14" t="s">
        <v>857</v>
      </c>
      <c r="J2179" s="15">
        <v>22</v>
      </c>
      <c r="K2179" s="14">
        <v>12</v>
      </c>
      <c r="L2179" s="14">
        <v>1781</v>
      </c>
      <c r="N2179" s="14">
        <v>1</v>
      </c>
    </row>
    <row r="2180" spans="1:14" x14ac:dyDescent="0.15">
      <c r="A2180" s="16">
        <v>2178</v>
      </c>
      <c r="B2180" s="14" t="s">
        <v>6170</v>
      </c>
      <c r="C2180" s="13">
        <v>7328</v>
      </c>
      <c r="D2180" s="14" t="s">
        <v>6283</v>
      </c>
      <c r="E2180" s="14" t="s">
        <v>6284</v>
      </c>
      <c r="F2180" s="14" t="s">
        <v>6285</v>
      </c>
      <c r="G2180" s="14" t="s">
        <v>6026</v>
      </c>
      <c r="H2180" s="14" t="s">
        <v>3595</v>
      </c>
      <c r="I2180" s="14" t="s">
        <v>4861</v>
      </c>
      <c r="J2180" s="15">
        <v>22</v>
      </c>
      <c r="K2180" s="14">
        <v>12</v>
      </c>
      <c r="L2180" s="14">
        <v>1781</v>
      </c>
      <c r="N2180" s="14">
        <v>1</v>
      </c>
    </row>
    <row r="2181" spans="1:14" x14ac:dyDescent="0.15">
      <c r="A2181" s="16">
        <v>2179</v>
      </c>
      <c r="B2181" s="14" t="s">
        <v>6170</v>
      </c>
      <c r="C2181" s="13" t="s">
        <v>6286</v>
      </c>
      <c r="D2181" s="14" t="s">
        <v>6057</v>
      </c>
      <c r="E2181" s="14" t="s">
        <v>5967</v>
      </c>
      <c r="F2181" s="14" t="s">
        <v>6287</v>
      </c>
      <c r="G2181" s="14" t="s">
        <v>4389</v>
      </c>
      <c r="H2181" s="14" t="s">
        <v>524</v>
      </c>
      <c r="J2181" s="15">
        <v>6</v>
      </c>
      <c r="K2181" s="14">
        <v>7</v>
      </c>
      <c r="L2181" s="14">
        <v>1781</v>
      </c>
      <c r="M2181" s="14">
        <v>1</v>
      </c>
      <c r="N2181" s="14">
        <v>1</v>
      </c>
    </row>
    <row r="2182" spans="1:14" x14ac:dyDescent="0.15">
      <c r="A2182" s="16">
        <v>2180</v>
      </c>
      <c r="B2182" s="14" t="s">
        <v>6170</v>
      </c>
      <c r="C2182" s="13" t="s">
        <v>6288</v>
      </c>
      <c r="D2182" s="14" t="s">
        <v>6086</v>
      </c>
      <c r="E2182" s="14" t="s">
        <v>6087</v>
      </c>
      <c r="F2182" s="14" t="s">
        <v>6088</v>
      </c>
      <c r="G2182" s="14" t="s">
        <v>3372</v>
      </c>
      <c r="H2182" s="14" t="s">
        <v>840</v>
      </c>
      <c r="J2182" s="15">
        <v>6</v>
      </c>
      <c r="K2182" s="14">
        <v>7</v>
      </c>
      <c r="L2182" s="14">
        <v>1781</v>
      </c>
      <c r="M2182" s="14">
        <v>1</v>
      </c>
      <c r="N2182" s="14">
        <v>1</v>
      </c>
    </row>
    <row r="2183" spans="1:14" x14ac:dyDescent="0.15">
      <c r="A2183" s="16">
        <v>2181</v>
      </c>
      <c r="B2183" s="14" t="s">
        <v>6170</v>
      </c>
      <c r="C2183" s="13" t="s">
        <v>6289</v>
      </c>
      <c r="D2183" s="14" t="s">
        <v>6002</v>
      </c>
      <c r="E2183" s="14" t="s">
        <v>6003</v>
      </c>
      <c r="F2183" s="14" t="s">
        <v>6004</v>
      </c>
      <c r="G2183" s="14" t="s">
        <v>6005</v>
      </c>
      <c r="H2183" s="14" t="s">
        <v>628</v>
      </c>
      <c r="J2183" s="15">
        <v>11</v>
      </c>
      <c r="K2183" s="14">
        <v>7</v>
      </c>
      <c r="L2183" s="14">
        <v>1781</v>
      </c>
      <c r="N2183" s="14">
        <v>1</v>
      </c>
    </row>
    <row r="2184" spans="1:14" x14ac:dyDescent="0.15">
      <c r="A2184" s="16">
        <v>2182</v>
      </c>
      <c r="B2184" s="14" t="s">
        <v>6170</v>
      </c>
      <c r="C2184" s="13" t="s">
        <v>6290</v>
      </c>
      <c r="D2184" s="14" t="s">
        <v>6012</v>
      </c>
      <c r="E2184" s="14" t="s">
        <v>6013</v>
      </c>
      <c r="F2184" s="14" t="s">
        <v>6014</v>
      </c>
      <c r="G2184" s="14" t="s">
        <v>3937</v>
      </c>
      <c r="H2184" s="14" t="s">
        <v>524</v>
      </c>
      <c r="J2184" s="15">
        <v>13</v>
      </c>
      <c r="K2184" s="14">
        <v>7</v>
      </c>
      <c r="L2184" s="14">
        <v>1781</v>
      </c>
      <c r="N2184" s="14">
        <v>1</v>
      </c>
    </row>
    <row r="2185" spans="1:14" x14ac:dyDescent="0.15">
      <c r="A2185" s="16">
        <v>2183</v>
      </c>
      <c r="B2185" s="14" t="s">
        <v>6170</v>
      </c>
      <c r="C2185" s="13" t="s">
        <v>6291</v>
      </c>
      <c r="D2185" s="14" t="s">
        <v>6292</v>
      </c>
      <c r="E2185" s="14" t="s">
        <v>6293</v>
      </c>
      <c r="F2185" s="14" t="s">
        <v>6294</v>
      </c>
      <c r="G2185" s="14" t="s">
        <v>1556</v>
      </c>
      <c r="H2185" s="14" t="s">
        <v>37</v>
      </c>
      <c r="I2185" s="14" t="s">
        <v>6295</v>
      </c>
      <c r="J2185" s="15">
        <v>13</v>
      </c>
      <c r="K2185" s="14">
        <v>7</v>
      </c>
      <c r="L2185" s="14">
        <v>1781</v>
      </c>
      <c r="N2185" s="14">
        <v>1</v>
      </c>
    </row>
    <row r="2186" spans="1:14" x14ac:dyDescent="0.15">
      <c r="A2186" s="16">
        <v>2184</v>
      </c>
      <c r="B2186" s="14" t="s">
        <v>6170</v>
      </c>
      <c r="C2186" s="13" t="s">
        <v>6296</v>
      </c>
      <c r="D2186" s="14" t="s">
        <v>6297</v>
      </c>
      <c r="E2186" s="14" t="s">
        <v>6298</v>
      </c>
      <c r="F2186" s="14" t="s">
        <v>6299</v>
      </c>
      <c r="G2186" s="14" t="s">
        <v>6300</v>
      </c>
      <c r="H2186" s="14" t="s">
        <v>506</v>
      </c>
      <c r="I2186" s="14" t="s">
        <v>3791</v>
      </c>
      <c r="J2186" s="15">
        <v>21</v>
      </c>
      <c r="K2186" s="14">
        <v>7</v>
      </c>
      <c r="L2186" s="14">
        <v>1781</v>
      </c>
      <c r="M2186" s="14">
        <v>0</v>
      </c>
      <c r="N2186" s="14">
        <v>0</v>
      </c>
    </row>
    <row r="2187" spans="1:14" x14ac:dyDescent="0.15">
      <c r="A2187" s="16">
        <v>2185</v>
      </c>
      <c r="B2187" s="14" t="s">
        <v>6170</v>
      </c>
      <c r="C2187" s="13" t="s">
        <v>6301</v>
      </c>
      <c r="D2187" s="14" t="s">
        <v>6267</v>
      </c>
      <c r="E2187" s="14" t="s">
        <v>5980</v>
      </c>
      <c r="F2187" s="14" t="s">
        <v>5981</v>
      </c>
      <c r="G2187" s="14" t="s">
        <v>3675</v>
      </c>
      <c r="H2187" s="14" t="s">
        <v>1107</v>
      </c>
      <c r="J2187" s="15">
        <v>21</v>
      </c>
      <c r="K2187" s="14">
        <v>7</v>
      </c>
      <c r="L2187" s="14">
        <v>1781</v>
      </c>
      <c r="N2187" s="14">
        <v>1</v>
      </c>
    </row>
    <row r="2188" spans="1:14" x14ac:dyDescent="0.15">
      <c r="A2188" s="16">
        <v>2186</v>
      </c>
      <c r="B2188" s="14" t="s">
        <v>6170</v>
      </c>
      <c r="C2188" s="13" t="s">
        <v>6302</v>
      </c>
      <c r="D2188" s="14" t="s">
        <v>6303</v>
      </c>
      <c r="E2188" s="14" t="s">
        <v>6304</v>
      </c>
      <c r="F2188" s="14" t="s">
        <v>6305</v>
      </c>
      <c r="G2188" s="14" t="s">
        <v>6306</v>
      </c>
      <c r="J2188" s="15">
        <v>21</v>
      </c>
      <c r="K2188" s="14">
        <v>7</v>
      </c>
      <c r="L2188" s="14">
        <v>1781</v>
      </c>
      <c r="N2188" s="14">
        <v>1</v>
      </c>
    </row>
    <row r="2189" spans="1:14" x14ac:dyDescent="0.15">
      <c r="A2189" s="16">
        <v>2187</v>
      </c>
      <c r="B2189" s="14" t="s">
        <v>6170</v>
      </c>
      <c r="C2189" s="13" t="s">
        <v>6307</v>
      </c>
      <c r="D2189" s="14" t="s">
        <v>6308</v>
      </c>
      <c r="E2189" s="14" t="s">
        <v>6309</v>
      </c>
      <c r="F2189" s="14" t="s">
        <v>4339</v>
      </c>
      <c r="G2189" s="14" t="s">
        <v>1714</v>
      </c>
      <c r="H2189" s="14" t="s">
        <v>524</v>
      </c>
      <c r="J2189" s="15">
        <v>26</v>
      </c>
      <c r="K2189" s="14">
        <v>7</v>
      </c>
      <c r="L2189" s="14">
        <v>1781</v>
      </c>
      <c r="M2189" s="14">
        <v>1</v>
      </c>
      <c r="N2189" s="14">
        <v>1</v>
      </c>
    </row>
    <row r="2190" spans="1:14" x14ac:dyDescent="0.15">
      <c r="A2190" s="16">
        <v>2188</v>
      </c>
      <c r="B2190" s="14" t="s">
        <v>6170</v>
      </c>
      <c r="C2190" s="13" t="s">
        <v>6310</v>
      </c>
      <c r="D2190" s="14" t="s">
        <v>5955</v>
      </c>
      <c r="E2190" s="14" t="s">
        <v>6258</v>
      </c>
      <c r="F2190" s="14" t="s">
        <v>5034</v>
      </c>
      <c r="G2190" s="14" t="s">
        <v>1859</v>
      </c>
      <c r="H2190" s="14" t="s">
        <v>524</v>
      </c>
      <c r="J2190" s="15">
        <v>1</v>
      </c>
      <c r="K2190" s="14">
        <v>8</v>
      </c>
      <c r="L2190" s="14">
        <v>1781</v>
      </c>
      <c r="N2190" s="14">
        <v>1</v>
      </c>
    </row>
    <row r="2191" spans="1:14" x14ac:dyDescent="0.15">
      <c r="A2191" s="16">
        <v>2189</v>
      </c>
      <c r="B2191" s="14" t="s">
        <v>6170</v>
      </c>
      <c r="C2191" s="13" t="s">
        <v>6311</v>
      </c>
      <c r="D2191" s="14" t="s">
        <v>6012</v>
      </c>
      <c r="E2191" s="14" t="s">
        <v>6013</v>
      </c>
      <c r="F2191" s="14" t="s">
        <v>6014</v>
      </c>
      <c r="G2191" s="14" t="s">
        <v>3937</v>
      </c>
      <c r="H2191" s="14" t="s">
        <v>524</v>
      </c>
      <c r="J2191" s="15">
        <v>8</v>
      </c>
      <c r="K2191" s="14">
        <v>8</v>
      </c>
      <c r="L2191" s="14">
        <v>1781</v>
      </c>
      <c r="N2191" s="14">
        <v>1</v>
      </c>
    </row>
    <row r="2192" spans="1:14" x14ac:dyDescent="0.15">
      <c r="A2192" s="16">
        <v>2190</v>
      </c>
      <c r="B2192" s="14" t="s">
        <v>6170</v>
      </c>
      <c r="C2192" s="13" t="s">
        <v>6312</v>
      </c>
      <c r="D2192" s="14" t="s">
        <v>5998</v>
      </c>
      <c r="E2192" s="14" t="s">
        <v>6228</v>
      </c>
      <c r="F2192" s="14" t="s">
        <v>6000</v>
      </c>
      <c r="G2192" s="14" t="s">
        <v>6001</v>
      </c>
      <c r="H2192" s="14" t="s">
        <v>4483</v>
      </c>
      <c r="J2192" s="15">
        <v>8</v>
      </c>
      <c r="K2192" s="14">
        <v>8</v>
      </c>
      <c r="L2192" s="14">
        <v>1781</v>
      </c>
      <c r="N2192" s="14">
        <v>1</v>
      </c>
    </row>
    <row r="2193" spans="1:15" x14ac:dyDescent="0.15">
      <c r="A2193" s="16">
        <v>2191</v>
      </c>
      <c r="B2193" s="14" t="s">
        <v>6170</v>
      </c>
      <c r="C2193" s="13" t="s">
        <v>6313</v>
      </c>
      <c r="D2193" s="14" t="s">
        <v>6314</v>
      </c>
      <c r="E2193" s="14" t="s">
        <v>6315</v>
      </c>
      <c r="F2193" s="14" t="s">
        <v>4408</v>
      </c>
      <c r="G2193" s="14" t="s">
        <v>3321</v>
      </c>
      <c r="H2193" s="14" t="s">
        <v>475</v>
      </c>
      <c r="J2193" s="15">
        <v>5</v>
      </c>
      <c r="K2193" s="14">
        <v>9</v>
      </c>
      <c r="L2193" s="14">
        <v>1781</v>
      </c>
      <c r="N2193" s="14">
        <v>0</v>
      </c>
      <c r="O2193" s="13" t="s">
        <v>5480</v>
      </c>
    </row>
    <row r="2194" spans="1:15" x14ac:dyDescent="0.15">
      <c r="A2194" s="16">
        <v>2192</v>
      </c>
      <c r="B2194" s="14" t="s">
        <v>6170</v>
      </c>
      <c r="C2194" s="13" t="s">
        <v>6316</v>
      </c>
      <c r="D2194" s="14" t="s">
        <v>3291</v>
      </c>
      <c r="E2194" s="14" t="s">
        <v>6317</v>
      </c>
      <c r="F2194" s="14" t="s">
        <v>6318</v>
      </c>
      <c r="G2194" s="14" t="s">
        <v>6319</v>
      </c>
      <c r="H2194" s="14" t="s">
        <v>506</v>
      </c>
      <c r="I2194" s="14" t="s">
        <v>3791</v>
      </c>
      <c r="J2194" s="15">
        <v>5</v>
      </c>
      <c r="K2194" s="14">
        <v>9</v>
      </c>
      <c r="L2194" s="14">
        <v>1781</v>
      </c>
      <c r="N2194" s="14">
        <v>1</v>
      </c>
    </row>
    <row r="2195" spans="1:15" x14ac:dyDescent="0.15">
      <c r="A2195" s="16">
        <v>2193</v>
      </c>
      <c r="B2195" s="14" t="s">
        <v>6170</v>
      </c>
      <c r="C2195" s="13" t="s">
        <v>6320</v>
      </c>
      <c r="D2195" s="14" t="s">
        <v>5895</v>
      </c>
      <c r="E2195" s="14" t="s">
        <v>6156</v>
      </c>
      <c r="F2195" s="14" t="s">
        <v>5897</v>
      </c>
      <c r="G2195" s="14" t="s">
        <v>65</v>
      </c>
      <c r="H2195" s="14" t="s">
        <v>513</v>
      </c>
      <c r="J2195" s="15">
        <v>20</v>
      </c>
      <c r="K2195" s="14">
        <v>11</v>
      </c>
      <c r="L2195" s="14">
        <v>1781</v>
      </c>
      <c r="N2195" s="14">
        <v>1</v>
      </c>
    </row>
    <row r="2196" spans="1:15" x14ac:dyDescent="0.15">
      <c r="A2196" s="16">
        <v>2194</v>
      </c>
      <c r="B2196" s="14" t="s">
        <v>6170</v>
      </c>
      <c r="C2196" s="13" t="s">
        <v>6321</v>
      </c>
      <c r="D2196" s="14" t="s">
        <v>5909</v>
      </c>
      <c r="E2196" s="14" t="s">
        <v>5910</v>
      </c>
      <c r="F2196" s="14" t="s">
        <v>5911</v>
      </c>
      <c r="G2196" s="14" t="s">
        <v>3321</v>
      </c>
      <c r="H2196" s="14" t="s">
        <v>471</v>
      </c>
      <c r="J2196" s="15">
        <v>30</v>
      </c>
      <c r="K2196" s="14">
        <v>11</v>
      </c>
      <c r="L2196" s="14">
        <v>1781</v>
      </c>
      <c r="N2196" s="14">
        <v>0</v>
      </c>
      <c r="O2196" s="13" t="s">
        <v>3557</v>
      </c>
    </row>
    <row r="2197" spans="1:15" x14ac:dyDescent="0.15">
      <c r="A2197" s="16">
        <v>2195</v>
      </c>
      <c r="B2197" s="10" t="s">
        <v>6322</v>
      </c>
      <c r="C2197" s="11">
        <v>7329</v>
      </c>
      <c r="D2197" s="10" t="s">
        <v>17</v>
      </c>
      <c r="E2197" s="10"/>
      <c r="F2197" s="10"/>
      <c r="G2197" s="10"/>
      <c r="H2197" s="10"/>
      <c r="I2197" s="10"/>
      <c r="J2197" s="12"/>
      <c r="K2197" s="10"/>
      <c r="L2197" s="10"/>
      <c r="M2197" s="10"/>
      <c r="N2197" s="10"/>
    </row>
    <row r="2198" spans="1:15" x14ac:dyDescent="0.15">
      <c r="A2198" s="16">
        <v>2196</v>
      </c>
      <c r="B2198" s="14" t="s">
        <v>6322</v>
      </c>
      <c r="C2198" s="13">
        <v>7338</v>
      </c>
      <c r="D2198" s="14" t="s">
        <v>6009</v>
      </c>
      <c r="E2198" s="14" t="s">
        <v>6323</v>
      </c>
      <c r="F2198" s="14" t="s">
        <v>5006</v>
      </c>
      <c r="G2198" s="14" t="s">
        <v>5007</v>
      </c>
      <c r="H2198" s="14" t="s">
        <v>3595</v>
      </c>
      <c r="J2198" s="15">
        <v>16</v>
      </c>
      <c r="K2198" s="14">
        <v>2</v>
      </c>
      <c r="L2198" s="14">
        <v>1782</v>
      </c>
      <c r="M2198" s="14">
        <v>1</v>
      </c>
      <c r="N2198" s="14">
        <v>0</v>
      </c>
      <c r="O2198" s="13" t="s">
        <v>3510</v>
      </c>
    </row>
    <row r="2199" spans="1:15" x14ac:dyDescent="0.15">
      <c r="A2199" s="16">
        <v>2197</v>
      </c>
      <c r="B2199" s="14" t="s">
        <v>6322</v>
      </c>
      <c r="C2199" s="13">
        <v>7339</v>
      </c>
      <c r="D2199" s="14" t="s">
        <v>6059</v>
      </c>
      <c r="E2199" s="14" t="s">
        <v>6060</v>
      </c>
      <c r="F2199" s="14" t="s">
        <v>4541</v>
      </c>
      <c r="G2199" s="14" t="s">
        <v>6324</v>
      </c>
      <c r="H2199" s="14" t="s">
        <v>3595</v>
      </c>
      <c r="J2199" s="15">
        <v>16</v>
      </c>
      <c r="K2199" s="14">
        <v>2</v>
      </c>
      <c r="L2199" s="14">
        <v>1782</v>
      </c>
      <c r="M2199" s="14">
        <v>6</v>
      </c>
      <c r="N2199" s="14">
        <v>1</v>
      </c>
    </row>
    <row r="2200" spans="1:15" x14ac:dyDescent="0.15">
      <c r="A2200" s="16">
        <v>2198</v>
      </c>
      <c r="B2200" s="14" t="s">
        <v>6322</v>
      </c>
      <c r="C2200" s="13">
        <v>7340</v>
      </c>
      <c r="D2200" s="14" t="s">
        <v>6176</v>
      </c>
      <c r="E2200" s="14" t="s">
        <v>6177</v>
      </c>
      <c r="F2200" s="14" t="s">
        <v>3674</v>
      </c>
      <c r="G2200" s="14" t="s">
        <v>3675</v>
      </c>
      <c r="H2200" s="14" t="s">
        <v>628</v>
      </c>
      <c r="J2200" s="15">
        <v>19</v>
      </c>
      <c r="K2200" s="14">
        <v>2</v>
      </c>
      <c r="L2200" s="14">
        <v>1782</v>
      </c>
      <c r="N2200" s="14">
        <v>0</v>
      </c>
      <c r="O2200" s="13" t="s">
        <v>5480</v>
      </c>
    </row>
    <row r="2201" spans="1:15" x14ac:dyDescent="0.15">
      <c r="A2201" s="16">
        <v>2199</v>
      </c>
      <c r="B2201" s="14" t="s">
        <v>6322</v>
      </c>
      <c r="C2201" s="13">
        <v>7341</v>
      </c>
      <c r="D2201" s="14" t="s">
        <v>6178</v>
      </c>
      <c r="E2201" s="14" t="s">
        <v>6179</v>
      </c>
      <c r="F2201" s="14" t="s">
        <v>5800</v>
      </c>
      <c r="G2201" s="14" t="s">
        <v>3720</v>
      </c>
      <c r="H2201" s="14" t="s">
        <v>513</v>
      </c>
      <c r="J2201" s="15">
        <v>23</v>
      </c>
      <c r="K2201" s="14">
        <v>2</v>
      </c>
      <c r="L2201" s="14">
        <v>1782</v>
      </c>
      <c r="N2201" s="14">
        <v>0</v>
      </c>
      <c r="O2201" s="13" t="s">
        <v>5480</v>
      </c>
    </row>
    <row r="2202" spans="1:15" x14ac:dyDescent="0.15">
      <c r="A2202" s="16">
        <v>2200</v>
      </c>
      <c r="B2202" s="14" t="s">
        <v>6322</v>
      </c>
      <c r="C2202" s="13">
        <v>7342</v>
      </c>
      <c r="D2202" s="14" t="s">
        <v>6325</v>
      </c>
      <c r="E2202" s="14" t="s">
        <v>6087</v>
      </c>
      <c r="F2202" s="14" t="s">
        <v>6088</v>
      </c>
      <c r="G2202" s="14" t="s">
        <v>3372</v>
      </c>
      <c r="J2202" s="15">
        <v>23</v>
      </c>
      <c r="K2202" s="14">
        <v>2</v>
      </c>
      <c r="L2202" s="14">
        <v>1782</v>
      </c>
      <c r="M2202" s="14">
        <v>1</v>
      </c>
      <c r="N2202" s="14">
        <v>1</v>
      </c>
    </row>
    <row r="2203" spans="1:15" x14ac:dyDescent="0.15">
      <c r="A2203" s="16">
        <v>2201</v>
      </c>
      <c r="B2203" s="14" t="s">
        <v>6322</v>
      </c>
      <c r="C2203" s="13">
        <v>7343</v>
      </c>
      <c r="D2203" s="14" t="s">
        <v>6326</v>
      </c>
      <c r="E2203" s="14" t="s">
        <v>6327</v>
      </c>
      <c r="F2203" s="14" t="s">
        <v>6328</v>
      </c>
      <c r="G2203" s="14" t="s">
        <v>4389</v>
      </c>
      <c r="H2203" s="14" t="s">
        <v>524</v>
      </c>
      <c r="J2203" s="15">
        <v>1</v>
      </c>
      <c r="K2203" s="14">
        <v>3</v>
      </c>
      <c r="L2203" s="14">
        <v>1782</v>
      </c>
      <c r="M2203" s="14">
        <v>1</v>
      </c>
      <c r="N2203" s="14">
        <v>1</v>
      </c>
    </row>
    <row r="2204" spans="1:15" x14ac:dyDescent="0.15">
      <c r="A2204" s="16">
        <v>2202</v>
      </c>
      <c r="B2204" s="14" t="s">
        <v>6322</v>
      </c>
      <c r="C2204" s="13">
        <v>7344</v>
      </c>
      <c r="D2204" s="14" t="s">
        <v>6329</v>
      </c>
      <c r="E2204" s="14" t="s">
        <v>6280</v>
      </c>
      <c r="F2204" s="14" t="s">
        <v>3597</v>
      </c>
      <c r="G2204" s="14" t="s">
        <v>1936</v>
      </c>
      <c r="H2204" s="14" t="s">
        <v>628</v>
      </c>
      <c r="I2204" s="14" t="s">
        <v>3791</v>
      </c>
      <c r="J2204" s="15">
        <v>1</v>
      </c>
      <c r="K2204" s="14">
        <v>3</v>
      </c>
      <c r="L2204" s="14">
        <v>1782</v>
      </c>
      <c r="N2204" s="14">
        <v>0</v>
      </c>
      <c r="O2204" s="13" t="s">
        <v>3510</v>
      </c>
    </row>
    <row r="2205" spans="1:15" x14ac:dyDescent="0.15">
      <c r="A2205" s="16">
        <v>2203</v>
      </c>
      <c r="B2205" s="14" t="s">
        <v>6322</v>
      </c>
      <c r="C2205" s="13">
        <v>7345</v>
      </c>
      <c r="D2205" s="14" t="s">
        <v>6330</v>
      </c>
      <c r="E2205" s="14" t="s">
        <v>5940</v>
      </c>
      <c r="F2205" s="14" t="s">
        <v>5924</v>
      </c>
      <c r="G2205" s="14" t="s">
        <v>3537</v>
      </c>
      <c r="H2205" s="14" t="s">
        <v>513</v>
      </c>
      <c r="J2205" s="15">
        <v>1</v>
      </c>
      <c r="K2205" s="14">
        <v>3</v>
      </c>
      <c r="L2205" s="14">
        <v>1782</v>
      </c>
      <c r="N2205" s="14">
        <v>0</v>
      </c>
      <c r="O2205" s="13" t="s">
        <v>5480</v>
      </c>
    </row>
    <row r="2206" spans="1:15" x14ac:dyDescent="0.15">
      <c r="A2206" s="16">
        <v>2204</v>
      </c>
      <c r="B2206" s="14" t="s">
        <v>6322</v>
      </c>
      <c r="C2206" s="13">
        <v>7346</v>
      </c>
      <c r="D2206" s="14" t="s">
        <v>4516</v>
      </c>
      <c r="E2206" s="14" t="s">
        <v>6331</v>
      </c>
      <c r="F2206" s="14" t="s">
        <v>3757</v>
      </c>
      <c r="G2206" s="14" t="s">
        <v>3604</v>
      </c>
      <c r="H2206" s="14" t="s">
        <v>1386</v>
      </c>
      <c r="J2206" s="15">
        <v>5</v>
      </c>
      <c r="K2206" s="14">
        <v>3</v>
      </c>
      <c r="L2206" s="14">
        <v>1782</v>
      </c>
      <c r="M2206" s="14">
        <v>3</v>
      </c>
      <c r="N2206" s="14">
        <v>1</v>
      </c>
    </row>
    <row r="2207" spans="1:15" x14ac:dyDescent="0.15">
      <c r="A2207" s="16">
        <v>2205</v>
      </c>
      <c r="B2207" s="14" t="s">
        <v>6322</v>
      </c>
      <c r="C2207" s="13">
        <v>7347</v>
      </c>
      <c r="D2207" s="14" t="s">
        <v>2334</v>
      </c>
      <c r="E2207" s="14" t="s">
        <v>6175</v>
      </c>
      <c r="F2207" s="14" t="s">
        <v>1811</v>
      </c>
      <c r="G2207" s="14" t="s">
        <v>856</v>
      </c>
      <c r="H2207" s="14" t="s">
        <v>5165</v>
      </c>
      <c r="J2207" s="15">
        <v>5</v>
      </c>
      <c r="K2207" s="14">
        <v>3</v>
      </c>
      <c r="L2207" s="14">
        <v>1782</v>
      </c>
      <c r="N2207" s="14">
        <v>1</v>
      </c>
    </row>
    <row r="2208" spans="1:15" x14ac:dyDescent="0.15">
      <c r="A2208" s="16">
        <v>2206</v>
      </c>
      <c r="B2208" s="14" t="s">
        <v>6322</v>
      </c>
      <c r="C2208" s="13">
        <v>7348</v>
      </c>
      <c r="D2208" s="14" t="s">
        <v>5949</v>
      </c>
      <c r="E2208" s="14" t="s">
        <v>5950</v>
      </c>
      <c r="F2208" s="14" t="s">
        <v>6332</v>
      </c>
      <c r="G2208" s="14" t="s">
        <v>4389</v>
      </c>
      <c r="H2208" s="14" t="s">
        <v>524</v>
      </c>
      <c r="J2208" s="15">
        <v>5</v>
      </c>
      <c r="K2208" s="14">
        <v>3</v>
      </c>
      <c r="L2208" s="14">
        <v>1782</v>
      </c>
      <c r="M2208" s="14">
        <v>1</v>
      </c>
      <c r="N2208" s="14">
        <v>1</v>
      </c>
    </row>
    <row r="2209" spans="1:15" x14ac:dyDescent="0.15">
      <c r="A2209" s="16">
        <v>2207</v>
      </c>
      <c r="B2209" s="14" t="s">
        <v>6322</v>
      </c>
      <c r="C2209" s="13">
        <v>7349</v>
      </c>
      <c r="D2209" s="14" t="s">
        <v>6051</v>
      </c>
      <c r="E2209" s="14" t="s">
        <v>6333</v>
      </c>
      <c r="F2209" s="14" t="s">
        <v>4233</v>
      </c>
      <c r="G2209" s="14" t="s">
        <v>3861</v>
      </c>
      <c r="H2209" s="14" t="s">
        <v>2598</v>
      </c>
      <c r="J2209" s="15">
        <v>8</v>
      </c>
      <c r="K2209" s="14">
        <v>3</v>
      </c>
      <c r="L2209" s="14">
        <v>1782</v>
      </c>
      <c r="N2209" s="14">
        <v>1</v>
      </c>
    </row>
    <row r="2210" spans="1:15" x14ac:dyDescent="0.15">
      <c r="A2210" s="16">
        <v>2208</v>
      </c>
      <c r="B2210" s="14" t="s">
        <v>6322</v>
      </c>
      <c r="C2210" s="13">
        <v>7350</v>
      </c>
      <c r="D2210" s="14" t="s">
        <v>5900</v>
      </c>
      <c r="E2210" s="14" t="s">
        <v>6334</v>
      </c>
      <c r="F2210" s="14" t="s">
        <v>4617</v>
      </c>
      <c r="G2210" s="14" t="s">
        <v>4389</v>
      </c>
      <c r="H2210" s="14" t="s">
        <v>524</v>
      </c>
      <c r="J2210" s="15">
        <v>8</v>
      </c>
      <c r="K2210" s="14">
        <v>3</v>
      </c>
      <c r="L2210" s="14">
        <v>1782</v>
      </c>
      <c r="N2210" s="14">
        <v>0</v>
      </c>
      <c r="O2210" s="13" t="s">
        <v>5480</v>
      </c>
    </row>
    <row r="2211" spans="1:15" x14ac:dyDescent="0.15">
      <c r="A2211" s="16">
        <v>2209</v>
      </c>
      <c r="B2211" s="14" t="s">
        <v>6322</v>
      </c>
      <c r="C2211" s="13">
        <v>7351</v>
      </c>
      <c r="D2211" s="14" t="s">
        <v>6335</v>
      </c>
      <c r="E2211" s="14" t="s">
        <v>6336</v>
      </c>
      <c r="F2211" s="14" t="s">
        <v>6337</v>
      </c>
      <c r="G2211" s="14" t="s">
        <v>3755</v>
      </c>
      <c r="H2211" s="14" t="s">
        <v>628</v>
      </c>
      <c r="J2211" s="15">
        <v>8</v>
      </c>
      <c r="K2211" s="14">
        <v>3</v>
      </c>
      <c r="L2211" s="14">
        <v>1782</v>
      </c>
      <c r="N2211" s="14">
        <v>1</v>
      </c>
    </row>
    <row r="2212" spans="1:15" x14ac:dyDescent="0.15">
      <c r="A2212" s="16">
        <v>2210</v>
      </c>
      <c r="B2212" s="14" t="s">
        <v>6322</v>
      </c>
      <c r="C2212" s="13">
        <v>7352</v>
      </c>
      <c r="D2212" s="14" t="s">
        <v>6338</v>
      </c>
      <c r="E2212" s="14" t="s">
        <v>6339</v>
      </c>
      <c r="F2212" s="14" t="s">
        <v>6340</v>
      </c>
      <c r="H2212" s="14" t="s">
        <v>628</v>
      </c>
      <c r="J2212" s="15">
        <v>8</v>
      </c>
      <c r="K2212" s="14">
        <v>3</v>
      </c>
      <c r="L2212" s="14">
        <v>1782</v>
      </c>
      <c r="N2212" s="14">
        <v>0</v>
      </c>
      <c r="O2212" s="13" t="s">
        <v>5480</v>
      </c>
    </row>
    <row r="2213" spans="1:15" x14ac:dyDescent="0.15">
      <c r="A2213" s="16">
        <v>2211</v>
      </c>
      <c r="B2213" s="14" t="s">
        <v>6322</v>
      </c>
      <c r="C2213" s="13">
        <v>7353</v>
      </c>
      <c r="D2213" s="14" t="s">
        <v>5922</v>
      </c>
      <c r="E2213" s="14" t="s">
        <v>5923</v>
      </c>
      <c r="F2213" s="14" t="s">
        <v>5924</v>
      </c>
      <c r="G2213" s="14" t="s">
        <v>3287</v>
      </c>
      <c r="H2213" s="14" t="s">
        <v>185</v>
      </c>
      <c r="J2213" s="15">
        <v>8</v>
      </c>
      <c r="K2213" s="14">
        <v>3</v>
      </c>
      <c r="L2213" s="14">
        <v>1782</v>
      </c>
      <c r="N2213" s="14">
        <v>1</v>
      </c>
    </row>
    <row r="2214" spans="1:15" x14ac:dyDescent="0.15">
      <c r="A2214" s="16">
        <v>2212</v>
      </c>
      <c r="B2214" s="14" t="s">
        <v>6322</v>
      </c>
      <c r="C2214" s="13">
        <v>7354</v>
      </c>
      <c r="D2214" s="14" t="s">
        <v>5941</v>
      </c>
      <c r="E2214" s="14" t="s">
        <v>6341</v>
      </c>
      <c r="F2214" s="14" t="s">
        <v>4521</v>
      </c>
      <c r="G2214" s="14" t="s">
        <v>3335</v>
      </c>
      <c r="H2214" s="14" t="s">
        <v>185</v>
      </c>
      <c r="J2214" s="15">
        <v>8</v>
      </c>
      <c r="K2214" s="14">
        <v>3</v>
      </c>
      <c r="L2214" s="14">
        <v>1782</v>
      </c>
      <c r="M2214" s="14">
        <v>1</v>
      </c>
      <c r="N2214" s="14">
        <v>1</v>
      </c>
    </row>
    <row r="2215" spans="1:15" x14ac:dyDescent="0.15">
      <c r="A2215" s="16">
        <v>2213</v>
      </c>
      <c r="B2215" s="14" t="s">
        <v>6322</v>
      </c>
      <c r="C2215" s="13">
        <v>7355</v>
      </c>
      <c r="D2215" s="14" t="s">
        <v>4502</v>
      </c>
      <c r="E2215" s="14" t="s">
        <v>6039</v>
      </c>
      <c r="F2215" s="14" t="s">
        <v>6040</v>
      </c>
      <c r="G2215" s="14" t="s">
        <v>6041</v>
      </c>
      <c r="H2215" s="14" t="s">
        <v>1135</v>
      </c>
      <c r="J2215" s="15">
        <v>15</v>
      </c>
      <c r="K2215" s="14">
        <v>3</v>
      </c>
      <c r="L2215" s="14">
        <v>1782</v>
      </c>
      <c r="N2215" s="14">
        <v>0</v>
      </c>
      <c r="O2215" s="13" t="s">
        <v>5480</v>
      </c>
    </row>
    <row r="2216" spans="1:15" x14ac:dyDescent="0.15">
      <c r="A2216" s="16">
        <v>2214</v>
      </c>
      <c r="B2216" s="14" t="s">
        <v>6322</v>
      </c>
      <c r="C2216" s="13">
        <v>7356</v>
      </c>
      <c r="D2216" s="14" t="s">
        <v>4850</v>
      </c>
      <c r="E2216" s="14" t="s">
        <v>6342</v>
      </c>
      <c r="F2216" s="14" t="s">
        <v>4339</v>
      </c>
      <c r="G2216" s="14" t="s">
        <v>1714</v>
      </c>
      <c r="H2216" s="14" t="s">
        <v>524</v>
      </c>
      <c r="J2216" s="15">
        <v>15</v>
      </c>
      <c r="K2216" s="14">
        <v>3</v>
      </c>
      <c r="L2216" s="14">
        <v>1782</v>
      </c>
      <c r="M2216" s="14">
        <v>1</v>
      </c>
      <c r="N2216" s="14">
        <v>1</v>
      </c>
    </row>
    <row r="2217" spans="1:15" x14ac:dyDescent="0.15">
      <c r="A2217" s="16">
        <v>2215</v>
      </c>
      <c r="B2217" s="14" t="s">
        <v>6322</v>
      </c>
      <c r="C2217" s="13">
        <v>7357</v>
      </c>
      <c r="D2217" s="14" t="s">
        <v>5984</v>
      </c>
      <c r="E2217" s="14" t="s">
        <v>5985</v>
      </c>
      <c r="F2217" s="14" t="s">
        <v>4339</v>
      </c>
      <c r="G2217" s="14" t="s">
        <v>1714</v>
      </c>
      <c r="H2217" s="14" t="s">
        <v>524</v>
      </c>
      <c r="J2217" s="15">
        <v>20</v>
      </c>
      <c r="K2217" s="14">
        <v>3</v>
      </c>
      <c r="L2217" s="14">
        <v>1782</v>
      </c>
      <c r="N2217" s="14">
        <v>1</v>
      </c>
    </row>
    <row r="2218" spans="1:15" ht="16" x14ac:dyDescent="0.2">
      <c r="A2218" s="16">
        <v>2216</v>
      </c>
      <c r="B2218" s="14" t="s">
        <v>6322</v>
      </c>
      <c r="C2218" s="13">
        <v>7358</v>
      </c>
      <c r="D2218" s="14" t="s">
        <v>4818</v>
      </c>
      <c r="E2218" s="14" t="s">
        <v>4298</v>
      </c>
      <c r="F2218" s="25" t="s">
        <v>6343</v>
      </c>
      <c r="G2218" s="21" t="s">
        <v>856</v>
      </c>
      <c r="H2218" s="14" t="s">
        <v>5165</v>
      </c>
      <c r="J2218" s="15">
        <v>20</v>
      </c>
      <c r="K2218" s="14">
        <v>3</v>
      </c>
      <c r="L2218" s="14">
        <v>1782</v>
      </c>
      <c r="N2218" s="14">
        <v>1</v>
      </c>
    </row>
    <row r="2219" spans="1:15" x14ac:dyDescent="0.15">
      <c r="A2219" s="16">
        <v>2217</v>
      </c>
      <c r="B2219" s="14" t="s">
        <v>6322</v>
      </c>
      <c r="C2219" s="13">
        <v>7359</v>
      </c>
      <c r="D2219" s="14" t="s">
        <v>6344</v>
      </c>
      <c r="E2219" s="14" t="s">
        <v>6345</v>
      </c>
      <c r="F2219" s="14" t="s">
        <v>4897</v>
      </c>
      <c r="G2219" s="14" t="s">
        <v>1994</v>
      </c>
      <c r="H2219" s="14" t="s">
        <v>506</v>
      </c>
      <c r="J2219" s="15">
        <v>27</v>
      </c>
      <c r="K2219" s="14">
        <v>3</v>
      </c>
      <c r="L2219" s="14">
        <v>1782</v>
      </c>
      <c r="N2219" s="14">
        <v>0</v>
      </c>
      <c r="O2219" s="13" t="s">
        <v>5480</v>
      </c>
    </row>
    <row r="2220" spans="1:15" x14ac:dyDescent="0.15">
      <c r="A2220" s="16">
        <v>2218</v>
      </c>
      <c r="B2220" s="14" t="s">
        <v>6322</v>
      </c>
      <c r="C2220" s="13">
        <v>7360</v>
      </c>
      <c r="D2220" s="14" t="s">
        <v>6151</v>
      </c>
      <c r="E2220" s="14" t="s">
        <v>6226</v>
      </c>
      <c r="F2220" s="14" t="s">
        <v>6153</v>
      </c>
      <c r="G2220" s="14" t="s">
        <v>3325</v>
      </c>
      <c r="H2220" s="14" t="s">
        <v>628</v>
      </c>
      <c r="J2220" s="15">
        <v>27</v>
      </c>
      <c r="K2220" s="14">
        <v>3</v>
      </c>
      <c r="L2220" s="14">
        <v>1782</v>
      </c>
      <c r="N2220" s="14">
        <v>0</v>
      </c>
      <c r="O2220" s="13" t="s">
        <v>5480</v>
      </c>
    </row>
    <row r="2221" spans="1:15" x14ac:dyDescent="0.15">
      <c r="A2221" s="16">
        <v>2219</v>
      </c>
      <c r="B2221" s="14" t="s">
        <v>6322</v>
      </c>
      <c r="C2221" s="13">
        <v>7361</v>
      </c>
      <c r="D2221" s="14" t="s">
        <v>6027</v>
      </c>
      <c r="E2221" s="14" t="s">
        <v>6028</v>
      </c>
      <c r="F2221" s="14" t="s">
        <v>4339</v>
      </c>
      <c r="G2221" s="14" t="s">
        <v>1714</v>
      </c>
      <c r="H2221" s="14" t="s">
        <v>1386</v>
      </c>
      <c r="J2221" s="15">
        <v>16</v>
      </c>
      <c r="K2221" s="14">
        <v>4</v>
      </c>
      <c r="L2221" s="14">
        <v>1782</v>
      </c>
      <c r="M2221" s="14">
        <v>1</v>
      </c>
      <c r="N2221" s="14">
        <v>0</v>
      </c>
      <c r="O2221" s="13" t="s">
        <v>3510</v>
      </c>
    </row>
    <row r="2222" spans="1:15" x14ac:dyDescent="0.15">
      <c r="A2222" s="16">
        <v>2220</v>
      </c>
      <c r="B2222" s="14" t="s">
        <v>6322</v>
      </c>
      <c r="C2222" s="13">
        <v>7362</v>
      </c>
      <c r="D2222" s="21" t="s">
        <v>6346</v>
      </c>
      <c r="E2222" s="14" t="s">
        <v>6054</v>
      </c>
      <c r="F2222" s="14" t="s">
        <v>6347</v>
      </c>
      <c r="G2222" s="14" t="s">
        <v>4296</v>
      </c>
      <c r="H2222" s="14" t="s">
        <v>566</v>
      </c>
      <c r="J2222" s="15">
        <v>16</v>
      </c>
      <c r="K2222" s="14">
        <v>4</v>
      </c>
      <c r="L2222" s="14">
        <v>1782</v>
      </c>
      <c r="N2222" s="14">
        <v>1</v>
      </c>
    </row>
    <row r="2223" spans="1:15" x14ac:dyDescent="0.15">
      <c r="A2223" s="16">
        <v>2221</v>
      </c>
      <c r="B2223" s="14" t="s">
        <v>6322</v>
      </c>
      <c r="C2223" s="13">
        <v>7363</v>
      </c>
      <c r="D2223" s="14" t="s">
        <v>6035</v>
      </c>
      <c r="E2223" s="21" t="s">
        <v>6348</v>
      </c>
      <c r="F2223" s="14" t="s">
        <v>6037</v>
      </c>
      <c r="G2223" s="14" t="s">
        <v>70</v>
      </c>
      <c r="H2223" s="14" t="s">
        <v>513</v>
      </c>
      <c r="J2223" s="15">
        <v>18</v>
      </c>
      <c r="K2223" s="14">
        <v>4</v>
      </c>
      <c r="L2223" s="14">
        <v>1782</v>
      </c>
      <c r="N2223" s="14">
        <v>1</v>
      </c>
    </row>
    <row r="2224" spans="1:15" x14ac:dyDescent="0.15">
      <c r="A2224" s="16">
        <v>2222</v>
      </c>
      <c r="B2224" s="14" t="s">
        <v>6322</v>
      </c>
      <c r="C2224" s="13">
        <v>7364</v>
      </c>
      <c r="D2224" s="14" t="s">
        <v>6349</v>
      </c>
      <c r="E2224" s="14" t="s">
        <v>6350</v>
      </c>
      <c r="F2224" s="14" t="s">
        <v>6351</v>
      </c>
      <c r="G2224" s="14" t="s">
        <v>6351</v>
      </c>
      <c r="H2224" s="14" t="s">
        <v>1135</v>
      </c>
      <c r="J2224" s="15">
        <v>18</v>
      </c>
      <c r="K2224" s="14">
        <v>4</v>
      </c>
      <c r="L2224" s="14">
        <v>1782</v>
      </c>
      <c r="N2224" s="14">
        <v>1</v>
      </c>
    </row>
    <row r="2225" spans="1:15" x14ac:dyDescent="0.15">
      <c r="A2225" s="16">
        <v>2223</v>
      </c>
      <c r="B2225" s="14" t="s">
        <v>6322</v>
      </c>
      <c r="C2225" s="13">
        <v>7365</v>
      </c>
      <c r="D2225" s="14" t="s">
        <v>6193</v>
      </c>
      <c r="E2225" s="14" t="s">
        <v>6194</v>
      </c>
      <c r="F2225" s="14" t="s">
        <v>6169</v>
      </c>
      <c r="G2225" s="14" t="s">
        <v>3369</v>
      </c>
      <c r="H2225" s="14" t="s">
        <v>1135</v>
      </c>
      <c r="J2225" s="15">
        <v>18</v>
      </c>
      <c r="K2225" s="14">
        <v>4</v>
      </c>
      <c r="L2225" s="14">
        <v>1782</v>
      </c>
      <c r="N2225" s="14">
        <v>1</v>
      </c>
    </row>
    <row r="2226" spans="1:15" x14ac:dyDescent="0.15">
      <c r="A2226" s="16">
        <v>2224</v>
      </c>
      <c r="B2226" s="14" t="s">
        <v>6322</v>
      </c>
      <c r="C2226" s="13">
        <v>7368</v>
      </c>
      <c r="D2226" s="14" t="s">
        <v>6352</v>
      </c>
      <c r="E2226" s="14" t="s">
        <v>6353</v>
      </c>
      <c r="F2226" s="14" t="s">
        <v>6173</v>
      </c>
      <c r="G2226" s="14" t="s">
        <v>1328</v>
      </c>
      <c r="H2226" s="14" t="s">
        <v>857</v>
      </c>
      <c r="J2226" s="15">
        <v>1</v>
      </c>
      <c r="K2226" s="14">
        <v>5</v>
      </c>
      <c r="L2226" s="14">
        <v>1782</v>
      </c>
      <c r="N2226" s="14">
        <v>1</v>
      </c>
    </row>
    <row r="2227" spans="1:15" x14ac:dyDescent="0.15">
      <c r="A2227" s="16">
        <v>2225</v>
      </c>
      <c r="B2227" s="14" t="s">
        <v>6322</v>
      </c>
      <c r="C2227" s="13">
        <v>7369</v>
      </c>
      <c r="D2227" s="14" t="s">
        <v>6354</v>
      </c>
      <c r="E2227" s="14" t="s">
        <v>6355</v>
      </c>
      <c r="F2227" s="14" t="s">
        <v>4454</v>
      </c>
      <c r="G2227" s="14" t="s">
        <v>3759</v>
      </c>
      <c r="H2227" s="14" t="s">
        <v>2598</v>
      </c>
      <c r="J2227" s="15">
        <v>1</v>
      </c>
      <c r="K2227" s="14">
        <v>5</v>
      </c>
      <c r="L2227" s="14">
        <v>1782</v>
      </c>
      <c r="N2227" s="14">
        <v>1</v>
      </c>
    </row>
    <row r="2228" spans="1:15" x14ac:dyDescent="0.15">
      <c r="A2228" s="16">
        <v>2226</v>
      </c>
      <c r="B2228" s="14" t="s">
        <v>6322</v>
      </c>
      <c r="C2228" s="13">
        <v>7370</v>
      </c>
      <c r="D2228" s="14" t="s">
        <v>6356</v>
      </c>
      <c r="E2228" s="14" t="s">
        <v>6357</v>
      </c>
      <c r="F2228" s="14" t="s">
        <v>6358</v>
      </c>
      <c r="G2228" s="14" t="s">
        <v>4926</v>
      </c>
      <c r="H2228" s="14" t="s">
        <v>6359</v>
      </c>
      <c r="I2228" s="21" t="s">
        <v>6360</v>
      </c>
      <c r="J2228" s="15">
        <v>1</v>
      </c>
      <c r="K2228" s="14">
        <v>5</v>
      </c>
      <c r="L2228" s="14">
        <v>1782</v>
      </c>
      <c r="N2228" s="14">
        <v>1</v>
      </c>
    </row>
    <row r="2229" spans="1:15" x14ac:dyDescent="0.15">
      <c r="A2229" s="16">
        <v>2227</v>
      </c>
      <c r="B2229" s="14" t="s">
        <v>6322</v>
      </c>
      <c r="C2229" s="13">
        <v>7371</v>
      </c>
      <c r="D2229" s="14" t="s">
        <v>6048</v>
      </c>
      <c r="E2229" s="14" t="s">
        <v>6361</v>
      </c>
      <c r="F2229" s="14" t="s">
        <v>6050</v>
      </c>
      <c r="G2229" s="14" t="s">
        <v>2859</v>
      </c>
      <c r="H2229" s="14" t="s">
        <v>5165</v>
      </c>
      <c r="J2229" s="15">
        <v>6</v>
      </c>
      <c r="K2229" s="14">
        <v>5</v>
      </c>
      <c r="L2229" s="14">
        <v>1782</v>
      </c>
      <c r="N2229" s="14">
        <v>1</v>
      </c>
    </row>
    <row r="2230" spans="1:15" x14ac:dyDescent="0.15">
      <c r="A2230" s="16">
        <v>2228</v>
      </c>
      <c r="B2230" s="14" t="s">
        <v>6322</v>
      </c>
      <c r="C2230" s="13">
        <v>7372</v>
      </c>
      <c r="D2230" s="14" t="s">
        <v>6362</v>
      </c>
      <c r="E2230" s="14" t="s">
        <v>6363</v>
      </c>
      <c r="F2230" s="14" t="s">
        <v>6364</v>
      </c>
      <c r="G2230" s="14" t="s">
        <v>6365</v>
      </c>
      <c r="J2230" s="15">
        <v>6</v>
      </c>
      <c r="K2230" s="14">
        <v>5</v>
      </c>
      <c r="L2230" s="14">
        <v>1782</v>
      </c>
      <c r="N2230" s="14">
        <v>1</v>
      </c>
    </row>
    <row r="2231" spans="1:15" x14ac:dyDescent="0.15">
      <c r="A2231" s="16">
        <v>2229</v>
      </c>
      <c r="B2231" s="14" t="s">
        <v>6322</v>
      </c>
      <c r="C2231" s="13">
        <v>7373</v>
      </c>
      <c r="D2231" s="14" t="s">
        <v>6017</v>
      </c>
      <c r="E2231" s="14" t="s">
        <v>6018</v>
      </c>
      <c r="F2231" s="14" t="s">
        <v>5703</v>
      </c>
      <c r="G2231" s="14" t="s">
        <v>1228</v>
      </c>
      <c r="H2231" s="14" t="s">
        <v>628</v>
      </c>
      <c r="J2231" s="15">
        <v>6</v>
      </c>
      <c r="K2231" s="14">
        <v>5</v>
      </c>
      <c r="L2231" s="14">
        <v>1782</v>
      </c>
      <c r="M2231" s="14">
        <v>1</v>
      </c>
      <c r="N2231" s="14">
        <v>1</v>
      </c>
    </row>
    <row r="2232" spans="1:15" x14ac:dyDescent="0.15">
      <c r="A2232" s="16">
        <v>2230</v>
      </c>
      <c r="B2232" s="14" t="s">
        <v>6322</v>
      </c>
      <c r="C2232" s="13">
        <v>7374</v>
      </c>
      <c r="D2232" s="14" t="s">
        <v>6366</v>
      </c>
      <c r="E2232" s="14" t="s">
        <v>6367</v>
      </c>
      <c r="F2232" s="14" t="s">
        <v>3881</v>
      </c>
      <c r="G2232" s="14" t="s">
        <v>588</v>
      </c>
      <c r="H2232" s="14" t="s">
        <v>6368</v>
      </c>
      <c r="J2232" s="15">
        <v>6</v>
      </c>
      <c r="K2232" s="14">
        <v>5</v>
      </c>
      <c r="L2232" s="14">
        <v>1782</v>
      </c>
      <c r="N2232" s="14">
        <v>0</v>
      </c>
      <c r="O2232" s="13" t="s">
        <v>5480</v>
      </c>
    </row>
    <row r="2233" spans="1:15" x14ac:dyDescent="0.15">
      <c r="A2233" s="16">
        <v>2231</v>
      </c>
      <c r="B2233" s="14" t="s">
        <v>6322</v>
      </c>
      <c r="C2233" s="13">
        <v>7377</v>
      </c>
      <c r="D2233" s="14" t="s">
        <v>6171</v>
      </c>
      <c r="E2233" s="14" t="s">
        <v>6172</v>
      </c>
      <c r="F2233" s="14" t="s">
        <v>6173</v>
      </c>
      <c r="G2233" s="14" t="s">
        <v>1328</v>
      </c>
      <c r="H2233" s="14" t="s">
        <v>857</v>
      </c>
      <c r="J2233" s="15">
        <v>9</v>
      </c>
      <c r="K2233" s="14">
        <v>5</v>
      </c>
      <c r="L2233" s="14">
        <v>1782</v>
      </c>
      <c r="N2233" s="14">
        <v>1</v>
      </c>
    </row>
    <row r="2234" spans="1:15" x14ac:dyDescent="0.15">
      <c r="A2234" s="16">
        <v>2232</v>
      </c>
      <c r="B2234" s="14" t="s">
        <v>6322</v>
      </c>
      <c r="C2234" s="13">
        <v>7378</v>
      </c>
      <c r="D2234" s="14" t="s">
        <v>5947</v>
      </c>
      <c r="E2234" s="14" t="s">
        <v>6054</v>
      </c>
      <c r="F2234" s="14" t="s">
        <v>3761</v>
      </c>
      <c r="G2234" s="14" t="s">
        <v>4296</v>
      </c>
      <c r="H2234" s="14" t="s">
        <v>519</v>
      </c>
      <c r="J2234" s="15">
        <v>9</v>
      </c>
      <c r="K2234" s="14">
        <v>5</v>
      </c>
      <c r="L2234" s="14">
        <v>1782</v>
      </c>
      <c r="N2234" s="14">
        <v>1</v>
      </c>
    </row>
    <row r="2235" spans="1:15" x14ac:dyDescent="0.15">
      <c r="A2235" s="16">
        <v>2233</v>
      </c>
      <c r="B2235" s="14" t="s">
        <v>6322</v>
      </c>
      <c r="C2235" s="13">
        <v>7379</v>
      </c>
      <c r="D2235" s="14" t="s">
        <v>6369</v>
      </c>
      <c r="E2235" s="14" t="s">
        <v>6370</v>
      </c>
      <c r="F2235" s="14" t="s">
        <v>6371</v>
      </c>
      <c r="G2235" s="14" t="s">
        <v>6372</v>
      </c>
      <c r="H2235" s="14" t="s">
        <v>1135</v>
      </c>
      <c r="J2235" s="15">
        <v>9</v>
      </c>
      <c r="K2235" s="14">
        <v>5</v>
      </c>
      <c r="L2235" s="14">
        <v>1782</v>
      </c>
      <c r="N2235" s="14">
        <v>1</v>
      </c>
    </row>
    <row r="2236" spans="1:15" x14ac:dyDescent="0.15">
      <c r="A2236" s="16">
        <v>2234</v>
      </c>
      <c r="B2236" s="14" t="s">
        <v>6322</v>
      </c>
      <c r="C2236" s="13">
        <v>7380</v>
      </c>
      <c r="D2236" s="14" t="s">
        <v>5974</v>
      </c>
      <c r="E2236" s="14" t="s">
        <v>6373</v>
      </c>
      <c r="F2236" s="14" t="s">
        <v>4339</v>
      </c>
      <c r="G2236" s="14" t="s">
        <v>1714</v>
      </c>
      <c r="H2236" s="14" t="s">
        <v>524</v>
      </c>
      <c r="J2236" s="15">
        <v>17</v>
      </c>
      <c r="K2236" s="14">
        <v>5</v>
      </c>
      <c r="L2236" s="14">
        <v>1782</v>
      </c>
      <c r="M2236" s="14">
        <v>1</v>
      </c>
      <c r="N2236" s="14">
        <v>1</v>
      </c>
    </row>
    <row r="2237" spans="1:15" x14ac:dyDescent="0.15">
      <c r="A2237" s="16">
        <v>2235</v>
      </c>
      <c r="B2237" s="14" t="s">
        <v>6322</v>
      </c>
      <c r="C2237" s="13">
        <v>7381</v>
      </c>
      <c r="D2237" s="14" t="s">
        <v>6197</v>
      </c>
      <c r="E2237" s="14" t="s">
        <v>6374</v>
      </c>
      <c r="F2237" s="14" t="s">
        <v>6375</v>
      </c>
      <c r="G2237" s="14" t="s">
        <v>6376</v>
      </c>
      <c r="H2237" s="14" t="s">
        <v>6201</v>
      </c>
      <c r="J2237" s="15">
        <v>17</v>
      </c>
      <c r="K2237" s="14">
        <v>5</v>
      </c>
      <c r="L2237" s="14">
        <v>1782</v>
      </c>
      <c r="N2237" s="14">
        <v>0</v>
      </c>
      <c r="O2237" s="13" t="s">
        <v>5480</v>
      </c>
    </row>
    <row r="2238" spans="1:15" x14ac:dyDescent="0.15">
      <c r="A2238" s="16">
        <v>2236</v>
      </c>
      <c r="B2238" s="14" t="s">
        <v>6322</v>
      </c>
      <c r="C2238" s="13">
        <v>7382</v>
      </c>
      <c r="D2238" s="14" t="s">
        <v>6267</v>
      </c>
      <c r="E2238" s="14" t="s">
        <v>5980</v>
      </c>
      <c r="F2238" s="14" t="s">
        <v>5981</v>
      </c>
      <c r="G2238" s="14" t="s">
        <v>3675</v>
      </c>
      <c r="H2238" s="14" t="s">
        <v>1107</v>
      </c>
      <c r="J2238" s="15">
        <v>17</v>
      </c>
      <c r="K2238" s="14">
        <v>5</v>
      </c>
      <c r="L2238" s="14">
        <v>1782</v>
      </c>
      <c r="N2238" s="14">
        <v>0</v>
      </c>
      <c r="O2238" s="13" t="s">
        <v>5480</v>
      </c>
    </row>
    <row r="2239" spans="1:15" x14ac:dyDescent="0.15">
      <c r="A2239" s="16">
        <v>2237</v>
      </c>
      <c r="B2239" s="14" t="s">
        <v>6322</v>
      </c>
      <c r="C2239" s="13">
        <v>7383</v>
      </c>
      <c r="D2239" s="14" t="s">
        <v>6193</v>
      </c>
      <c r="E2239" s="14" t="s">
        <v>6194</v>
      </c>
      <c r="F2239" s="14" t="s">
        <v>6169</v>
      </c>
      <c r="G2239" s="14" t="s">
        <v>3369</v>
      </c>
      <c r="H2239" s="14" t="s">
        <v>1135</v>
      </c>
      <c r="J2239" s="15">
        <v>11</v>
      </c>
      <c r="K2239" s="14">
        <v>6</v>
      </c>
      <c r="L2239" s="14">
        <v>1782</v>
      </c>
      <c r="N2239" s="14">
        <v>1</v>
      </c>
    </row>
    <row r="2240" spans="1:15" x14ac:dyDescent="0.15">
      <c r="A2240" s="16">
        <v>2238</v>
      </c>
      <c r="B2240" s="14" t="s">
        <v>6322</v>
      </c>
      <c r="C2240" s="13">
        <v>7384</v>
      </c>
      <c r="D2240" s="14" t="s">
        <v>6002</v>
      </c>
      <c r="E2240" s="14" t="s">
        <v>6003</v>
      </c>
      <c r="F2240" s="14" t="s">
        <v>6004</v>
      </c>
      <c r="G2240" s="14" t="s">
        <v>6005</v>
      </c>
      <c r="H2240" s="14" t="s">
        <v>628</v>
      </c>
      <c r="J2240" s="15">
        <v>11</v>
      </c>
      <c r="K2240" s="14">
        <v>6</v>
      </c>
      <c r="L2240" s="14">
        <v>1782</v>
      </c>
      <c r="N2240" s="14">
        <v>0</v>
      </c>
      <c r="O2240" s="13" t="s">
        <v>5480</v>
      </c>
    </row>
    <row r="2241" spans="1:15" x14ac:dyDescent="0.15">
      <c r="A2241" s="16">
        <v>2239</v>
      </c>
      <c r="B2241" s="14" t="s">
        <v>6322</v>
      </c>
      <c r="C2241" s="13">
        <v>7385</v>
      </c>
      <c r="D2241" s="14" t="s">
        <v>5489</v>
      </c>
      <c r="E2241" s="14" t="s">
        <v>6243</v>
      </c>
      <c r="F2241" s="14" t="s">
        <v>2210</v>
      </c>
      <c r="G2241" s="14" t="s">
        <v>536</v>
      </c>
      <c r="H2241" s="14" t="s">
        <v>506</v>
      </c>
      <c r="J2241" s="15">
        <v>11</v>
      </c>
      <c r="K2241" s="14">
        <v>6</v>
      </c>
      <c r="L2241" s="14">
        <v>1782</v>
      </c>
      <c r="N2241" s="14">
        <v>0</v>
      </c>
      <c r="O2241" s="13" t="s">
        <v>5480</v>
      </c>
    </row>
    <row r="2242" spans="1:15" x14ac:dyDescent="0.15">
      <c r="A2242" s="16">
        <v>2240</v>
      </c>
      <c r="B2242" s="14" t="s">
        <v>6322</v>
      </c>
      <c r="C2242" s="13">
        <v>7386</v>
      </c>
      <c r="D2242" s="14" t="s">
        <v>5460</v>
      </c>
      <c r="E2242" s="14" t="s">
        <v>6039</v>
      </c>
      <c r="F2242" s="14" t="s">
        <v>6040</v>
      </c>
      <c r="G2242" s="14" t="s">
        <v>6041</v>
      </c>
      <c r="H2242" s="14" t="s">
        <v>1135</v>
      </c>
      <c r="J2242" s="15">
        <v>19</v>
      </c>
      <c r="K2242" s="14">
        <v>6</v>
      </c>
      <c r="L2242" s="14">
        <v>1782</v>
      </c>
      <c r="N2242" s="14">
        <v>1</v>
      </c>
    </row>
    <row r="2243" spans="1:15" x14ac:dyDescent="0.15">
      <c r="A2243" s="16">
        <v>2241</v>
      </c>
      <c r="B2243" s="14" t="s">
        <v>6322</v>
      </c>
      <c r="C2243" s="13">
        <v>7387</v>
      </c>
      <c r="D2243" s="14" t="s">
        <v>6048</v>
      </c>
      <c r="E2243" s="14" t="s">
        <v>6361</v>
      </c>
      <c r="F2243" s="14" t="s">
        <v>6050</v>
      </c>
      <c r="G2243" s="14" t="s">
        <v>2859</v>
      </c>
      <c r="H2243" s="14" t="s">
        <v>5165</v>
      </c>
      <c r="J2243" s="15">
        <v>19</v>
      </c>
      <c r="K2243" s="14">
        <v>6</v>
      </c>
      <c r="L2243" s="14">
        <v>1782</v>
      </c>
      <c r="N2243" s="14">
        <v>1</v>
      </c>
    </row>
    <row r="2244" spans="1:15" x14ac:dyDescent="0.15">
      <c r="A2244" s="16">
        <v>2242</v>
      </c>
      <c r="B2244" s="14" t="s">
        <v>6322</v>
      </c>
      <c r="C2244" s="13">
        <v>7388</v>
      </c>
      <c r="D2244" s="14" t="s">
        <v>6086</v>
      </c>
      <c r="E2244" s="14" t="s">
        <v>6087</v>
      </c>
      <c r="F2244" s="14" t="s">
        <v>6088</v>
      </c>
      <c r="G2244" s="14" t="s">
        <v>3372</v>
      </c>
      <c r="H2244" s="14" t="s">
        <v>840</v>
      </c>
      <c r="J2244" s="15">
        <v>21</v>
      </c>
      <c r="K2244" s="14">
        <v>6</v>
      </c>
      <c r="L2244" s="14">
        <v>1782</v>
      </c>
      <c r="M2244" s="14">
        <v>1</v>
      </c>
      <c r="N2244" s="14">
        <v>1</v>
      </c>
    </row>
    <row r="2245" spans="1:15" x14ac:dyDescent="0.15">
      <c r="A2245" s="16">
        <v>2243</v>
      </c>
      <c r="B2245" s="14" t="s">
        <v>6322</v>
      </c>
      <c r="C2245" s="13">
        <v>7389</v>
      </c>
      <c r="D2245" s="14" t="s">
        <v>6377</v>
      </c>
      <c r="E2245" s="14" t="s">
        <v>6018</v>
      </c>
      <c r="F2245" s="14" t="s">
        <v>5703</v>
      </c>
      <c r="G2245" s="14" t="s">
        <v>1228</v>
      </c>
      <c r="H2245" s="14" t="s">
        <v>628</v>
      </c>
      <c r="J2245" s="15">
        <v>21</v>
      </c>
      <c r="K2245" s="14">
        <v>6</v>
      </c>
      <c r="L2245" s="14">
        <v>1782</v>
      </c>
      <c r="M2245" s="14">
        <v>1</v>
      </c>
      <c r="N2245" s="14">
        <v>1</v>
      </c>
    </row>
    <row r="2246" spans="1:15" x14ac:dyDescent="0.15">
      <c r="A2246" s="16">
        <v>2244</v>
      </c>
      <c r="B2246" s="14" t="s">
        <v>6322</v>
      </c>
      <c r="C2246" s="13">
        <v>7390</v>
      </c>
      <c r="D2246" s="14" t="s">
        <v>6377</v>
      </c>
      <c r="E2246" s="14" t="s">
        <v>6018</v>
      </c>
      <c r="F2246" s="14" t="s">
        <v>5703</v>
      </c>
      <c r="G2246" s="14" t="s">
        <v>1228</v>
      </c>
      <c r="H2246" s="14" t="s">
        <v>628</v>
      </c>
      <c r="J2246" s="15">
        <v>21</v>
      </c>
      <c r="K2246" s="14">
        <v>6</v>
      </c>
      <c r="L2246" s="14">
        <v>1782</v>
      </c>
      <c r="M2246" s="14">
        <v>1</v>
      </c>
      <c r="N2246" s="14">
        <v>1</v>
      </c>
    </row>
    <row r="2247" spans="1:15" x14ac:dyDescent="0.15">
      <c r="A2247" s="16">
        <v>2245</v>
      </c>
      <c r="B2247" s="14" t="s">
        <v>6322</v>
      </c>
      <c r="C2247" s="13">
        <v>7391</v>
      </c>
      <c r="D2247" s="14" t="s">
        <v>6221</v>
      </c>
      <c r="E2247" s="14" t="s">
        <v>6378</v>
      </c>
      <c r="F2247" s="14" t="s">
        <v>6379</v>
      </c>
      <c r="G2247" s="14" t="s">
        <v>6224</v>
      </c>
      <c r="H2247" s="14" t="s">
        <v>3698</v>
      </c>
      <c r="J2247" s="15">
        <v>21</v>
      </c>
      <c r="K2247" s="14">
        <v>6</v>
      </c>
      <c r="L2247" s="14">
        <v>1782</v>
      </c>
      <c r="M2247" s="14">
        <v>1</v>
      </c>
      <c r="N2247" s="14">
        <v>1</v>
      </c>
    </row>
    <row r="2248" spans="1:15" x14ac:dyDescent="0.15">
      <c r="A2248" s="16">
        <v>2246</v>
      </c>
      <c r="B2248" s="14" t="s">
        <v>6322</v>
      </c>
      <c r="C2248" s="13">
        <v>7392</v>
      </c>
      <c r="D2248" s="14" t="s">
        <v>6380</v>
      </c>
      <c r="E2248" s="14" t="s">
        <v>6381</v>
      </c>
      <c r="F2248" s="14" t="s">
        <v>4741</v>
      </c>
      <c r="G2248" s="14" t="s">
        <v>6382</v>
      </c>
      <c r="H2248" s="14" t="s">
        <v>857</v>
      </c>
      <c r="J2248" s="15">
        <v>21</v>
      </c>
      <c r="K2248" s="14">
        <v>6</v>
      </c>
      <c r="L2248" s="14">
        <v>1782</v>
      </c>
      <c r="M2248" s="14">
        <v>3</v>
      </c>
      <c r="N2248" s="14">
        <v>1</v>
      </c>
    </row>
    <row r="2249" spans="1:15" x14ac:dyDescent="0.15">
      <c r="A2249" s="16">
        <v>2247</v>
      </c>
      <c r="B2249" s="14" t="s">
        <v>6322</v>
      </c>
      <c r="C2249" s="13">
        <v>7398</v>
      </c>
      <c r="D2249" s="14" t="s">
        <v>6383</v>
      </c>
      <c r="E2249" s="14" t="s">
        <v>6252</v>
      </c>
      <c r="F2249" s="14" t="s">
        <v>4971</v>
      </c>
      <c r="G2249" s="14" t="s">
        <v>2523</v>
      </c>
      <c r="H2249" s="14" t="s">
        <v>566</v>
      </c>
      <c r="J2249" s="15">
        <v>5</v>
      </c>
      <c r="K2249" s="14">
        <v>7</v>
      </c>
      <c r="L2249" s="14">
        <v>1782</v>
      </c>
      <c r="N2249" s="14">
        <v>1</v>
      </c>
    </row>
    <row r="2250" spans="1:15" x14ac:dyDescent="0.15">
      <c r="A2250" s="16">
        <v>2248</v>
      </c>
      <c r="B2250" s="14" t="s">
        <v>6322</v>
      </c>
      <c r="C2250" s="13">
        <v>7399</v>
      </c>
      <c r="D2250" s="14" t="s">
        <v>6384</v>
      </c>
      <c r="E2250" s="14" t="s">
        <v>6254</v>
      </c>
      <c r="F2250" s="14" t="s">
        <v>6248</v>
      </c>
      <c r="G2250" s="14" t="s">
        <v>6385</v>
      </c>
      <c r="H2250" s="14" t="s">
        <v>3595</v>
      </c>
      <c r="J2250" s="15">
        <v>8</v>
      </c>
      <c r="K2250" s="14">
        <v>7</v>
      </c>
      <c r="L2250" s="14">
        <v>1782</v>
      </c>
      <c r="N2250" s="14">
        <v>1</v>
      </c>
    </row>
    <row r="2251" spans="1:15" x14ac:dyDescent="0.15">
      <c r="A2251" s="16">
        <v>2249</v>
      </c>
      <c r="B2251" s="14" t="s">
        <v>6322</v>
      </c>
      <c r="C2251" s="13">
        <v>7400</v>
      </c>
      <c r="D2251" s="14" t="s">
        <v>5947</v>
      </c>
      <c r="E2251" s="14" t="s">
        <v>6386</v>
      </c>
      <c r="F2251" s="14" t="s">
        <v>4617</v>
      </c>
      <c r="G2251" s="14" t="s">
        <v>4389</v>
      </c>
      <c r="H2251" s="14" t="s">
        <v>524</v>
      </c>
      <c r="I2251" s="21" t="s">
        <v>6387</v>
      </c>
      <c r="J2251" s="15">
        <v>8</v>
      </c>
      <c r="K2251" s="14">
        <v>7</v>
      </c>
      <c r="L2251" s="14">
        <v>1782</v>
      </c>
      <c r="N2251" s="14">
        <v>0</v>
      </c>
      <c r="O2251" s="13" t="s">
        <v>5480</v>
      </c>
    </row>
    <row r="2252" spans="1:15" x14ac:dyDescent="0.15">
      <c r="A2252" s="16">
        <v>2250</v>
      </c>
      <c r="B2252" s="14" t="s">
        <v>6322</v>
      </c>
      <c r="C2252" s="13">
        <v>7401</v>
      </c>
      <c r="D2252" s="21" t="s">
        <v>6340</v>
      </c>
      <c r="E2252" s="21"/>
      <c r="F2252" s="21" t="s">
        <v>6388</v>
      </c>
      <c r="G2252" s="21" t="s">
        <v>6389</v>
      </c>
      <c r="H2252" s="21"/>
      <c r="I2252" s="21" t="s">
        <v>3791</v>
      </c>
      <c r="J2252" s="15">
        <v>8</v>
      </c>
      <c r="K2252" s="14">
        <v>7</v>
      </c>
      <c r="L2252" s="14">
        <v>1782</v>
      </c>
      <c r="N2252" s="14">
        <v>0</v>
      </c>
      <c r="O2252" s="13" t="s">
        <v>1098</v>
      </c>
    </row>
    <row r="2253" spans="1:15" x14ac:dyDescent="0.15">
      <c r="A2253" s="16">
        <v>2251</v>
      </c>
      <c r="B2253" s="14" t="s">
        <v>6322</v>
      </c>
      <c r="C2253" s="13">
        <v>7404</v>
      </c>
      <c r="D2253" s="14" t="s">
        <v>6176</v>
      </c>
      <c r="E2253" s="14" t="s">
        <v>6177</v>
      </c>
      <c r="F2253" s="14" t="s">
        <v>5749</v>
      </c>
      <c r="G2253" s="14" t="s">
        <v>3675</v>
      </c>
      <c r="H2253" s="14" t="s">
        <v>628</v>
      </c>
      <c r="J2253" s="15">
        <v>4</v>
      </c>
      <c r="K2253" s="14">
        <v>9</v>
      </c>
      <c r="L2253" s="14">
        <v>1782</v>
      </c>
      <c r="N2253" s="14">
        <v>0</v>
      </c>
      <c r="O2253" s="13" t="s">
        <v>5480</v>
      </c>
    </row>
    <row r="2254" spans="1:15" x14ac:dyDescent="0.15">
      <c r="A2254" s="16">
        <v>2252</v>
      </c>
      <c r="B2254" s="14" t="s">
        <v>6322</v>
      </c>
      <c r="C2254" s="13">
        <v>7407</v>
      </c>
      <c r="D2254" s="14" t="s">
        <v>6171</v>
      </c>
      <c r="E2254" s="14" t="s">
        <v>6172</v>
      </c>
      <c r="F2254" s="14" t="s">
        <v>6173</v>
      </c>
      <c r="G2254" s="14" t="s">
        <v>1328</v>
      </c>
      <c r="H2254" s="14" t="s">
        <v>857</v>
      </c>
      <c r="J2254" s="15">
        <v>6</v>
      </c>
      <c r="K2254" s="14">
        <v>11</v>
      </c>
      <c r="L2254" s="14">
        <v>1782</v>
      </c>
      <c r="N2254" s="14">
        <v>1</v>
      </c>
    </row>
    <row r="2255" spans="1:15" x14ac:dyDescent="0.15">
      <c r="A2255" s="16">
        <v>2253</v>
      </c>
      <c r="B2255" s="14" t="s">
        <v>6322</v>
      </c>
      <c r="C2255" s="13">
        <v>7408</v>
      </c>
      <c r="D2255" s="14" t="s">
        <v>6390</v>
      </c>
      <c r="E2255" s="14" t="s">
        <v>6391</v>
      </c>
      <c r="F2255" s="21" t="s">
        <v>6392</v>
      </c>
      <c r="G2255" s="21" t="s">
        <v>6393</v>
      </c>
      <c r="H2255" s="14" t="s">
        <v>6394</v>
      </c>
      <c r="J2255" s="15">
        <v>6</v>
      </c>
      <c r="K2255" s="14">
        <v>11</v>
      </c>
      <c r="L2255" s="14">
        <v>1782</v>
      </c>
      <c r="N2255" s="14">
        <v>1</v>
      </c>
    </row>
    <row r="2256" spans="1:15" x14ac:dyDescent="0.15">
      <c r="A2256" s="16">
        <v>2254</v>
      </c>
      <c r="B2256" s="14" t="s">
        <v>6322</v>
      </c>
      <c r="C2256" s="13">
        <v>7409</v>
      </c>
      <c r="D2256" s="14" t="s">
        <v>6395</v>
      </c>
      <c r="E2256" s="14" t="s">
        <v>6396</v>
      </c>
      <c r="F2256" s="21" t="s">
        <v>6397</v>
      </c>
      <c r="G2256" s="21" t="s">
        <v>3321</v>
      </c>
      <c r="H2256" s="14" t="s">
        <v>1867</v>
      </c>
      <c r="J2256" s="15">
        <v>6</v>
      </c>
      <c r="K2256" s="14">
        <v>11</v>
      </c>
      <c r="L2256" s="14">
        <v>1782</v>
      </c>
      <c r="N2256" s="14">
        <v>1</v>
      </c>
    </row>
    <row r="2257" spans="1:15" x14ac:dyDescent="0.15">
      <c r="A2257" s="16">
        <v>2255</v>
      </c>
      <c r="B2257" s="14" t="s">
        <v>6322</v>
      </c>
      <c r="C2257" s="13">
        <v>7411</v>
      </c>
      <c r="D2257" s="14" t="s">
        <v>4669</v>
      </c>
      <c r="E2257" s="14" t="s">
        <v>6020</v>
      </c>
      <c r="F2257" s="14" t="s">
        <v>6021</v>
      </c>
      <c r="G2257" s="14" t="s">
        <v>6398</v>
      </c>
      <c r="H2257" s="14" t="s">
        <v>628</v>
      </c>
      <c r="J2257" s="15">
        <v>6</v>
      </c>
      <c r="K2257" s="14">
        <v>11</v>
      </c>
      <c r="L2257" s="14">
        <v>1782</v>
      </c>
      <c r="N2257" s="14">
        <v>1</v>
      </c>
    </row>
    <row r="2258" spans="1:15" x14ac:dyDescent="0.15">
      <c r="A2258" s="16">
        <v>2256</v>
      </c>
      <c r="B2258" s="14" t="s">
        <v>6322</v>
      </c>
      <c r="C2258" s="13">
        <v>7412</v>
      </c>
      <c r="D2258" s="14" t="s">
        <v>6399</v>
      </c>
      <c r="E2258" s="14" t="s">
        <v>6400</v>
      </c>
      <c r="F2258" s="14" t="s">
        <v>4521</v>
      </c>
      <c r="G2258" s="14" t="s">
        <v>3335</v>
      </c>
      <c r="H2258" s="14" t="s">
        <v>4039</v>
      </c>
      <c r="J2258" s="15">
        <v>6</v>
      </c>
      <c r="K2258" s="14">
        <v>11</v>
      </c>
      <c r="L2258" s="14">
        <v>1782</v>
      </c>
      <c r="N2258" s="14">
        <v>1</v>
      </c>
    </row>
    <row r="2259" spans="1:15" x14ac:dyDescent="0.15">
      <c r="A2259" s="16">
        <v>2257</v>
      </c>
      <c r="B2259" s="14" t="s">
        <v>6322</v>
      </c>
      <c r="C2259" s="13">
        <v>7413</v>
      </c>
      <c r="D2259" s="14" t="s">
        <v>6329</v>
      </c>
      <c r="E2259" s="14" t="s">
        <v>6280</v>
      </c>
      <c r="F2259" s="14" t="s">
        <v>3597</v>
      </c>
      <c r="G2259" s="14" t="s">
        <v>1936</v>
      </c>
      <c r="H2259" s="14" t="s">
        <v>628</v>
      </c>
      <c r="J2259" s="15">
        <v>27</v>
      </c>
      <c r="K2259" s="14">
        <v>11</v>
      </c>
      <c r="L2259" s="14">
        <v>1782</v>
      </c>
      <c r="N2259" s="14">
        <v>1</v>
      </c>
    </row>
    <row r="2260" spans="1:15" x14ac:dyDescent="0.15">
      <c r="A2260" s="16">
        <v>2258</v>
      </c>
      <c r="B2260" s="14" t="s">
        <v>6322</v>
      </c>
      <c r="C2260" s="13">
        <v>7414</v>
      </c>
      <c r="D2260" s="14" t="s">
        <v>6401</v>
      </c>
      <c r="E2260" s="14" t="s">
        <v>6402</v>
      </c>
      <c r="F2260" s="14" t="s">
        <v>6403</v>
      </c>
      <c r="G2260" s="14" t="s">
        <v>686</v>
      </c>
      <c r="H2260" s="14" t="s">
        <v>519</v>
      </c>
      <c r="J2260" s="15">
        <v>27</v>
      </c>
      <c r="K2260" s="14">
        <v>11</v>
      </c>
      <c r="L2260" s="14">
        <v>1782</v>
      </c>
      <c r="N2260" s="14">
        <v>1</v>
      </c>
    </row>
    <row r="2261" spans="1:15" x14ac:dyDescent="0.15">
      <c r="A2261" s="16">
        <v>2259</v>
      </c>
      <c r="B2261" s="14" t="s">
        <v>6322</v>
      </c>
      <c r="C2261" s="13">
        <v>7415</v>
      </c>
      <c r="D2261" s="14" t="s">
        <v>6404</v>
      </c>
      <c r="E2261" s="14" t="s">
        <v>5344</v>
      </c>
      <c r="F2261" s="14" t="s">
        <v>3881</v>
      </c>
      <c r="G2261" s="14" t="s">
        <v>588</v>
      </c>
      <c r="H2261" s="14" t="s">
        <v>513</v>
      </c>
      <c r="J2261" s="15">
        <v>3</v>
      </c>
      <c r="K2261" s="14">
        <v>12</v>
      </c>
      <c r="L2261" s="14">
        <v>1782</v>
      </c>
      <c r="N2261" s="14">
        <v>0</v>
      </c>
      <c r="O2261" s="13" t="s">
        <v>6405</v>
      </c>
    </row>
    <row r="2262" spans="1:15" x14ac:dyDescent="0.15">
      <c r="A2262" s="16">
        <v>2260</v>
      </c>
      <c r="B2262" s="14" t="s">
        <v>6322</v>
      </c>
      <c r="C2262" s="13">
        <v>7416</v>
      </c>
      <c r="D2262" s="14" t="s">
        <v>6406</v>
      </c>
      <c r="E2262" s="14" t="s">
        <v>6407</v>
      </c>
      <c r="F2262" s="21" t="s">
        <v>6408</v>
      </c>
      <c r="G2262" s="21" t="s">
        <v>1936</v>
      </c>
      <c r="H2262" s="21" t="s">
        <v>475</v>
      </c>
      <c r="J2262" s="15">
        <v>3</v>
      </c>
      <c r="K2262" s="14">
        <v>12</v>
      </c>
      <c r="L2262" s="14">
        <v>1782</v>
      </c>
      <c r="N2262" s="14">
        <v>1</v>
      </c>
    </row>
    <row r="2263" spans="1:15" x14ac:dyDescent="0.15">
      <c r="A2263" s="16">
        <v>2261</v>
      </c>
      <c r="B2263" s="14" t="s">
        <v>6322</v>
      </c>
      <c r="C2263" s="13">
        <v>7417</v>
      </c>
      <c r="D2263" s="14" t="s">
        <v>5898</v>
      </c>
      <c r="E2263" s="14" t="s">
        <v>6409</v>
      </c>
      <c r="F2263" s="14" t="s">
        <v>5358</v>
      </c>
      <c r="G2263" s="14" t="s">
        <v>5359</v>
      </c>
      <c r="H2263" s="14" t="s">
        <v>628</v>
      </c>
      <c r="J2263" s="15">
        <v>3</v>
      </c>
      <c r="K2263" s="14">
        <v>12</v>
      </c>
      <c r="L2263" s="14">
        <v>1782</v>
      </c>
      <c r="M2263" s="14">
        <v>1</v>
      </c>
      <c r="N2263" s="14">
        <v>1</v>
      </c>
    </row>
    <row r="2264" spans="1:15" x14ac:dyDescent="0.15">
      <c r="A2264" s="16">
        <v>2262</v>
      </c>
      <c r="B2264" s="14" t="s">
        <v>6322</v>
      </c>
      <c r="C2264" s="13">
        <v>7418</v>
      </c>
      <c r="D2264" s="14" t="s">
        <v>6401</v>
      </c>
      <c r="E2264" s="14" t="s">
        <v>6402</v>
      </c>
      <c r="F2264" s="14" t="s">
        <v>6403</v>
      </c>
      <c r="G2264" s="14" t="s">
        <v>686</v>
      </c>
      <c r="H2264" s="14" t="s">
        <v>519</v>
      </c>
      <c r="J2264" s="15">
        <v>3</v>
      </c>
      <c r="K2264" s="14">
        <v>12</v>
      </c>
      <c r="L2264" s="14">
        <v>1782</v>
      </c>
      <c r="N2264" s="14">
        <v>1</v>
      </c>
    </row>
    <row r="2265" spans="1:15" x14ac:dyDescent="0.15">
      <c r="A2265" s="16">
        <v>2263</v>
      </c>
      <c r="B2265" s="14" t="s">
        <v>6322</v>
      </c>
      <c r="C2265" s="13">
        <v>7419</v>
      </c>
      <c r="D2265" s="14" t="s">
        <v>6401</v>
      </c>
      <c r="E2265" s="14" t="s">
        <v>6402</v>
      </c>
      <c r="F2265" s="14" t="s">
        <v>6403</v>
      </c>
      <c r="G2265" s="14" t="s">
        <v>686</v>
      </c>
      <c r="H2265" s="14" t="s">
        <v>519</v>
      </c>
      <c r="J2265" s="15">
        <v>18</v>
      </c>
      <c r="K2265" s="14">
        <v>12</v>
      </c>
      <c r="L2265" s="14">
        <v>1782</v>
      </c>
      <c r="N2265" s="14">
        <v>1</v>
      </c>
    </row>
    <row r="2266" spans="1:15" x14ac:dyDescent="0.15">
      <c r="A2266" s="16">
        <v>2264</v>
      </c>
      <c r="B2266" s="14" t="s">
        <v>6322</v>
      </c>
      <c r="C2266" s="13">
        <v>7420</v>
      </c>
      <c r="D2266" s="14" t="s">
        <v>6404</v>
      </c>
      <c r="E2266" s="14" t="s">
        <v>5344</v>
      </c>
      <c r="F2266" s="14" t="s">
        <v>3629</v>
      </c>
      <c r="G2266" s="14" t="s">
        <v>588</v>
      </c>
      <c r="H2266" s="14" t="s">
        <v>513</v>
      </c>
      <c r="J2266" s="15">
        <v>18</v>
      </c>
      <c r="K2266" s="14">
        <v>12</v>
      </c>
      <c r="L2266" s="14">
        <v>1782</v>
      </c>
      <c r="N2266" s="14">
        <v>0</v>
      </c>
      <c r="O2266" s="13" t="s">
        <v>5480</v>
      </c>
    </row>
    <row r="2267" spans="1:15" x14ac:dyDescent="0.15">
      <c r="A2267" s="16">
        <v>2265</v>
      </c>
      <c r="B2267" s="14" t="s">
        <v>6322</v>
      </c>
      <c r="C2267" s="13">
        <v>7421</v>
      </c>
      <c r="D2267" s="14" t="s">
        <v>6410</v>
      </c>
      <c r="E2267" s="14" t="s">
        <v>6411</v>
      </c>
      <c r="F2267" s="14" t="s">
        <v>6412</v>
      </c>
      <c r="G2267" s="14" t="s">
        <v>2117</v>
      </c>
      <c r="H2267" s="14" t="s">
        <v>482</v>
      </c>
      <c r="J2267" s="15">
        <v>18</v>
      </c>
      <c r="K2267" s="14">
        <v>12</v>
      </c>
      <c r="L2267" s="14">
        <v>1782</v>
      </c>
      <c r="N2267" s="14">
        <v>1</v>
      </c>
    </row>
    <row r="2268" spans="1:15" x14ac:dyDescent="0.15">
      <c r="A2268" s="16">
        <v>2266</v>
      </c>
      <c r="B2268" s="14" t="s">
        <v>6322</v>
      </c>
      <c r="C2268" s="13">
        <v>7422</v>
      </c>
      <c r="D2268" s="14" t="s">
        <v>6413</v>
      </c>
      <c r="E2268" s="14" t="s">
        <v>6414</v>
      </c>
      <c r="F2268" s="14" t="s">
        <v>5933</v>
      </c>
      <c r="G2268" s="14" t="s">
        <v>3922</v>
      </c>
      <c r="H2268" s="14" t="s">
        <v>628</v>
      </c>
      <c r="J2268" s="15">
        <v>20</v>
      </c>
      <c r="K2268" s="14">
        <v>12</v>
      </c>
      <c r="L2268" s="14">
        <v>1782</v>
      </c>
      <c r="N2268" s="14">
        <v>0</v>
      </c>
      <c r="O2268" s="13" t="s">
        <v>5480</v>
      </c>
    </row>
    <row r="2269" spans="1:15" x14ac:dyDescent="0.15">
      <c r="A2269" s="16">
        <v>2267</v>
      </c>
      <c r="B2269" s="14" t="s">
        <v>6322</v>
      </c>
      <c r="C2269" s="5" t="s">
        <v>6415</v>
      </c>
      <c r="D2269" s="14" t="s">
        <v>6416</v>
      </c>
      <c r="E2269" s="14" t="s">
        <v>6417</v>
      </c>
      <c r="F2269" s="14" t="s">
        <v>6418</v>
      </c>
      <c r="G2269" s="14" t="s">
        <v>6419</v>
      </c>
      <c r="H2269" s="14" t="s">
        <v>1135</v>
      </c>
      <c r="I2269" s="14" t="s">
        <v>3791</v>
      </c>
      <c r="J2269" s="15">
        <v>29</v>
      </c>
      <c r="K2269" s="14">
        <v>1</v>
      </c>
      <c r="L2269" s="21">
        <v>1780</v>
      </c>
      <c r="M2269" s="14">
        <v>0</v>
      </c>
      <c r="N2269" s="14">
        <v>0</v>
      </c>
    </row>
    <row r="2270" spans="1:15" x14ac:dyDescent="0.15">
      <c r="A2270" s="16">
        <v>2268</v>
      </c>
      <c r="B2270" s="14" t="s">
        <v>6322</v>
      </c>
      <c r="C2270" s="5" t="s">
        <v>6420</v>
      </c>
      <c r="D2270" s="14" t="s">
        <v>6171</v>
      </c>
      <c r="E2270" s="14" t="s">
        <v>6278</v>
      </c>
      <c r="F2270" s="14" t="s">
        <v>6421</v>
      </c>
      <c r="G2270" s="14" t="s">
        <v>6422</v>
      </c>
      <c r="H2270" s="14" t="s">
        <v>857</v>
      </c>
      <c r="J2270" s="15">
        <v>29</v>
      </c>
      <c r="K2270" s="14">
        <v>1</v>
      </c>
      <c r="L2270" s="14">
        <v>1782</v>
      </c>
      <c r="M2270" s="14">
        <v>0</v>
      </c>
      <c r="N2270" s="14">
        <v>0</v>
      </c>
    </row>
    <row r="2271" spans="1:15" x14ac:dyDescent="0.15">
      <c r="A2271" s="16">
        <v>2269</v>
      </c>
      <c r="B2271" s="14" t="s">
        <v>6322</v>
      </c>
      <c r="C2271" s="13" t="s">
        <v>6423</v>
      </c>
      <c r="D2271" s="14" t="s">
        <v>5460</v>
      </c>
      <c r="E2271" s="14" t="s">
        <v>6039</v>
      </c>
      <c r="F2271" s="14" t="s">
        <v>6040</v>
      </c>
      <c r="G2271" s="14" t="s">
        <v>6041</v>
      </c>
      <c r="H2271" s="14" t="s">
        <v>1135</v>
      </c>
      <c r="J2271" s="15">
        <v>29</v>
      </c>
      <c r="K2271" s="14">
        <v>1</v>
      </c>
      <c r="L2271" s="14">
        <v>1782</v>
      </c>
      <c r="M2271" s="14">
        <v>0</v>
      </c>
      <c r="N2271" s="14">
        <v>0</v>
      </c>
    </row>
    <row r="2272" spans="1:15" x14ac:dyDescent="0.15">
      <c r="A2272" s="16">
        <v>2270</v>
      </c>
      <c r="B2272" s="14" t="s">
        <v>6322</v>
      </c>
      <c r="C2272" s="13" t="s">
        <v>6424</v>
      </c>
      <c r="D2272" s="14" t="s">
        <v>6048</v>
      </c>
      <c r="E2272" s="14" t="s">
        <v>6425</v>
      </c>
      <c r="F2272" s="14" t="s">
        <v>6050</v>
      </c>
      <c r="G2272" s="14" t="s">
        <v>2859</v>
      </c>
      <c r="H2272" s="14" t="s">
        <v>5165</v>
      </c>
      <c r="J2272" s="15">
        <v>29</v>
      </c>
      <c r="K2272" s="14">
        <v>1</v>
      </c>
      <c r="L2272" s="14">
        <v>1782</v>
      </c>
      <c r="M2272" s="14">
        <v>0</v>
      </c>
      <c r="N2272" s="14">
        <v>0</v>
      </c>
    </row>
    <row r="2273" spans="1:15" x14ac:dyDescent="0.15">
      <c r="A2273" s="16">
        <v>2271</v>
      </c>
      <c r="B2273" s="14" t="s">
        <v>6322</v>
      </c>
      <c r="C2273" s="13" t="s">
        <v>6426</v>
      </c>
      <c r="D2273" s="14" t="s">
        <v>3869</v>
      </c>
      <c r="E2273" s="14" t="s">
        <v>6427</v>
      </c>
      <c r="F2273" s="14" t="s">
        <v>3503</v>
      </c>
      <c r="G2273" s="14" t="s">
        <v>6428</v>
      </c>
      <c r="H2273" s="14" t="s">
        <v>1135</v>
      </c>
      <c r="I2273" s="14" t="s">
        <v>3791</v>
      </c>
      <c r="J2273" s="15">
        <v>6</v>
      </c>
      <c r="K2273" s="14">
        <v>2</v>
      </c>
      <c r="L2273" s="14">
        <v>1782</v>
      </c>
      <c r="M2273" s="14">
        <v>0</v>
      </c>
      <c r="N2273" s="14">
        <v>0</v>
      </c>
    </row>
    <row r="2274" spans="1:15" x14ac:dyDescent="0.15">
      <c r="A2274" s="16">
        <v>2272</v>
      </c>
      <c r="B2274" s="14" t="s">
        <v>6322</v>
      </c>
      <c r="C2274" s="13" t="s">
        <v>6429</v>
      </c>
      <c r="D2274" s="14" t="s">
        <v>6151</v>
      </c>
      <c r="E2274" s="14" t="s">
        <v>6430</v>
      </c>
      <c r="F2274" s="14" t="s">
        <v>6153</v>
      </c>
      <c r="G2274" s="14" t="s">
        <v>6431</v>
      </c>
      <c r="H2274" s="14" t="s">
        <v>628</v>
      </c>
      <c r="J2274" s="15">
        <v>6</v>
      </c>
      <c r="K2274" s="14">
        <v>2</v>
      </c>
      <c r="L2274" s="14">
        <v>1782</v>
      </c>
      <c r="M2274" s="14">
        <v>0</v>
      </c>
      <c r="N2274" s="14">
        <v>0</v>
      </c>
    </row>
    <row r="2275" spans="1:15" x14ac:dyDescent="0.15">
      <c r="A2275" s="16">
        <v>2273</v>
      </c>
      <c r="B2275" s="14" t="s">
        <v>6322</v>
      </c>
      <c r="C2275" s="13" t="s">
        <v>6432</v>
      </c>
      <c r="D2275" s="14" t="s">
        <v>6029</v>
      </c>
      <c r="E2275" s="14" t="s">
        <v>6433</v>
      </c>
      <c r="F2275" s="14" t="s">
        <v>4339</v>
      </c>
      <c r="G2275" s="14" t="s">
        <v>1714</v>
      </c>
      <c r="H2275" s="14" t="s">
        <v>1386</v>
      </c>
      <c r="J2275" s="15">
        <v>18</v>
      </c>
      <c r="K2275" s="14">
        <v>4</v>
      </c>
      <c r="L2275" s="14">
        <v>1782</v>
      </c>
      <c r="M2275" s="14">
        <v>1</v>
      </c>
      <c r="N2275" s="14">
        <v>1</v>
      </c>
    </row>
    <row r="2276" spans="1:15" x14ac:dyDescent="0.15">
      <c r="A2276" s="16">
        <v>2274</v>
      </c>
      <c r="B2276" s="14" t="s">
        <v>6322</v>
      </c>
      <c r="C2276" s="13" t="s">
        <v>6434</v>
      </c>
      <c r="D2276" s="14" t="s">
        <v>6032</v>
      </c>
      <c r="E2276" s="14" t="s">
        <v>6435</v>
      </c>
      <c r="F2276" s="14" t="s">
        <v>6436</v>
      </c>
      <c r="G2276" s="14" t="s">
        <v>2628</v>
      </c>
      <c r="H2276" s="14" t="s">
        <v>1135</v>
      </c>
      <c r="J2276" s="15">
        <v>6</v>
      </c>
      <c r="K2276" s="14">
        <v>5</v>
      </c>
      <c r="L2276" s="14">
        <v>1782</v>
      </c>
      <c r="N2276" s="14">
        <v>0</v>
      </c>
      <c r="O2276" s="13" t="s">
        <v>5480</v>
      </c>
    </row>
    <row r="2277" spans="1:15" x14ac:dyDescent="0.15">
      <c r="A2277" s="16">
        <v>2275</v>
      </c>
      <c r="B2277" s="14" t="s">
        <v>6322</v>
      </c>
      <c r="C2277" s="13" t="s">
        <v>6437</v>
      </c>
      <c r="D2277" s="14" t="s">
        <v>5898</v>
      </c>
      <c r="E2277" s="14" t="s">
        <v>6409</v>
      </c>
      <c r="F2277" s="14" t="s">
        <v>3594</v>
      </c>
      <c r="G2277" s="14" t="s">
        <v>70</v>
      </c>
      <c r="J2277" s="15">
        <v>21</v>
      </c>
      <c r="K2277" s="14">
        <v>6</v>
      </c>
      <c r="L2277" s="14">
        <v>1782</v>
      </c>
      <c r="M2277" s="14">
        <v>1</v>
      </c>
      <c r="N2277" s="14">
        <v>0</v>
      </c>
      <c r="O2277" s="13" t="s">
        <v>3510</v>
      </c>
    </row>
    <row r="2278" spans="1:15" x14ac:dyDescent="0.15">
      <c r="A2278" s="16">
        <v>2276</v>
      </c>
      <c r="B2278" s="14" t="s">
        <v>6322</v>
      </c>
      <c r="C2278" s="13" t="s">
        <v>6438</v>
      </c>
      <c r="D2278" s="14" t="s">
        <v>6180</v>
      </c>
      <c r="E2278" s="14" t="s">
        <v>6181</v>
      </c>
      <c r="F2278" s="14" t="s">
        <v>6340</v>
      </c>
      <c r="H2278" s="14" t="s">
        <v>524</v>
      </c>
      <c r="J2278" s="15">
        <v>5</v>
      </c>
      <c r="K2278" s="14">
        <v>7</v>
      </c>
      <c r="L2278" s="14">
        <v>1782</v>
      </c>
      <c r="N2278" s="14">
        <v>1</v>
      </c>
    </row>
    <row r="2279" spans="1:15" x14ac:dyDescent="0.15">
      <c r="A2279" s="16">
        <v>2277</v>
      </c>
      <c r="B2279" s="14" t="s">
        <v>6322</v>
      </c>
      <c r="C2279" s="13" t="s">
        <v>6439</v>
      </c>
      <c r="D2279" s="14" t="s">
        <v>2334</v>
      </c>
      <c r="E2279" s="14" t="s">
        <v>6175</v>
      </c>
      <c r="F2279" s="14" t="s">
        <v>1811</v>
      </c>
      <c r="G2279" s="14" t="s">
        <v>856</v>
      </c>
      <c r="H2279" s="14" t="s">
        <v>5165</v>
      </c>
      <c r="J2279" s="15">
        <v>8</v>
      </c>
      <c r="K2279" s="14">
        <v>7</v>
      </c>
      <c r="L2279" s="14">
        <v>1782</v>
      </c>
      <c r="N2279" s="14">
        <v>1</v>
      </c>
    </row>
    <row r="2280" spans="1:15" x14ac:dyDescent="0.15">
      <c r="A2280" s="16">
        <v>2278</v>
      </c>
      <c r="B2280" s="14" t="s">
        <v>6322</v>
      </c>
      <c r="C2280" s="13" t="s">
        <v>6440</v>
      </c>
      <c r="D2280" s="14" t="s">
        <v>6197</v>
      </c>
      <c r="E2280" s="14" t="s">
        <v>6256</v>
      </c>
      <c r="F2280" s="14" t="s">
        <v>6050</v>
      </c>
      <c r="G2280" s="14" t="s">
        <v>2859</v>
      </c>
      <c r="H2280" s="14" t="s">
        <v>5165</v>
      </c>
      <c r="J2280" s="15">
        <v>4</v>
      </c>
      <c r="K2280" s="14">
        <v>9</v>
      </c>
      <c r="L2280" s="14">
        <v>1782</v>
      </c>
      <c r="N2280" s="14">
        <v>1</v>
      </c>
    </row>
    <row r="2281" spans="1:15" x14ac:dyDescent="0.15">
      <c r="A2281" s="16">
        <v>2279</v>
      </c>
      <c r="B2281" s="10" t="s">
        <v>6441</v>
      </c>
      <c r="C2281" s="11">
        <v>8901</v>
      </c>
      <c r="D2281" s="10" t="s">
        <v>17</v>
      </c>
      <c r="E2281" s="10"/>
      <c r="F2281" s="10"/>
      <c r="G2281" s="10"/>
      <c r="H2281" s="10"/>
      <c r="I2281" s="10"/>
      <c r="J2281" s="12"/>
      <c r="K2281" s="10"/>
      <c r="L2281" s="10"/>
      <c r="M2281" s="10"/>
      <c r="N2281" s="10"/>
    </row>
    <row r="2282" spans="1:15" x14ac:dyDescent="0.15">
      <c r="A2282" s="16">
        <v>2280</v>
      </c>
      <c r="B2282" s="14" t="s">
        <v>6441</v>
      </c>
      <c r="C2282" s="13">
        <v>9013</v>
      </c>
      <c r="D2282" s="14" t="s">
        <v>5121</v>
      </c>
      <c r="E2282" s="14" t="s">
        <v>5122</v>
      </c>
      <c r="F2282" s="14" t="s">
        <v>4793</v>
      </c>
      <c r="G2282" s="14" t="s">
        <v>70</v>
      </c>
      <c r="H2282" s="14" t="s">
        <v>566</v>
      </c>
      <c r="J2282" s="15">
        <v>5</v>
      </c>
      <c r="K2282" s="14">
        <v>2</v>
      </c>
      <c r="L2282" s="14">
        <v>1783</v>
      </c>
      <c r="N2282" s="14">
        <v>1</v>
      </c>
    </row>
    <row r="2283" spans="1:15" x14ac:dyDescent="0.15">
      <c r="A2283" s="16">
        <v>2281</v>
      </c>
      <c r="B2283" s="14" t="s">
        <v>6441</v>
      </c>
      <c r="C2283" s="13">
        <v>9123</v>
      </c>
      <c r="D2283" s="14" t="s">
        <v>3315</v>
      </c>
      <c r="E2283" s="14" t="s">
        <v>6442</v>
      </c>
      <c r="F2283" s="14" t="s">
        <v>4683</v>
      </c>
      <c r="G2283" s="14" t="s">
        <v>6443</v>
      </c>
      <c r="H2283" s="14" t="s">
        <v>519</v>
      </c>
      <c r="J2283" s="15">
        <v>29</v>
      </c>
      <c r="K2283" s="14">
        <v>11</v>
      </c>
      <c r="L2283" s="14">
        <v>1783</v>
      </c>
      <c r="N2283" s="14">
        <v>1</v>
      </c>
    </row>
    <row r="2284" spans="1:15" x14ac:dyDescent="0.15">
      <c r="A2284" s="16">
        <v>2282</v>
      </c>
      <c r="B2284" s="14" t="s">
        <v>6441</v>
      </c>
      <c r="C2284" s="13">
        <v>9124</v>
      </c>
      <c r="D2284" s="14" t="s">
        <v>6444</v>
      </c>
      <c r="E2284" s="14" t="s">
        <v>6445</v>
      </c>
      <c r="F2284" s="14" t="s">
        <v>6446</v>
      </c>
      <c r="G2284" s="14" t="s">
        <v>3693</v>
      </c>
      <c r="J2284" s="15">
        <v>29</v>
      </c>
      <c r="K2284" s="14">
        <v>11</v>
      </c>
      <c r="L2284" s="14">
        <v>1783</v>
      </c>
      <c r="M2284" s="14">
        <v>1</v>
      </c>
      <c r="N2284" s="14">
        <v>1</v>
      </c>
    </row>
    <row r="2285" spans="1:15" x14ac:dyDescent="0.15">
      <c r="A2285" s="16">
        <v>2283</v>
      </c>
      <c r="B2285" s="14" t="s">
        <v>6441</v>
      </c>
      <c r="C2285" s="13">
        <v>9133</v>
      </c>
      <c r="D2285" s="14" t="s">
        <v>6447</v>
      </c>
      <c r="E2285" s="14" t="s">
        <v>6448</v>
      </c>
      <c r="F2285" s="14" t="s">
        <v>6449</v>
      </c>
      <c r="G2285" s="14" t="s">
        <v>856</v>
      </c>
      <c r="H2285" s="14" t="s">
        <v>506</v>
      </c>
      <c r="J2285" s="15">
        <v>17</v>
      </c>
      <c r="K2285" s="14">
        <v>2</v>
      </c>
      <c r="L2285" s="14">
        <v>1784</v>
      </c>
      <c r="M2285" s="14">
        <v>1</v>
      </c>
      <c r="N2285" s="14">
        <v>1</v>
      </c>
    </row>
    <row r="2286" spans="1:15" x14ac:dyDescent="0.15">
      <c r="A2286" s="16">
        <v>2284</v>
      </c>
      <c r="B2286" s="14" t="s">
        <v>6441</v>
      </c>
      <c r="C2286" s="13">
        <v>9134</v>
      </c>
      <c r="D2286" s="14" t="s">
        <v>2548</v>
      </c>
      <c r="E2286" s="21" t="s">
        <v>6450</v>
      </c>
      <c r="F2286" s="14" t="s">
        <v>3747</v>
      </c>
      <c r="G2286" s="14" t="s">
        <v>1875</v>
      </c>
      <c r="H2286" s="14" t="s">
        <v>1135</v>
      </c>
      <c r="J2286" s="15">
        <v>24</v>
      </c>
      <c r="K2286" s="14">
        <v>2</v>
      </c>
      <c r="L2286" s="14">
        <v>1784</v>
      </c>
      <c r="N2286" s="14">
        <v>0</v>
      </c>
      <c r="O2286" s="13" t="s">
        <v>5480</v>
      </c>
    </row>
    <row r="2287" spans="1:15" x14ac:dyDescent="0.15">
      <c r="A2287" s="16">
        <v>2285</v>
      </c>
      <c r="B2287" s="14" t="s">
        <v>6441</v>
      </c>
      <c r="C2287" s="13">
        <v>9137</v>
      </c>
      <c r="D2287" s="14" t="s">
        <v>6451</v>
      </c>
      <c r="E2287" s="14" t="s">
        <v>6452</v>
      </c>
      <c r="F2287" s="14" t="s">
        <v>5276</v>
      </c>
      <c r="G2287" s="14" t="s">
        <v>2968</v>
      </c>
      <c r="H2287" s="14" t="s">
        <v>3595</v>
      </c>
      <c r="J2287" s="15">
        <v>24</v>
      </c>
      <c r="K2287" s="14">
        <v>2</v>
      </c>
      <c r="L2287" s="14">
        <v>1784</v>
      </c>
      <c r="N2287" s="14">
        <v>1</v>
      </c>
    </row>
    <row r="2288" spans="1:15" x14ac:dyDescent="0.15">
      <c r="A2288" s="16">
        <v>2286</v>
      </c>
      <c r="B2288" s="14" t="s">
        <v>6441</v>
      </c>
      <c r="C2288" s="13">
        <v>9156</v>
      </c>
      <c r="D2288" s="14" t="s">
        <v>4494</v>
      </c>
      <c r="E2288" s="14" t="s">
        <v>4495</v>
      </c>
      <c r="F2288" s="14" t="s">
        <v>4053</v>
      </c>
      <c r="G2288" s="14" t="s">
        <v>4054</v>
      </c>
      <c r="H2288" s="14" t="s">
        <v>4860</v>
      </c>
      <c r="J2288" s="15">
        <v>24</v>
      </c>
      <c r="K2288" s="14">
        <v>2</v>
      </c>
      <c r="L2288" s="14">
        <v>1784</v>
      </c>
      <c r="N2288" s="14">
        <v>1</v>
      </c>
    </row>
    <row r="2289" spans="1:15" x14ac:dyDescent="0.15">
      <c r="A2289" s="16">
        <v>2287</v>
      </c>
      <c r="B2289" s="14" t="s">
        <v>6441</v>
      </c>
      <c r="C2289" s="13">
        <v>9175</v>
      </c>
      <c r="D2289" s="14" t="s">
        <v>1585</v>
      </c>
      <c r="E2289" s="14" t="s">
        <v>6453</v>
      </c>
      <c r="F2289" s="14" t="s">
        <v>4079</v>
      </c>
      <c r="G2289" s="14" t="s">
        <v>2584</v>
      </c>
      <c r="H2289" s="14" t="s">
        <v>185</v>
      </c>
      <c r="J2289" s="15">
        <v>14</v>
      </c>
      <c r="K2289" s="14">
        <v>12</v>
      </c>
      <c r="L2289" s="14">
        <v>1784</v>
      </c>
      <c r="N2289" s="14">
        <v>1</v>
      </c>
    </row>
    <row r="2290" spans="1:15" x14ac:dyDescent="0.15">
      <c r="A2290" s="16">
        <v>2288</v>
      </c>
      <c r="B2290" s="14" t="s">
        <v>6441</v>
      </c>
      <c r="C2290" s="13">
        <v>9182</v>
      </c>
      <c r="D2290" s="14" t="s">
        <v>6454</v>
      </c>
      <c r="E2290" s="14" t="s">
        <v>6455</v>
      </c>
      <c r="F2290" s="14" t="s">
        <v>6456</v>
      </c>
      <c r="G2290" s="14" t="s">
        <v>597</v>
      </c>
      <c r="H2290" s="14" t="s">
        <v>471</v>
      </c>
      <c r="J2290" s="15">
        <v>11</v>
      </c>
      <c r="K2290" s="14">
        <v>1</v>
      </c>
      <c r="L2290" s="14">
        <v>1783</v>
      </c>
      <c r="N2290" s="14">
        <v>1</v>
      </c>
    </row>
    <row r="2291" spans="1:15" x14ac:dyDescent="0.15">
      <c r="A2291" s="16">
        <v>2289</v>
      </c>
      <c r="B2291" s="14" t="s">
        <v>6441</v>
      </c>
      <c r="C2291" s="13">
        <v>9186</v>
      </c>
      <c r="D2291" s="14" t="s">
        <v>6457</v>
      </c>
      <c r="E2291" s="14" t="s">
        <v>6458</v>
      </c>
      <c r="F2291" s="14" t="s">
        <v>3629</v>
      </c>
      <c r="G2291" s="14" t="s">
        <v>588</v>
      </c>
      <c r="H2291" s="14" t="s">
        <v>513</v>
      </c>
      <c r="J2291" s="15">
        <v>28</v>
      </c>
      <c r="K2291" s="14">
        <v>1</v>
      </c>
      <c r="L2291" s="14">
        <v>1783</v>
      </c>
      <c r="M2291" s="14">
        <v>0</v>
      </c>
      <c r="N2291" s="14">
        <v>1</v>
      </c>
    </row>
    <row r="2292" spans="1:15" x14ac:dyDescent="0.15">
      <c r="A2292" s="16">
        <v>2290</v>
      </c>
      <c r="B2292" s="14" t="s">
        <v>6441</v>
      </c>
      <c r="C2292" s="13">
        <v>9187</v>
      </c>
      <c r="D2292" s="14" t="s">
        <v>6454</v>
      </c>
      <c r="E2292" s="14" t="s">
        <v>6455</v>
      </c>
      <c r="F2292" s="14" t="s">
        <v>6459</v>
      </c>
      <c r="G2292" s="14" t="s">
        <v>597</v>
      </c>
      <c r="H2292" s="14" t="s">
        <v>471</v>
      </c>
      <c r="J2292" s="15">
        <v>28</v>
      </c>
      <c r="K2292" s="14">
        <v>1</v>
      </c>
      <c r="L2292" s="14">
        <v>1783</v>
      </c>
      <c r="N2292" s="14">
        <v>1</v>
      </c>
    </row>
    <row r="2293" spans="1:15" x14ac:dyDescent="0.15">
      <c r="A2293" s="16">
        <v>2291</v>
      </c>
      <c r="B2293" s="14" t="s">
        <v>6441</v>
      </c>
      <c r="C2293" s="13">
        <v>9208</v>
      </c>
      <c r="D2293" s="14" t="s">
        <v>6460</v>
      </c>
      <c r="E2293" s="14" t="s">
        <v>6177</v>
      </c>
      <c r="F2293" s="14" t="s">
        <v>6461</v>
      </c>
      <c r="G2293" s="14" t="s">
        <v>3675</v>
      </c>
      <c r="H2293" s="14" t="s">
        <v>628</v>
      </c>
      <c r="J2293" s="15">
        <v>12</v>
      </c>
      <c r="K2293" s="14">
        <v>5</v>
      </c>
      <c r="L2293" s="14">
        <v>1783</v>
      </c>
      <c r="N2293" s="14">
        <v>0</v>
      </c>
      <c r="O2293" s="13" t="s">
        <v>5480</v>
      </c>
    </row>
    <row r="2294" spans="1:15" x14ac:dyDescent="0.15">
      <c r="A2294" s="16">
        <v>2292</v>
      </c>
      <c r="B2294" s="14" t="s">
        <v>6441</v>
      </c>
      <c r="C2294" s="13">
        <v>9209</v>
      </c>
      <c r="D2294" s="14" t="s">
        <v>6048</v>
      </c>
      <c r="E2294" s="14" t="s">
        <v>6462</v>
      </c>
      <c r="F2294" s="14" t="s">
        <v>6050</v>
      </c>
      <c r="G2294" s="14" t="s">
        <v>2859</v>
      </c>
      <c r="H2294" s="14" t="s">
        <v>5165</v>
      </c>
      <c r="J2294" s="15">
        <v>14</v>
      </c>
      <c r="K2294" s="14">
        <v>5</v>
      </c>
      <c r="L2294" s="14">
        <v>1783</v>
      </c>
      <c r="N2294" s="14">
        <v>0</v>
      </c>
      <c r="O2294" s="13" t="s">
        <v>5480</v>
      </c>
    </row>
    <row r="2295" spans="1:15" x14ac:dyDescent="0.15">
      <c r="A2295" s="16">
        <v>2293</v>
      </c>
      <c r="B2295" s="14" t="s">
        <v>6441</v>
      </c>
      <c r="C2295" s="13">
        <v>9215</v>
      </c>
      <c r="D2295" s="14" t="s">
        <v>6463</v>
      </c>
      <c r="E2295" s="14" t="s">
        <v>5975</v>
      </c>
      <c r="F2295" s="14" t="s">
        <v>4339</v>
      </c>
      <c r="G2295" s="14" t="s">
        <v>1714</v>
      </c>
      <c r="H2295" s="14" t="s">
        <v>524</v>
      </c>
      <c r="J2295" s="15">
        <v>17</v>
      </c>
      <c r="K2295" s="14">
        <v>6</v>
      </c>
      <c r="L2295" s="14">
        <v>1783</v>
      </c>
      <c r="M2295" s="14">
        <v>1</v>
      </c>
      <c r="N2295" s="14">
        <v>1</v>
      </c>
    </row>
    <row r="2296" spans="1:15" x14ac:dyDescent="0.15">
      <c r="A2296" s="16">
        <v>2294</v>
      </c>
      <c r="B2296" s="14" t="s">
        <v>6441</v>
      </c>
      <c r="C2296" s="13">
        <v>9218</v>
      </c>
      <c r="D2296" s="14" t="s">
        <v>2334</v>
      </c>
      <c r="E2296" s="14" t="s">
        <v>6255</v>
      </c>
      <c r="F2296" s="14" t="s">
        <v>1811</v>
      </c>
      <c r="G2296" s="14" t="s">
        <v>856</v>
      </c>
      <c r="H2296" s="14" t="s">
        <v>5165</v>
      </c>
      <c r="J2296" s="15">
        <v>17</v>
      </c>
      <c r="K2296" s="14">
        <v>6</v>
      </c>
      <c r="L2296" s="14">
        <v>1783</v>
      </c>
      <c r="N2296" s="14">
        <v>1</v>
      </c>
    </row>
    <row r="2297" spans="1:15" x14ac:dyDescent="0.15">
      <c r="A2297" s="16">
        <v>2295</v>
      </c>
      <c r="B2297" s="14" t="s">
        <v>6441</v>
      </c>
      <c r="C2297" s="13">
        <v>9219</v>
      </c>
      <c r="D2297" s="14" t="s">
        <v>6267</v>
      </c>
      <c r="E2297" s="14" t="s">
        <v>5980</v>
      </c>
      <c r="F2297" s="14" t="s">
        <v>5981</v>
      </c>
      <c r="G2297" s="14" t="s">
        <v>3675</v>
      </c>
      <c r="H2297" s="14" t="s">
        <v>1107</v>
      </c>
      <c r="J2297" s="15">
        <v>24</v>
      </c>
      <c r="K2297" s="14">
        <v>6</v>
      </c>
      <c r="L2297" s="14">
        <v>1783</v>
      </c>
      <c r="N2297" s="14">
        <v>1</v>
      </c>
    </row>
    <row r="2298" spans="1:15" x14ac:dyDescent="0.15">
      <c r="A2298" s="16">
        <v>2296</v>
      </c>
      <c r="B2298" s="14" t="s">
        <v>6441</v>
      </c>
      <c r="C2298" s="13">
        <v>9220</v>
      </c>
      <c r="D2298" s="14" t="s">
        <v>6186</v>
      </c>
      <c r="E2298" s="14" t="s">
        <v>6464</v>
      </c>
      <c r="F2298" s="14" t="s">
        <v>6465</v>
      </c>
      <c r="G2298" s="14" t="s">
        <v>1994</v>
      </c>
      <c r="H2298" s="14" t="s">
        <v>506</v>
      </c>
      <c r="J2298" s="15">
        <v>24</v>
      </c>
      <c r="K2298" s="14">
        <v>6</v>
      </c>
      <c r="L2298" s="14">
        <v>1783</v>
      </c>
      <c r="N2298" s="14">
        <v>1</v>
      </c>
    </row>
    <row r="2299" spans="1:15" x14ac:dyDescent="0.15">
      <c r="A2299" s="16">
        <v>2297</v>
      </c>
      <c r="B2299" s="14" t="s">
        <v>6441</v>
      </c>
      <c r="C2299" s="13">
        <v>9253</v>
      </c>
      <c r="D2299" s="14" t="s">
        <v>6466</v>
      </c>
      <c r="E2299" s="14" t="s">
        <v>6467</v>
      </c>
      <c r="F2299" s="14" t="s">
        <v>6403</v>
      </c>
      <c r="G2299" s="14" t="s">
        <v>686</v>
      </c>
      <c r="H2299" s="14" t="s">
        <v>519</v>
      </c>
      <c r="J2299" s="15">
        <v>3</v>
      </c>
      <c r="K2299" s="14">
        <v>3</v>
      </c>
      <c r="L2299" s="14">
        <v>1784</v>
      </c>
      <c r="N2299" s="14">
        <v>1</v>
      </c>
    </row>
    <row r="2300" spans="1:15" x14ac:dyDescent="0.15">
      <c r="A2300" s="16">
        <v>2298</v>
      </c>
      <c r="B2300" s="14" t="s">
        <v>6441</v>
      </c>
      <c r="C2300" s="13" t="s">
        <v>6468</v>
      </c>
      <c r="D2300" s="14" t="s">
        <v>4445</v>
      </c>
      <c r="E2300" s="14" t="s">
        <v>6469</v>
      </c>
      <c r="F2300" s="14" t="s">
        <v>5111</v>
      </c>
      <c r="G2300" s="14" t="s">
        <v>5112</v>
      </c>
      <c r="H2300" s="14" t="s">
        <v>519</v>
      </c>
      <c r="I2300" s="14" t="s">
        <v>6276</v>
      </c>
      <c r="J2300" s="15">
        <v>11</v>
      </c>
      <c r="K2300" s="14">
        <v>1</v>
      </c>
      <c r="L2300" s="14">
        <v>1783</v>
      </c>
      <c r="N2300" s="14">
        <v>0</v>
      </c>
    </row>
    <row r="2301" spans="1:15" x14ac:dyDescent="0.15">
      <c r="A2301" s="16">
        <v>2299</v>
      </c>
      <c r="B2301" s="14" t="s">
        <v>6441</v>
      </c>
      <c r="C2301" s="13" t="s">
        <v>6470</v>
      </c>
      <c r="D2301" s="14" t="s">
        <v>1149</v>
      </c>
      <c r="E2301" s="14" t="s">
        <v>6471</v>
      </c>
      <c r="F2301" s="14" t="s">
        <v>5018</v>
      </c>
      <c r="G2301" s="14" t="s">
        <v>5403</v>
      </c>
      <c r="H2301" s="14" t="s">
        <v>519</v>
      </c>
      <c r="I2301" s="14" t="s">
        <v>6276</v>
      </c>
      <c r="J2301" s="15">
        <v>11</v>
      </c>
      <c r="K2301" s="14">
        <v>1</v>
      </c>
      <c r="L2301" s="14">
        <v>1783</v>
      </c>
      <c r="N2301" s="14">
        <v>0</v>
      </c>
    </row>
    <row r="2302" spans="1:15" x14ac:dyDescent="0.15">
      <c r="A2302" s="16">
        <v>2300</v>
      </c>
      <c r="B2302" s="14" t="s">
        <v>6441</v>
      </c>
      <c r="C2302" s="13" t="s">
        <v>6472</v>
      </c>
      <c r="D2302" s="14" t="s">
        <v>6473</v>
      </c>
      <c r="E2302" s="14" t="s">
        <v>6474</v>
      </c>
      <c r="F2302" s="14" t="s">
        <v>6449</v>
      </c>
      <c r="G2302" s="14" t="s">
        <v>856</v>
      </c>
      <c r="H2302" s="14" t="s">
        <v>506</v>
      </c>
      <c r="I2302" s="14" t="s">
        <v>6276</v>
      </c>
      <c r="J2302" s="15">
        <v>11</v>
      </c>
      <c r="K2302" s="14">
        <v>1</v>
      </c>
      <c r="L2302" s="14">
        <v>1783</v>
      </c>
      <c r="M2302" s="14">
        <v>1</v>
      </c>
      <c r="N2302" s="14">
        <v>0</v>
      </c>
    </row>
    <row r="2303" spans="1:15" x14ac:dyDescent="0.15">
      <c r="A2303" s="16">
        <v>2301</v>
      </c>
      <c r="B2303" s="14" t="s">
        <v>6441</v>
      </c>
      <c r="C2303" s="13" t="s">
        <v>6475</v>
      </c>
      <c r="D2303" s="14" t="s">
        <v>6476</v>
      </c>
      <c r="E2303" s="14" t="s">
        <v>6477</v>
      </c>
      <c r="F2303" s="14" t="s">
        <v>3725</v>
      </c>
      <c r="G2303" s="14" t="s">
        <v>3651</v>
      </c>
      <c r="H2303" s="14" t="s">
        <v>506</v>
      </c>
      <c r="I2303" s="14" t="s">
        <v>6276</v>
      </c>
      <c r="J2303" s="15">
        <v>11</v>
      </c>
      <c r="K2303" s="14">
        <v>1</v>
      </c>
      <c r="L2303" s="14">
        <v>1783</v>
      </c>
      <c r="M2303" s="14">
        <v>0</v>
      </c>
      <c r="N2303" s="14">
        <v>0</v>
      </c>
    </row>
    <row r="2304" spans="1:15" x14ac:dyDescent="0.15">
      <c r="A2304" s="16">
        <v>2302</v>
      </c>
      <c r="B2304" s="14" t="s">
        <v>6441</v>
      </c>
      <c r="C2304" s="13" t="s">
        <v>6478</v>
      </c>
      <c r="D2304" s="14" t="s">
        <v>3296</v>
      </c>
      <c r="E2304" s="14" t="s">
        <v>6479</v>
      </c>
      <c r="F2304" s="14" t="s">
        <v>6480</v>
      </c>
      <c r="G2304" s="14" t="s">
        <v>3766</v>
      </c>
      <c r="H2304" s="14" t="s">
        <v>506</v>
      </c>
      <c r="I2304" s="14" t="s">
        <v>6276</v>
      </c>
      <c r="J2304" s="15">
        <v>11</v>
      </c>
      <c r="K2304" s="14">
        <v>1</v>
      </c>
      <c r="L2304" s="14">
        <v>1783</v>
      </c>
      <c r="M2304" s="14">
        <v>0</v>
      </c>
      <c r="N2304" s="14">
        <v>0</v>
      </c>
    </row>
    <row r="2305" spans="1:15" x14ac:dyDescent="0.15">
      <c r="A2305" s="16">
        <v>2303</v>
      </c>
      <c r="B2305" s="14" t="s">
        <v>6441</v>
      </c>
      <c r="C2305" s="13" t="s">
        <v>6481</v>
      </c>
      <c r="D2305" s="14" t="s">
        <v>6482</v>
      </c>
      <c r="E2305" s="14" t="s">
        <v>6483</v>
      </c>
      <c r="F2305" s="14" t="s">
        <v>6484</v>
      </c>
      <c r="G2305" s="14" t="s">
        <v>3320</v>
      </c>
      <c r="H2305" s="14" t="s">
        <v>519</v>
      </c>
      <c r="I2305" s="14" t="s">
        <v>6276</v>
      </c>
      <c r="J2305" s="15">
        <v>11</v>
      </c>
      <c r="K2305" s="14">
        <v>1</v>
      </c>
      <c r="L2305" s="14">
        <v>1783</v>
      </c>
      <c r="M2305" s="14">
        <v>0</v>
      </c>
      <c r="N2305" s="14">
        <v>0</v>
      </c>
    </row>
    <row r="2306" spans="1:15" x14ac:dyDescent="0.15">
      <c r="A2306" s="16">
        <v>2304</v>
      </c>
      <c r="B2306" s="14" t="s">
        <v>6441</v>
      </c>
      <c r="C2306" s="13" t="s">
        <v>6485</v>
      </c>
      <c r="D2306" s="21" t="s">
        <v>6486</v>
      </c>
      <c r="E2306" s="21" t="s">
        <v>3622</v>
      </c>
      <c r="F2306" s="21" t="s">
        <v>6487</v>
      </c>
      <c r="M2306" s="21">
        <v>2</v>
      </c>
      <c r="N2306" s="14">
        <v>0</v>
      </c>
    </row>
    <row r="2307" spans="1:15" x14ac:dyDescent="0.15">
      <c r="A2307" s="16">
        <v>2305</v>
      </c>
      <c r="B2307" s="14" t="s">
        <v>6441</v>
      </c>
      <c r="C2307" s="13" t="s">
        <v>6488</v>
      </c>
      <c r="D2307" s="14" t="s">
        <v>6489</v>
      </c>
      <c r="E2307" s="14" t="s">
        <v>6490</v>
      </c>
      <c r="F2307" s="14" t="s">
        <v>3662</v>
      </c>
      <c r="G2307" s="14" t="s">
        <v>3387</v>
      </c>
      <c r="H2307" s="14" t="s">
        <v>566</v>
      </c>
      <c r="M2307" s="14">
        <v>0</v>
      </c>
      <c r="N2307" s="14">
        <v>0</v>
      </c>
    </row>
    <row r="2308" spans="1:15" x14ac:dyDescent="0.15">
      <c r="A2308" s="16">
        <v>2306</v>
      </c>
      <c r="B2308" s="14" t="s">
        <v>6441</v>
      </c>
      <c r="C2308" s="13" t="s">
        <v>6491</v>
      </c>
      <c r="D2308" s="14" t="s">
        <v>744</v>
      </c>
      <c r="E2308" s="14" t="s">
        <v>6492</v>
      </c>
      <c r="F2308" s="14" t="s">
        <v>6493</v>
      </c>
      <c r="G2308" s="14" t="s">
        <v>4015</v>
      </c>
      <c r="H2308" s="14" t="s">
        <v>519</v>
      </c>
      <c r="I2308" s="14" t="s">
        <v>6276</v>
      </c>
      <c r="J2308" s="15">
        <v>11</v>
      </c>
      <c r="K2308" s="14">
        <v>1</v>
      </c>
      <c r="L2308" s="14">
        <v>1783</v>
      </c>
      <c r="M2308" s="14">
        <v>0</v>
      </c>
      <c r="N2308" s="14">
        <v>0</v>
      </c>
    </row>
    <row r="2309" spans="1:15" x14ac:dyDescent="0.15">
      <c r="A2309" s="16">
        <v>2307</v>
      </c>
      <c r="B2309" s="14" t="s">
        <v>6441</v>
      </c>
      <c r="C2309" s="13" t="s">
        <v>6494</v>
      </c>
      <c r="D2309" s="14" t="s">
        <v>6495</v>
      </c>
      <c r="E2309" s="14" t="s">
        <v>6496</v>
      </c>
      <c r="F2309" s="14" t="s">
        <v>5018</v>
      </c>
      <c r="G2309" s="14" t="s">
        <v>5403</v>
      </c>
      <c r="H2309" s="14" t="s">
        <v>519</v>
      </c>
      <c r="I2309" s="14" t="s">
        <v>6276</v>
      </c>
      <c r="J2309" s="15">
        <v>11</v>
      </c>
      <c r="K2309" s="14">
        <v>1</v>
      </c>
      <c r="L2309" s="14">
        <v>1783</v>
      </c>
      <c r="M2309" s="14">
        <v>0</v>
      </c>
      <c r="N2309" s="14">
        <v>0</v>
      </c>
    </row>
    <row r="2310" spans="1:15" x14ac:dyDescent="0.15">
      <c r="A2310" s="16">
        <v>2308</v>
      </c>
      <c r="B2310" s="14" t="s">
        <v>6441</v>
      </c>
      <c r="C2310" s="13" t="s">
        <v>6497</v>
      </c>
      <c r="D2310" s="14" t="s">
        <v>6498</v>
      </c>
      <c r="E2310" s="14" t="s">
        <v>6499</v>
      </c>
      <c r="F2310" s="14" t="s">
        <v>5117</v>
      </c>
      <c r="G2310" s="14" t="s">
        <v>6500</v>
      </c>
      <c r="H2310" s="14" t="s">
        <v>628</v>
      </c>
      <c r="I2310" s="14" t="s">
        <v>6276</v>
      </c>
      <c r="J2310" s="20">
        <v>11</v>
      </c>
      <c r="K2310" s="21">
        <v>1</v>
      </c>
      <c r="L2310" s="21">
        <v>1783</v>
      </c>
      <c r="M2310" s="21">
        <v>0</v>
      </c>
      <c r="N2310" s="14">
        <v>1</v>
      </c>
    </row>
    <row r="2311" spans="1:15" x14ac:dyDescent="0.15">
      <c r="A2311" s="16">
        <v>2309</v>
      </c>
      <c r="B2311" s="14" t="s">
        <v>6441</v>
      </c>
      <c r="C2311" s="13" t="s">
        <v>6501</v>
      </c>
      <c r="D2311" s="14" t="s">
        <v>6502</v>
      </c>
      <c r="E2311" s="14" t="s">
        <v>6503</v>
      </c>
      <c r="F2311" s="14" t="s">
        <v>5117</v>
      </c>
      <c r="G2311" s="14" t="s">
        <v>6504</v>
      </c>
      <c r="H2311" s="14" t="s">
        <v>628</v>
      </c>
      <c r="I2311" s="14" t="s">
        <v>6276</v>
      </c>
      <c r="J2311" s="15">
        <v>11</v>
      </c>
      <c r="K2311" s="14">
        <v>1</v>
      </c>
      <c r="L2311" s="14">
        <v>1782</v>
      </c>
      <c r="M2311" s="14">
        <v>0</v>
      </c>
      <c r="N2311" s="14">
        <v>1</v>
      </c>
    </row>
    <row r="2312" spans="1:15" x14ac:dyDescent="0.15">
      <c r="A2312" s="16">
        <v>2310</v>
      </c>
      <c r="B2312" s="14" t="s">
        <v>6441</v>
      </c>
      <c r="C2312" s="13" t="s">
        <v>6505</v>
      </c>
      <c r="D2312" s="14" t="s">
        <v>5951</v>
      </c>
      <c r="E2312" s="14" t="s">
        <v>6506</v>
      </c>
      <c r="F2312" s="14" t="s">
        <v>4617</v>
      </c>
      <c r="G2312" s="14" t="s">
        <v>4389</v>
      </c>
      <c r="H2312" s="14" t="s">
        <v>524</v>
      </c>
      <c r="J2312" s="15">
        <v>27</v>
      </c>
      <c r="K2312" s="14">
        <v>4</v>
      </c>
      <c r="L2312" s="14">
        <v>1781</v>
      </c>
      <c r="M2312" s="14">
        <v>0</v>
      </c>
      <c r="N2312" s="14">
        <v>1</v>
      </c>
    </row>
    <row r="2313" spans="1:15" x14ac:dyDescent="0.15">
      <c r="A2313" s="16">
        <v>2311</v>
      </c>
      <c r="B2313" s="14" t="s">
        <v>6441</v>
      </c>
      <c r="C2313" s="13" t="s">
        <v>6507</v>
      </c>
      <c r="D2313" s="14" t="s">
        <v>753</v>
      </c>
      <c r="E2313" s="14" t="s">
        <v>37</v>
      </c>
      <c r="F2313" s="14" t="s">
        <v>6508</v>
      </c>
      <c r="G2313" s="14" t="s">
        <v>3320</v>
      </c>
      <c r="H2313" s="14" t="s">
        <v>519</v>
      </c>
      <c r="J2313" s="15">
        <v>11</v>
      </c>
      <c r="K2313" s="14">
        <v>1</v>
      </c>
      <c r="L2313" s="14">
        <v>1783</v>
      </c>
      <c r="M2313" s="14">
        <v>0</v>
      </c>
      <c r="N2313" s="14">
        <v>0</v>
      </c>
      <c r="O2313" s="13" t="s">
        <v>3510</v>
      </c>
    </row>
    <row r="2314" spans="1:15" x14ac:dyDescent="0.15">
      <c r="A2314" s="16">
        <v>2312</v>
      </c>
      <c r="B2314" s="14" t="s">
        <v>6441</v>
      </c>
      <c r="C2314" s="13" t="s">
        <v>6509</v>
      </c>
      <c r="D2314" s="14" t="s">
        <v>6447</v>
      </c>
      <c r="E2314" s="14" t="s">
        <v>6448</v>
      </c>
      <c r="F2314" s="14" t="s">
        <v>6449</v>
      </c>
      <c r="G2314" s="14" t="s">
        <v>856</v>
      </c>
      <c r="H2314" s="14" t="s">
        <v>506</v>
      </c>
      <c r="I2314" s="14" t="s">
        <v>6276</v>
      </c>
      <c r="J2314" s="15">
        <v>11</v>
      </c>
      <c r="K2314" s="14">
        <v>1</v>
      </c>
      <c r="L2314" s="14">
        <v>1783</v>
      </c>
      <c r="M2314" s="14">
        <v>1</v>
      </c>
      <c r="N2314" s="14">
        <v>0</v>
      </c>
      <c r="O2314" s="13" t="s">
        <v>3510</v>
      </c>
    </row>
    <row r="2315" spans="1:15" x14ac:dyDescent="0.15">
      <c r="A2315" s="16">
        <v>2313</v>
      </c>
      <c r="B2315" s="14" t="s">
        <v>6441</v>
      </c>
      <c r="C2315" s="13" t="s">
        <v>6510</v>
      </c>
      <c r="D2315" s="14" t="s">
        <v>6511</v>
      </c>
      <c r="E2315" s="14" t="s">
        <v>6512</v>
      </c>
      <c r="F2315" s="14" t="s">
        <v>5832</v>
      </c>
      <c r="G2315" s="14" t="s">
        <v>5833</v>
      </c>
      <c r="H2315" s="14" t="s">
        <v>506</v>
      </c>
      <c r="I2315" s="14" t="s">
        <v>6276</v>
      </c>
      <c r="J2315" s="15">
        <v>21</v>
      </c>
      <c r="K2315" s="14">
        <v>1</v>
      </c>
      <c r="L2315" s="14">
        <v>1783</v>
      </c>
      <c r="M2315" s="14">
        <v>0</v>
      </c>
      <c r="N2315" s="14">
        <v>0</v>
      </c>
    </row>
    <row r="2316" spans="1:15" x14ac:dyDescent="0.15">
      <c r="A2316" s="16">
        <v>2314</v>
      </c>
      <c r="B2316" s="14" t="s">
        <v>6441</v>
      </c>
      <c r="C2316" s="13" t="s">
        <v>6513</v>
      </c>
      <c r="D2316" s="14" t="s">
        <v>6514</v>
      </c>
      <c r="E2316" s="14" t="s">
        <v>37</v>
      </c>
      <c r="F2316" s="14" t="s">
        <v>6418</v>
      </c>
      <c r="G2316" s="14" t="s">
        <v>6419</v>
      </c>
      <c r="H2316" s="14" t="s">
        <v>1135</v>
      </c>
      <c r="I2316" s="14" t="s">
        <v>6276</v>
      </c>
      <c r="J2316" s="15">
        <v>21</v>
      </c>
      <c r="K2316" s="14">
        <v>1</v>
      </c>
      <c r="L2316" s="14">
        <v>1783</v>
      </c>
      <c r="M2316" s="14">
        <v>0</v>
      </c>
      <c r="N2316" s="14">
        <v>0</v>
      </c>
    </row>
    <row r="2317" spans="1:15" x14ac:dyDescent="0.15">
      <c r="A2317" s="16">
        <v>2315</v>
      </c>
      <c r="B2317" s="14" t="s">
        <v>6441</v>
      </c>
      <c r="C2317" s="13" t="s">
        <v>6515</v>
      </c>
      <c r="D2317" s="14" t="s">
        <v>6447</v>
      </c>
      <c r="E2317" s="14" t="s">
        <v>6448</v>
      </c>
      <c r="F2317" s="14" t="s">
        <v>6449</v>
      </c>
      <c r="G2317" s="14" t="s">
        <v>856</v>
      </c>
      <c r="H2317" s="14" t="s">
        <v>506</v>
      </c>
      <c r="J2317" s="15">
        <v>21</v>
      </c>
      <c r="K2317" s="14">
        <v>1</v>
      </c>
      <c r="L2317" s="14">
        <v>1783</v>
      </c>
      <c r="M2317" s="14">
        <v>1</v>
      </c>
      <c r="N2317" s="14">
        <v>0</v>
      </c>
      <c r="O2317" s="13" t="s">
        <v>3510</v>
      </c>
    </row>
    <row r="2318" spans="1:15" x14ac:dyDescent="0.15">
      <c r="A2318" s="16">
        <v>2316</v>
      </c>
      <c r="B2318" s="14" t="s">
        <v>6441</v>
      </c>
      <c r="C2318" s="13" t="s">
        <v>6516</v>
      </c>
      <c r="D2318" s="14" t="s">
        <v>6517</v>
      </c>
      <c r="E2318" s="14" t="s">
        <v>6518</v>
      </c>
      <c r="F2318" s="14" t="s">
        <v>6519</v>
      </c>
      <c r="G2318" s="14" t="s">
        <v>2523</v>
      </c>
      <c r="H2318" s="14" t="s">
        <v>6520</v>
      </c>
      <c r="I2318" s="14" t="s">
        <v>6276</v>
      </c>
      <c r="J2318" s="15">
        <v>25</v>
      </c>
      <c r="K2318" s="14">
        <v>1</v>
      </c>
      <c r="L2318" s="14">
        <v>1783</v>
      </c>
      <c r="M2318" s="14">
        <v>0</v>
      </c>
      <c r="N2318" s="14">
        <v>0</v>
      </c>
    </row>
    <row r="2319" spans="1:15" x14ac:dyDescent="0.15">
      <c r="A2319" s="16">
        <v>2317</v>
      </c>
      <c r="B2319" s="14" t="s">
        <v>6441</v>
      </c>
      <c r="C2319" s="13" t="s">
        <v>6521</v>
      </c>
      <c r="D2319" s="14" t="s">
        <v>6522</v>
      </c>
      <c r="E2319" s="14" t="s">
        <v>6523</v>
      </c>
      <c r="F2319" s="14" t="s">
        <v>6519</v>
      </c>
      <c r="G2319" s="14" t="s">
        <v>2523</v>
      </c>
      <c r="H2319" s="14" t="s">
        <v>628</v>
      </c>
      <c r="I2319" s="14" t="s">
        <v>6276</v>
      </c>
      <c r="J2319" s="15">
        <v>25</v>
      </c>
      <c r="K2319" s="14">
        <v>1</v>
      </c>
      <c r="L2319" s="14">
        <v>1783</v>
      </c>
      <c r="M2319" s="14">
        <v>0</v>
      </c>
      <c r="N2319" s="14">
        <v>0</v>
      </c>
    </row>
    <row r="2320" spans="1:15" x14ac:dyDescent="0.15">
      <c r="A2320" s="16">
        <v>2318</v>
      </c>
      <c r="B2320" s="14" t="s">
        <v>6441</v>
      </c>
      <c r="C2320" s="13" t="s">
        <v>6524</v>
      </c>
      <c r="D2320" s="14" t="s">
        <v>6525</v>
      </c>
      <c r="E2320" s="21" t="s">
        <v>6526</v>
      </c>
      <c r="F2320" s="14" t="s">
        <v>6519</v>
      </c>
      <c r="G2320" s="14" t="s">
        <v>2523</v>
      </c>
      <c r="H2320" s="14" t="s">
        <v>4067</v>
      </c>
      <c r="I2320" s="14" t="s">
        <v>6276</v>
      </c>
      <c r="J2320" s="15">
        <v>25</v>
      </c>
      <c r="K2320" s="14">
        <v>1</v>
      </c>
      <c r="L2320" s="14">
        <v>1783</v>
      </c>
      <c r="M2320" s="14">
        <v>0</v>
      </c>
      <c r="N2320" s="14">
        <v>0</v>
      </c>
    </row>
    <row r="2321" spans="1:15" x14ac:dyDescent="0.15">
      <c r="A2321" s="16">
        <v>2319</v>
      </c>
      <c r="B2321" s="14" t="s">
        <v>6441</v>
      </c>
      <c r="C2321" s="13" t="s">
        <v>6527</v>
      </c>
      <c r="D2321" s="14" t="s">
        <v>6528</v>
      </c>
      <c r="E2321" s="14" t="s">
        <v>6529</v>
      </c>
      <c r="F2321" s="14" t="s">
        <v>6530</v>
      </c>
      <c r="G2321" s="14" t="s">
        <v>6531</v>
      </c>
      <c r="H2321" s="14" t="s">
        <v>471</v>
      </c>
      <c r="I2321" s="14" t="s">
        <v>6276</v>
      </c>
      <c r="J2321" s="15">
        <v>25</v>
      </c>
      <c r="K2321" s="14">
        <v>1</v>
      </c>
      <c r="L2321" s="14">
        <v>1783</v>
      </c>
      <c r="M2321" s="14">
        <v>0</v>
      </c>
      <c r="N2321" s="14">
        <v>0</v>
      </c>
    </row>
    <row r="2322" spans="1:15" x14ac:dyDescent="0.15">
      <c r="A2322" s="16">
        <v>2320</v>
      </c>
      <c r="B2322" s="14" t="s">
        <v>6441</v>
      </c>
      <c r="C2322" s="13" t="s">
        <v>6532</v>
      </c>
      <c r="D2322" s="14" t="s">
        <v>6517</v>
      </c>
      <c r="E2322" s="14" t="s">
        <v>6533</v>
      </c>
      <c r="F2322" s="14" t="s">
        <v>6534</v>
      </c>
      <c r="G2322" s="14" t="s">
        <v>3190</v>
      </c>
      <c r="H2322" s="14" t="s">
        <v>6535</v>
      </c>
      <c r="I2322" s="14" t="s">
        <v>6276</v>
      </c>
      <c r="J2322" s="15">
        <v>4</v>
      </c>
      <c r="K2322" s="14">
        <v>3</v>
      </c>
      <c r="L2322" s="14">
        <v>1783</v>
      </c>
      <c r="M2322" s="14">
        <v>0</v>
      </c>
      <c r="N2322" s="14">
        <v>0</v>
      </c>
    </row>
    <row r="2323" spans="1:15" x14ac:dyDescent="0.15">
      <c r="A2323" s="16">
        <v>2321</v>
      </c>
      <c r="B2323" s="14" t="s">
        <v>6441</v>
      </c>
      <c r="C2323" s="13" t="s">
        <v>6536</v>
      </c>
      <c r="D2323" s="14" t="s">
        <v>6537</v>
      </c>
      <c r="E2323" s="14" t="s">
        <v>6538</v>
      </c>
      <c r="F2323" s="14" t="s">
        <v>4219</v>
      </c>
      <c r="G2323" s="14" t="s">
        <v>1744</v>
      </c>
      <c r="H2323" s="14" t="s">
        <v>5165</v>
      </c>
      <c r="I2323" s="14" t="s">
        <v>6276</v>
      </c>
      <c r="J2323" s="15">
        <v>4</v>
      </c>
      <c r="K2323" s="14">
        <v>3</v>
      </c>
      <c r="L2323" s="14">
        <v>1783</v>
      </c>
      <c r="M2323" s="14">
        <v>0</v>
      </c>
      <c r="N2323" s="14">
        <v>0</v>
      </c>
    </row>
    <row r="2324" spans="1:15" x14ac:dyDescent="0.15">
      <c r="A2324" s="16">
        <v>2322</v>
      </c>
      <c r="B2324" s="14" t="s">
        <v>6441</v>
      </c>
      <c r="C2324" s="13" t="s">
        <v>6539</v>
      </c>
      <c r="D2324" s="14" t="s">
        <v>6540</v>
      </c>
      <c r="E2324" s="14" t="s">
        <v>6541</v>
      </c>
      <c r="F2324" s="14" t="s">
        <v>6542</v>
      </c>
      <c r="G2324" s="14" t="s">
        <v>6543</v>
      </c>
      <c r="H2324" s="14" t="s">
        <v>1135</v>
      </c>
      <c r="J2324" s="15">
        <v>24</v>
      </c>
      <c r="K2324" s="14">
        <v>2</v>
      </c>
      <c r="L2324" s="14">
        <v>1783</v>
      </c>
      <c r="M2324" s="14">
        <v>0</v>
      </c>
      <c r="N2324" s="14">
        <v>1</v>
      </c>
    </row>
    <row r="2325" spans="1:15" x14ac:dyDescent="0.15">
      <c r="A2325" s="16">
        <v>2323</v>
      </c>
      <c r="B2325" s="14" t="s">
        <v>6441</v>
      </c>
      <c r="C2325" s="13" t="s">
        <v>6544</v>
      </c>
      <c r="D2325" s="14" t="s">
        <v>6545</v>
      </c>
      <c r="E2325" s="14" t="s">
        <v>6546</v>
      </c>
      <c r="F2325" s="14" t="s">
        <v>4219</v>
      </c>
      <c r="G2325" s="14" t="s">
        <v>2334</v>
      </c>
      <c r="H2325" s="14" t="s">
        <v>5165</v>
      </c>
      <c r="I2325" s="14" t="s">
        <v>6276</v>
      </c>
      <c r="J2325" s="15">
        <v>24</v>
      </c>
      <c r="K2325" s="14">
        <v>2</v>
      </c>
      <c r="L2325" s="14">
        <v>1783</v>
      </c>
      <c r="M2325" s="14">
        <v>0</v>
      </c>
      <c r="N2325" s="14">
        <v>1</v>
      </c>
    </row>
    <row r="2326" spans="1:15" x14ac:dyDescent="0.15">
      <c r="A2326" s="16">
        <v>2324</v>
      </c>
      <c r="B2326" s="14" t="s">
        <v>6441</v>
      </c>
      <c r="C2326" s="13" t="s">
        <v>6547</v>
      </c>
      <c r="D2326" s="14" t="s">
        <v>2131</v>
      </c>
      <c r="E2326" s="14" t="s">
        <v>6548</v>
      </c>
      <c r="F2326" s="14" t="s">
        <v>5193</v>
      </c>
      <c r="G2326" s="14" t="s">
        <v>6549</v>
      </c>
      <c r="H2326" s="14" t="s">
        <v>519</v>
      </c>
      <c r="I2326" s="14" t="s">
        <v>6276</v>
      </c>
      <c r="J2326" s="15">
        <v>24</v>
      </c>
      <c r="K2326" s="14">
        <v>2</v>
      </c>
      <c r="L2326" s="14">
        <v>1783</v>
      </c>
      <c r="M2326" s="14">
        <v>0</v>
      </c>
      <c r="N2326" s="14">
        <v>0</v>
      </c>
    </row>
    <row r="2327" spans="1:15" x14ac:dyDescent="0.15">
      <c r="A2327" s="16">
        <v>2325</v>
      </c>
      <c r="B2327" s="14" t="s">
        <v>6441</v>
      </c>
      <c r="C2327" s="13" t="s">
        <v>6550</v>
      </c>
      <c r="D2327" s="14" t="s">
        <v>6537</v>
      </c>
      <c r="E2327" s="14" t="s">
        <v>6551</v>
      </c>
      <c r="F2327" s="14" t="s">
        <v>5193</v>
      </c>
      <c r="G2327" s="14" t="s">
        <v>6549</v>
      </c>
      <c r="H2327" s="14" t="s">
        <v>519</v>
      </c>
      <c r="I2327" s="14" t="s">
        <v>6276</v>
      </c>
      <c r="J2327" s="15">
        <v>24</v>
      </c>
      <c r="K2327" s="14">
        <v>2</v>
      </c>
      <c r="L2327" s="14">
        <v>1783</v>
      </c>
      <c r="M2327" s="14">
        <v>0</v>
      </c>
      <c r="N2327" s="14">
        <v>0</v>
      </c>
    </row>
    <row r="2328" spans="1:15" x14ac:dyDescent="0.15">
      <c r="A2328" s="16">
        <v>2326</v>
      </c>
      <c r="B2328" s="14" t="s">
        <v>6441</v>
      </c>
      <c r="C2328" s="13" t="s">
        <v>6552</v>
      </c>
      <c r="D2328" s="14" t="s">
        <v>6553</v>
      </c>
      <c r="E2328" s="14" t="s">
        <v>6554</v>
      </c>
      <c r="F2328" s="14" t="s">
        <v>5189</v>
      </c>
      <c r="G2328" s="14" t="s">
        <v>3759</v>
      </c>
      <c r="H2328" s="14" t="s">
        <v>5165</v>
      </c>
      <c r="I2328" s="14" t="s">
        <v>6276</v>
      </c>
      <c r="J2328" s="15">
        <v>21</v>
      </c>
      <c r="K2328" s="14">
        <v>2</v>
      </c>
      <c r="L2328" s="14">
        <v>1783</v>
      </c>
      <c r="M2328" s="14">
        <v>0</v>
      </c>
      <c r="N2328" s="14">
        <v>1</v>
      </c>
    </row>
    <row r="2329" spans="1:15" x14ac:dyDescent="0.15">
      <c r="A2329" s="16">
        <v>2327</v>
      </c>
      <c r="B2329" s="14" t="s">
        <v>6441</v>
      </c>
      <c r="C2329" s="13" t="s">
        <v>6555</v>
      </c>
      <c r="D2329" s="14" t="s">
        <v>5185</v>
      </c>
      <c r="E2329" s="14" t="s">
        <v>6556</v>
      </c>
      <c r="F2329" s="14" t="s">
        <v>4529</v>
      </c>
      <c r="G2329" s="14" t="s">
        <v>3321</v>
      </c>
      <c r="H2329" s="14" t="s">
        <v>3754</v>
      </c>
      <c r="J2329" s="15">
        <v>21</v>
      </c>
      <c r="K2329" s="14">
        <v>2</v>
      </c>
      <c r="L2329" s="14">
        <v>1783</v>
      </c>
      <c r="M2329" s="14">
        <v>0</v>
      </c>
      <c r="N2329" s="14">
        <v>1</v>
      </c>
    </row>
    <row r="2330" spans="1:15" x14ac:dyDescent="0.15">
      <c r="A2330" s="16">
        <v>2328</v>
      </c>
      <c r="B2330" s="14" t="s">
        <v>6441</v>
      </c>
      <c r="C2330" s="13" t="s">
        <v>6557</v>
      </c>
      <c r="D2330" s="14" t="s">
        <v>6558</v>
      </c>
      <c r="E2330" s="14" t="s">
        <v>6559</v>
      </c>
      <c r="F2330" s="14" t="s">
        <v>5193</v>
      </c>
      <c r="G2330" s="14" t="s">
        <v>6549</v>
      </c>
      <c r="H2330" s="14" t="s">
        <v>519</v>
      </c>
      <c r="I2330" s="14" t="s">
        <v>6276</v>
      </c>
      <c r="J2330" s="15">
        <v>5</v>
      </c>
      <c r="K2330" s="14">
        <v>2</v>
      </c>
      <c r="L2330" s="14">
        <v>1783</v>
      </c>
      <c r="M2330" s="14">
        <v>0</v>
      </c>
      <c r="N2330" s="14">
        <v>0</v>
      </c>
    </row>
    <row r="2331" spans="1:15" x14ac:dyDescent="0.15">
      <c r="A2331" s="16">
        <v>2329</v>
      </c>
      <c r="B2331" s="14" t="s">
        <v>6441</v>
      </c>
      <c r="C2331" s="13" t="s">
        <v>6560</v>
      </c>
      <c r="D2331" s="14" t="s">
        <v>6561</v>
      </c>
      <c r="E2331" s="14" t="s">
        <v>6562</v>
      </c>
      <c r="F2331" s="14" t="s">
        <v>6563</v>
      </c>
      <c r="G2331" s="14" t="s">
        <v>1585</v>
      </c>
      <c r="H2331" s="14" t="s">
        <v>519</v>
      </c>
      <c r="I2331" s="14" t="s">
        <v>6276</v>
      </c>
      <c r="J2331" s="15">
        <v>5</v>
      </c>
      <c r="K2331" s="14">
        <v>2</v>
      </c>
      <c r="L2331" s="14">
        <v>1783</v>
      </c>
      <c r="M2331" s="14">
        <v>0</v>
      </c>
      <c r="N2331" s="14">
        <v>0</v>
      </c>
    </row>
    <row r="2332" spans="1:15" x14ac:dyDescent="0.15">
      <c r="A2332" s="16">
        <v>2330</v>
      </c>
      <c r="B2332" s="14" t="s">
        <v>6441</v>
      </c>
      <c r="C2332" s="13" t="s">
        <v>6564</v>
      </c>
      <c r="D2332" s="14" t="s">
        <v>6565</v>
      </c>
      <c r="E2332" s="14" t="s">
        <v>6566</v>
      </c>
      <c r="F2332" s="14" t="s">
        <v>5193</v>
      </c>
      <c r="G2332" s="14" t="s">
        <v>6549</v>
      </c>
      <c r="H2332" s="14" t="s">
        <v>519</v>
      </c>
      <c r="I2332" s="14" t="s">
        <v>6276</v>
      </c>
      <c r="J2332" s="15">
        <v>5</v>
      </c>
      <c r="K2332" s="14">
        <v>2</v>
      </c>
      <c r="L2332" s="14">
        <v>1783</v>
      </c>
      <c r="M2332" s="14">
        <v>0</v>
      </c>
      <c r="N2332" s="14">
        <v>0</v>
      </c>
    </row>
    <row r="2333" spans="1:15" x14ac:dyDescent="0.15">
      <c r="A2333" s="16">
        <v>2331</v>
      </c>
      <c r="B2333" s="14" t="s">
        <v>6441</v>
      </c>
      <c r="C2333" s="13" t="s">
        <v>6567</v>
      </c>
      <c r="D2333" s="14" t="s">
        <v>5058</v>
      </c>
      <c r="E2333" s="14" t="s">
        <v>6568</v>
      </c>
      <c r="F2333" s="14" t="s">
        <v>6569</v>
      </c>
      <c r="G2333" s="14" t="s">
        <v>6570</v>
      </c>
      <c r="H2333" s="14" t="s">
        <v>519</v>
      </c>
      <c r="I2333" s="14" t="s">
        <v>6276</v>
      </c>
      <c r="J2333" s="15">
        <v>5</v>
      </c>
      <c r="K2333" s="14">
        <v>2</v>
      </c>
      <c r="L2333" s="14">
        <v>1783</v>
      </c>
      <c r="M2333" s="14">
        <v>0</v>
      </c>
      <c r="N2333" s="14">
        <v>0</v>
      </c>
    </row>
    <row r="2334" spans="1:15" x14ac:dyDescent="0.15">
      <c r="A2334" s="16">
        <v>2332</v>
      </c>
      <c r="B2334" s="14" t="s">
        <v>6441</v>
      </c>
      <c r="C2334" s="13" t="s">
        <v>6571</v>
      </c>
      <c r="D2334" s="14" t="s">
        <v>3315</v>
      </c>
      <c r="E2334" s="14" t="s">
        <v>6442</v>
      </c>
      <c r="F2334" s="14" t="s">
        <v>4683</v>
      </c>
      <c r="G2334" s="14" t="s">
        <v>6443</v>
      </c>
      <c r="H2334" s="14" t="s">
        <v>519</v>
      </c>
      <c r="I2334" s="21" t="s">
        <v>6572</v>
      </c>
      <c r="J2334" s="15">
        <v>5</v>
      </c>
      <c r="K2334" s="14">
        <v>2</v>
      </c>
      <c r="L2334" s="14">
        <v>1783</v>
      </c>
      <c r="M2334" s="14">
        <v>0</v>
      </c>
      <c r="N2334" s="14">
        <v>0</v>
      </c>
      <c r="O2334" s="13" t="s">
        <v>5480</v>
      </c>
    </row>
    <row r="2335" spans="1:15" x14ac:dyDescent="0.15">
      <c r="A2335" s="16">
        <v>2333</v>
      </c>
      <c r="B2335" s="14" t="s">
        <v>6441</v>
      </c>
      <c r="C2335" s="13" t="s">
        <v>6573</v>
      </c>
      <c r="D2335" s="14" t="s">
        <v>5187</v>
      </c>
      <c r="E2335" s="14" t="s">
        <v>5188</v>
      </c>
      <c r="F2335" s="14" t="s">
        <v>5189</v>
      </c>
      <c r="G2335" s="14" t="s">
        <v>3759</v>
      </c>
      <c r="H2335" s="14" t="s">
        <v>5165</v>
      </c>
      <c r="J2335" s="15">
        <v>5</v>
      </c>
      <c r="K2335" s="14">
        <v>2</v>
      </c>
      <c r="L2335" s="14">
        <v>1783</v>
      </c>
      <c r="M2335" s="14">
        <v>0</v>
      </c>
      <c r="N2335" s="14">
        <v>0</v>
      </c>
      <c r="O2335" s="13" t="s">
        <v>5480</v>
      </c>
    </row>
    <row r="2336" spans="1:15" x14ac:dyDescent="0.15">
      <c r="A2336" s="16">
        <v>2334</v>
      </c>
      <c r="B2336" s="14" t="s">
        <v>6441</v>
      </c>
      <c r="C2336" s="13" t="s">
        <v>6574</v>
      </c>
      <c r="D2336" s="14" t="s">
        <v>4430</v>
      </c>
      <c r="E2336" s="14" t="s">
        <v>5190</v>
      </c>
      <c r="F2336" s="14" t="s">
        <v>5189</v>
      </c>
      <c r="G2336" s="14" t="s">
        <v>3759</v>
      </c>
      <c r="H2336" s="14" t="s">
        <v>5165</v>
      </c>
      <c r="J2336" s="15">
        <v>5</v>
      </c>
      <c r="K2336" s="14">
        <v>2</v>
      </c>
      <c r="L2336" s="14">
        <v>1783</v>
      </c>
      <c r="N2336" s="14">
        <v>0</v>
      </c>
      <c r="O2336" s="13" t="s">
        <v>5480</v>
      </c>
    </row>
    <row r="2337" spans="1:15" x14ac:dyDescent="0.15">
      <c r="A2337" s="16">
        <v>2335</v>
      </c>
      <c r="B2337" s="14" t="s">
        <v>6441</v>
      </c>
      <c r="C2337" s="13" t="s">
        <v>6575</v>
      </c>
      <c r="D2337" s="14" t="s">
        <v>1859</v>
      </c>
      <c r="E2337" s="14" t="s">
        <v>6576</v>
      </c>
      <c r="F2337" s="14" t="s">
        <v>6577</v>
      </c>
      <c r="G2337" s="14" t="s">
        <v>6578</v>
      </c>
      <c r="H2337" s="14" t="s">
        <v>1386</v>
      </c>
      <c r="I2337" s="21" t="s">
        <v>6572</v>
      </c>
      <c r="J2337" s="15">
        <v>5</v>
      </c>
      <c r="K2337" s="14">
        <v>2</v>
      </c>
      <c r="L2337" s="14">
        <v>1783</v>
      </c>
      <c r="N2337" s="14">
        <v>0</v>
      </c>
      <c r="O2337" s="13" t="s">
        <v>3510</v>
      </c>
    </row>
    <row r="2338" spans="1:15" x14ac:dyDescent="0.15">
      <c r="A2338" s="16">
        <v>2336</v>
      </c>
      <c r="B2338" s="14" t="s">
        <v>6441</v>
      </c>
      <c r="C2338" s="13" t="s">
        <v>6579</v>
      </c>
      <c r="D2338" s="14" t="s">
        <v>6580</v>
      </c>
      <c r="E2338" s="14" t="s">
        <v>6581</v>
      </c>
      <c r="F2338" s="14" t="s">
        <v>6582</v>
      </c>
      <c r="G2338" s="14" t="s">
        <v>3309</v>
      </c>
      <c r="H2338" s="14" t="s">
        <v>519</v>
      </c>
      <c r="I2338" s="14" t="s">
        <v>6276</v>
      </c>
      <c r="J2338" s="15">
        <v>17</v>
      </c>
      <c r="K2338" s="14">
        <v>2</v>
      </c>
      <c r="L2338" s="14">
        <v>1783</v>
      </c>
      <c r="M2338" s="14">
        <v>0</v>
      </c>
      <c r="N2338" s="14">
        <v>0</v>
      </c>
    </row>
    <row r="2339" spans="1:15" x14ac:dyDescent="0.15">
      <c r="A2339" s="16">
        <v>2337</v>
      </c>
      <c r="B2339" s="14" t="s">
        <v>6441</v>
      </c>
      <c r="C2339" s="13" t="s">
        <v>6583</v>
      </c>
      <c r="D2339" s="14" t="s">
        <v>6584</v>
      </c>
      <c r="E2339" s="14" t="s">
        <v>6585</v>
      </c>
      <c r="F2339" s="14" t="s">
        <v>6586</v>
      </c>
      <c r="G2339" s="14" t="s">
        <v>1714</v>
      </c>
      <c r="H2339" s="14" t="s">
        <v>6201</v>
      </c>
      <c r="I2339" s="14" t="s">
        <v>6276</v>
      </c>
      <c r="J2339" s="15">
        <v>17</v>
      </c>
      <c r="K2339" s="14">
        <v>2</v>
      </c>
      <c r="L2339" s="14">
        <v>1783</v>
      </c>
      <c r="N2339" s="14">
        <v>0</v>
      </c>
      <c r="O2339" s="13" t="s">
        <v>3510</v>
      </c>
    </row>
    <row r="2340" spans="1:15" x14ac:dyDescent="0.15">
      <c r="A2340" s="16">
        <v>2338</v>
      </c>
      <c r="B2340" s="14" t="s">
        <v>6441</v>
      </c>
      <c r="C2340" s="13" t="s">
        <v>6587</v>
      </c>
      <c r="D2340" s="14" t="s">
        <v>6588</v>
      </c>
      <c r="E2340" s="14" t="s">
        <v>6589</v>
      </c>
      <c r="F2340" s="14" t="s">
        <v>3747</v>
      </c>
      <c r="G2340" s="14" t="s">
        <v>1875</v>
      </c>
      <c r="H2340" s="14" t="s">
        <v>1135</v>
      </c>
      <c r="I2340" s="14" t="s">
        <v>6572</v>
      </c>
      <c r="J2340" s="15">
        <v>17</v>
      </c>
      <c r="K2340" s="14">
        <v>2</v>
      </c>
      <c r="L2340" s="14">
        <v>1783</v>
      </c>
      <c r="N2340" s="14">
        <v>0</v>
      </c>
      <c r="O2340" s="13" t="s">
        <v>3510</v>
      </c>
    </row>
    <row r="2341" spans="1:15" x14ac:dyDescent="0.15">
      <c r="A2341" s="16">
        <v>2339</v>
      </c>
      <c r="B2341" s="14" t="s">
        <v>6441</v>
      </c>
      <c r="C2341" s="13" t="s">
        <v>6590</v>
      </c>
      <c r="D2341" s="14" t="s">
        <v>6591</v>
      </c>
      <c r="E2341" s="14" t="s">
        <v>6592</v>
      </c>
      <c r="F2341" s="14" t="s">
        <v>2108</v>
      </c>
      <c r="G2341" s="14" t="s">
        <v>6593</v>
      </c>
      <c r="H2341" s="14" t="s">
        <v>566</v>
      </c>
      <c r="I2341" s="14" t="s">
        <v>6276</v>
      </c>
      <c r="J2341" s="15">
        <v>4</v>
      </c>
      <c r="K2341" s="14">
        <v>3</v>
      </c>
      <c r="L2341" s="14">
        <v>1783</v>
      </c>
      <c r="M2341" s="14">
        <v>1</v>
      </c>
      <c r="N2341" s="14">
        <v>0</v>
      </c>
    </row>
    <row r="2342" spans="1:15" x14ac:dyDescent="0.15">
      <c r="A2342" s="16">
        <v>2340</v>
      </c>
      <c r="B2342" s="14" t="s">
        <v>6441</v>
      </c>
      <c r="C2342" s="13" t="s">
        <v>6594</v>
      </c>
      <c r="D2342" s="14" t="s">
        <v>6595</v>
      </c>
      <c r="E2342" s="14" t="s">
        <v>6596</v>
      </c>
      <c r="F2342" s="14" t="s">
        <v>5034</v>
      </c>
      <c r="G2342" s="14" t="s">
        <v>1859</v>
      </c>
      <c r="H2342" s="14" t="s">
        <v>524</v>
      </c>
      <c r="I2342" s="14" t="s">
        <v>6572</v>
      </c>
      <c r="J2342" s="15">
        <v>4</v>
      </c>
      <c r="K2342" s="14">
        <v>3</v>
      </c>
      <c r="L2342" s="14">
        <v>1783</v>
      </c>
      <c r="M2342" s="14">
        <v>1</v>
      </c>
      <c r="N2342" s="14">
        <v>0</v>
      </c>
      <c r="O2342" s="13" t="s">
        <v>3510</v>
      </c>
    </row>
    <row r="2343" spans="1:15" x14ac:dyDescent="0.15">
      <c r="A2343" s="16">
        <v>2341</v>
      </c>
      <c r="B2343" s="14" t="s">
        <v>6441</v>
      </c>
      <c r="C2343" s="13" t="s">
        <v>6597</v>
      </c>
      <c r="D2343" s="14" t="s">
        <v>3950</v>
      </c>
      <c r="E2343" s="14" t="s">
        <v>6598</v>
      </c>
      <c r="F2343" s="14" t="s">
        <v>3952</v>
      </c>
      <c r="G2343" s="14" t="s">
        <v>3953</v>
      </c>
      <c r="H2343" s="14" t="s">
        <v>506</v>
      </c>
      <c r="J2343" s="15">
        <v>4</v>
      </c>
      <c r="K2343" s="14">
        <v>3</v>
      </c>
      <c r="L2343" s="21">
        <v>1784</v>
      </c>
      <c r="N2343" s="14">
        <v>1</v>
      </c>
    </row>
    <row r="2344" spans="1:15" x14ac:dyDescent="0.15">
      <c r="A2344" s="16">
        <v>2342</v>
      </c>
      <c r="B2344" s="14" t="s">
        <v>6441</v>
      </c>
      <c r="C2344" s="13" t="s">
        <v>6599</v>
      </c>
      <c r="D2344" s="14" t="s">
        <v>3721</v>
      </c>
      <c r="E2344" s="14" t="s">
        <v>6600</v>
      </c>
      <c r="F2344" s="14" t="s">
        <v>6601</v>
      </c>
      <c r="G2344" s="14" t="s">
        <v>3816</v>
      </c>
      <c r="H2344" s="14" t="s">
        <v>628</v>
      </c>
      <c r="L2344" s="14">
        <v>1793</v>
      </c>
      <c r="N2344" s="14">
        <v>1</v>
      </c>
    </row>
    <row r="2345" spans="1:15" x14ac:dyDescent="0.15">
      <c r="A2345" s="16">
        <v>2343</v>
      </c>
      <c r="B2345" s="14" t="s">
        <v>6441</v>
      </c>
      <c r="C2345" s="13" t="s">
        <v>6602</v>
      </c>
      <c r="N2345" s="14">
        <v>0</v>
      </c>
      <c r="O2345" s="13" t="s">
        <v>1098</v>
      </c>
    </row>
    <row r="2346" spans="1:15" x14ac:dyDescent="0.15">
      <c r="A2346" s="16">
        <v>2344</v>
      </c>
      <c r="B2346" s="14" t="s">
        <v>6441</v>
      </c>
      <c r="C2346" s="13" t="s">
        <v>6603</v>
      </c>
      <c r="N2346" s="14">
        <v>0</v>
      </c>
      <c r="O2346" s="13" t="s">
        <v>1098</v>
      </c>
    </row>
    <row r="2347" spans="1:15" x14ac:dyDescent="0.15">
      <c r="A2347" s="16">
        <v>2345</v>
      </c>
      <c r="B2347" s="14" t="s">
        <v>6441</v>
      </c>
      <c r="C2347" s="13" t="s">
        <v>6604</v>
      </c>
      <c r="D2347" s="14" t="s">
        <v>6605</v>
      </c>
      <c r="E2347" s="14" t="s">
        <v>6606</v>
      </c>
      <c r="F2347" s="14" t="s">
        <v>6607</v>
      </c>
      <c r="G2347" s="14" t="s">
        <v>4015</v>
      </c>
      <c r="H2347" s="14" t="s">
        <v>519</v>
      </c>
      <c r="I2347" s="14" t="s">
        <v>6276</v>
      </c>
      <c r="J2347" s="15">
        <v>18</v>
      </c>
      <c r="K2347" s="14">
        <v>3</v>
      </c>
      <c r="L2347" s="14">
        <v>1783</v>
      </c>
      <c r="M2347" s="14">
        <v>0</v>
      </c>
      <c r="N2347" s="14">
        <v>0</v>
      </c>
    </row>
    <row r="2348" spans="1:15" x14ac:dyDescent="0.15">
      <c r="A2348" s="16">
        <v>2346</v>
      </c>
      <c r="B2348" s="14" t="s">
        <v>6441</v>
      </c>
      <c r="C2348" s="13" t="s">
        <v>6608</v>
      </c>
      <c r="D2348" s="14" t="s">
        <v>4669</v>
      </c>
      <c r="E2348" s="14" t="s">
        <v>6609</v>
      </c>
      <c r="F2348" s="14" t="s">
        <v>4878</v>
      </c>
      <c r="G2348" s="14" t="s">
        <v>6610</v>
      </c>
      <c r="H2348" s="14" t="s">
        <v>482</v>
      </c>
      <c r="J2348" s="15">
        <v>26</v>
      </c>
      <c r="K2348" s="14">
        <v>3</v>
      </c>
      <c r="L2348" s="14">
        <v>1783</v>
      </c>
      <c r="M2348" s="14">
        <v>0</v>
      </c>
      <c r="N2348" s="14">
        <v>0</v>
      </c>
      <c r="O2348" s="13" t="s">
        <v>6611</v>
      </c>
    </row>
    <row r="2349" spans="1:15" x14ac:dyDescent="0.15">
      <c r="A2349" s="16">
        <v>2347</v>
      </c>
      <c r="B2349" s="14" t="s">
        <v>6441</v>
      </c>
      <c r="C2349" s="13" t="s">
        <v>6612</v>
      </c>
      <c r="D2349" s="14" t="s">
        <v>6613</v>
      </c>
      <c r="E2349" s="14" t="s">
        <v>4876</v>
      </c>
      <c r="F2349" s="14" t="s">
        <v>4275</v>
      </c>
      <c r="G2349" s="14" t="s">
        <v>4276</v>
      </c>
      <c r="H2349" s="14" t="s">
        <v>185</v>
      </c>
      <c r="J2349" s="15">
        <v>27</v>
      </c>
      <c r="K2349" s="14">
        <v>3</v>
      </c>
      <c r="L2349" s="14">
        <v>1783</v>
      </c>
      <c r="N2349" s="14">
        <v>1</v>
      </c>
    </row>
    <row r="2350" spans="1:15" x14ac:dyDescent="0.15">
      <c r="A2350" s="16">
        <v>2348</v>
      </c>
      <c r="B2350" s="14" t="s">
        <v>6441</v>
      </c>
      <c r="C2350" s="13" t="s">
        <v>6614</v>
      </c>
      <c r="D2350" s="14" t="s">
        <v>3517</v>
      </c>
      <c r="E2350" s="14" t="s">
        <v>6615</v>
      </c>
      <c r="F2350" s="14" t="s">
        <v>3765</v>
      </c>
      <c r="G2350" s="14" t="s">
        <v>3766</v>
      </c>
      <c r="H2350" s="14" t="s">
        <v>506</v>
      </c>
      <c r="I2350" s="14" t="s">
        <v>6276</v>
      </c>
      <c r="J2350" s="15">
        <v>18</v>
      </c>
      <c r="K2350" s="14">
        <v>3</v>
      </c>
      <c r="L2350" s="14">
        <v>1783</v>
      </c>
      <c r="N2350" s="14">
        <v>1</v>
      </c>
    </row>
    <row r="2351" spans="1:15" x14ac:dyDescent="0.15">
      <c r="A2351" s="16">
        <v>2349</v>
      </c>
      <c r="B2351" s="14" t="s">
        <v>6441</v>
      </c>
      <c r="C2351" s="13" t="s">
        <v>6616</v>
      </c>
      <c r="D2351" s="14" t="s">
        <v>827</v>
      </c>
      <c r="E2351" s="14" t="s">
        <v>37</v>
      </c>
      <c r="F2351" s="14" t="s">
        <v>6617</v>
      </c>
      <c r="G2351" s="14" t="s">
        <v>1585</v>
      </c>
      <c r="H2351" s="14" t="s">
        <v>519</v>
      </c>
      <c r="I2351" s="14" t="s">
        <v>6276</v>
      </c>
      <c r="J2351" s="15">
        <v>29</v>
      </c>
      <c r="K2351" s="14">
        <v>3</v>
      </c>
      <c r="L2351" s="14">
        <v>1783</v>
      </c>
      <c r="M2351" s="14">
        <v>0</v>
      </c>
      <c r="N2351" s="14">
        <v>0</v>
      </c>
    </row>
    <row r="2352" spans="1:15" x14ac:dyDescent="0.15">
      <c r="A2352" s="16">
        <v>2350</v>
      </c>
      <c r="B2352" s="14" t="s">
        <v>6441</v>
      </c>
      <c r="C2352" s="13" t="s">
        <v>6618</v>
      </c>
      <c r="D2352" s="14" t="s">
        <v>5194</v>
      </c>
      <c r="E2352" s="14" t="s">
        <v>6619</v>
      </c>
      <c r="F2352" s="14" t="s">
        <v>4529</v>
      </c>
      <c r="G2352" s="14" t="s">
        <v>6620</v>
      </c>
      <c r="H2352" s="14" t="s">
        <v>1034</v>
      </c>
      <c r="J2352" s="15">
        <v>29</v>
      </c>
      <c r="K2352" s="14">
        <v>3</v>
      </c>
      <c r="L2352" s="14">
        <v>1783</v>
      </c>
      <c r="N2352" s="14">
        <v>1</v>
      </c>
    </row>
    <row r="2353" spans="1:14" x14ac:dyDescent="0.15">
      <c r="A2353" s="16">
        <v>2351</v>
      </c>
      <c r="B2353" s="14" t="s">
        <v>6441</v>
      </c>
      <c r="C2353" s="13" t="s">
        <v>6621</v>
      </c>
      <c r="D2353" s="14" t="s">
        <v>6622</v>
      </c>
      <c r="E2353" s="21" t="s">
        <v>6623</v>
      </c>
      <c r="F2353" s="14" t="s">
        <v>6493</v>
      </c>
      <c r="G2353" s="14" t="s">
        <v>4015</v>
      </c>
      <c r="H2353" s="14" t="s">
        <v>519</v>
      </c>
      <c r="I2353" s="14" t="s">
        <v>6276</v>
      </c>
      <c r="J2353" s="15">
        <v>6</v>
      </c>
      <c r="K2353" s="14">
        <v>5</v>
      </c>
      <c r="L2353" s="14">
        <v>1783</v>
      </c>
      <c r="M2353" s="14">
        <v>0</v>
      </c>
      <c r="N2353" s="14">
        <v>0</v>
      </c>
    </row>
    <row r="2354" spans="1:14" x14ac:dyDescent="0.15">
      <c r="A2354" s="16">
        <v>2352</v>
      </c>
      <c r="B2354" s="14" t="s">
        <v>6441</v>
      </c>
      <c r="C2354" s="13" t="s">
        <v>6624</v>
      </c>
      <c r="D2354" s="14" t="s">
        <v>6625</v>
      </c>
      <c r="E2354" s="14" t="s">
        <v>6626</v>
      </c>
      <c r="F2354" s="14" t="s">
        <v>6627</v>
      </c>
      <c r="G2354" s="14" t="s">
        <v>1364</v>
      </c>
      <c r="H2354" s="14" t="s">
        <v>857</v>
      </c>
      <c r="I2354" s="14" t="s">
        <v>6276</v>
      </c>
      <c r="J2354" s="15">
        <v>6</v>
      </c>
      <c r="K2354" s="14">
        <v>5</v>
      </c>
      <c r="L2354" s="14">
        <v>1783</v>
      </c>
      <c r="M2354" s="14">
        <v>0</v>
      </c>
      <c r="N2354" s="14">
        <v>0</v>
      </c>
    </row>
    <row r="2355" spans="1:14" x14ac:dyDescent="0.15">
      <c r="A2355" s="16">
        <v>2353</v>
      </c>
      <c r="B2355" s="14" t="s">
        <v>6441</v>
      </c>
      <c r="C2355" s="13" t="s">
        <v>6628</v>
      </c>
      <c r="D2355" s="14" t="s">
        <v>6629</v>
      </c>
      <c r="E2355" s="14" t="s">
        <v>6630</v>
      </c>
      <c r="F2355" s="14" t="s">
        <v>4219</v>
      </c>
      <c r="G2355" s="14" t="s">
        <v>2334</v>
      </c>
      <c r="H2355" s="14" t="s">
        <v>5165</v>
      </c>
      <c r="I2355" s="14" t="s">
        <v>6276</v>
      </c>
      <c r="J2355" s="15">
        <v>6</v>
      </c>
      <c r="K2355" s="14">
        <v>5</v>
      </c>
      <c r="L2355" s="14">
        <v>1783</v>
      </c>
      <c r="M2355" s="14">
        <v>0</v>
      </c>
      <c r="N2355" s="14">
        <v>0</v>
      </c>
    </row>
    <row r="2356" spans="1:14" x14ac:dyDescent="0.15">
      <c r="A2356" s="16">
        <v>2354</v>
      </c>
      <c r="B2356" s="14" t="s">
        <v>6441</v>
      </c>
      <c r="C2356" s="13" t="s">
        <v>6631</v>
      </c>
      <c r="D2356" s="14" t="s">
        <v>6632</v>
      </c>
      <c r="E2356" s="14" t="s">
        <v>6633</v>
      </c>
      <c r="F2356" s="14" t="s">
        <v>3719</v>
      </c>
      <c r="G2356" s="14" t="s">
        <v>3720</v>
      </c>
      <c r="H2356" s="14" t="s">
        <v>513</v>
      </c>
      <c r="J2356" s="15">
        <v>14</v>
      </c>
      <c r="K2356" s="14">
        <v>5</v>
      </c>
      <c r="L2356" s="14">
        <v>1783</v>
      </c>
      <c r="N2356" s="14">
        <v>1</v>
      </c>
    </row>
    <row r="2357" spans="1:14" x14ac:dyDescent="0.15">
      <c r="A2357" s="16">
        <v>2355</v>
      </c>
      <c r="B2357" s="14" t="s">
        <v>6441</v>
      </c>
      <c r="C2357" s="13" t="s">
        <v>6634</v>
      </c>
      <c r="D2357" s="14" t="s">
        <v>6635</v>
      </c>
      <c r="E2357" s="14" t="s">
        <v>6636</v>
      </c>
      <c r="F2357" s="14" t="s">
        <v>4266</v>
      </c>
      <c r="G2357" s="14" t="s">
        <v>1289</v>
      </c>
      <c r="H2357" s="14" t="s">
        <v>628</v>
      </c>
      <c r="I2357" s="14" t="s">
        <v>6276</v>
      </c>
      <c r="J2357" s="15">
        <v>14</v>
      </c>
      <c r="K2357" s="14">
        <v>5</v>
      </c>
      <c r="L2357" s="14">
        <v>1783</v>
      </c>
      <c r="N2357" s="14">
        <v>0</v>
      </c>
    </row>
    <row r="2358" spans="1:14" x14ac:dyDescent="0.15">
      <c r="A2358" s="16">
        <v>2356</v>
      </c>
      <c r="B2358" s="14" t="s">
        <v>6441</v>
      </c>
      <c r="C2358" s="13" t="s">
        <v>6637</v>
      </c>
      <c r="D2358" s="14" t="s">
        <v>6638</v>
      </c>
      <c r="E2358" s="14" t="s">
        <v>6639</v>
      </c>
      <c r="F2358" s="14" t="s">
        <v>6640</v>
      </c>
      <c r="G2358" s="14" t="s">
        <v>3337</v>
      </c>
      <c r="H2358" s="14" t="s">
        <v>840</v>
      </c>
      <c r="I2358" s="14" t="s">
        <v>6276</v>
      </c>
      <c r="J2358" s="15">
        <v>21</v>
      </c>
      <c r="K2358" s="14">
        <v>5</v>
      </c>
      <c r="L2358" s="14">
        <v>1783</v>
      </c>
      <c r="M2358" s="14">
        <v>0</v>
      </c>
      <c r="N2358" s="14">
        <v>0</v>
      </c>
    </row>
    <row r="2359" spans="1:14" x14ac:dyDescent="0.15">
      <c r="A2359" s="16">
        <v>2357</v>
      </c>
      <c r="B2359" s="14" t="s">
        <v>6441</v>
      </c>
      <c r="C2359" s="13" t="s">
        <v>6641</v>
      </c>
      <c r="D2359" s="14" t="s">
        <v>6642</v>
      </c>
      <c r="E2359" s="14" t="s">
        <v>6445</v>
      </c>
      <c r="F2359" s="14" t="s">
        <v>6446</v>
      </c>
      <c r="G2359" s="14" t="s">
        <v>3693</v>
      </c>
      <c r="J2359" s="15">
        <v>2</v>
      </c>
      <c r="K2359" s="14">
        <v>7</v>
      </c>
      <c r="L2359" s="14">
        <v>1783</v>
      </c>
      <c r="M2359" s="14">
        <v>1</v>
      </c>
      <c r="N2359" s="14">
        <v>1</v>
      </c>
    </row>
    <row r="2360" spans="1:14" x14ac:dyDescent="0.15">
      <c r="A2360" s="16">
        <v>2358</v>
      </c>
      <c r="B2360" s="14" t="s">
        <v>6441</v>
      </c>
      <c r="C2360" s="13" t="s">
        <v>6643</v>
      </c>
      <c r="D2360" s="14" t="s">
        <v>6644</v>
      </c>
      <c r="E2360" s="14" t="s">
        <v>6645</v>
      </c>
      <c r="F2360" s="14" t="s">
        <v>5193</v>
      </c>
      <c r="G2360" s="14" t="s">
        <v>6549</v>
      </c>
      <c r="H2360" s="14" t="s">
        <v>6201</v>
      </c>
      <c r="I2360" s="14" t="s">
        <v>6276</v>
      </c>
      <c r="J2360" s="15">
        <v>9</v>
      </c>
      <c r="K2360" s="14">
        <v>7</v>
      </c>
      <c r="L2360" s="14">
        <v>1783</v>
      </c>
      <c r="M2360" s="14">
        <v>0</v>
      </c>
      <c r="N2360" s="14">
        <v>0</v>
      </c>
    </row>
    <row r="2361" spans="1:14" x14ac:dyDescent="0.15">
      <c r="A2361" s="16">
        <v>2359</v>
      </c>
      <c r="B2361" s="14" t="s">
        <v>6441</v>
      </c>
      <c r="C2361" s="13" t="s">
        <v>6646</v>
      </c>
      <c r="D2361" s="14" t="s">
        <v>5185</v>
      </c>
      <c r="E2361" s="14" t="s">
        <v>6556</v>
      </c>
      <c r="F2361" s="14" t="s">
        <v>4529</v>
      </c>
      <c r="G2361" s="14" t="s">
        <v>3321</v>
      </c>
      <c r="H2361" s="14" t="s">
        <v>3754</v>
      </c>
      <c r="I2361" s="14" t="s">
        <v>6276</v>
      </c>
      <c r="J2361" s="15">
        <v>14</v>
      </c>
      <c r="K2361" s="14">
        <v>7</v>
      </c>
      <c r="L2361" s="14">
        <v>1783</v>
      </c>
      <c r="M2361" s="14">
        <v>0</v>
      </c>
      <c r="N2361" s="14">
        <v>1</v>
      </c>
    </row>
    <row r="2362" spans="1:14" x14ac:dyDescent="0.15">
      <c r="A2362" s="16">
        <v>2360</v>
      </c>
      <c r="B2362" s="14" t="s">
        <v>6441</v>
      </c>
      <c r="C2362" s="13" t="s">
        <v>6647</v>
      </c>
      <c r="D2362" s="14" t="s">
        <v>4902</v>
      </c>
      <c r="E2362" s="14" t="s">
        <v>6648</v>
      </c>
      <c r="F2362" s="14" t="s">
        <v>3629</v>
      </c>
      <c r="G2362" s="14" t="s">
        <v>588</v>
      </c>
      <c r="H2362" s="14" t="s">
        <v>566</v>
      </c>
      <c r="J2362" s="15">
        <v>16</v>
      </c>
      <c r="K2362" s="14">
        <v>7</v>
      </c>
      <c r="L2362" s="14">
        <v>1783</v>
      </c>
      <c r="M2362" s="14">
        <v>0</v>
      </c>
      <c r="N2362" s="14">
        <v>1</v>
      </c>
    </row>
    <row r="2363" spans="1:14" x14ac:dyDescent="0.15">
      <c r="A2363" s="16">
        <v>2361</v>
      </c>
      <c r="B2363" s="14" t="s">
        <v>6441</v>
      </c>
      <c r="C2363" s="13" t="s">
        <v>6649</v>
      </c>
      <c r="D2363" s="14" t="s">
        <v>753</v>
      </c>
      <c r="E2363" s="14" t="s">
        <v>37</v>
      </c>
      <c r="F2363" s="14" t="s">
        <v>4104</v>
      </c>
      <c r="G2363" s="14" t="s">
        <v>174</v>
      </c>
      <c r="H2363" s="14" t="s">
        <v>1135</v>
      </c>
      <c r="I2363" s="14" t="s">
        <v>6276</v>
      </c>
      <c r="J2363" s="15">
        <v>16</v>
      </c>
      <c r="K2363" s="14">
        <v>7</v>
      </c>
      <c r="L2363" s="14">
        <v>1783</v>
      </c>
      <c r="M2363" s="14">
        <v>0</v>
      </c>
      <c r="N2363" s="14">
        <v>1</v>
      </c>
    </row>
    <row r="2364" spans="1:14" x14ac:dyDescent="0.15">
      <c r="A2364" s="16">
        <v>2362</v>
      </c>
      <c r="B2364" s="14" t="s">
        <v>6441</v>
      </c>
      <c r="C2364" s="13" t="s">
        <v>6650</v>
      </c>
      <c r="D2364" s="14" t="s">
        <v>4927</v>
      </c>
      <c r="E2364" s="14" t="s">
        <v>4928</v>
      </c>
      <c r="F2364" s="14" t="s">
        <v>4521</v>
      </c>
      <c r="G2364" s="14" t="s">
        <v>3335</v>
      </c>
      <c r="H2364" s="14" t="s">
        <v>185</v>
      </c>
      <c r="J2364" s="15">
        <v>21</v>
      </c>
      <c r="K2364" s="14">
        <v>7</v>
      </c>
      <c r="L2364" s="14">
        <v>1783</v>
      </c>
      <c r="M2364" s="14">
        <v>0</v>
      </c>
      <c r="N2364" s="14">
        <v>1</v>
      </c>
    </row>
    <row r="2365" spans="1:14" x14ac:dyDescent="0.15">
      <c r="A2365" s="16">
        <v>2363</v>
      </c>
      <c r="B2365" s="14" t="s">
        <v>6441</v>
      </c>
      <c r="C2365" s="13" t="s">
        <v>6651</v>
      </c>
      <c r="D2365" s="14" t="s">
        <v>4890</v>
      </c>
      <c r="E2365" s="14" t="s">
        <v>6652</v>
      </c>
      <c r="F2365" s="14" t="s">
        <v>4521</v>
      </c>
      <c r="G2365" s="14" t="s">
        <v>3335</v>
      </c>
      <c r="H2365" s="14" t="s">
        <v>185</v>
      </c>
      <c r="J2365" s="15">
        <v>21</v>
      </c>
      <c r="K2365" s="14">
        <v>7</v>
      </c>
      <c r="L2365" s="14">
        <v>1783</v>
      </c>
      <c r="N2365" s="14">
        <v>1</v>
      </c>
    </row>
    <row r="2366" spans="1:14" x14ac:dyDescent="0.15">
      <c r="A2366" s="16">
        <v>2364</v>
      </c>
      <c r="B2366" s="14" t="s">
        <v>6441</v>
      </c>
      <c r="C2366" s="13" t="s">
        <v>6653</v>
      </c>
      <c r="D2366" s="14" t="s">
        <v>4491</v>
      </c>
      <c r="E2366" s="14" t="s">
        <v>4224</v>
      </c>
      <c r="F2366" s="14" t="s">
        <v>4492</v>
      </c>
      <c r="G2366" s="14" t="s">
        <v>4493</v>
      </c>
      <c r="H2366" s="14" t="s">
        <v>185</v>
      </c>
      <c r="J2366" s="15">
        <v>21</v>
      </c>
      <c r="K2366" s="14">
        <v>7</v>
      </c>
      <c r="L2366" s="14">
        <v>1783</v>
      </c>
      <c r="N2366" s="14">
        <v>1</v>
      </c>
    </row>
    <row r="2367" spans="1:14" x14ac:dyDescent="0.15">
      <c r="A2367" s="16">
        <v>2365</v>
      </c>
      <c r="B2367" s="14" t="s">
        <v>6441</v>
      </c>
      <c r="C2367" s="13" t="s">
        <v>6654</v>
      </c>
      <c r="D2367" s="14" t="s">
        <v>4889</v>
      </c>
      <c r="E2367" s="14" t="s">
        <v>4232</v>
      </c>
      <c r="F2367" s="14" t="s">
        <v>4492</v>
      </c>
      <c r="G2367" s="14" t="s">
        <v>4493</v>
      </c>
      <c r="H2367" s="14" t="s">
        <v>185</v>
      </c>
      <c r="J2367" s="15">
        <v>21</v>
      </c>
      <c r="K2367" s="14">
        <v>7</v>
      </c>
      <c r="L2367" s="14">
        <v>1783</v>
      </c>
      <c r="N2367" s="14">
        <v>1</v>
      </c>
    </row>
    <row r="2368" spans="1:14" x14ac:dyDescent="0.15">
      <c r="A2368" s="16">
        <v>2366</v>
      </c>
      <c r="B2368" s="14" t="s">
        <v>6441</v>
      </c>
      <c r="C2368" s="13" t="s">
        <v>6655</v>
      </c>
      <c r="D2368" s="14" t="s">
        <v>4862</v>
      </c>
      <c r="E2368" s="14" t="s">
        <v>6656</v>
      </c>
      <c r="F2368" s="14" t="s">
        <v>6657</v>
      </c>
      <c r="G2368" s="14" t="s">
        <v>4276</v>
      </c>
      <c r="H2368" s="14" t="s">
        <v>185</v>
      </c>
      <c r="J2368" s="15">
        <v>21</v>
      </c>
      <c r="K2368" s="14">
        <v>7</v>
      </c>
      <c r="L2368" s="14">
        <v>1783</v>
      </c>
      <c r="N2368" s="14">
        <v>1</v>
      </c>
    </row>
    <row r="2369" spans="1:15" x14ac:dyDescent="0.15">
      <c r="A2369" s="16">
        <v>2367</v>
      </c>
      <c r="B2369" s="14" t="s">
        <v>6441</v>
      </c>
      <c r="C2369" s="13" t="s">
        <v>6658</v>
      </c>
      <c r="D2369" s="14" t="s">
        <v>4496</v>
      </c>
      <c r="E2369" s="14" t="s">
        <v>6659</v>
      </c>
      <c r="F2369" s="14" t="s">
        <v>4275</v>
      </c>
      <c r="G2369" s="14" t="s">
        <v>4276</v>
      </c>
      <c r="H2369" s="14" t="s">
        <v>185</v>
      </c>
      <c r="J2369" s="15">
        <v>21</v>
      </c>
      <c r="K2369" s="14">
        <v>7</v>
      </c>
      <c r="L2369" s="14">
        <v>1783</v>
      </c>
      <c r="N2369" s="14">
        <v>1</v>
      </c>
    </row>
    <row r="2370" spans="1:15" x14ac:dyDescent="0.15">
      <c r="A2370" s="16">
        <v>2368</v>
      </c>
      <c r="B2370" s="14" t="s">
        <v>6441</v>
      </c>
      <c r="C2370" s="13" t="s">
        <v>6660</v>
      </c>
      <c r="D2370" s="14" t="s">
        <v>4494</v>
      </c>
      <c r="E2370" s="14" t="s">
        <v>4495</v>
      </c>
      <c r="F2370" s="14" t="s">
        <v>4053</v>
      </c>
      <c r="G2370" s="14" t="s">
        <v>4054</v>
      </c>
      <c r="H2370" s="14" t="s">
        <v>840</v>
      </c>
      <c r="J2370" s="15">
        <v>21</v>
      </c>
      <c r="K2370" s="14">
        <v>7</v>
      </c>
      <c r="L2370" s="14">
        <v>1783</v>
      </c>
      <c r="N2370" s="14">
        <v>1</v>
      </c>
    </row>
    <row r="2371" spans="1:15" x14ac:dyDescent="0.15">
      <c r="A2371" s="16">
        <v>2369</v>
      </c>
      <c r="B2371" s="14" t="s">
        <v>6441</v>
      </c>
      <c r="C2371" s="13" t="s">
        <v>6661</v>
      </c>
      <c r="D2371" s="14" t="s">
        <v>4669</v>
      </c>
      <c r="E2371" s="14" t="s">
        <v>5094</v>
      </c>
      <c r="F2371" s="14" t="s">
        <v>4363</v>
      </c>
      <c r="G2371" s="14" t="s">
        <v>994</v>
      </c>
      <c r="H2371" s="14" t="s">
        <v>185</v>
      </c>
      <c r="J2371" s="15">
        <v>21</v>
      </c>
      <c r="K2371" s="14">
        <v>7</v>
      </c>
      <c r="L2371" s="14">
        <v>1783</v>
      </c>
      <c r="N2371" s="14">
        <v>1</v>
      </c>
    </row>
    <row r="2372" spans="1:15" x14ac:dyDescent="0.15">
      <c r="A2372" s="16">
        <v>2370</v>
      </c>
      <c r="B2372" s="14" t="s">
        <v>6441</v>
      </c>
      <c r="C2372" s="13" t="s">
        <v>6662</v>
      </c>
      <c r="D2372" s="14" t="s">
        <v>6663</v>
      </c>
      <c r="E2372" s="14" t="s">
        <v>6664</v>
      </c>
      <c r="J2372" s="15">
        <v>21</v>
      </c>
      <c r="K2372" s="14">
        <v>7</v>
      </c>
      <c r="L2372" s="14">
        <v>1783</v>
      </c>
      <c r="N2372" s="14">
        <v>1</v>
      </c>
    </row>
    <row r="2373" spans="1:15" x14ac:dyDescent="0.15">
      <c r="A2373" s="16">
        <v>2371</v>
      </c>
      <c r="B2373" s="14" t="s">
        <v>6441</v>
      </c>
      <c r="C2373" s="13" t="s">
        <v>6665</v>
      </c>
      <c r="D2373" s="14" t="s">
        <v>6666</v>
      </c>
      <c r="E2373" s="14" t="s">
        <v>6452</v>
      </c>
      <c r="F2373" s="14" t="s">
        <v>5276</v>
      </c>
      <c r="G2373" s="14" t="s">
        <v>2968</v>
      </c>
      <c r="H2373" s="14" t="s">
        <v>3595</v>
      </c>
      <c r="J2373" s="15">
        <v>22</v>
      </c>
      <c r="K2373" s="14">
        <v>7</v>
      </c>
      <c r="L2373" s="14">
        <v>1783</v>
      </c>
      <c r="N2373" s="14">
        <v>1</v>
      </c>
    </row>
    <row r="2374" spans="1:15" x14ac:dyDescent="0.15">
      <c r="A2374" s="16">
        <v>2372</v>
      </c>
      <c r="B2374" s="14" t="s">
        <v>6441</v>
      </c>
      <c r="C2374" s="13" t="s">
        <v>6667</v>
      </c>
      <c r="D2374" s="14" t="s">
        <v>6668</v>
      </c>
      <c r="E2374" s="14" t="s">
        <v>6669</v>
      </c>
      <c r="F2374" s="14" t="s">
        <v>6670</v>
      </c>
      <c r="G2374" s="14" t="s">
        <v>5169</v>
      </c>
      <c r="H2374" s="14" t="s">
        <v>5011</v>
      </c>
      <c r="J2374" s="15">
        <v>29</v>
      </c>
      <c r="K2374" s="14">
        <v>7</v>
      </c>
      <c r="L2374" s="14">
        <v>1783</v>
      </c>
      <c r="N2374" s="14">
        <v>1</v>
      </c>
    </row>
    <row r="2375" spans="1:15" x14ac:dyDescent="0.15">
      <c r="A2375" s="16">
        <v>2373</v>
      </c>
      <c r="B2375" s="14" t="s">
        <v>6441</v>
      </c>
      <c r="C2375" s="13" t="s">
        <v>6671</v>
      </c>
      <c r="D2375" s="14" t="s">
        <v>5126</v>
      </c>
      <c r="E2375" s="14" t="s">
        <v>4405</v>
      </c>
      <c r="F2375" s="14" t="s">
        <v>1811</v>
      </c>
      <c r="G2375" s="14" t="s">
        <v>856</v>
      </c>
      <c r="H2375" s="14" t="s">
        <v>4399</v>
      </c>
      <c r="J2375" s="15">
        <v>31</v>
      </c>
      <c r="K2375" s="14">
        <v>7</v>
      </c>
      <c r="L2375" s="14">
        <v>1783</v>
      </c>
      <c r="N2375" s="14">
        <v>0</v>
      </c>
      <c r="O2375" s="13" t="s">
        <v>5480</v>
      </c>
    </row>
    <row r="2376" spans="1:15" x14ac:dyDescent="0.15">
      <c r="A2376" s="16">
        <v>2374</v>
      </c>
      <c r="B2376" s="14" t="s">
        <v>6441</v>
      </c>
      <c r="C2376" s="13" t="s">
        <v>6672</v>
      </c>
      <c r="D2376" s="14" t="s">
        <v>5194</v>
      </c>
      <c r="E2376" s="14" t="s">
        <v>6673</v>
      </c>
      <c r="F2376" s="14" t="s">
        <v>3747</v>
      </c>
      <c r="G2376" s="14" t="s">
        <v>1875</v>
      </c>
      <c r="H2376" s="14" t="s">
        <v>1135</v>
      </c>
      <c r="J2376" s="15">
        <v>4</v>
      </c>
      <c r="K2376" s="14">
        <v>9</v>
      </c>
      <c r="L2376" s="14">
        <v>1783</v>
      </c>
      <c r="N2376" s="14">
        <v>0</v>
      </c>
      <c r="O2376" s="13" t="s">
        <v>5480</v>
      </c>
    </row>
    <row r="2377" spans="1:15" x14ac:dyDescent="0.15">
      <c r="A2377" s="16">
        <v>2375</v>
      </c>
      <c r="B2377" s="14" t="s">
        <v>6441</v>
      </c>
      <c r="C2377" s="13" t="s">
        <v>6674</v>
      </c>
      <c r="D2377" s="14" t="s">
        <v>3315</v>
      </c>
      <c r="E2377" s="14" t="s">
        <v>6442</v>
      </c>
      <c r="F2377" s="14" t="s">
        <v>4683</v>
      </c>
      <c r="G2377" s="14" t="s">
        <v>6443</v>
      </c>
      <c r="H2377" s="14" t="s">
        <v>519</v>
      </c>
      <c r="J2377" s="15">
        <v>4</v>
      </c>
      <c r="K2377" s="14">
        <v>9</v>
      </c>
      <c r="L2377" s="14">
        <v>1783</v>
      </c>
      <c r="N2377" s="14">
        <v>0</v>
      </c>
      <c r="O2377" s="13" t="s">
        <v>5480</v>
      </c>
    </row>
    <row r="2378" spans="1:15" x14ac:dyDescent="0.15">
      <c r="A2378" s="16">
        <v>2376</v>
      </c>
      <c r="B2378" s="14" t="s">
        <v>6441</v>
      </c>
      <c r="C2378" s="13" t="s">
        <v>6675</v>
      </c>
      <c r="D2378" s="14" t="s">
        <v>5183</v>
      </c>
      <c r="E2378" s="14" t="s">
        <v>4456</v>
      </c>
      <c r="F2378" s="14" t="s">
        <v>3438</v>
      </c>
      <c r="G2378" s="14" t="s">
        <v>2968</v>
      </c>
      <c r="H2378" s="14" t="s">
        <v>519</v>
      </c>
      <c r="J2378" s="15">
        <v>2</v>
      </c>
      <c r="K2378" s="14">
        <v>10</v>
      </c>
      <c r="L2378" s="14">
        <v>1783</v>
      </c>
      <c r="N2378" s="14">
        <v>1</v>
      </c>
    </row>
    <row r="2379" spans="1:15" x14ac:dyDescent="0.15">
      <c r="A2379" s="16">
        <v>2377</v>
      </c>
      <c r="B2379" s="14" t="s">
        <v>6441</v>
      </c>
      <c r="C2379" s="13" t="s">
        <v>6676</v>
      </c>
      <c r="D2379" s="14" t="s">
        <v>6613</v>
      </c>
      <c r="E2379" s="14" t="s">
        <v>4876</v>
      </c>
      <c r="F2379" s="14" t="s">
        <v>4275</v>
      </c>
      <c r="G2379" s="14" t="s">
        <v>4276</v>
      </c>
      <c r="H2379" s="14" t="s">
        <v>185</v>
      </c>
      <c r="J2379" s="15">
        <v>22</v>
      </c>
      <c r="K2379" s="14">
        <v>11</v>
      </c>
      <c r="L2379" s="14">
        <v>1783</v>
      </c>
      <c r="N2379" s="14">
        <v>1</v>
      </c>
    </row>
    <row r="2380" spans="1:15" x14ac:dyDescent="0.15">
      <c r="A2380" s="16">
        <v>2378</v>
      </c>
      <c r="B2380" s="14" t="s">
        <v>6441</v>
      </c>
      <c r="C2380" s="13" t="s">
        <v>6677</v>
      </c>
      <c r="D2380" s="14" t="s">
        <v>5194</v>
      </c>
      <c r="E2380" s="14" t="s">
        <v>6678</v>
      </c>
      <c r="F2380" s="14" t="s">
        <v>4529</v>
      </c>
      <c r="G2380" s="14" t="s">
        <v>3321</v>
      </c>
      <c r="H2380" s="14" t="s">
        <v>1034</v>
      </c>
      <c r="J2380" s="15">
        <v>16</v>
      </c>
      <c r="K2380" s="14">
        <v>12</v>
      </c>
      <c r="L2380" s="14">
        <v>1783</v>
      </c>
      <c r="M2380" s="14">
        <v>0</v>
      </c>
      <c r="N2380" s="14">
        <v>1</v>
      </c>
    </row>
    <row r="2381" spans="1:15" x14ac:dyDescent="0.15">
      <c r="A2381" s="16">
        <v>2379</v>
      </c>
      <c r="B2381" s="14" t="s">
        <v>6441</v>
      </c>
      <c r="C2381" s="13" t="s">
        <v>6679</v>
      </c>
      <c r="D2381" s="14" t="s">
        <v>6680</v>
      </c>
      <c r="E2381" s="14" t="s">
        <v>6681</v>
      </c>
      <c r="F2381" s="14" t="s">
        <v>2934</v>
      </c>
      <c r="G2381" s="14" t="s">
        <v>2859</v>
      </c>
      <c r="H2381" s="14" t="s">
        <v>656</v>
      </c>
      <c r="I2381" s="14" t="s">
        <v>6276</v>
      </c>
      <c r="J2381" s="15">
        <v>20</v>
      </c>
      <c r="K2381" s="14">
        <v>12</v>
      </c>
      <c r="L2381" s="14">
        <v>1783</v>
      </c>
      <c r="N2381" s="14">
        <v>1</v>
      </c>
    </row>
    <row r="2382" spans="1:15" x14ac:dyDescent="0.15">
      <c r="A2382" s="16">
        <v>2380</v>
      </c>
      <c r="B2382" s="14" t="s">
        <v>6441</v>
      </c>
      <c r="C2382" s="13" t="s">
        <v>6682</v>
      </c>
      <c r="D2382" s="14" t="s">
        <v>3315</v>
      </c>
      <c r="E2382" s="14" t="s">
        <v>6442</v>
      </c>
      <c r="F2382" s="14" t="s">
        <v>4683</v>
      </c>
      <c r="G2382" s="14" t="s">
        <v>6443</v>
      </c>
      <c r="H2382" s="14" t="s">
        <v>519</v>
      </c>
      <c r="J2382" s="15">
        <v>5</v>
      </c>
      <c r="K2382" s="14">
        <v>2</v>
      </c>
      <c r="L2382" s="14">
        <v>1784</v>
      </c>
      <c r="M2382" s="14">
        <v>0</v>
      </c>
      <c r="N2382" s="14">
        <v>1</v>
      </c>
    </row>
    <row r="2383" spans="1:15" x14ac:dyDescent="0.15">
      <c r="A2383" s="16">
        <v>2381</v>
      </c>
      <c r="B2383" s="14" t="s">
        <v>6441</v>
      </c>
      <c r="C2383" s="13" t="s">
        <v>6683</v>
      </c>
      <c r="D2383" s="14" t="s">
        <v>6684</v>
      </c>
      <c r="E2383" s="14" t="s">
        <v>6685</v>
      </c>
      <c r="F2383" s="14" t="s">
        <v>4925</v>
      </c>
      <c r="G2383" s="14" t="s">
        <v>6686</v>
      </c>
      <c r="H2383" s="14" t="s">
        <v>6687</v>
      </c>
      <c r="I2383" s="14" t="s">
        <v>6276</v>
      </c>
      <c r="J2383" s="15">
        <v>17</v>
      </c>
      <c r="K2383" s="14">
        <v>2</v>
      </c>
      <c r="L2383" s="14">
        <v>1784</v>
      </c>
      <c r="N2383" s="14">
        <v>1</v>
      </c>
    </row>
    <row r="2384" spans="1:15" x14ac:dyDescent="0.15">
      <c r="A2384" s="16">
        <v>2382</v>
      </c>
      <c r="B2384" s="14" t="s">
        <v>6441</v>
      </c>
      <c r="C2384" s="13" t="s">
        <v>6688</v>
      </c>
      <c r="D2384" s="14" t="s">
        <v>5194</v>
      </c>
      <c r="E2384" s="14" t="s">
        <v>5195</v>
      </c>
      <c r="F2384" s="14" t="s">
        <v>4529</v>
      </c>
      <c r="G2384" s="14" t="s">
        <v>3321</v>
      </c>
      <c r="H2384" s="14" t="s">
        <v>1034</v>
      </c>
      <c r="J2384" s="15">
        <v>24</v>
      </c>
      <c r="K2384" s="14">
        <v>2</v>
      </c>
      <c r="L2384" s="14">
        <v>1784</v>
      </c>
      <c r="N2384" s="14">
        <v>1</v>
      </c>
    </row>
    <row r="2385" spans="1:15" x14ac:dyDescent="0.15">
      <c r="A2385" s="16">
        <v>2383</v>
      </c>
      <c r="B2385" s="14" t="s">
        <v>6441</v>
      </c>
      <c r="C2385" s="13" t="s">
        <v>6689</v>
      </c>
      <c r="D2385" s="14" t="s">
        <v>6690</v>
      </c>
      <c r="E2385" s="14" t="s">
        <v>6691</v>
      </c>
      <c r="F2385" s="14" t="s">
        <v>3457</v>
      </c>
      <c r="G2385" s="14" t="s">
        <v>2523</v>
      </c>
      <c r="H2385" s="14" t="s">
        <v>566</v>
      </c>
      <c r="J2385" s="15">
        <v>24</v>
      </c>
      <c r="K2385" s="14">
        <v>2</v>
      </c>
      <c r="L2385" s="14">
        <v>1784</v>
      </c>
      <c r="M2385" s="14">
        <v>1</v>
      </c>
      <c r="N2385" s="14">
        <v>1</v>
      </c>
    </row>
    <row r="2386" spans="1:15" x14ac:dyDescent="0.15">
      <c r="A2386" s="16">
        <v>2384</v>
      </c>
      <c r="B2386" s="14" t="s">
        <v>6441</v>
      </c>
      <c r="C2386" s="13" t="s">
        <v>6692</v>
      </c>
      <c r="D2386" s="14" t="s">
        <v>6693</v>
      </c>
      <c r="E2386" s="14" t="s">
        <v>6694</v>
      </c>
      <c r="F2386" s="14" t="s">
        <v>2934</v>
      </c>
      <c r="G2386" s="21" t="s">
        <v>3441</v>
      </c>
      <c r="H2386" s="14" t="s">
        <v>519</v>
      </c>
      <c r="J2386" s="15">
        <v>24</v>
      </c>
      <c r="K2386" s="14">
        <v>2</v>
      </c>
      <c r="L2386" s="14">
        <v>1784</v>
      </c>
      <c r="N2386" s="14">
        <v>1</v>
      </c>
    </row>
    <row r="2387" spans="1:15" x14ac:dyDescent="0.15">
      <c r="A2387" s="16">
        <v>2385</v>
      </c>
      <c r="B2387" s="14" t="s">
        <v>6441</v>
      </c>
      <c r="C2387" s="13" t="s">
        <v>6695</v>
      </c>
      <c r="D2387" s="14" t="s">
        <v>6696</v>
      </c>
      <c r="E2387" s="14" t="s">
        <v>6697</v>
      </c>
      <c r="F2387" s="14" t="s">
        <v>3381</v>
      </c>
      <c r="G2387" s="14" t="s">
        <v>1936</v>
      </c>
      <c r="H2387" s="14" t="s">
        <v>519</v>
      </c>
      <c r="J2387" s="15">
        <v>24</v>
      </c>
      <c r="K2387" s="14">
        <v>2</v>
      </c>
      <c r="L2387" s="14">
        <v>1784</v>
      </c>
      <c r="M2387" s="14">
        <v>1</v>
      </c>
      <c r="N2387" s="14">
        <v>1</v>
      </c>
    </row>
    <row r="2388" spans="1:15" x14ac:dyDescent="0.15">
      <c r="A2388" s="16">
        <v>2386</v>
      </c>
      <c r="B2388" s="14" t="s">
        <v>6441</v>
      </c>
      <c r="C2388" s="13" t="s">
        <v>6698</v>
      </c>
      <c r="D2388" s="14" t="s">
        <v>6699</v>
      </c>
      <c r="E2388" s="21" t="s">
        <v>6700</v>
      </c>
      <c r="F2388" s="14" t="s">
        <v>3057</v>
      </c>
      <c r="G2388" s="14" t="s">
        <v>3483</v>
      </c>
      <c r="H2388" s="14" t="s">
        <v>519</v>
      </c>
      <c r="J2388" s="15">
        <v>24</v>
      </c>
      <c r="K2388" s="14">
        <v>2</v>
      </c>
      <c r="L2388" s="14">
        <v>1784</v>
      </c>
      <c r="N2388" s="14">
        <v>1</v>
      </c>
    </row>
    <row r="2389" spans="1:15" x14ac:dyDescent="0.15">
      <c r="A2389" s="16">
        <v>2387</v>
      </c>
      <c r="B2389" s="14" t="s">
        <v>6441</v>
      </c>
      <c r="C2389" s="13" t="s">
        <v>6701</v>
      </c>
      <c r="D2389" s="14" t="s">
        <v>6702</v>
      </c>
      <c r="E2389" s="14" t="s">
        <v>6703</v>
      </c>
      <c r="F2389" s="14" t="s">
        <v>2934</v>
      </c>
      <c r="G2389" s="21" t="s">
        <v>3441</v>
      </c>
      <c r="H2389" s="14" t="s">
        <v>519</v>
      </c>
      <c r="J2389" s="15">
        <v>24</v>
      </c>
      <c r="K2389" s="14">
        <v>2</v>
      </c>
      <c r="L2389" s="14">
        <v>1784</v>
      </c>
      <c r="N2389" s="14">
        <v>1</v>
      </c>
    </row>
    <row r="2390" spans="1:15" x14ac:dyDescent="0.15">
      <c r="A2390" s="16">
        <v>2388</v>
      </c>
      <c r="B2390" s="14" t="s">
        <v>6441</v>
      </c>
      <c r="C2390" s="13" t="s">
        <v>6704</v>
      </c>
      <c r="D2390" s="14" t="s">
        <v>6705</v>
      </c>
      <c r="E2390" s="14" t="s">
        <v>6706</v>
      </c>
      <c r="F2390" s="14" t="s">
        <v>4329</v>
      </c>
      <c r="G2390" s="14" t="s">
        <v>638</v>
      </c>
      <c r="H2390" s="14" t="s">
        <v>519</v>
      </c>
      <c r="J2390" s="15">
        <v>24</v>
      </c>
      <c r="K2390" s="14">
        <v>2</v>
      </c>
      <c r="L2390" s="14">
        <v>1784</v>
      </c>
      <c r="N2390" s="14">
        <v>1</v>
      </c>
    </row>
    <row r="2391" spans="1:15" x14ac:dyDescent="0.15">
      <c r="A2391" s="16">
        <v>2389</v>
      </c>
      <c r="B2391" s="14" t="s">
        <v>6441</v>
      </c>
      <c r="C2391" s="13" t="s">
        <v>6707</v>
      </c>
      <c r="D2391" s="14" t="s">
        <v>859</v>
      </c>
      <c r="E2391" s="14" t="s">
        <v>6708</v>
      </c>
      <c r="F2391" s="14" t="s">
        <v>2934</v>
      </c>
      <c r="G2391" s="21" t="s">
        <v>3441</v>
      </c>
      <c r="H2391" s="14" t="s">
        <v>519</v>
      </c>
      <c r="J2391" s="15">
        <v>24</v>
      </c>
      <c r="K2391" s="14">
        <v>2</v>
      </c>
      <c r="L2391" s="14">
        <v>1784</v>
      </c>
      <c r="N2391" s="14">
        <v>1</v>
      </c>
    </row>
    <row r="2392" spans="1:15" x14ac:dyDescent="0.15">
      <c r="A2392" s="16">
        <v>2390</v>
      </c>
      <c r="B2392" s="14" t="s">
        <v>6441</v>
      </c>
      <c r="C2392" s="13" t="s">
        <v>6709</v>
      </c>
      <c r="D2392" s="14" t="s">
        <v>6710</v>
      </c>
      <c r="E2392" s="14" t="s">
        <v>6711</v>
      </c>
      <c r="F2392" s="14" t="s">
        <v>6712</v>
      </c>
      <c r="G2392" s="14" t="s">
        <v>70</v>
      </c>
      <c r="H2392" s="14" t="s">
        <v>566</v>
      </c>
      <c r="J2392" s="15">
        <v>24</v>
      </c>
      <c r="K2392" s="14">
        <v>2</v>
      </c>
      <c r="L2392" s="14">
        <v>1784</v>
      </c>
      <c r="N2392" s="14">
        <v>1</v>
      </c>
    </row>
    <row r="2393" spans="1:15" x14ac:dyDescent="0.15">
      <c r="A2393" s="16">
        <v>2391</v>
      </c>
      <c r="B2393" s="14" t="s">
        <v>6441</v>
      </c>
      <c r="C2393" s="13" t="s">
        <v>6713</v>
      </c>
      <c r="D2393" s="14" t="s">
        <v>6714</v>
      </c>
      <c r="E2393" s="14" t="s">
        <v>6715</v>
      </c>
      <c r="F2393" s="14" t="s">
        <v>3457</v>
      </c>
      <c r="G2393" s="14" t="s">
        <v>2523</v>
      </c>
      <c r="H2393" s="14" t="s">
        <v>566</v>
      </c>
      <c r="J2393" s="15">
        <v>24</v>
      </c>
      <c r="K2393" s="14">
        <v>2</v>
      </c>
      <c r="L2393" s="14">
        <v>1784</v>
      </c>
      <c r="M2393" s="14">
        <v>1</v>
      </c>
      <c r="N2393" s="14">
        <v>1</v>
      </c>
    </row>
    <row r="2394" spans="1:15" x14ac:dyDescent="0.15">
      <c r="A2394" s="16">
        <v>2392</v>
      </c>
      <c r="B2394" s="14" t="s">
        <v>6441</v>
      </c>
      <c r="C2394" s="13" t="s">
        <v>6716</v>
      </c>
      <c r="D2394" s="14" t="s">
        <v>6717</v>
      </c>
      <c r="E2394" s="14" t="s">
        <v>6718</v>
      </c>
      <c r="F2394" s="14" t="s">
        <v>6719</v>
      </c>
      <c r="G2394" s="21" t="s">
        <v>6720</v>
      </c>
      <c r="H2394" s="14" t="s">
        <v>840</v>
      </c>
      <c r="I2394" s="14" t="s">
        <v>6276</v>
      </c>
      <c r="J2394" s="15">
        <v>19</v>
      </c>
      <c r="K2394" s="14">
        <v>3</v>
      </c>
      <c r="L2394" s="14">
        <v>1784</v>
      </c>
      <c r="N2394" s="14">
        <v>1</v>
      </c>
    </row>
    <row r="2395" spans="1:15" x14ac:dyDescent="0.15">
      <c r="A2395" s="16">
        <v>2393</v>
      </c>
      <c r="B2395" s="14" t="s">
        <v>6441</v>
      </c>
      <c r="C2395" s="13" t="s">
        <v>6721</v>
      </c>
      <c r="D2395" s="14" t="s">
        <v>5180</v>
      </c>
      <c r="E2395" s="14" t="s">
        <v>5181</v>
      </c>
      <c r="F2395" s="14" t="s">
        <v>5051</v>
      </c>
      <c r="G2395" s="14" t="s">
        <v>5052</v>
      </c>
      <c r="H2395" s="14" t="s">
        <v>628</v>
      </c>
      <c r="J2395" s="15">
        <v>31</v>
      </c>
      <c r="K2395" s="14">
        <v>3</v>
      </c>
      <c r="L2395" s="14">
        <v>1784</v>
      </c>
      <c r="M2395" s="14">
        <v>1</v>
      </c>
      <c r="N2395" s="14">
        <v>0</v>
      </c>
      <c r="O2395" s="13" t="s">
        <v>5480</v>
      </c>
    </row>
    <row r="2396" spans="1:15" x14ac:dyDescent="0.15">
      <c r="A2396" s="16">
        <v>2394</v>
      </c>
      <c r="B2396" s="14" t="s">
        <v>6441</v>
      </c>
      <c r="C2396" s="13" t="s">
        <v>6722</v>
      </c>
      <c r="D2396" s="14" t="s">
        <v>5183</v>
      </c>
      <c r="E2396" s="21" t="s">
        <v>6723</v>
      </c>
      <c r="F2396" s="14" t="s">
        <v>3761</v>
      </c>
      <c r="G2396" s="14" t="s">
        <v>6724</v>
      </c>
      <c r="H2396" s="14" t="s">
        <v>566</v>
      </c>
      <c r="J2396" s="15">
        <v>5</v>
      </c>
      <c r="K2396" s="14">
        <v>5</v>
      </c>
      <c r="L2396" s="14">
        <v>1784</v>
      </c>
      <c r="N2396" s="14">
        <v>0</v>
      </c>
      <c r="O2396" s="13" t="s">
        <v>5480</v>
      </c>
    </row>
    <row r="2397" spans="1:15" x14ac:dyDescent="0.15">
      <c r="A2397" s="16">
        <v>2395</v>
      </c>
      <c r="B2397" s="14" t="s">
        <v>6441</v>
      </c>
      <c r="C2397" s="13" t="s">
        <v>6725</v>
      </c>
      <c r="D2397" s="21" t="s">
        <v>6726</v>
      </c>
      <c r="E2397" s="21" t="s">
        <v>6727</v>
      </c>
      <c r="F2397" s="14" t="s">
        <v>6728</v>
      </c>
      <c r="G2397" s="14" t="s">
        <v>6200</v>
      </c>
      <c r="H2397" s="14" t="s">
        <v>519</v>
      </c>
      <c r="J2397" s="15">
        <v>18</v>
      </c>
      <c r="K2397" s="14">
        <v>5</v>
      </c>
      <c r="L2397" s="14">
        <v>1784</v>
      </c>
      <c r="N2397" s="14">
        <v>1</v>
      </c>
    </row>
    <row r="2398" spans="1:15" x14ac:dyDescent="0.15">
      <c r="A2398" s="16">
        <v>2396</v>
      </c>
      <c r="B2398" s="14" t="s">
        <v>6441</v>
      </c>
      <c r="C2398" s="13" t="s">
        <v>6729</v>
      </c>
      <c r="D2398" s="14" t="s">
        <v>6668</v>
      </c>
      <c r="E2398" s="14" t="s">
        <v>6669</v>
      </c>
      <c r="F2398" s="14" t="s">
        <v>5168</v>
      </c>
      <c r="G2398" s="14" t="s">
        <v>5169</v>
      </c>
      <c r="H2398" s="14" t="s">
        <v>5011</v>
      </c>
      <c r="J2398" s="15">
        <v>22</v>
      </c>
      <c r="K2398" s="14">
        <v>5</v>
      </c>
      <c r="L2398" s="14">
        <v>1784</v>
      </c>
      <c r="N2398" s="14">
        <v>1</v>
      </c>
    </row>
    <row r="2399" spans="1:15" x14ac:dyDescent="0.15">
      <c r="A2399" s="16">
        <v>2397</v>
      </c>
      <c r="B2399" s="14" t="s">
        <v>6441</v>
      </c>
      <c r="C2399" s="13" t="s">
        <v>6730</v>
      </c>
      <c r="D2399" s="14" t="s">
        <v>4669</v>
      </c>
      <c r="E2399" s="14" t="s">
        <v>6731</v>
      </c>
      <c r="F2399" s="14" t="s">
        <v>4878</v>
      </c>
      <c r="G2399" s="14" t="s">
        <v>4879</v>
      </c>
      <c r="H2399" s="14" t="s">
        <v>482</v>
      </c>
      <c r="J2399" s="15">
        <v>6</v>
      </c>
      <c r="K2399" s="14">
        <v>7</v>
      </c>
      <c r="L2399" s="14">
        <v>1784</v>
      </c>
      <c r="N2399" s="14">
        <v>1</v>
      </c>
    </row>
    <row r="2400" spans="1:15" x14ac:dyDescent="0.15">
      <c r="A2400" s="16">
        <v>2398</v>
      </c>
      <c r="B2400" s="14" t="s">
        <v>6441</v>
      </c>
      <c r="C2400" s="13" t="s">
        <v>6732</v>
      </c>
      <c r="D2400" s="14" t="s">
        <v>5178</v>
      </c>
      <c r="E2400" s="14" t="s">
        <v>6733</v>
      </c>
      <c r="F2400" s="14" t="s">
        <v>3662</v>
      </c>
      <c r="G2400" s="14" t="s">
        <v>3387</v>
      </c>
      <c r="H2400" s="14" t="s">
        <v>519</v>
      </c>
      <c r="J2400" s="15">
        <v>8</v>
      </c>
      <c r="K2400" s="14">
        <v>7</v>
      </c>
      <c r="L2400" s="14">
        <v>1784</v>
      </c>
      <c r="N2400" s="14">
        <v>0</v>
      </c>
      <c r="O2400" s="13" t="s">
        <v>5480</v>
      </c>
    </row>
    <row r="2401" spans="1:15" x14ac:dyDescent="0.15">
      <c r="A2401" s="16">
        <v>2399</v>
      </c>
      <c r="B2401" s="14" t="s">
        <v>6441</v>
      </c>
      <c r="C2401" s="13" t="s">
        <v>6734</v>
      </c>
      <c r="D2401" s="14" t="s">
        <v>5194</v>
      </c>
      <c r="E2401" s="14" t="s">
        <v>6735</v>
      </c>
      <c r="F2401" s="14" t="s">
        <v>4529</v>
      </c>
      <c r="G2401" s="14" t="s">
        <v>3321</v>
      </c>
      <c r="H2401" s="14" t="s">
        <v>1034</v>
      </c>
      <c r="J2401" s="15">
        <v>13</v>
      </c>
      <c r="K2401" s="14">
        <v>11</v>
      </c>
      <c r="L2401" s="14">
        <v>1784</v>
      </c>
      <c r="N2401" s="14">
        <v>1</v>
      </c>
    </row>
    <row r="2402" spans="1:15" x14ac:dyDescent="0.15">
      <c r="A2402" s="16">
        <v>2400</v>
      </c>
      <c r="B2402" s="14" t="s">
        <v>6441</v>
      </c>
      <c r="C2402" s="13" t="s">
        <v>6736</v>
      </c>
      <c r="D2402" s="14" t="s">
        <v>6635</v>
      </c>
      <c r="E2402" s="14" t="s">
        <v>6636</v>
      </c>
      <c r="F2402" s="14" t="s">
        <v>4266</v>
      </c>
      <c r="G2402" s="14" t="s">
        <v>1289</v>
      </c>
      <c r="H2402" s="14" t="s">
        <v>628</v>
      </c>
      <c r="J2402" s="15">
        <v>9</v>
      </c>
      <c r="K2402" s="14">
        <v>12</v>
      </c>
      <c r="L2402" s="14">
        <v>1784</v>
      </c>
      <c r="N2402" s="14">
        <v>1</v>
      </c>
    </row>
    <row r="2403" spans="1:15" x14ac:dyDescent="0.15">
      <c r="A2403" s="16">
        <v>2401</v>
      </c>
      <c r="B2403" s="14" t="s">
        <v>6441</v>
      </c>
      <c r="C2403" s="13" t="s">
        <v>6737</v>
      </c>
      <c r="D2403" s="14" t="s">
        <v>6613</v>
      </c>
      <c r="E2403" s="14" t="s">
        <v>4876</v>
      </c>
      <c r="F2403" s="14" t="s">
        <v>4275</v>
      </c>
      <c r="G2403" s="14" t="s">
        <v>4276</v>
      </c>
      <c r="H2403" s="14" t="s">
        <v>185</v>
      </c>
      <c r="J2403" s="15">
        <v>16</v>
      </c>
      <c r="K2403" s="14">
        <v>2</v>
      </c>
      <c r="L2403" s="14">
        <v>1785</v>
      </c>
      <c r="N2403" s="14">
        <v>1</v>
      </c>
    </row>
    <row r="2404" spans="1:15" x14ac:dyDescent="0.15">
      <c r="A2404" s="16">
        <v>2402</v>
      </c>
      <c r="B2404" s="14" t="s">
        <v>6441</v>
      </c>
      <c r="C2404" s="13" t="s">
        <v>6738</v>
      </c>
      <c r="D2404" s="14" t="s">
        <v>6739</v>
      </c>
      <c r="E2404" s="14" t="s">
        <v>6740</v>
      </c>
      <c r="F2404" s="14" t="s">
        <v>6741</v>
      </c>
      <c r="G2404" s="14" t="s">
        <v>6742</v>
      </c>
      <c r="H2404" s="14" t="s">
        <v>287</v>
      </c>
      <c r="I2404" s="14" t="s">
        <v>3791</v>
      </c>
      <c r="J2404" s="15">
        <v>11</v>
      </c>
      <c r="K2404" s="14">
        <v>1</v>
      </c>
      <c r="L2404" s="14">
        <v>1783</v>
      </c>
      <c r="M2404" s="14">
        <v>0</v>
      </c>
      <c r="N2404" s="14">
        <v>1</v>
      </c>
    </row>
    <row r="2405" spans="1:15" x14ac:dyDescent="0.15">
      <c r="A2405" s="16">
        <v>2403</v>
      </c>
      <c r="B2405" s="14" t="s">
        <v>6441</v>
      </c>
      <c r="C2405" s="13" t="s">
        <v>6743</v>
      </c>
      <c r="D2405" s="14" t="s">
        <v>6242</v>
      </c>
      <c r="E2405" s="14" t="s">
        <v>6243</v>
      </c>
      <c r="F2405" s="14" t="s">
        <v>2210</v>
      </c>
      <c r="G2405" s="14" t="s">
        <v>536</v>
      </c>
      <c r="H2405" s="14" t="s">
        <v>506</v>
      </c>
      <c r="J2405" s="15">
        <v>28</v>
      </c>
      <c r="K2405" s="14">
        <v>1</v>
      </c>
      <c r="L2405" s="14">
        <v>1783</v>
      </c>
      <c r="N2405" s="14">
        <v>1</v>
      </c>
    </row>
    <row r="2406" spans="1:15" x14ac:dyDescent="0.15">
      <c r="A2406" s="16">
        <v>2404</v>
      </c>
      <c r="B2406" s="14" t="s">
        <v>6441</v>
      </c>
      <c r="C2406" s="13" t="s">
        <v>6744</v>
      </c>
      <c r="D2406" s="14" t="s">
        <v>6197</v>
      </c>
      <c r="E2406" s="14" t="s">
        <v>6198</v>
      </c>
      <c r="F2406" s="14" t="s">
        <v>6745</v>
      </c>
      <c r="G2406" s="14" t="s">
        <v>6376</v>
      </c>
      <c r="H2406" s="14" t="s">
        <v>6201</v>
      </c>
      <c r="J2406" s="15">
        <v>5</v>
      </c>
      <c r="K2406" s="14">
        <v>2</v>
      </c>
      <c r="L2406" s="14">
        <v>1783</v>
      </c>
      <c r="N2406" s="14">
        <v>1</v>
      </c>
    </row>
    <row r="2407" spans="1:15" x14ac:dyDescent="0.15">
      <c r="A2407" s="16">
        <v>2405</v>
      </c>
      <c r="B2407" s="14" t="s">
        <v>6441</v>
      </c>
      <c r="C2407" s="13" t="s">
        <v>6746</v>
      </c>
      <c r="D2407" s="14" t="s">
        <v>6747</v>
      </c>
      <c r="E2407" s="14" t="s">
        <v>6400</v>
      </c>
      <c r="F2407" s="14" t="s">
        <v>4521</v>
      </c>
      <c r="G2407" s="14" t="s">
        <v>3335</v>
      </c>
      <c r="H2407" s="14" t="s">
        <v>4039</v>
      </c>
      <c r="J2407" s="15">
        <v>21</v>
      </c>
      <c r="K2407" s="14">
        <v>3</v>
      </c>
      <c r="L2407" s="14">
        <v>1783</v>
      </c>
      <c r="N2407" s="14">
        <v>1</v>
      </c>
    </row>
    <row r="2408" spans="1:15" x14ac:dyDescent="0.15">
      <c r="A2408" s="16">
        <v>2406</v>
      </c>
      <c r="B2408" s="14" t="s">
        <v>6441</v>
      </c>
      <c r="C2408" s="13" t="s">
        <v>6748</v>
      </c>
      <c r="D2408" s="14" t="s">
        <v>6027</v>
      </c>
      <c r="E2408" s="14" t="s">
        <v>6028</v>
      </c>
      <c r="F2408" s="14" t="s">
        <v>4339</v>
      </c>
      <c r="G2408" s="14" t="s">
        <v>1714</v>
      </c>
      <c r="H2408" s="14" t="s">
        <v>1386</v>
      </c>
      <c r="J2408" s="15">
        <v>26</v>
      </c>
      <c r="K2408" s="14">
        <v>3</v>
      </c>
      <c r="L2408" s="14">
        <v>1783</v>
      </c>
      <c r="M2408" s="14">
        <v>1</v>
      </c>
      <c r="N2408" s="14">
        <v>0</v>
      </c>
      <c r="O2408" s="13" t="s">
        <v>5480</v>
      </c>
    </row>
    <row r="2409" spans="1:15" x14ac:dyDescent="0.15">
      <c r="A2409" s="16">
        <v>2407</v>
      </c>
      <c r="B2409" s="14" t="s">
        <v>6441</v>
      </c>
      <c r="C2409" s="13" t="s">
        <v>6749</v>
      </c>
      <c r="D2409" s="14" t="s">
        <v>4818</v>
      </c>
      <c r="E2409" s="14" t="s">
        <v>6750</v>
      </c>
      <c r="F2409" s="14" t="s">
        <v>5973</v>
      </c>
      <c r="G2409" s="14" t="s">
        <v>856</v>
      </c>
      <c r="H2409" s="14" t="s">
        <v>5165</v>
      </c>
      <c r="J2409" s="15">
        <v>27</v>
      </c>
      <c r="K2409" s="14">
        <v>3</v>
      </c>
      <c r="L2409" s="14">
        <v>1783</v>
      </c>
      <c r="N2409" s="14">
        <v>1</v>
      </c>
    </row>
    <row r="2410" spans="1:15" x14ac:dyDescent="0.15">
      <c r="A2410" s="16">
        <v>2408</v>
      </c>
      <c r="B2410" s="14" t="s">
        <v>6441</v>
      </c>
      <c r="C2410" s="13" t="s">
        <v>6751</v>
      </c>
      <c r="D2410" s="14" t="s">
        <v>6267</v>
      </c>
      <c r="E2410" s="14" t="s">
        <v>5980</v>
      </c>
      <c r="F2410" s="14" t="s">
        <v>5981</v>
      </c>
      <c r="G2410" s="14" t="s">
        <v>3675</v>
      </c>
      <c r="H2410" s="14" t="s">
        <v>1107</v>
      </c>
      <c r="J2410" s="15">
        <v>27</v>
      </c>
      <c r="K2410" s="14">
        <v>3</v>
      </c>
      <c r="L2410" s="14">
        <v>1783</v>
      </c>
      <c r="N2410" s="14">
        <v>1</v>
      </c>
    </row>
    <row r="2411" spans="1:15" x14ac:dyDescent="0.15">
      <c r="A2411" s="16">
        <v>2409</v>
      </c>
      <c r="B2411" s="14" t="s">
        <v>6441</v>
      </c>
      <c r="C2411" s="13" t="s">
        <v>6752</v>
      </c>
      <c r="D2411" s="14" t="s">
        <v>6027</v>
      </c>
      <c r="E2411" s="14" t="s">
        <v>6028</v>
      </c>
      <c r="F2411" s="14" t="s">
        <v>4339</v>
      </c>
      <c r="G2411" s="14" t="s">
        <v>1714</v>
      </c>
      <c r="H2411" s="14" t="s">
        <v>1386</v>
      </c>
      <c r="J2411" s="15">
        <v>29</v>
      </c>
      <c r="K2411" s="14">
        <v>3</v>
      </c>
      <c r="L2411" s="14">
        <v>1783</v>
      </c>
      <c r="M2411" s="14">
        <v>1</v>
      </c>
      <c r="N2411" s="14">
        <v>1</v>
      </c>
    </row>
    <row r="2412" spans="1:15" x14ac:dyDescent="0.15">
      <c r="A2412" s="16">
        <v>2410</v>
      </c>
      <c r="B2412" s="14" t="s">
        <v>6441</v>
      </c>
      <c r="C2412" s="13" t="s">
        <v>6753</v>
      </c>
      <c r="D2412" s="14" t="s">
        <v>6193</v>
      </c>
      <c r="E2412" s="14" t="s">
        <v>6194</v>
      </c>
      <c r="F2412" s="14" t="s">
        <v>6169</v>
      </c>
      <c r="G2412" s="14" t="s">
        <v>3369</v>
      </c>
      <c r="H2412" s="14" t="s">
        <v>1135</v>
      </c>
      <c r="J2412" s="15">
        <v>6</v>
      </c>
      <c r="K2412" s="14">
        <v>5</v>
      </c>
      <c r="L2412" s="14">
        <v>1783</v>
      </c>
      <c r="N2412" s="14">
        <v>1</v>
      </c>
    </row>
    <row r="2413" spans="1:15" x14ac:dyDescent="0.15">
      <c r="A2413" s="16">
        <v>2411</v>
      </c>
      <c r="B2413" s="14" t="s">
        <v>6441</v>
      </c>
      <c r="C2413" s="13" t="s">
        <v>6754</v>
      </c>
      <c r="D2413" s="14" t="s">
        <v>6193</v>
      </c>
      <c r="E2413" s="14" t="s">
        <v>6194</v>
      </c>
      <c r="F2413" s="14" t="s">
        <v>6169</v>
      </c>
      <c r="G2413" s="14" t="s">
        <v>3369</v>
      </c>
      <c r="H2413" s="14" t="s">
        <v>1135</v>
      </c>
      <c r="J2413" s="15">
        <v>12</v>
      </c>
      <c r="K2413" s="14">
        <v>5</v>
      </c>
      <c r="L2413" s="14">
        <v>1783</v>
      </c>
      <c r="N2413" s="14">
        <v>1</v>
      </c>
    </row>
    <row r="2414" spans="1:15" x14ac:dyDescent="0.15">
      <c r="A2414" s="16">
        <v>2412</v>
      </c>
      <c r="B2414" s="14" t="s">
        <v>6441</v>
      </c>
      <c r="C2414" s="13" t="s">
        <v>6755</v>
      </c>
      <c r="D2414" s="14" t="s">
        <v>6059</v>
      </c>
      <c r="E2414" s="14" t="s">
        <v>6756</v>
      </c>
      <c r="F2414" s="14" t="s">
        <v>4541</v>
      </c>
      <c r="G2414" s="14" t="s">
        <v>4542</v>
      </c>
      <c r="H2414" s="14" t="s">
        <v>3595</v>
      </c>
      <c r="J2414" s="15">
        <v>12</v>
      </c>
      <c r="K2414" s="14">
        <v>5</v>
      </c>
      <c r="L2414" s="14">
        <v>1783</v>
      </c>
      <c r="N2414" s="14">
        <v>0</v>
      </c>
      <c r="O2414" s="13" t="s">
        <v>5480</v>
      </c>
    </row>
    <row r="2415" spans="1:15" x14ac:dyDescent="0.15">
      <c r="A2415" s="16">
        <v>2413</v>
      </c>
      <c r="B2415" s="14" t="s">
        <v>6441</v>
      </c>
      <c r="C2415" s="13" t="s">
        <v>6757</v>
      </c>
      <c r="D2415" s="14" t="s">
        <v>6758</v>
      </c>
      <c r="E2415" s="14" t="s">
        <v>6759</v>
      </c>
      <c r="F2415" s="14" t="s">
        <v>6337</v>
      </c>
      <c r="G2415" s="14" t="s">
        <v>3755</v>
      </c>
      <c r="H2415" s="14" t="s">
        <v>628</v>
      </c>
      <c r="J2415" s="15">
        <v>21</v>
      </c>
      <c r="K2415" s="14">
        <v>5</v>
      </c>
      <c r="L2415" s="14">
        <v>1783</v>
      </c>
      <c r="N2415" s="14">
        <v>1</v>
      </c>
    </row>
    <row r="2416" spans="1:15" x14ac:dyDescent="0.15">
      <c r="A2416" s="16">
        <v>2414</v>
      </c>
      <c r="B2416" s="14" t="s">
        <v>6441</v>
      </c>
      <c r="C2416" s="13" t="s">
        <v>6760</v>
      </c>
      <c r="D2416" s="14" t="s">
        <v>6761</v>
      </c>
      <c r="E2416" s="14" t="s">
        <v>6762</v>
      </c>
      <c r="F2416" s="14" t="s">
        <v>6412</v>
      </c>
      <c r="G2416" s="14" t="s">
        <v>3359</v>
      </c>
      <c r="H2416" s="14" t="s">
        <v>482</v>
      </c>
      <c r="J2416" s="15">
        <v>31</v>
      </c>
      <c r="K2416" s="14">
        <v>5</v>
      </c>
      <c r="L2416" s="14">
        <v>1783</v>
      </c>
      <c r="N2416" s="14">
        <v>1</v>
      </c>
    </row>
    <row r="2417" spans="1:15" x14ac:dyDescent="0.15">
      <c r="A2417" s="16">
        <v>2415</v>
      </c>
      <c r="B2417" s="14" t="s">
        <v>6441</v>
      </c>
      <c r="C2417" s="13" t="s">
        <v>6763</v>
      </c>
      <c r="D2417" s="14" t="s">
        <v>6186</v>
      </c>
      <c r="E2417" s="14" t="s">
        <v>6464</v>
      </c>
      <c r="F2417" s="14" t="s">
        <v>6465</v>
      </c>
      <c r="G2417" s="14" t="s">
        <v>1994</v>
      </c>
      <c r="H2417" s="14" t="s">
        <v>506</v>
      </c>
      <c r="J2417" s="15">
        <v>17</v>
      </c>
      <c r="K2417" s="14">
        <v>6</v>
      </c>
      <c r="L2417" s="14">
        <v>1783</v>
      </c>
      <c r="N2417" s="14">
        <v>0</v>
      </c>
      <c r="O2417" s="13" t="s">
        <v>5480</v>
      </c>
    </row>
    <row r="2418" spans="1:15" x14ac:dyDescent="0.15">
      <c r="A2418" s="16">
        <v>2416</v>
      </c>
      <c r="B2418" s="14" t="s">
        <v>6441</v>
      </c>
      <c r="C2418" s="13" t="s">
        <v>6764</v>
      </c>
      <c r="D2418" s="14" t="s">
        <v>6059</v>
      </c>
      <c r="E2418" s="14" t="s">
        <v>6060</v>
      </c>
      <c r="F2418" s="14" t="s">
        <v>4541</v>
      </c>
      <c r="G2418" s="14" t="s">
        <v>4542</v>
      </c>
      <c r="H2418" s="14" t="s">
        <v>3595</v>
      </c>
      <c r="J2418" s="15">
        <v>2</v>
      </c>
      <c r="K2418" s="14">
        <v>7</v>
      </c>
      <c r="L2418" s="14">
        <v>1783</v>
      </c>
      <c r="N2418" s="14">
        <v>0</v>
      </c>
      <c r="O2418" s="13" t="s">
        <v>5480</v>
      </c>
    </row>
    <row r="2419" spans="1:15" x14ac:dyDescent="0.15">
      <c r="A2419" s="16">
        <v>2417</v>
      </c>
      <c r="B2419" s="14" t="s">
        <v>6441</v>
      </c>
      <c r="C2419" s="13" t="s">
        <v>6765</v>
      </c>
      <c r="D2419" s="14" t="s">
        <v>6019</v>
      </c>
      <c r="E2419" s="14" t="s">
        <v>6020</v>
      </c>
      <c r="F2419" s="14" t="s">
        <v>6021</v>
      </c>
      <c r="G2419" s="14" t="s">
        <v>6022</v>
      </c>
      <c r="H2419" s="14" t="s">
        <v>628</v>
      </c>
      <c r="J2419" s="15">
        <v>7</v>
      </c>
      <c r="K2419" s="14">
        <v>7</v>
      </c>
      <c r="L2419" s="14">
        <v>1783</v>
      </c>
      <c r="N2419" s="14">
        <v>0</v>
      </c>
      <c r="O2419" s="13" t="s">
        <v>5480</v>
      </c>
    </row>
    <row r="2420" spans="1:15" x14ac:dyDescent="0.15">
      <c r="A2420" s="16">
        <v>2418</v>
      </c>
      <c r="B2420" s="14" t="s">
        <v>6441</v>
      </c>
      <c r="C2420" s="13" t="s">
        <v>6766</v>
      </c>
      <c r="D2420" s="14" t="s">
        <v>6032</v>
      </c>
      <c r="E2420" s="14" t="s">
        <v>6767</v>
      </c>
      <c r="F2420" s="14" t="s">
        <v>6034</v>
      </c>
      <c r="G2420" s="14" t="s">
        <v>2628</v>
      </c>
      <c r="H2420" s="14" t="s">
        <v>1135</v>
      </c>
      <c r="J2420" s="15">
        <v>9</v>
      </c>
      <c r="K2420" s="14">
        <v>7</v>
      </c>
      <c r="L2420" s="14">
        <v>1783</v>
      </c>
      <c r="N2420" s="14">
        <v>1</v>
      </c>
    </row>
    <row r="2421" spans="1:15" x14ac:dyDescent="0.15">
      <c r="A2421" s="16">
        <v>2419</v>
      </c>
      <c r="B2421" s="14" t="s">
        <v>6441</v>
      </c>
      <c r="C2421" s="13" t="s">
        <v>6768</v>
      </c>
      <c r="D2421" s="14" t="s">
        <v>5903</v>
      </c>
      <c r="E2421" s="14" t="s">
        <v>5904</v>
      </c>
      <c r="F2421" s="14" t="s">
        <v>4053</v>
      </c>
      <c r="G2421" s="14" t="s">
        <v>4054</v>
      </c>
      <c r="H2421" s="14" t="s">
        <v>185</v>
      </c>
      <c r="J2421" s="15">
        <v>9</v>
      </c>
      <c r="K2421" s="14">
        <v>7</v>
      </c>
      <c r="L2421" s="14">
        <v>1783</v>
      </c>
      <c r="N2421" s="14">
        <v>1</v>
      </c>
    </row>
    <row r="2422" spans="1:15" x14ac:dyDescent="0.15">
      <c r="A2422" s="16">
        <v>2420</v>
      </c>
      <c r="B2422" s="14" t="s">
        <v>6441</v>
      </c>
      <c r="C2422" s="13" t="s">
        <v>6769</v>
      </c>
      <c r="D2422" s="14" t="s">
        <v>6770</v>
      </c>
      <c r="E2422" s="14" t="s">
        <v>6771</v>
      </c>
      <c r="F2422" s="14" t="s">
        <v>4925</v>
      </c>
      <c r="G2422" s="14" t="s">
        <v>4926</v>
      </c>
      <c r="H2422" s="14" t="s">
        <v>6359</v>
      </c>
      <c r="J2422" s="15">
        <v>16</v>
      </c>
      <c r="K2422" s="14">
        <v>7</v>
      </c>
      <c r="L2422" s="14">
        <v>1783</v>
      </c>
      <c r="N2422" s="14">
        <v>0</v>
      </c>
      <c r="O2422" s="13" t="s">
        <v>5480</v>
      </c>
    </row>
    <row r="2423" spans="1:15" x14ac:dyDescent="0.15">
      <c r="A2423" s="16">
        <v>2421</v>
      </c>
      <c r="B2423" s="14" t="s">
        <v>6441</v>
      </c>
      <c r="C2423" s="13" t="s">
        <v>6772</v>
      </c>
      <c r="D2423" s="14" t="s">
        <v>6059</v>
      </c>
      <c r="E2423" s="14" t="s">
        <v>6060</v>
      </c>
      <c r="F2423" s="14" t="s">
        <v>4541</v>
      </c>
      <c r="G2423" s="14" t="s">
        <v>4542</v>
      </c>
      <c r="H2423" s="14" t="s">
        <v>3595</v>
      </c>
      <c r="J2423" s="15">
        <v>29</v>
      </c>
      <c r="K2423" s="14">
        <v>7</v>
      </c>
      <c r="L2423" s="14">
        <v>1783</v>
      </c>
      <c r="N2423" s="14">
        <v>0</v>
      </c>
      <c r="O2423" s="13" t="s">
        <v>5480</v>
      </c>
    </row>
    <row r="2424" spans="1:15" x14ac:dyDescent="0.15">
      <c r="A2424" s="16">
        <v>2422</v>
      </c>
      <c r="B2424" s="14" t="s">
        <v>6441</v>
      </c>
      <c r="C2424" s="13" t="s">
        <v>6773</v>
      </c>
      <c r="D2424" s="14" t="s">
        <v>6176</v>
      </c>
      <c r="E2424" s="14" t="s">
        <v>6177</v>
      </c>
      <c r="F2424" s="14" t="s">
        <v>5533</v>
      </c>
      <c r="G2424" s="14" t="s">
        <v>3675</v>
      </c>
      <c r="H2424" s="14" t="s">
        <v>628</v>
      </c>
      <c r="J2424" s="15">
        <v>29</v>
      </c>
      <c r="K2424" s="14">
        <v>7</v>
      </c>
      <c r="L2424" s="14">
        <v>1783</v>
      </c>
      <c r="N2424" s="14">
        <v>0</v>
      </c>
      <c r="O2424" s="13" t="s">
        <v>5480</v>
      </c>
    </row>
    <row r="2425" spans="1:15" x14ac:dyDescent="0.15">
      <c r="A2425" s="16">
        <v>2423</v>
      </c>
      <c r="B2425" s="14" t="s">
        <v>6441</v>
      </c>
      <c r="C2425" s="13" t="s">
        <v>6774</v>
      </c>
      <c r="D2425" s="14" t="s">
        <v>6775</v>
      </c>
      <c r="E2425" s="14" t="s">
        <v>6776</v>
      </c>
      <c r="F2425" s="14" t="s">
        <v>4741</v>
      </c>
      <c r="G2425" s="14" t="s">
        <v>6382</v>
      </c>
      <c r="H2425" s="14" t="s">
        <v>6777</v>
      </c>
      <c r="J2425" s="15">
        <v>4</v>
      </c>
      <c r="K2425" s="14">
        <v>9</v>
      </c>
      <c r="L2425" s="14">
        <v>1783</v>
      </c>
      <c r="M2425" s="14">
        <v>3</v>
      </c>
      <c r="N2425" s="14">
        <v>0</v>
      </c>
      <c r="O2425" s="13" t="s">
        <v>5480</v>
      </c>
    </row>
    <row r="2426" spans="1:15" x14ac:dyDescent="0.15">
      <c r="A2426" s="16">
        <v>2424</v>
      </c>
      <c r="B2426" s="14" t="s">
        <v>6441</v>
      </c>
      <c r="C2426" s="13" t="s">
        <v>6778</v>
      </c>
      <c r="D2426" s="14" t="s">
        <v>6779</v>
      </c>
      <c r="E2426" s="14" t="s">
        <v>6762</v>
      </c>
      <c r="F2426" s="14" t="s">
        <v>6412</v>
      </c>
      <c r="G2426" s="14" t="s">
        <v>2117</v>
      </c>
      <c r="H2426" s="14" t="s">
        <v>482</v>
      </c>
      <c r="J2426" s="15">
        <v>13</v>
      </c>
      <c r="K2426" s="14">
        <v>11</v>
      </c>
      <c r="L2426" s="14">
        <v>1783</v>
      </c>
      <c r="N2426" s="14">
        <v>0</v>
      </c>
      <c r="O2426" s="13" t="s">
        <v>3510</v>
      </c>
    </row>
    <row r="2427" spans="1:15" x14ac:dyDescent="0.15">
      <c r="A2427" s="16">
        <v>2425</v>
      </c>
      <c r="B2427" s="14" t="s">
        <v>6441</v>
      </c>
      <c r="C2427" s="13" t="s">
        <v>6780</v>
      </c>
      <c r="D2427" s="14" t="s">
        <v>6781</v>
      </c>
      <c r="E2427" s="14" t="s">
        <v>6782</v>
      </c>
      <c r="F2427" s="14" t="s">
        <v>6783</v>
      </c>
      <c r="G2427" s="14" t="s">
        <v>6784</v>
      </c>
      <c r="H2427" s="14" t="s">
        <v>482</v>
      </c>
      <c r="J2427" s="15">
        <v>22</v>
      </c>
      <c r="K2427" s="14">
        <v>11</v>
      </c>
      <c r="L2427" s="14">
        <v>1783</v>
      </c>
      <c r="N2427" s="14">
        <v>1</v>
      </c>
    </row>
    <row r="2428" spans="1:15" x14ac:dyDescent="0.15">
      <c r="A2428" s="16">
        <v>2426</v>
      </c>
      <c r="B2428" s="14" t="s">
        <v>6441</v>
      </c>
      <c r="C2428" s="13" t="s">
        <v>6785</v>
      </c>
      <c r="D2428" s="14" t="s">
        <v>5951</v>
      </c>
      <c r="E2428" s="14" t="s">
        <v>5952</v>
      </c>
      <c r="F2428" s="14" t="s">
        <v>4617</v>
      </c>
      <c r="G2428" s="14" t="s">
        <v>4389</v>
      </c>
      <c r="H2428" s="14" t="s">
        <v>524</v>
      </c>
      <c r="J2428" s="15">
        <v>10</v>
      </c>
      <c r="K2428" s="14">
        <v>12</v>
      </c>
      <c r="L2428" s="14">
        <v>1783</v>
      </c>
      <c r="N2428" s="14">
        <v>1</v>
      </c>
    </row>
    <row r="2429" spans="1:15" x14ac:dyDescent="0.15">
      <c r="A2429" s="16">
        <v>2427</v>
      </c>
      <c r="B2429" s="14" t="s">
        <v>6441</v>
      </c>
      <c r="C2429" s="13" t="s">
        <v>6786</v>
      </c>
      <c r="D2429" s="14" t="s">
        <v>5947</v>
      </c>
      <c r="E2429" s="14" t="s">
        <v>6787</v>
      </c>
      <c r="F2429" s="14" t="s">
        <v>4617</v>
      </c>
      <c r="G2429" s="14" t="s">
        <v>4389</v>
      </c>
      <c r="H2429" s="14" t="s">
        <v>524</v>
      </c>
      <c r="J2429" s="15">
        <v>10</v>
      </c>
      <c r="K2429" s="14">
        <v>12</v>
      </c>
      <c r="L2429" s="14">
        <v>1783</v>
      </c>
      <c r="N2429" s="14">
        <v>0</v>
      </c>
      <c r="O2429" s="13" t="s">
        <v>5480</v>
      </c>
    </row>
    <row r="2430" spans="1:15" x14ac:dyDescent="0.15">
      <c r="A2430" s="16">
        <v>2428</v>
      </c>
      <c r="B2430" s="14" t="s">
        <v>6441</v>
      </c>
      <c r="C2430" s="13" t="s">
        <v>6788</v>
      </c>
      <c r="D2430" s="14" t="s">
        <v>6163</v>
      </c>
      <c r="E2430" s="14" t="s">
        <v>6789</v>
      </c>
      <c r="F2430" s="14" t="s">
        <v>4617</v>
      </c>
      <c r="G2430" s="14" t="s">
        <v>4389</v>
      </c>
      <c r="H2430" s="14" t="s">
        <v>524</v>
      </c>
      <c r="J2430" s="15">
        <v>10</v>
      </c>
      <c r="K2430" s="14">
        <v>12</v>
      </c>
      <c r="L2430" s="14">
        <v>1783</v>
      </c>
      <c r="N2430" s="14">
        <v>1</v>
      </c>
    </row>
    <row r="2431" spans="1:15" x14ac:dyDescent="0.15">
      <c r="A2431" s="16">
        <v>2429</v>
      </c>
      <c r="B2431" s="14" t="s">
        <v>6441</v>
      </c>
      <c r="C2431" s="13" t="s">
        <v>6790</v>
      </c>
      <c r="D2431" s="14" t="s">
        <v>6015</v>
      </c>
      <c r="E2431" s="14" t="s">
        <v>6791</v>
      </c>
      <c r="F2431" s="14" t="s">
        <v>4266</v>
      </c>
      <c r="G2431" s="14" t="s">
        <v>1289</v>
      </c>
      <c r="H2431" s="14" t="s">
        <v>524</v>
      </c>
      <c r="J2431" s="15">
        <v>20</v>
      </c>
      <c r="K2431" s="14">
        <v>12</v>
      </c>
      <c r="L2431" s="14">
        <v>1783</v>
      </c>
      <c r="N2431" s="14">
        <v>1</v>
      </c>
    </row>
    <row r="2432" spans="1:15" x14ac:dyDescent="0.15">
      <c r="A2432" s="16">
        <v>2430</v>
      </c>
      <c r="B2432" s="14" t="s">
        <v>6441</v>
      </c>
      <c r="C2432" s="13" t="s">
        <v>6792</v>
      </c>
      <c r="D2432" s="14" t="s">
        <v>6779</v>
      </c>
      <c r="E2432" s="14" t="s">
        <v>6793</v>
      </c>
      <c r="F2432" s="14" t="s">
        <v>6412</v>
      </c>
      <c r="G2432" s="14" t="s">
        <v>2117</v>
      </c>
      <c r="H2432" s="14" t="s">
        <v>482</v>
      </c>
      <c r="J2432" s="15">
        <v>17</v>
      </c>
      <c r="K2432" s="14">
        <v>3</v>
      </c>
      <c r="L2432" s="14">
        <v>1784</v>
      </c>
      <c r="N2432" s="14">
        <v>1</v>
      </c>
    </row>
    <row r="2433" spans="1:15" x14ac:dyDescent="0.15">
      <c r="A2433" s="16">
        <v>2431</v>
      </c>
      <c r="B2433" s="14" t="s">
        <v>6441</v>
      </c>
      <c r="C2433" s="13" t="s">
        <v>6794</v>
      </c>
      <c r="D2433" s="14" t="s">
        <v>6781</v>
      </c>
      <c r="E2433" s="14" t="s">
        <v>6782</v>
      </c>
      <c r="F2433" s="14" t="s">
        <v>6783</v>
      </c>
      <c r="G2433" s="14" t="s">
        <v>6784</v>
      </c>
      <c r="H2433" s="14" t="s">
        <v>482</v>
      </c>
      <c r="J2433" s="15">
        <v>6</v>
      </c>
      <c r="K2433" s="14">
        <v>7</v>
      </c>
      <c r="L2433" s="14">
        <v>1784</v>
      </c>
      <c r="N2433" s="14">
        <v>0</v>
      </c>
      <c r="O2433" s="13" t="s">
        <v>3510</v>
      </c>
    </row>
    <row r="2434" spans="1:15" x14ac:dyDescent="0.15">
      <c r="A2434" s="16">
        <v>2432</v>
      </c>
      <c r="B2434" s="14" t="s">
        <v>6441</v>
      </c>
      <c r="C2434" s="13" t="s">
        <v>6795</v>
      </c>
      <c r="D2434" s="14" t="s">
        <v>6781</v>
      </c>
      <c r="E2434" s="14" t="s">
        <v>6782</v>
      </c>
      <c r="F2434" s="14" t="s">
        <v>6783</v>
      </c>
      <c r="G2434" s="14" t="s">
        <v>6784</v>
      </c>
      <c r="H2434" s="14" t="s">
        <v>482</v>
      </c>
      <c r="J2434" s="15">
        <v>13</v>
      </c>
      <c r="K2434" s="14">
        <v>11</v>
      </c>
      <c r="L2434" s="14">
        <v>1784</v>
      </c>
      <c r="N2434" s="14">
        <v>1</v>
      </c>
    </row>
    <row r="2435" spans="1:15" x14ac:dyDescent="0.15">
      <c r="A2435" s="16">
        <v>2433</v>
      </c>
      <c r="B2435" s="14" t="s">
        <v>6441</v>
      </c>
      <c r="C2435" s="13" t="s">
        <v>6796</v>
      </c>
      <c r="D2435" s="14" t="s">
        <v>5955</v>
      </c>
      <c r="E2435" s="14" t="s">
        <v>6258</v>
      </c>
      <c r="F2435" s="14" t="s">
        <v>5034</v>
      </c>
      <c r="G2435" s="14" t="s">
        <v>1859</v>
      </c>
      <c r="H2435" s="14" t="s">
        <v>524</v>
      </c>
      <c r="J2435" s="15">
        <v>14</v>
      </c>
      <c r="K2435" s="14">
        <v>12</v>
      </c>
      <c r="L2435" s="14">
        <v>1784</v>
      </c>
      <c r="N2435" s="14">
        <v>1</v>
      </c>
    </row>
    <row r="2436" spans="1:15" x14ac:dyDescent="0.15">
      <c r="A2436" s="16">
        <v>2434</v>
      </c>
      <c r="B2436" s="14" t="s">
        <v>6441</v>
      </c>
      <c r="C2436" s="13" t="s">
        <v>6797</v>
      </c>
      <c r="D2436" s="14" t="s">
        <v>5984</v>
      </c>
      <c r="E2436" s="14" t="s">
        <v>6798</v>
      </c>
      <c r="F2436" s="14" t="s">
        <v>6799</v>
      </c>
      <c r="G2436" s="14" t="s">
        <v>6800</v>
      </c>
      <c r="J2436" s="15">
        <v>5</v>
      </c>
      <c r="K2436" s="14">
        <v>7</v>
      </c>
      <c r="L2436" s="14">
        <v>1785</v>
      </c>
      <c r="N2436" s="14">
        <v>1</v>
      </c>
    </row>
    <row r="2437" spans="1:15" x14ac:dyDescent="0.15">
      <c r="A2437" s="16">
        <v>2435</v>
      </c>
      <c r="B2437" s="10" t="s">
        <v>6801</v>
      </c>
      <c r="C2437" s="11">
        <v>7423</v>
      </c>
      <c r="D2437" s="10" t="s">
        <v>17</v>
      </c>
      <c r="E2437" s="10"/>
      <c r="F2437" s="10"/>
      <c r="G2437" s="10"/>
      <c r="H2437" s="10"/>
      <c r="I2437" s="10"/>
      <c r="J2437" s="12"/>
      <c r="K2437" s="10"/>
      <c r="L2437" s="10"/>
      <c r="M2437" s="10"/>
      <c r="N2437" s="10"/>
    </row>
    <row r="2438" spans="1:15" x14ac:dyDescent="0.15">
      <c r="A2438" s="16">
        <v>2436</v>
      </c>
      <c r="B2438" s="14" t="s">
        <v>6801</v>
      </c>
      <c r="C2438" s="5" t="s">
        <v>6802</v>
      </c>
      <c r="D2438" s="14" t="s">
        <v>6803</v>
      </c>
      <c r="E2438" s="14" t="s">
        <v>6804</v>
      </c>
      <c r="F2438" s="14" t="s">
        <v>6805</v>
      </c>
      <c r="G2438" s="14" t="s">
        <v>3439</v>
      </c>
      <c r="H2438" s="14" t="s">
        <v>1135</v>
      </c>
      <c r="I2438" s="14" t="s">
        <v>6276</v>
      </c>
      <c r="J2438" s="15">
        <v>8</v>
      </c>
      <c r="K2438" s="14">
        <v>5</v>
      </c>
      <c r="L2438" s="14">
        <v>1793</v>
      </c>
      <c r="M2438" s="14">
        <v>0</v>
      </c>
      <c r="N2438" s="14">
        <v>0</v>
      </c>
    </row>
    <row r="2439" spans="1:15" x14ac:dyDescent="0.15">
      <c r="A2439" s="16">
        <v>2437</v>
      </c>
      <c r="B2439" s="14" t="s">
        <v>6801</v>
      </c>
      <c r="C2439" s="5" t="s">
        <v>6806</v>
      </c>
      <c r="D2439" s="14" t="s">
        <v>6807</v>
      </c>
      <c r="E2439" s="14" t="s">
        <v>6808</v>
      </c>
      <c r="F2439" s="14" t="s">
        <v>6809</v>
      </c>
      <c r="G2439" s="14" t="s">
        <v>6810</v>
      </c>
      <c r="H2439" s="14" t="s">
        <v>1135</v>
      </c>
      <c r="I2439" s="14" t="s">
        <v>6276</v>
      </c>
      <c r="J2439" s="15">
        <v>8</v>
      </c>
      <c r="K2439" s="14">
        <v>5</v>
      </c>
      <c r="L2439" s="14">
        <v>1793</v>
      </c>
      <c r="M2439" s="14">
        <v>0</v>
      </c>
      <c r="N2439" s="14">
        <v>0</v>
      </c>
    </row>
    <row r="2440" spans="1:15" x14ac:dyDescent="0.15">
      <c r="A2440" s="16">
        <v>2438</v>
      </c>
      <c r="B2440" s="14" t="s">
        <v>6801</v>
      </c>
      <c r="C2440" s="5" t="s">
        <v>6811</v>
      </c>
      <c r="D2440" s="21" t="s">
        <v>6812</v>
      </c>
      <c r="E2440" s="14" t="s">
        <v>6813</v>
      </c>
      <c r="F2440" s="14" t="s">
        <v>6814</v>
      </c>
      <c r="G2440" s="14" t="s">
        <v>646</v>
      </c>
      <c r="H2440" s="14" t="s">
        <v>1135</v>
      </c>
      <c r="I2440" s="14" t="s">
        <v>6276</v>
      </c>
      <c r="J2440" s="15">
        <v>11</v>
      </c>
      <c r="K2440" s="14">
        <v>5</v>
      </c>
      <c r="L2440" s="14">
        <v>1793</v>
      </c>
      <c r="M2440" s="14">
        <v>0</v>
      </c>
      <c r="N2440" s="14">
        <v>0</v>
      </c>
    </row>
    <row r="2441" spans="1:15" x14ac:dyDescent="0.15">
      <c r="A2441" s="16">
        <v>2439</v>
      </c>
      <c r="B2441" s="14" t="s">
        <v>6801</v>
      </c>
      <c r="C2441" s="5" t="s">
        <v>6815</v>
      </c>
      <c r="D2441" s="14" t="s">
        <v>6816</v>
      </c>
      <c r="E2441" s="14" t="s">
        <v>6817</v>
      </c>
      <c r="F2441" s="14" t="s">
        <v>6818</v>
      </c>
      <c r="G2441" s="14" t="s">
        <v>70</v>
      </c>
      <c r="H2441" s="14" t="s">
        <v>1034</v>
      </c>
      <c r="I2441" s="14" t="s">
        <v>37</v>
      </c>
      <c r="J2441" s="15">
        <v>11</v>
      </c>
      <c r="K2441" s="14">
        <v>5</v>
      </c>
      <c r="L2441" s="14">
        <v>1793</v>
      </c>
      <c r="M2441" s="14">
        <v>0</v>
      </c>
      <c r="N2441" s="14">
        <v>0</v>
      </c>
    </row>
    <row r="2442" spans="1:15" x14ac:dyDescent="0.15">
      <c r="A2442" s="16">
        <v>2440</v>
      </c>
      <c r="B2442" s="14" t="s">
        <v>6801</v>
      </c>
      <c r="C2442" s="5" t="s">
        <v>6819</v>
      </c>
      <c r="D2442" s="14" t="s">
        <v>1434</v>
      </c>
      <c r="E2442" s="14" t="s">
        <v>6820</v>
      </c>
      <c r="F2442" s="14" t="s">
        <v>6821</v>
      </c>
      <c r="G2442" s="14" t="s">
        <v>4054</v>
      </c>
      <c r="H2442" s="14" t="s">
        <v>519</v>
      </c>
      <c r="I2442" s="14" t="s">
        <v>6276</v>
      </c>
      <c r="J2442" s="15">
        <v>15</v>
      </c>
      <c r="K2442" s="14">
        <v>5</v>
      </c>
      <c r="L2442" s="14">
        <v>1793</v>
      </c>
      <c r="M2442" s="14">
        <v>0</v>
      </c>
      <c r="N2442" s="14">
        <v>0</v>
      </c>
    </row>
    <row r="2443" spans="1:15" x14ac:dyDescent="0.15">
      <c r="A2443" s="16">
        <v>2441</v>
      </c>
      <c r="B2443" s="14" t="s">
        <v>6801</v>
      </c>
      <c r="C2443" s="5" t="s">
        <v>6822</v>
      </c>
      <c r="D2443" s="14" t="s">
        <v>6823</v>
      </c>
      <c r="E2443" s="14" t="s">
        <v>6824</v>
      </c>
      <c r="F2443" s="14" t="s">
        <v>6825</v>
      </c>
      <c r="G2443" s="14" t="s">
        <v>6826</v>
      </c>
      <c r="H2443" s="14" t="s">
        <v>1135</v>
      </c>
      <c r="I2443" s="14" t="s">
        <v>6276</v>
      </c>
      <c r="J2443" s="15">
        <v>15</v>
      </c>
      <c r="K2443" s="14">
        <v>5</v>
      </c>
      <c r="L2443" s="14">
        <v>1793</v>
      </c>
      <c r="M2443" s="14">
        <v>0</v>
      </c>
      <c r="N2443" s="14">
        <v>0</v>
      </c>
    </row>
    <row r="2444" spans="1:15" x14ac:dyDescent="0.15">
      <c r="A2444" s="16">
        <v>2442</v>
      </c>
      <c r="B2444" s="14" t="s">
        <v>6801</v>
      </c>
      <c r="C2444" s="5" t="s">
        <v>6827</v>
      </c>
      <c r="D2444" s="14" t="s">
        <v>6828</v>
      </c>
      <c r="E2444" s="14" t="s">
        <v>6829</v>
      </c>
      <c r="F2444" s="14" t="s">
        <v>6821</v>
      </c>
      <c r="G2444" s="14" t="s">
        <v>4054</v>
      </c>
      <c r="H2444" s="14" t="s">
        <v>519</v>
      </c>
      <c r="I2444" s="14" t="s">
        <v>37</v>
      </c>
      <c r="J2444" s="15">
        <v>15</v>
      </c>
      <c r="K2444" s="14">
        <v>5</v>
      </c>
      <c r="L2444" s="14">
        <v>1793</v>
      </c>
      <c r="M2444" s="14">
        <v>0</v>
      </c>
      <c r="N2444" s="14">
        <v>0</v>
      </c>
    </row>
    <row r="2445" spans="1:15" x14ac:dyDescent="0.15">
      <c r="A2445" s="16">
        <v>2443</v>
      </c>
      <c r="B2445" s="14" t="s">
        <v>6801</v>
      </c>
      <c r="C2445" s="5" t="s">
        <v>6830</v>
      </c>
      <c r="D2445" s="14" t="s">
        <v>6831</v>
      </c>
      <c r="E2445" s="14" t="s">
        <v>6832</v>
      </c>
      <c r="F2445" s="14" t="s">
        <v>6833</v>
      </c>
      <c r="G2445" s="14" t="s">
        <v>2696</v>
      </c>
      <c r="H2445" s="14" t="s">
        <v>2598</v>
      </c>
      <c r="I2445" s="14" t="s">
        <v>6276</v>
      </c>
      <c r="J2445" s="15">
        <v>23</v>
      </c>
      <c r="K2445" s="14">
        <v>5</v>
      </c>
      <c r="L2445" s="14">
        <v>1793</v>
      </c>
      <c r="M2445" s="14">
        <v>0</v>
      </c>
      <c r="N2445" s="14">
        <v>0</v>
      </c>
    </row>
    <row r="2446" spans="1:15" x14ac:dyDescent="0.15">
      <c r="A2446" s="16">
        <v>2444</v>
      </c>
      <c r="B2446" s="14" t="s">
        <v>6801</v>
      </c>
      <c r="C2446" s="5" t="s">
        <v>6834</v>
      </c>
      <c r="D2446" s="14" t="s">
        <v>6835</v>
      </c>
      <c r="E2446" s="14" t="s">
        <v>6836</v>
      </c>
      <c r="F2446" s="14" t="s">
        <v>6837</v>
      </c>
      <c r="G2446" s="14" t="s">
        <v>6838</v>
      </c>
      <c r="H2446" s="14" t="s">
        <v>524</v>
      </c>
      <c r="I2446" s="14" t="s">
        <v>37</v>
      </c>
      <c r="J2446" s="15">
        <v>23</v>
      </c>
      <c r="K2446" s="14">
        <v>5</v>
      </c>
      <c r="L2446" s="14">
        <v>1793</v>
      </c>
      <c r="M2446" s="14">
        <v>0</v>
      </c>
      <c r="N2446" s="14">
        <v>0</v>
      </c>
    </row>
    <row r="2447" spans="1:15" x14ac:dyDescent="0.15">
      <c r="A2447" s="16">
        <v>2445</v>
      </c>
      <c r="B2447" s="14" t="s">
        <v>6801</v>
      </c>
      <c r="C2447" s="5" t="s">
        <v>6839</v>
      </c>
      <c r="D2447" s="14" t="s">
        <v>6840</v>
      </c>
      <c r="E2447" s="14" t="s">
        <v>6841</v>
      </c>
      <c r="F2447" s="14" t="s">
        <v>6842</v>
      </c>
      <c r="G2447" s="14" t="s">
        <v>258</v>
      </c>
      <c r="H2447" s="14" t="s">
        <v>1135</v>
      </c>
      <c r="I2447" s="14" t="s">
        <v>37</v>
      </c>
      <c r="J2447" s="15">
        <v>23</v>
      </c>
      <c r="K2447" s="14">
        <v>5</v>
      </c>
      <c r="L2447" s="14">
        <v>1793</v>
      </c>
      <c r="M2447" s="14">
        <v>0</v>
      </c>
      <c r="N2447" s="14">
        <v>0</v>
      </c>
    </row>
    <row r="2448" spans="1:15" x14ac:dyDescent="0.15">
      <c r="A2448" s="16">
        <v>2446</v>
      </c>
      <c r="B2448" s="14" t="s">
        <v>6801</v>
      </c>
      <c r="C2448" s="5" t="s">
        <v>6843</v>
      </c>
      <c r="D2448" s="14" t="s">
        <v>6844</v>
      </c>
      <c r="E2448" s="14" t="s">
        <v>6845</v>
      </c>
      <c r="F2448" s="14" t="s">
        <v>6825</v>
      </c>
      <c r="G2448" s="14" t="s">
        <v>6826</v>
      </c>
      <c r="H2448" s="14" t="s">
        <v>1135</v>
      </c>
      <c r="I2448" s="14" t="s">
        <v>37</v>
      </c>
      <c r="J2448" s="15">
        <v>23</v>
      </c>
      <c r="K2448" s="14">
        <v>5</v>
      </c>
      <c r="L2448" s="14">
        <v>1793</v>
      </c>
      <c r="M2448" s="14">
        <v>0</v>
      </c>
      <c r="N2448" s="14">
        <v>0</v>
      </c>
    </row>
    <row r="2449" spans="1:14" x14ac:dyDescent="0.15">
      <c r="A2449" s="16">
        <v>2447</v>
      </c>
      <c r="B2449" s="14" t="s">
        <v>6801</v>
      </c>
      <c r="C2449" s="5" t="s">
        <v>6846</v>
      </c>
      <c r="D2449" s="14" t="s">
        <v>6847</v>
      </c>
      <c r="E2449" s="14" t="s">
        <v>6848</v>
      </c>
      <c r="F2449" s="14" t="s">
        <v>6849</v>
      </c>
      <c r="G2449" s="14" t="s">
        <v>6850</v>
      </c>
      <c r="H2449" s="14" t="s">
        <v>1135</v>
      </c>
      <c r="I2449" s="14" t="s">
        <v>37</v>
      </c>
      <c r="J2449" s="15">
        <v>28</v>
      </c>
      <c r="K2449" s="14">
        <v>5</v>
      </c>
      <c r="L2449" s="14">
        <v>1793</v>
      </c>
      <c r="M2449" s="14">
        <v>0</v>
      </c>
      <c r="N2449" s="14">
        <v>0</v>
      </c>
    </row>
    <row r="2450" spans="1:14" x14ac:dyDescent="0.15">
      <c r="A2450" s="16">
        <v>2448</v>
      </c>
      <c r="B2450" s="14" t="s">
        <v>6801</v>
      </c>
      <c r="C2450" s="5" t="s">
        <v>6851</v>
      </c>
      <c r="D2450" s="14" t="s">
        <v>6852</v>
      </c>
      <c r="E2450" s="14" t="s">
        <v>6853</v>
      </c>
      <c r="F2450" s="14" t="s">
        <v>6854</v>
      </c>
      <c r="G2450" s="14" t="s">
        <v>602</v>
      </c>
      <c r="H2450" s="14" t="s">
        <v>482</v>
      </c>
      <c r="I2450" s="14" t="s">
        <v>37</v>
      </c>
      <c r="J2450" s="15">
        <v>28</v>
      </c>
      <c r="K2450" s="14">
        <v>5</v>
      </c>
      <c r="L2450" s="14">
        <v>1793</v>
      </c>
      <c r="M2450" s="14">
        <v>1</v>
      </c>
      <c r="N2450" s="14">
        <v>0</v>
      </c>
    </row>
    <row r="2451" spans="1:14" x14ac:dyDescent="0.15">
      <c r="A2451" s="16">
        <v>2449</v>
      </c>
      <c r="B2451" s="14" t="s">
        <v>6801</v>
      </c>
      <c r="C2451" s="5" t="s">
        <v>6855</v>
      </c>
      <c r="D2451" s="14" t="s">
        <v>6856</v>
      </c>
      <c r="E2451" s="21" t="s">
        <v>6857</v>
      </c>
      <c r="F2451" s="14" t="s">
        <v>6858</v>
      </c>
      <c r="G2451" s="14" t="s">
        <v>6850</v>
      </c>
      <c r="H2451" s="14" t="s">
        <v>1135</v>
      </c>
      <c r="I2451" s="14" t="s">
        <v>37</v>
      </c>
      <c r="J2451" s="15">
        <v>28</v>
      </c>
      <c r="K2451" s="14">
        <v>5</v>
      </c>
      <c r="L2451" s="14">
        <v>1793</v>
      </c>
      <c r="M2451" s="14">
        <v>0</v>
      </c>
      <c r="N2451" s="14">
        <v>0</v>
      </c>
    </row>
    <row r="2452" spans="1:14" x14ac:dyDescent="0.15">
      <c r="A2452" s="16">
        <v>2450</v>
      </c>
      <c r="B2452" s="14" t="s">
        <v>6801</v>
      </c>
      <c r="C2452" s="5" t="s">
        <v>6859</v>
      </c>
      <c r="D2452" s="14" t="s">
        <v>6860</v>
      </c>
      <c r="E2452" s="14" t="s">
        <v>6861</v>
      </c>
      <c r="F2452" s="14" t="s">
        <v>3412</v>
      </c>
      <c r="G2452" s="14" t="s">
        <v>4015</v>
      </c>
      <c r="H2452" s="14" t="s">
        <v>566</v>
      </c>
      <c r="I2452" s="14" t="s">
        <v>6276</v>
      </c>
      <c r="J2452" s="15">
        <v>6</v>
      </c>
      <c r="K2452" s="14">
        <v>6</v>
      </c>
      <c r="L2452" s="14">
        <v>1793</v>
      </c>
      <c r="M2452" s="14">
        <v>0</v>
      </c>
      <c r="N2452" s="14">
        <v>0</v>
      </c>
    </row>
    <row r="2453" spans="1:14" x14ac:dyDescent="0.15">
      <c r="A2453" s="16">
        <v>2451</v>
      </c>
      <c r="B2453" s="14" t="s">
        <v>6801</v>
      </c>
      <c r="C2453" s="5" t="s">
        <v>6862</v>
      </c>
      <c r="D2453" s="14" t="s">
        <v>6863</v>
      </c>
      <c r="E2453" s="14" t="s">
        <v>6864</v>
      </c>
      <c r="F2453" s="14" t="s">
        <v>6818</v>
      </c>
      <c r="G2453" s="14" t="s">
        <v>70</v>
      </c>
      <c r="H2453" s="14" t="s">
        <v>566</v>
      </c>
      <c r="I2453" s="14" t="s">
        <v>6276</v>
      </c>
      <c r="J2453" s="15">
        <v>6</v>
      </c>
      <c r="K2453" s="14">
        <v>6</v>
      </c>
      <c r="L2453" s="14">
        <v>1793</v>
      </c>
      <c r="M2453" s="14">
        <v>0</v>
      </c>
      <c r="N2453" s="14">
        <v>0</v>
      </c>
    </row>
    <row r="2454" spans="1:14" x14ac:dyDescent="0.15">
      <c r="A2454" s="16">
        <v>2452</v>
      </c>
      <c r="B2454" s="14" t="s">
        <v>6801</v>
      </c>
      <c r="C2454" s="5" t="s">
        <v>6865</v>
      </c>
      <c r="D2454" s="14" t="s">
        <v>6866</v>
      </c>
      <c r="E2454" s="14" t="s">
        <v>6867</v>
      </c>
      <c r="F2454" s="14" t="s">
        <v>6868</v>
      </c>
      <c r="G2454" s="14" t="s">
        <v>4765</v>
      </c>
      <c r="H2454" s="14" t="s">
        <v>566</v>
      </c>
      <c r="I2454" s="14" t="s">
        <v>37</v>
      </c>
      <c r="J2454" s="15">
        <v>15</v>
      </c>
      <c r="K2454" s="14">
        <v>6</v>
      </c>
      <c r="L2454" s="14">
        <v>1793</v>
      </c>
      <c r="M2454" s="14">
        <v>0</v>
      </c>
      <c r="N2454" s="14">
        <v>0</v>
      </c>
    </row>
    <row r="2455" spans="1:14" x14ac:dyDescent="0.15">
      <c r="A2455" s="16">
        <v>2453</v>
      </c>
      <c r="B2455" s="14" t="s">
        <v>6801</v>
      </c>
      <c r="C2455" s="5" t="s">
        <v>6869</v>
      </c>
      <c r="D2455" s="14" t="s">
        <v>1235</v>
      </c>
      <c r="E2455" s="14" t="s">
        <v>6870</v>
      </c>
      <c r="F2455" s="14" t="s">
        <v>6871</v>
      </c>
      <c r="G2455" s="14" t="s">
        <v>6872</v>
      </c>
      <c r="H2455" s="14" t="s">
        <v>1135</v>
      </c>
      <c r="I2455" s="14" t="s">
        <v>37</v>
      </c>
      <c r="J2455" s="15">
        <v>15</v>
      </c>
      <c r="K2455" s="14">
        <v>6</v>
      </c>
      <c r="L2455" s="14">
        <v>1793</v>
      </c>
      <c r="M2455" s="14">
        <v>0</v>
      </c>
      <c r="N2455" s="14">
        <v>0</v>
      </c>
    </row>
    <row r="2456" spans="1:14" x14ac:dyDescent="0.15">
      <c r="A2456" s="16">
        <v>2454</v>
      </c>
      <c r="B2456" s="14" t="s">
        <v>6801</v>
      </c>
      <c r="C2456" s="5" t="s">
        <v>6873</v>
      </c>
      <c r="D2456" s="14" t="s">
        <v>6874</v>
      </c>
      <c r="E2456" s="14" t="s">
        <v>6875</v>
      </c>
      <c r="F2456" s="14" t="s">
        <v>6519</v>
      </c>
      <c r="G2456" s="14" t="s">
        <v>5359</v>
      </c>
      <c r="H2456" s="14" t="s">
        <v>566</v>
      </c>
      <c r="I2456" s="14" t="s">
        <v>6276</v>
      </c>
      <c r="J2456" s="15">
        <v>15</v>
      </c>
      <c r="K2456" s="14">
        <v>6</v>
      </c>
      <c r="L2456" s="14">
        <v>1793</v>
      </c>
      <c r="M2456" s="14">
        <v>0</v>
      </c>
      <c r="N2456" s="14">
        <v>0</v>
      </c>
    </row>
    <row r="2457" spans="1:14" x14ac:dyDescent="0.15">
      <c r="A2457" s="16">
        <v>2455</v>
      </c>
      <c r="B2457" s="14" t="s">
        <v>6801</v>
      </c>
      <c r="C2457" s="5" t="s">
        <v>6876</v>
      </c>
      <c r="D2457" s="14" t="s">
        <v>1464</v>
      </c>
      <c r="E2457" s="14" t="s">
        <v>6877</v>
      </c>
      <c r="F2457" s="14" t="s">
        <v>6878</v>
      </c>
      <c r="G2457" s="14" t="s">
        <v>3331</v>
      </c>
      <c r="H2457" s="14" t="s">
        <v>519</v>
      </c>
      <c r="I2457" s="14" t="s">
        <v>37</v>
      </c>
      <c r="J2457" s="15">
        <v>15</v>
      </c>
      <c r="K2457" s="14">
        <v>6</v>
      </c>
      <c r="L2457" s="14">
        <v>1793</v>
      </c>
      <c r="M2457" s="14">
        <v>0</v>
      </c>
      <c r="N2457" s="14">
        <v>0</v>
      </c>
    </row>
    <row r="2458" spans="1:14" x14ac:dyDescent="0.15">
      <c r="A2458" s="16">
        <v>2456</v>
      </c>
      <c r="B2458" s="14" t="s">
        <v>6801</v>
      </c>
      <c r="C2458" s="5" t="s">
        <v>6879</v>
      </c>
      <c r="D2458" s="14" t="s">
        <v>6880</v>
      </c>
      <c r="E2458" s="14" t="s">
        <v>6881</v>
      </c>
      <c r="F2458" s="14" t="s">
        <v>6519</v>
      </c>
      <c r="G2458" s="14" t="s">
        <v>5359</v>
      </c>
      <c r="H2458" s="14" t="s">
        <v>566</v>
      </c>
      <c r="I2458" s="14" t="s">
        <v>37</v>
      </c>
      <c r="J2458" s="15">
        <v>15</v>
      </c>
      <c r="K2458" s="14">
        <v>6</v>
      </c>
      <c r="L2458" s="14">
        <v>1793</v>
      </c>
      <c r="M2458" s="14">
        <v>0</v>
      </c>
      <c r="N2458" s="14">
        <v>0</v>
      </c>
    </row>
    <row r="2459" spans="1:14" x14ac:dyDescent="0.15">
      <c r="A2459" s="16">
        <v>2457</v>
      </c>
      <c r="B2459" s="14" t="s">
        <v>6801</v>
      </c>
      <c r="C2459" s="5" t="s">
        <v>6882</v>
      </c>
      <c r="D2459" s="14" t="s">
        <v>976</v>
      </c>
      <c r="E2459" s="14" t="s">
        <v>6883</v>
      </c>
      <c r="F2459" s="14" t="s">
        <v>6868</v>
      </c>
      <c r="G2459" s="14" t="s">
        <v>4765</v>
      </c>
      <c r="H2459" s="14" t="s">
        <v>566</v>
      </c>
      <c r="I2459" s="14" t="s">
        <v>37</v>
      </c>
      <c r="J2459" s="15">
        <v>26</v>
      </c>
      <c r="K2459" s="14">
        <v>6</v>
      </c>
      <c r="L2459" s="14">
        <v>1793</v>
      </c>
      <c r="M2459" s="14">
        <v>0</v>
      </c>
      <c r="N2459" s="14">
        <v>0</v>
      </c>
    </row>
    <row r="2460" spans="1:14" x14ac:dyDescent="0.15">
      <c r="A2460" s="16">
        <v>2458</v>
      </c>
      <c r="B2460" s="14" t="s">
        <v>6801</v>
      </c>
      <c r="C2460" s="5" t="s">
        <v>6884</v>
      </c>
      <c r="D2460" s="14" t="s">
        <v>6885</v>
      </c>
      <c r="E2460" s="14" t="s">
        <v>6886</v>
      </c>
      <c r="F2460" s="14" t="s">
        <v>6887</v>
      </c>
      <c r="G2460" s="14" t="s">
        <v>6888</v>
      </c>
      <c r="H2460" s="14" t="s">
        <v>628</v>
      </c>
      <c r="I2460" s="14" t="s">
        <v>6276</v>
      </c>
      <c r="J2460" s="15">
        <v>26</v>
      </c>
      <c r="K2460" s="14">
        <v>6</v>
      </c>
      <c r="L2460" s="14">
        <v>1793</v>
      </c>
      <c r="M2460" s="14">
        <v>0</v>
      </c>
      <c r="N2460" s="14">
        <v>0</v>
      </c>
    </row>
    <row r="2461" spans="1:14" x14ac:dyDescent="0.15">
      <c r="A2461" s="16">
        <v>2459</v>
      </c>
      <c r="B2461" s="14" t="s">
        <v>6801</v>
      </c>
      <c r="C2461" s="5" t="s">
        <v>6889</v>
      </c>
      <c r="D2461" s="14" t="s">
        <v>6890</v>
      </c>
      <c r="E2461" s="14" t="s">
        <v>6891</v>
      </c>
      <c r="F2461" s="14" t="s">
        <v>6868</v>
      </c>
      <c r="G2461" s="14" t="s">
        <v>4765</v>
      </c>
      <c r="H2461" s="14" t="s">
        <v>566</v>
      </c>
      <c r="I2461" s="14" t="s">
        <v>37</v>
      </c>
      <c r="J2461" s="15">
        <v>28</v>
      </c>
      <c r="K2461" s="14">
        <v>6</v>
      </c>
      <c r="L2461" s="14">
        <v>1793</v>
      </c>
      <c r="M2461" s="14">
        <v>0</v>
      </c>
      <c r="N2461" s="14">
        <v>0</v>
      </c>
    </row>
    <row r="2462" spans="1:14" x14ac:dyDescent="0.15">
      <c r="A2462" s="16">
        <v>2460</v>
      </c>
      <c r="B2462" s="14" t="s">
        <v>6801</v>
      </c>
      <c r="C2462" s="5" t="s">
        <v>6892</v>
      </c>
      <c r="D2462" s="14" t="s">
        <v>6893</v>
      </c>
      <c r="E2462" s="14" t="s">
        <v>6894</v>
      </c>
      <c r="F2462" s="14" t="s">
        <v>6895</v>
      </c>
      <c r="G2462" s="14" t="s">
        <v>1714</v>
      </c>
      <c r="H2462" s="14" t="s">
        <v>519</v>
      </c>
      <c r="I2462" s="14" t="s">
        <v>6276</v>
      </c>
      <c r="J2462" s="15">
        <v>9</v>
      </c>
      <c r="K2462" s="14">
        <v>7</v>
      </c>
      <c r="L2462" s="14">
        <v>1793</v>
      </c>
      <c r="M2462" s="14">
        <v>0</v>
      </c>
      <c r="N2462" s="14">
        <v>0</v>
      </c>
    </row>
    <row r="2463" spans="1:14" x14ac:dyDescent="0.15">
      <c r="A2463" s="16">
        <v>2461</v>
      </c>
      <c r="B2463" s="14" t="s">
        <v>6801</v>
      </c>
      <c r="C2463" s="5" t="s">
        <v>6896</v>
      </c>
      <c r="D2463" s="14" t="s">
        <v>985</v>
      </c>
      <c r="E2463" s="14" t="s">
        <v>6897</v>
      </c>
      <c r="F2463" s="14" t="s">
        <v>3662</v>
      </c>
      <c r="G2463" s="14" t="s">
        <v>4380</v>
      </c>
      <c r="H2463" s="14" t="s">
        <v>519</v>
      </c>
      <c r="I2463" s="14" t="s">
        <v>37</v>
      </c>
      <c r="J2463" s="20">
        <v>13</v>
      </c>
      <c r="K2463" s="14">
        <v>7</v>
      </c>
      <c r="L2463" s="14">
        <v>1793</v>
      </c>
      <c r="M2463" s="14">
        <v>1</v>
      </c>
      <c r="N2463" s="14">
        <v>0</v>
      </c>
    </row>
    <row r="2464" spans="1:14" x14ac:dyDescent="0.15">
      <c r="A2464" s="16">
        <v>2462</v>
      </c>
      <c r="B2464" s="14" t="s">
        <v>6801</v>
      </c>
      <c r="C2464" s="5" t="s">
        <v>6898</v>
      </c>
      <c r="D2464" s="14" t="s">
        <v>1001</v>
      </c>
      <c r="E2464" s="14" t="s">
        <v>6899</v>
      </c>
      <c r="F2464" s="14" t="s">
        <v>3412</v>
      </c>
      <c r="G2464" s="14" t="s">
        <v>4015</v>
      </c>
      <c r="H2464" s="14" t="s">
        <v>566</v>
      </c>
      <c r="I2464" s="14" t="s">
        <v>6276</v>
      </c>
      <c r="J2464" s="20">
        <v>13</v>
      </c>
      <c r="K2464" s="14">
        <v>7</v>
      </c>
      <c r="L2464" s="14">
        <v>1793</v>
      </c>
      <c r="M2464" s="14">
        <v>0</v>
      </c>
      <c r="N2464" s="14">
        <v>0</v>
      </c>
    </row>
    <row r="2465" spans="1:14" x14ac:dyDescent="0.15">
      <c r="A2465" s="16">
        <v>2463</v>
      </c>
      <c r="B2465" s="14" t="s">
        <v>6801</v>
      </c>
      <c r="C2465" s="5" t="s">
        <v>6900</v>
      </c>
      <c r="D2465" s="14" t="s">
        <v>6901</v>
      </c>
      <c r="E2465" s="14" t="s">
        <v>6902</v>
      </c>
      <c r="F2465" s="14" t="s">
        <v>3662</v>
      </c>
      <c r="G2465" s="14" t="s">
        <v>4380</v>
      </c>
      <c r="H2465" s="14" t="s">
        <v>519</v>
      </c>
      <c r="I2465" s="14" t="s">
        <v>6276</v>
      </c>
      <c r="J2465" s="15">
        <v>12</v>
      </c>
      <c r="K2465" s="14">
        <v>7</v>
      </c>
      <c r="L2465" s="14">
        <v>1793</v>
      </c>
      <c r="M2465" s="14">
        <v>0</v>
      </c>
      <c r="N2465" s="14">
        <v>0</v>
      </c>
    </row>
    <row r="2466" spans="1:14" x14ac:dyDescent="0.15">
      <c r="A2466" s="16">
        <v>2464</v>
      </c>
      <c r="B2466" s="14" t="s">
        <v>6801</v>
      </c>
      <c r="C2466" s="5" t="s">
        <v>6903</v>
      </c>
      <c r="D2466" s="14" t="s">
        <v>1001</v>
      </c>
      <c r="E2466" s="14" t="s">
        <v>6904</v>
      </c>
      <c r="F2466" s="14" t="s">
        <v>6821</v>
      </c>
      <c r="G2466" s="14" t="s">
        <v>4054</v>
      </c>
      <c r="H2466" s="14" t="s">
        <v>519</v>
      </c>
      <c r="I2466" s="14" t="s">
        <v>37</v>
      </c>
      <c r="J2466" s="20">
        <v>1</v>
      </c>
      <c r="K2466" s="14">
        <v>8</v>
      </c>
      <c r="L2466" s="14">
        <v>1793</v>
      </c>
      <c r="M2466" s="14">
        <v>0</v>
      </c>
      <c r="N2466" s="14">
        <v>0</v>
      </c>
    </row>
    <row r="2467" spans="1:14" x14ac:dyDescent="0.15">
      <c r="A2467" s="16">
        <v>2465</v>
      </c>
      <c r="B2467" s="14" t="s">
        <v>6801</v>
      </c>
      <c r="C2467" s="5" t="s">
        <v>6905</v>
      </c>
      <c r="D2467" s="14" t="s">
        <v>6906</v>
      </c>
      <c r="E2467" s="14" t="s">
        <v>6907</v>
      </c>
      <c r="F2467" s="14" t="s">
        <v>6908</v>
      </c>
      <c r="G2467" s="14" t="s">
        <v>602</v>
      </c>
      <c r="H2467" s="14" t="s">
        <v>519</v>
      </c>
      <c r="I2467" s="14" t="s">
        <v>37</v>
      </c>
      <c r="J2467" s="15">
        <v>5</v>
      </c>
      <c r="K2467" s="14">
        <v>8</v>
      </c>
      <c r="L2467" s="14">
        <v>1793</v>
      </c>
      <c r="M2467" s="14">
        <v>0</v>
      </c>
      <c r="N2467" s="14">
        <v>0</v>
      </c>
    </row>
    <row r="2468" spans="1:14" x14ac:dyDescent="0.15">
      <c r="A2468" s="16">
        <v>2466</v>
      </c>
      <c r="B2468" s="14" t="s">
        <v>6801</v>
      </c>
      <c r="C2468" s="5" t="s">
        <v>6909</v>
      </c>
      <c r="D2468" s="14" t="s">
        <v>6910</v>
      </c>
      <c r="E2468" s="14" t="s">
        <v>6911</v>
      </c>
      <c r="F2468" s="14" t="s">
        <v>6912</v>
      </c>
      <c r="G2468" s="14" t="s">
        <v>6913</v>
      </c>
      <c r="H2468" s="14" t="s">
        <v>1135</v>
      </c>
      <c r="I2468" s="14" t="s">
        <v>37</v>
      </c>
      <c r="J2468" s="15">
        <v>5</v>
      </c>
      <c r="K2468" s="14">
        <v>8</v>
      </c>
      <c r="L2468" s="14">
        <v>1793</v>
      </c>
      <c r="M2468" s="14">
        <v>0</v>
      </c>
      <c r="N2468" s="14">
        <v>0</v>
      </c>
    </row>
    <row r="2469" spans="1:14" x14ac:dyDescent="0.15">
      <c r="A2469" s="16">
        <v>2467</v>
      </c>
      <c r="B2469" s="14" t="s">
        <v>6801</v>
      </c>
      <c r="C2469" s="5" t="s">
        <v>6914</v>
      </c>
      <c r="D2469" s="14" t="s">
        <v>6915</v>
      </c>
      <c r="E2469" s="14" t="s">
        <v>6916</v>
      </c>
      <c r="F2469" s="14" t="s">
        <v>3662</v>
      </c>
      <c r="G2469" s="14" t="s">
        <v>4380</v>
      </c>
      <c r="H2469" s="14" t="s">
        <v>6917</v>
      </c>
      <c r="I2469" s="14" t="s">
        <v>37</v>
      </c>
      <c r="J2469" s="15">
        <v>16</v>
      </c>
      <c r="K2469" s="14">
        <v>8</v>
      </c>
      <c r="L2469" s="14">
        <v>1793</v>
      </c>
      <c r="M2469" s="14">
        <v>0</v>
      </c>
      <c r="N2469" s="14">
        <v>0</v>
      </c>
    </row>
    <row r="2470" spans="1:14" x14ac:dyDescent="0.15">
      <c r="A2470" s="16">
        <v>2468</v>
      </c>
      <c r="B2470" s="14" t="s">
        <v>6801</v>
      </c>
      <c r="C2470" s="5" t="s">
        <v>6918</v>
      </c>
      <c r="D2470" s="14" t="s">
        <v>6919</v>
      </c>
      <c r="E2470" s="14" t="s">
        <v>6920</v>
      </c>
      <c r="F2470" s="14" t="s">
        <v>3662</v>
      </c>
      <c r="G2470" s="14" t="s">
        <v>4380</v>
      </c>
      <c r="H2470" s="14" t="s">
        <v>6917</v>
      </c>
      <c r="I2470" s="14" t="s">
        <v>37</v>
      </c>
      <c r="J2470" s="15">
        <v>16</v>
      </c>
      <c r="K2470" s="14">
        <v>8</v>
      </c>
      <c r="L2470" s="14">
        <v>1793</v>
      </c>
      <c r="M2470" s="14">
        <v>0</v>
      </c>
      <c r="N2470" s="14">
        <v>0</v>
      </c>
    </row>
    <row r="2471" spans="1:14" x14ac:dyDescent="0.15">
      <c r="A2471" s="16">
        <v>2469</v>
      </c>
      <c r="B2471" s="14" t="s">
        <v>6801</v>
      </c>
      <c r="C2471" s="5" t="s">
        <v>6921</v>
      </c>
      <c r="D2471" s="14" t="s">
        <v>1258</v>
      </c>
      <c r="E2471" s="14" t="s">
        <v>6922</v>
      </c>
      <c r="F2471" s="14" t="s">
        <v>3662</v>
      </c>
      <c r="G2471" s="14" t="s">
        <v>4380</v>
      </c>
      <c r="H2471" s="14" t="s">
        <v>6917</v>
      </c>
      <c r="I2471" s="14" t="s">
        <v>6276</v>
      </c>
      <c r="J2471" s="15">
        <v>16</v>
      </c>
      <c r="K2471" s="14">
        <v>8</v>
      </c>
      <c r="L2471" s="14">
        <v>1793</v>
      </c>
      <c r="M2471" s="14">
        <v>0</v>
      </c>
      <c r="N2471" s="14">
        <v>0</v>
      </c>
    </row>
    <row r="2472" spans="1:14" x14ac:dyDescent="0.15">
      <c r="A2472" s="16">
        <v>2470</v>
      </c>
      <c r="B2472" s="14" t="s">
        <v>6801</v>
      </c>
      <c r="C2472" s="5" t="s">
        <v>6923</v>
      </c>
      <c r="D2472" s="14" t="s">
        <v>6924</v>
      </c>
      <c r="E2472" s="14" t="s">
        <v>6925</v>
      </c>
      <c r="F2472" s="14" t="s">
        <v>6926</v>
      </c>
      <c r="G2472" s="14" t="s">
        <v>6927</v>
      </c>
      <c r="H2472" s="14" t="s">
        <v>566</v>
      </c>
      <c r="I2472" s="14" t="s">
        <v>37</v>
      </c>
      <c r="J2472" s="15">
        <v>16</v>
      </c>
      <c r="K2472" s="14">
        <v>8</v>
      </c>
      <c r="L2472" s="14">
        <v>1793</v>
      </c>
      <c r="M2472" s="14">
        <v>0</v>
      </c>
      <c r="N2472" s="14">
        <v>0</v>
      </c>
    </row>
    <row r="2473" spans="1:14" x14ac:dyDescent="0.15">
      <c r="A2473" s="16">
        <v>2471</v>
      </c>
      <c r="B2473" s="14" t="s">
        <v>6801</v>
      </c>
      <c r="C2473" s="5" t="s">
        <v>6928</v>
      </c>
      <c r="D2473" s="14" t="s">
        <v>827</v>
      </c>
      <c r="E2473" s="14" t="s">
        <v>37</v>
      </c>
      <c r="F2473" s="14" t="s">
        <v>6929</v>
      </c>
      <c r="G2473" s="14" t="s">
        <v>6930</v>
      </c>
      <c r="H2473" s="14" t="s">
        <v>519</v>
      </c>
      <c r="I2473" s="14" t="s">
        <v>37</v>
      </c>
      <c r="J2473" s="15">
        <v>16</v>
      </c>
      <c r="K2473" s="14">
        <v>8</v>
      </c>
      <c r="L2473" s="14">
        <v>1793</v>
      </c>
      <c r="M2473" s="14">
        <v>0</v>
      </c>
      <c r="N2473" s="14">
        <v>0</v>
      </c>
    </row>
    <row r="2474" spans="1:14" x14ac:dyDescent="0.15">
      <c r="A2474" s="16">
        <v>2472</v>
      </c>
      <c r="B2474" s="14" t="s">
        <v>6801</v>
      </c>
      <c r="C2474" s="5" t="s">
        <v>6931</v>
      </c>
      <c r="D2474" s="14" t="s">
        <v>6932</v>
      </c>
      <c r="E2474" s="14" t="s">
        <v>6933</v>
      </c>
      <c r="F2474" s="14" t="s">
        <v>3662</v>
      </c>
      <c r="G2474" s="14" t="s">
        <v>4380</v>
      </c>
      <c r="H2474" s="14" t="s">
        <v>6917</v>
      </c>
      <c r="I2474" s="14" t="s">
        <v>37</v>
      </c>
      <c r="J2474" s="15">
        <v>16</v>
      </c>
      <c r="K2474" s="14">
        <v>8</v>
      </c>
      <c r="L2474" s="14">
        <v>1793</v>
      </c>
      <c r="M2474" s="14">
        <v>0</v>
      </c>
      <c r="N2474" s="14">
        <v>0</v>
      </c>
    </row>
    <row r="2475" spans="1:14" x14ac:dyDescent="0.15">
      <c r="A2475" s="16">
        <v>2473</v>
      </c>
      <c r="B2475" s="14" t="s">
        <v>6801</v>
      </c>
      <c r="C2475" s="5" t="s">
        <v>6934</v>
      </c>
      <c r="D2475" s="14" t="s">
        <v>6935</v>
      </c>
      <c r="E2475" s="14" t="s">
        <v>6936</v>
      </c>
      <c r="F2475" s="14" t="s">
        <v>3662</v>
      </c>
      <c r="G2475" s="14" t="s">
        <v>4380</v>
      </c>
      <c r="H2475" s="14" t="s">
        <v>6917</v>
      </c>
      <c r="I2475" s="14" t="s">
        <v>37</v>
      </c>
      <c r="J2475" s="15">
        <v>16</v>
      </c>
      <c r="K2475" s="14">
        <v>8</v>
      </c>
      <c r="L2475" s="14">
        <v>1793</v>
      </c>
      <c r="M2475" s="14">
        <v>0</v>
      </c>
      <c r="N2475" s="14">
        <v>0</v>
      </c>
    </row>
    <row r="2476" spans="1:14" x14ac:dyDescent="0.15">
      <c r="A2476" s="16">
        <v>2474</v>
      </c>
      <c r="B2476" s="14" t="s">
        <v>6801</v>
      </c>
      <c r="C2476" s="5" t="s">
        <v>6937</v>
      </c>
      <c r="D2476" s="14" t="s">
        <v>6938</v>
      </c>
      <c r="E2476" s="14" t="s">
        <v>6939</v>
      </c>
      <c r="F2476" s="14" t="s">
        <v>6895</v>
      </c>
      <c r="G2476" s="14" t="s">
        <v>1714</v>
      </c>
      <c r="H2476" s="14" t="s">
        <v>519</v>
      </c>
      <c r="I2476" s="14" t="s">
        <v>6276</v>
      </c>
      <c r="J2476" s="15">
        <v>16</v>
      </c>
      <c r="K2476" s="14">
        <v>8</v>
      </c>
      <c r="L2476" s="14">
        <v>1793</v>
      </c>
      <c r="M2476" s="14">
        <v>0</v>
      </c>
      <c r="N2476" s="14">
        <v>0</v>
      </c>
    </row>
    <row r="2477" spans="1:14" x14ac:dyDescent="0.15">
      <c r="A2477" s="16">
        <v>2475</v>
      </c>
      <c r="B2477" s="14" t="s">
        <v>6801</v>
      </c>
      <c r="C2477" s="5" t="s">
        <v>6940</v>
      </c>
      <c r="D2477" s="14" t="s">
        <v>6941</v>
      </c>
      <c r="E2477" s="14" t="s">
        <v>6942</v>
      </c>
      <c r="F2477" s="14" t="s">
        <v>6943</v>
      </c>
      <c r="G2477" s="14" t="s">
        <v>5359</v>
      </c>
      <c r="H2477" s="14" t="s">
        <v>524</v>
      </c>
      <c r="I2477" s="14" t="s">
        <v>6276</v>
      </c>
      <c r="J2477" s="15">
        <v>4</v>
      </c>
      <c r="K2477" s="14">
        <v>9</v>
      </c>
      <c r="L2477" s="14">
        <v>1793</v>
      </c>
      <c r="M2477" s="14">
        <v>0</v>
      </c>
      <c r="N2477" s="14">
        <v>0</v>
      </c>
    </row>
    <row r="2478" spans="1:14" x14ac:dyDescent="0.15">
      <c r="A2478" s="16">
        <v>2476</v>
      </c>
      <c r="B2478" s="14" t="s">
        <v>6801</v>
      </c>
      <c r="C2478" s="5" t="s">
        <v>6944</v>
      </c>
      <c r="D2478" s="14" t="s">
        <v>6945</v>
      </c>
      <c r="E2478" s="14" t="s">
        <v>6946</v>
      </c>
      <c r="F2478" s="14" t="s">
        <v>6947</v>
      </c>
      <c r="G2478" s="14" t="s">
        <v>2968</v>
      </c>
      <c r="H2478" s="14" t="s">
        <v>566</v>
      </c>
      <c r="I2478" s="14" t="s">
        <v>37</v>
      </c>
      <c r="J2478" s="15">
        <v>4</v>
      </c>
      <c r="K2478" s="14">
        <v>9</v>
      </c>
      <c r="L2478" s="14">
        <v>1793</v>
      </c>
      <c r="M2478" s="14">
        <v>0</v>
      </c>
      <c r="N2478" s="14">
        <v>0</v>
      </c>
    </row>
    <row r="2479" spans="1:14" x14ac:dyDescent="0.15">
      <c r="A2479" s="16">
        <v>2477</v>
      </c>
      <c r="B2479" s="14" t="s">
        <v>6801</v>
      </c>
      <c r="C2479" s="5" t="s">
        <v>6948</v>
      </c>
      <c r="D2479" s="14" t="s">
        <v>6949</v>
      </c>
      <c r="E2479" s="14" t="s">
        <v>6950</v>
      </c>
      <c r="F2479" s="14" t="s">
        <v>6951</v>
      </c>
      <c r="G2479" s="14" t="s">
        <v>3666</v>
      </c>
      <c r="H2479" s="14" t="s">
        <v>566</v>
      </c>
      <c r="I2479" s="14" t="s">
        <v>6276</v>
      </c>
      <c r="J2479" s="15">
        <v>4</v>
      </c>
      <c r="K2479" s="14">
        <v>9</v>
      </c>
      <c r="L2479" s="14">
        <v>1793</v>
      </c>
      <c r="M2479" s="14">
        <v>1</v>
      </c>
      <c r="N2479" s="14">
        <v>0</v>
      </c>
    </row>
    <row r="2480" spans="1:14" x14ac:dyDescent="0.15">
      <c r="A2480" s="16">
        <v>2478</v>
      </c>
      <c r="B2480" s="14" t="s">
        <v>6801</v>
      </c>
      <c r="C2480" s="5" t="s">
        <v>6952</v>
      </c>
      <c r="D2480" s="14" t="s">
        <v>827</v>
      </c>
      <c r="E2480" s="14" t="s">
        <v>37</v>
      </c>
      <c r="F2480" s="14" t="s">
        <v>6953</v>
      </c>
      <c r="G2480" s="14" t="s">
        <v>6850</v>
      </c>
      <c r="H2480" s="14" t="s">
        <v>1135</v>
      </c>
      <c r="I2480" s="14" t="s">
        <v>6276</v>
      </c>
      <c r="J2480" s="15">
        <v>5</v>
      </c>
      <c r="K2480" s="14">
        <v>9</v>
      </c>
      <c r="L2480" s="14">
        <v>1793</v>
      </c>
      <c r="M2480" s="14">
        <v>0</v>
      </c>
      <c r="N2480" s="14">
        <v>0</v>
      </c>
    </row>
    <row r="2481" spans="1:14" x14ac:dyDescent="0.15">
      <c r="A2481" s="16">
        <v>2479</v>
      </c>
      <c r="B2481" s="14" t="s">
        <v>6801</v>
      </c>
      <c r="C2481" s="5" t="s">
        <v>6954</v>
      </c>
      <c r="D2481" s="14" t="s">
        <v>6955</v>
      </c>
      <c r="E2481" s="14" t="s">
        <v>6956</v>
      </c>
      <c r="F2481" s="14" t="s">
        <v>3662</v>
      </c>
      <c r="G2481" s="14" t="s">
        <v>4380</v>
      </c>
      <c r="H2481" s="14" t="s">
        <v>6917</v>
      </c>
      <c r="I2481" s="14" t="s">
        <v>37</v>
      </c>
      <c r="J2481" s="15">
        <v>23</v>
      </c>
      <c r="K2481" s="14">
        <v>10</v>
      </c>
      <c r="L2481" s="14">
        <v>1793</v>
      </c>
      <c r="M2481" s="14">
        <v>0</v>
      </c>
      <c r="N2481" s="14">
        <v>0</v>
      </c>
    </row>
    <row r="2482" spans="1:14" x14ac:dyDescent="0.15">
      <c r="A2482" s="16">
        <v>2480</v>
      </c>
      <c r="B2482" s="14" t="s">
        <v>6801</v>
      </c>
      <c r="C2482" s="5" t="s">
        <v>6957</v>
      </c>
      <c r="D2482" s="14" t="s">
        <v>859</v>
      </c>
      <c r="E2482" s="14" t="s">
        <v>6958</v>
      </c>
      <c r="F2482" s="14" t="s">
        <v>6959</v>
      </c>
      <c r="G2482" s="14" t="s">
        <v>4015</v>
      </c>
      <c r="H2482" s="14" t="s">
        <v>2598</v>
      </c>
      <c r="I2482" s="14" t="s">
        <v>37</v>
      </c>
      <c r="J2482" s="15">
        <v>6</v>
      </c>
      <c r="K2482" s="14">
        <v>11</v>
      </c>
      <c r="L2482" s="14">
        <v>1793</v>
      </c>
      <c r="M2482" s="14">
        <v>0</v>
      </c>
      <c r="N2482" s="14">
        <v>0</v>
      </c>
    </row>
    <row r="2483" spans="1:14" x14ac:dyDescent="0.15">
      <c r="A2483" s="16">
        <v>2481</v>
      </c>
      <c r="B2483" s="14" t="s">
        <v>6801</v>
      </c>
      <c r="C2483" s="5" t="s">
        <v>6960</v>
      </c>
      <c r="D2483" s="14" t="s">
        <v>6961</v>
      </c>
      <c r="E2483" s="14" t="s">
        <v>6962</v>
      </c>
      <c r="F2483" s="14" t="s">
        <v>6963</v>
      </c>
      <c r="G2483" s="14" t="s">
        <v>3372</v>
      </c>
      <c r="H2483" s="14" t="s">
        <v>524</v>
      </c>
      <c r="I2483" s="14" t="s">
        <v>6276</v>
      </c>
      <c r="J2483" s="15">
        <v>6</v>
      </c>
      <c r="K2483" s="14">
        <v>11</v>
      </c>
      <c r="L2483" s="14">
        <v>1793</v>
      </c>
      <c r="M2483" s="14">
        <v>0</v>
      </c>
      <c r="N2483" s="14">
        <v>0</v>
      </c>
    </row>
    <row r="2484" spans="1:14" x14ac:dyDescent="0.15">
      <c r="A2484" s="16">
        <v>2482</v>
      </c>
      <c r="B2484" s="14" t="s">
        <v>6801</v>
      </c>
      <c r="C2484" s="5" t="s">
        <v>6964</v>
      </c>
      <c r="D2484" s="14" t="s">
        <v>6965</v>
      </c>
      <c r="E2484" s="14" t="s">
        <v>6966</v>
      </c>
      <c r="F2484" s="14" t="s">
        <v>3662</v>
      </c>
      <c r="G2484" s="14" t="s">
        <v>4380</v>
      </c>
      <c r="H2484" s="14" t="s">
        <v>519</v>
      </c>
      <c r="I2484" s="14" t="s">
        <v>37</v>
      </c>
      <c r="J2484" s="15">
        <v>6</v>
      </c>
      <c r="K2484" s="14">
        <v>11</v>
      </c>
      <c r="L2484" s="14">
        <v>1793</v>
      </c>
      <c r="M2484" s="14">
        <v>0</v>
      </c>
      <c r="N2484" s="14">
        <v>0</v>
      </c>
    </row>
    <row r="2485" spans="1:14" x14ac:dyDescent="0.15">
      <c r="A2485" s="16">
        <v>2483</v>
      </c>
      <c r="B2485" s="14" t="s">
        <v>6801</v>
      </c>
      <c r="C2485" s="5" t="s">
        <v>6967</v>
      </c>
      <c r="D2485" s="14" t="s">
        <v>6968</v>
      </c>
      <c r="E2485" s="14" t="s">
        <v>6969</v>
      </c>
      <c r="F2485" s="14" t="s">
        <v>3783</v>
      </c>
      <c r="G2485" s="14" t="s">
        <v>6970</v>
      </c>
      <c r="H2485" s="14" t="s">
        <v>513</v>
      </c>
      <c r="I2485" s="14" t="s">
        <v>6276</v>
      </c>
      <c r="J2485" s="15">
        <v>6</v>
      </c>
      <c r="K2485" s="14">
        <v>11</v>
      </c>
      <c r="L2485" s="14">
        <v>1793</v>
      </c>
      <c r="M2485" s="14">
        <v>0</v>
      </c>
      <c r="N2485" s="14">
        <v>0</v>
      </c>
    </row>
    <row r="2486" spans="1:14" x14ac:dyDescent="0.15">
      <c r="A2486" s="16">
        <v>2484</v>
      </c>
      <c r="B2486" s="14" t="s">
        <v>6801</v>
      </c>
      <c r="C2486" s="5" t="s">
        <v>6971</v>
      </c>
      <c r="D2486" s="14" t="s">
        <v>6972</v>
      </c>
      <c r="E2486" s="14" t="s">
        <v>6973</v>
      </c>
      <c r="F2486" s="14" t="s">
        <v>6953</v>
      </c>
      <c r="G2486" s="14" t="s">
        <v>6850</v>
      </c>
      <c r="H2486" s="14" t="s">
        <v>1135</v>
      </c>
      <c r="I2486" s="14" t="s">
        <v>6276</v>
      </c>
      <c r="J2486" s="15">
        <v>11</v>
      </c>
      <c r="K2486" s="14">
        <v>11</v>
      </c>
      <c r="L2486" s="14">
        <v>1793</v>
      </c>
      <c r="M2486" s="14">
        <v>0</v>
      </c>
      <c r="N2486" s="14">
        <v>0</v>
      </c>
    </row>
    <row r="2487" spans="1:14" x14ac:dyDescent="0.15">
      <c r="A2487" s="16">
        <v>2485</v>
      </c>
      <c r="B2487" s="14" t="s">
        <v>6801</v>
      </c>
      <c r="C2487" s="5" t="s">
        <v>6974</v>
      </c>
      <c r="D2487" s="14" t="s">
        <v>6975</v>
      </c>
      <c r="E2487" s="14" t="s">
        <v>6976</v>
      </c>
      <c r="F2487" s="14" t="s">
        <v>6977</v>
      </c>
      <c r="G2487" s="14" t="s">
        <v>3537</v>
      </c>
      <c r="H2487" s="14" t="s">
        <v>1135</v>
      </c>
      <c r="I2487" s="14" t="s">
        <v>6276</v>
      </c>
      <c r="J2487" s="15">
        <v>11</v>
      </c>
      <c r="K2487" s="14">
        <v>11</v>
      </c>
      <c r="L2487" s="14">
        <v>1793</v>
      </c>
      <c r="M2487" s="14">
        <v>0</v>
      </c>
      <c r="N2487" s="14">
        <v>0</v>
      </c>
    </row>
    <row r="2488" spans="1:14" x14ac:dyDescent="0.15">
      <c r="A2488" s="16">
        <v>2486</v>
      </c>
      <c r="B2488" s="14" t="s">
        <v>6801</v>
      </c>
      <c r="C2488" s="5" t="s">
        <v>6978</v>
      </c>
      <c r="D2488" s="14" t="s">
        <v>6979</v>
      </c>
      <c r="E2488" s="14" t="s">
        <v>6980</v>
      </c>
      <c r="F2488" s="14" t="s">
        <v>6519</v>
      </c>
      <c r="G2488" s="14" t="s">
        <v>5359</v>
      </c>
      <c r="H2488" s="14" t="s">
        <v>566</v>
      </c>
      <c r="I2488" s="14" t="s">
        <v>37</v>
      </c>
      <c r="J2488" s="15">
        <v>13</v>
      </c>
      <c r="K2488" s="14">
        <v>11</v>
      </c>
      <c r="L2488" s="14">
        <v>1793</v>
      </c>
      <c r="M2488" s="14">
        <v>0</v>
      </c>
      <c r="N2488" s="14">
        <v>0</v>
      </c>
    </row>
    <row r="2489" spans="1:14" x14ac:dyDescent="0.15">
      <c r="A2489" s="16">
        <v>2487</v>
      </c>
      <c r="B2489" s="14" t="s">
        <v>6801</v>
      </c>
      <c r="C2489" s="5" t="s">
        <v>6981</v>
      </c>
      <c r="D2489" s="14" t="s">
        <v>744</v>
      </c>
      <c r="E2489" s="14" t="s">
        <v>6982</v>
      </c>
      <c r="F2489" s="14" t="s">
        <v>6519</v>
      </c>
      <c r="G2489" s="14" t="s">
        <v>5359</v>
      </c>
      <c r="H2489" s="14" t="s">
        <v>566</v>
      </c>
      <c r="I2489" s="14" t="s">
        <v>6276</v>
      </c>
      <c r="J2489" s="15">
        <v>13</v>
      </c>
      <c r="K2489" s="14">
        <v>11</v>
      </c>
      <c r="L2489" s="14">
        <v>1793</v>
      </c>
      <c r="M2489" s="14">
        <v>0</v>
      </c>
      <c r="N2489" s="14">
        <v>0</v>
      </c>
    </row>
    <row r="2490" spans="1:14" x14ac:dyDescent="0.15">
      <c r="A2490" s="16">
        <v>2488</v>
      </c>
      <c r="B2490" s="14" t="s">
        <v>6801</v>
      </c>
      <c r="C2490" s="5" t="s">
        <v>6983</v>
      </c>
      <c r="D2490" s="14" t="s">
        <v>6984</v>
      </c>
      <c r="E2490" s="14" t="s">
        <v>6985</v>
      </c>
      <c r="F2490" s="14" t="s">
        <v>4561</v>
      </c>
      <c r="G2490" s="14" t="s">
        <v>3666</v>
      </c>
      <c r="H2490" s="14" t="s">
        <v>519</v>
      </c>
      <c r="I2490" s="14" t="s">
        <v>6276</v>
      </c>
      <c r="J2490" s="15">
        <v>20</v>
      </c>
      <c r="K2490" s="14">
        <v>11</v>
      </c>
      <c r="L2490" s="14">
        <v>1793</v>
      </c>
      <c r="M2490" s="14">
        <v>0</v>
      </c>
      <c r="N2490" s="14">
        <v>0</v>
      </c>
    </row>
    <row r="2491" spans="1:14" x14ac:dyDescent="0.15">
      <c r="A2491" s="16">
        <v>2489</v>
      </c>
      <c r="B2491" s="14" t="s">
        <v>6801</v>
      </c>
      <c r="C2491" s="5" t="s">
        <v>6986</v>
      </c>
      <c r="D2491" s="14" t="s">
        <v>6987</v>
      </c>
      <c r="E2491" s="14" t="s">
        <v>37</v>
      </c>
      <c r="F2491" s="14" t="s">
        <v>6908</v>
      </c>
      <c r="G2491" s="14" t="s">
        <v>602</v>
      </c>
      <c r="H2491" s="14" t="s">
        <v>519</v>
      </c>
      <c r="I2491" s="14" t="s">
        <v>37</v>
      </c>
      <c r="J2491" s="15">
        <v>22</v>
      </c>
      <c r="K2491" s="14">
        <v>11</v>
      </c>
      <c r="L2491" s="14">
        <v>1793</v>
      </c>
      <c r="M2491" s="14">
        <v>0</v>
      </c>
      <c r="N2491" s="14">
        <v>0</v>
      </c>
    </row>
    <row r="2492" spans="1:14" x14ac:dyDescent="0.15">
      <c r="A2492" s="16">
        <v>2490</v>
      </c>
      <c r="B2492" s="14" t="s">
        <v>6801</v>
      </c>
      <c r="C2492" s="5" t="s">
        <v>6988</v>
      </c>
      <c r="D2492" s="14" t="s">
        <v>2619</v>
      </c>
      <c r="E2492" s="14" t="s">
        <v>6989</v>
      </c>
      <c r="F2492" s="14" t="s">
        <v>6908</v>
      </c>
      <c r="G2492" s="14" t="s">
        <v>602</v>
      </c>
      <c r="H2492" s="14" t="s">
        <v>519</v>
      </c>
      <c r="I2492" s="14" t="s">
        <v>37</v>
      </c>
      <c r="J2492" s="15">
        <v>22</v>
      </c>
      <c r="K2492" s="14">
        <v>11</v>
      </c>
      <c r="L2492" s="14">
        <v>1793</v>
      </c>
      <c r="M2492" s="14">
        <v>0</v>
      </c>
      <c r="N2492" s="14">
        <v>0</v>
      </c>
    </row>
    <row r="2493" spans="1:14" x14ac:dyDescent="0.15">
      <c r="A2493" s="16">
        <v>2491</v>
      </c>
      <c r="B2493" s="14" t="s">
        <v>6801</v>
      </c>
      <c r="C2493" s="5" t="s">
        <v>6990</v>
      </c>
      <c r="D2493" s="14" t="s">
        <v>6991</v>
      </c>
      <c r="E2493" s="14" t="s">
        <v>6992</v>
      </c>
      <c r="F2493" s="14" t="s">
        <v>6993</v>
      </c>
      <c r="G2493" s="14" t="s">
        <v>1936</v>
      </c>
      <c r="H2493" s="14" t="s">
        <v>519</v>
      </c>
      <c r="I2493" s="14" t="s">
        <v>6276</v>
      </c>
      <c r="J2493" s="15">
        <v>12</v>
      </c>
      <c r="K2493" s="14">
        <v>12</v>
      </c>
      <c r="L2493" s="14">
        <v>1793</v>
      </c>
      <c r="M2493" s="14">
        <v>0</v>
      </c>
      <c r="N2493" s="14">
        <v>0</v>
      </c>
    </row>
    <row r="2494" spans="1:14" x14ac:dyDescent="0.15">
      <c r="A2494" s="16">
        <v>2492</v>
      </c>
      <c r="B2494" s="14" t="s">
        <v>6801</v>
      </c>
      <c r="C2494" s="5" t="s">
        <v>6994</v>
      </c>
      <c r="D2494" s="14" t="s">
        <v>6995</v>
      </c>
      <c r="E2494" s="14" t="s">
        <v>6996</v>
      </c>
      <c r="F2494" s="14" t="s">
        <v>6997</v>
      </c>
      <c r="G2494" s="14" t="s">
        <v>4380</v>
      </c>
      <c r="H2494" s="14" t="s">
        <v>519</v>
      </c>
      <c r="I2494" s="14" t="s">
        <v>37</v>
      </c>
      <c r="J2494" s="15">
        <v>21</v>
      </c>
      <c r="K2494" s="14">
        <v>1</v>
      </c>
      <c r="L2494" s="14">
        <v>1794</v>
      </c>
      <c r="M2494" s="14">
        <v>0</v>
      </c>
      <c r="N2494" s="14">
        <v>0</v>
      </c>
    </row>
    <row r="2495" spans="1:14" x14ac:dyDescent="0.15">
      <c r="A2495" s="16">
        <v>2493</v>
      </c>
      <c r="B2495" s="14" t="s">
        <v>6801</v>
      </c>
      <c r="C2495" s="5" t="s">
        <v>6998</v>
      </c>
      <c r="D2495" s="14" t="s">
        <v>3459</v>
      </c>
      <c r="E2495" s="14" t="s">
        <v>4705</v>
      </c>
      <c r="F2495" s="14" t="s">
        <v>6997</v>
      </c>
      <c r="G2495" s="14" t="s">
        <v>4380</v>
      </c>
      <c r="H2495" s="14" t="s">
        <v>6917</v>
      </c>
      <c r="I2495" s="14" t="s">
        <v>37</v>
      </c>
      <c r="J2495" s="15">
        <v>21</v>
      </c>
      <c r="K2495" s="14">
        <v>1</v>
      </c>
      <c r="L2495" s="14">
        <v>1794</v>
      </c>
      <c r="M2495" s="14">
        <v>0</v>
      </c>
      <c r="N2495" s="14">
        <v>0</v>
      </c>
    </row>
    <row r="2496" spans="1:14" x14ac:dyDescent="0.15">
      <c r="A2496" s="16">
        <v>2494</v>
      </c>
      <c r="B2496" s="14" t="s">
        <v>6801</v>
      </c>
      <c r="C2496" s="5" t="s">
        <v>6999</v>
      </c>
      <c r="D2496" s="14" t="s">
        <v>7000</v>
      </c>
      <c r="E2496" s="14" t="s">
        <v>7001</v>
      </c>
      <c r="F2496" s="14" t="s">
        <v>6997</v>
      </c>
      <c r="G2496" s="14" t="s">
        <v>4380</v>
      </c>
      <c r="H2496" s="14" t="s">
        <v>6917</v>
      </c>
      <c r="I2496" s="14" t="s">
        <v>37</v>
      </c>
      <c r="J2496" s="15">
        <v>21</v>
      </c>
      <c r="K2496" s="14">
        <v>1</v>
      </c>
      <c r="L2496" s="14">
        <v>1794</v>
      </c>
      <c r="M2496" s="14">
        <v>0</v>
      </c>
      <c r="N2496" s="14">
        <v>0</v>
      </c>
    </row>
    <row r="2497" spans="1:14" x14ac:dyDescent="0.15">
      <c r="A2497" s="16">
        <v>2495</v>
      </c>
      <c r="B2497" s="14" t="s">
        <v>6801</v>
      </c>
      <c r="C2497" s="5" t="s">
        <v>7002</v>
      </c>
      <c r="D2497" s="14" t="s">
        <v>7003</v>
      </c>
      <c r="E2497" s="14" t="s">
        <v>7004</v>
      </c>
      <c r="F2497" s="14" t="s">
        <v>6997</v>
      </c>
      <c r="G2497" s="14" t="s">
        <v>4380</v>
      </c>
      <c r="H2497" s="14" t="s">
        <v>519</v>
      </c>
      <c r="I2497" s="14" t="s">
        <v>37</v>
      </c>
      <c r="J2497" s="15">
        <v>3</v>
      </c>
      <c r="K2497" s="14">
        <v>2</v>
      </c>
      <c r="L2497" s="14">
        <v>1794</v>
      </c>
      <c r="M2497" s="14">
        <v>0</v>
      </c>
      <c r="N2497" s="14">
        <v>0</v>
      </c>
    </row>
    <row r="2498" spans="1:14" x14ac:dyDescent="0.15">
      <c r="A2498" s="16">
        <v>2496</v>
      </c>
      <c r="B2498" s="14" t="s">
        <v>6801</v>
      </c>
      <c r="C2498" s="5" t="s">
        <v>7005</v>
      </c>
      <c r="D2498" s="14" t="s">
        <v>7006</v>
      </c>
      <c r="E2498" s="14" t="s">
        <v>7007</v>
      </c>
      <c r="F2498" s="14" t="s">
        <v>6997</v>
      </c>
      <c r="G2498" s="14" t="s">
        <v>4380</v>
      </c>
      <c r="H2498" s="14" t="s">
        <v>519</v>
      </c>
      <c r="I2498" s="14" t="s">
        <v>37</v>
      </c>
      <c r="J2498" s="15">
        <v>21</v>
      </c>
      <c r="K2498" s="14">
        <v>2</v>
      </c>
      <c r="L2498" s="14">
        <v>1794</v>
      </c>
      <c r="M2498" s="14">
        <v>0</v>
      </c>
      <c r="N2498" s="14">
        <v>0</v>
      </c>
    </row>
    <row r="2499" spans="1:14" x14ac:dyDescent="0.15">
      <c r="A2499" s="16">
        <v>2497</v>
      </c>
      <c r="B2499" s="14" t="s">
        <v>6801</v>
      </c>
      <c r="C2499" s="5" t="s">
        <v>7008</v>
      </c>
      <c r="D2499" s="14" t="s">
        <v>62</v>
      </c>
      <c r="E2499" s="14" t="s">
        <v>7009</v>
      </c>
      <c r="F2499" s="14" t="s">
        <v>7010</v>
      </c>
      <c r="G2499" s="14" t="s">
        <v>174</v>
      </c>
      <c r="H2499" s="14" t="s">
        <v>519</v>
      </c>
      <c r="I2499" s="14" t="s">
        <v>37</v>
      </c>
      <c r="J2499" s="15">
        <v>14</v>
      </c>
      <c r="K2499" s="14">
        <v>3</v>
      </c>
      <c r="L2499" s="14">
        <v>1794</v>
      </c>
      <c r="M2499" s="14">
        <v>0</v>
      </c>
      <c r="N2499" s="14">
        <v>0</v>
      </c>
    </row>
    <row r="2500" spans="1:14" x14ac:dyDescent="0.15">
      <c r="A2500" s="16">
        <v>2498</v>
      </c>
      <c r="B2500" s="14" t="s">
        <v>6801</v>
      </c>
      <c r="C2500" s="5" t="s">
        <v>7011</v>
      </c>
      <c r="D2500" s="14" t="s">
        <v>4163</v>
      </c>
      <c r="E2500" s="21" t="s">
        <v>7012</v>
      </c>
      <c r="F2500" s="14" t="s">
        <v>6818</v>
      </c>
      <c r="G2500" s="14" t="s">
        <v>6191</v>
      </c>
      <c r="H2500" s="14" t="s">
        <v>566</v>
      </c>
      <c r="I2500" s="14" t="s">
        <v>6276</v>
      </c>
      <c r="J2500" s="15">
        <v>31</v>
      </c>
      <c r="K2500" s="14">
        <v>3</v>
      </c>
      <c r="L2500" s="14">
        <v>1794</v>
      </c>
      <c r="M2500" s="14">
        <v>0</v>
      </c>
      <c r="N2500" s="14">
        <v>0</v>
      </c>
    </row>
    <row r="2501" spans="1:14" x14ac:dyDescent="0.15">
      <c r="A2501" s="16">
        <v>2499</v>
      </c>
      <c r="B2501" s="14" t="s">
        <v>6801</v>
      </c>
      <c r="C2501" s="5" t="s">
        <v>7013</v>
      </c>
      <c r="D2501" s="14" t="s">
        <v>7014</v>
      </c>
      <c r="E2501" s="14" t="s">
        <v>7015</v>
      </c>
      <c r="F2501" s="14" t="s">
        <v>6895</v>
      </c>
      <c r="G2501" s="14" t="s">
        <v>1714</v>
      </c>
      <c r="H2501" s="14" t="s">
        <v>6917</v>
      </c>
      <c r="I2501" s="14" t="s">
        <v>6276</v>
      </c>
      <c r="J2501" s="15">
        <v>20</v>
      </c>
      <c r="K2501" s="14">
        <v>5</v>
      </c>
      <c r="L2501" s="14">
        <v>1794</v>
      </c>
      <c r="M2501" s="14">
        <v>0</v>
      </c>
      <c r="N2501" s="14">
        <v>0</v>
      </c>
    </row>
    <row r="2502" spans="1:14" x14ac:dyDescent="0.15">
      <c r="A2502" s="16">
        <v>2500</v>
      </c>
      <c r="B2502" s="14" t="s">
        <v>6801</v>
      </c>
      <c r="C2502" s="5" t="s">
        <v>7016</v>
      </c>
      <c r="D2502" s="14" t="s">
        <v>6915</v>
      </c>
      <c r="E2502" s="14" t="s">
        <v>7017</v>
      </c>
      <c r="F2502" s="14" t="s">
        <v>6895</v>
      </c>
      <c r="G2502" s="14" t="s">
        <v>1714</v>
      </c>
      <c r="H2502" s="14" t="s">
        <v>6917</v>
      </c>
      <c r="I2502" s="14" t="s">
        <v>6276</v>
      </c>
      <c r="J2502" s="15">
        <v>20</v>
      </c>
      <c r="K2502" s="14">
        <v>5</v>
      </c>
      <c r="L2502" s="14">
        <v>1794</v>
      </c>
      <c r="M2502" s="14">
        <v>0</v>
      </c>
      <c r="N2502" s="14">
        <v>0</v>
      </c>
    </row>
    <row r="2503" spans="1:14" x14ac:dyDescent="0.15">
      <c r="A2503" s="16">
        <v>2501</v>
      </c>
      <c r="B2503" s="14" t="s">
        <v>6801</v>
      </c>
      <c r="C2503" s="5" t="s">
        <v>7018</v>
      </c>
      <c r="D2503" s="14" t="s">
        <v>5155</v>
      </c>
      <c r="E2503" s="14" t="s">
        <v>7019</v>
      </c>
      <c r="F2503" s="14" t="s">
        <v>7020</v>
      </c>
      <c r="G2503" s="14" t="s">
        <v>6549</v>
      </c>
      <c r="H2503" s="14" t="s">
        <v>519</v>
      </c>
      <c r="I2503" s="14" t="s">
        <v>37</v>
      </c>
      <c r="J2503" s="15">
        <v>31</v>
      </c>
      <c r="K2503" s="14">
        <v>5</v>
      </c>
      <c r="L2503" s="14">
        <v>1794</v>
      </c>
      <c r="M2503" s="14">
        <v>0</v>
      </c>
      <c r="N2503" s="14">
        <v>0</v>
      </c>
    </row>
    <row r="2504" spans="1:14" x14ac:dyDescent="0.15">
      <c r="A2504" s="16">
        <v>2502</v>
      </c>
      <c r="B2504" s="14" t="s">
        <v>6801</v>
      </c>
      <c r="C2504" s="5" t="s">
        <v>7021</v>
      </c>
      <c r="D2504" s="14" t="s">
        <v>1001</v>
      </c>
      <c r="E2504" s="14" t="s">
        <v>7022</v>
      </c>
      <c r="F2504" s="14" t="s">
        <v>7023</v>
      </c>
      <c r="G2504" s="14" t="s">
        <v>3387</v>
      </c>
      <c r="H2504" s="21" t="s">
        <v>7024</v>
      </c>
      <c r="I2504" s="14" t="s">
        <v>37</v>
      </c>
      <c r="J2504" s="15">
        <v>22</v>
      </c>
      <c r="K2504" s="14">
        <v>5</v>
      </c>
      <c r="L2504" s="14">
        <v>1794</v>
      </c>
      <c r="M2504" s="14">
        <v>0</v>
      </c>
      <c r="N2504" s="14">
        <v>0</v>
      </c>
    </row>
    <row r="2505" spans="1:14" x14ac:dyDescent="0.15">
      <c r="A2505" s="16">
        <v>2503</v>
      </c>
      <c r="B2505" s="14" t="s">
        <v>6801</v>
      </c>
      <c r="C2505" s="5" t="s">
        <v>7025</v>
      </c>
      <c r="D2505" s="14" t="s">
        <v>7026</v>
      </c>
      <c r="F2505" s="14" t="s">
        <v>7027</v>
      </c>
      <c r="I2505" s="14" t="s">
        <v>6276</v>
      </c>
      <c r="J2505" s="15" t="s">
        <v>7028</v>
      </c>
      <c r="K2505" s="14">
        <v>9</v>
      </c>
      <c r="L2505" s="14">
        <v>1794</v>
      </c>
      <c r="M2505" s="14">
        <v>0</v>
      </c>
      <c r="N2505" s="14">
        <v>0</v>
      </c>
    </row>
    <row r="2506" spans="1:14" x14ac:dyDescent="0.15">
      <c r="A2506" s="16">
        <v>2504</v>
      </c>
      <c r="B2506" s="14" t="s">
        <v>6801</v>
      </c>
      <c r="C2506" s="5" t="s">
        <v>7029</v>
      </c>
      <c r="D2506" s="14" t="s">
        <v>7030</v>
      </c>
      <c r="E2506" s="14" t="s">
        <v>7031</v>
      </c>
      <c r="F2506" s="14" t="s">
        <v>7032</v>
      </c>
      <c r="G2506" s="14" t="s">
        <v>7033</v>
      </c>
      <c r="H2506" s="21" t="s">
        <v>7034</v>
      </c>
      <c r="I2506" s="14" t="s">
        <v>4861</v>
      </c>
      <c r="J2506" s="15">
        <v>5</v>
      </c>
      <c r="K2506" s="14">
        <v>5</v>
      </c>
      <c r="L2506" s="14">
        <v>1794</v>
      </c>
      <c r="M2506" s="14">
        <v>0</v>
      </c>
      <c r="N2506" s="14">
        <v>0</v>
      </c>
    </row>
    <row r="2507" spans="1:14" x14ac:dyDescent="0.15">
      <c r="A2507" s="16">
        <v>2505</v>
      </c>
      <c r="B2507" s="10" t="s">
        <v>7035</v>
      </c>
      <c r="C2507" s="11">
        <v>7577</v>
      </c>
      <c r="D2507" s="10" t="s">
        <v>17</v>
      </c>
      <c r="E2507" s="10"/>
      <c r="F2507" s="10"/>
      <c r="G2507" s="10"/>
      <c r="H2507" s="10"/>
      <c r="I2507" s="10"/>
      <c r="J2507" s="12"/>
      <c r="K2507" s="10"/>
      <c r="L2507" s="10"/>
      <c r="M2507" s="10"/>
      <c r="N2507" s="10"/>
    </row>
    <row r="2508" spans="1:14" x14ac:dyDescent="0.15">
      <c r="A2508" s="16">
        <v>2506</v>
      </c>
      <c r="B2508" s="14" t="s">
        <v>7035</v>
      </c>
      <c r="C2508" s="13" t="s">
        <v>7036</v>
      </c>
      <c r="D2508" s="14" t="s">
        <v>7037</v>
      </c>
      <c r="E2508" s="14" t="s">
        <v>7038</v>
      </c>
      <c r="F2508" s="14" t="s">
        <v>7039</v>
      </c>
      <c r="G2508" s="14" t="s">
        <v>7040</v>
      </c>
      <c r="H2508" s="14" t="s">
        <v>482</v>
      </c>
      <c r="I2508" s="14" t="s">
        <v>7041</v>
      </c>
      <c r="J2508" s="15">
        <v>3</v>
      </c>
      <c r="K2508" s="14">
        <v>5</v>
      </c>
      <c r="L2508" s="14">
        <v>1797</v>
      </c>
      <c r="M2508" s="14">
        <v>3</v>
      </c>
      <c r="N2508" s="14">
        <v>0</v>
      </c>
    </row>
    <row r="2509" spans="1:14" x14ac:dyDescent="0.15">
      <c r="A2509" s="16">
        <v>2507</v>
      </c>
      <c r="B2509" s="14" t="s">
        <v>7035</v>
      </c>
      <c r="C2509" s="13" t="s">
        <v>7042</v>
      </c>
      <c r="D2509" s="14" t="s">
        <v>7043</v>
      </c>
      <c r="E2509" s="14" t="s">
        <v>7044</v>
      </c>
      <c r="F2509" s="14" t="s">
        <v>7045</v>
      </c>
      <c r="G2509" s="14" t="s">
        <v>7046</v>
      </c>
      <c r="H2509" s="14" t="s">
        <v>482</v>
      </c>
      <c r="I2509" s="14" t="s">
        <v>6276</v>
      </c>
      <c r="J2509" s="15">
        <v>13</v>
      </c>
      <c r="K2509" s="14">
        <v>6</v>
      </c>
      <c r="L2509" s="14">
        <v>1797</v>
      </c>
      <c r="M2509" s="14">
        <v>0</v>
      </c>
      <c r="N2509" s="14">
        <v>0</v>
      </c>
    </row>
    <row r="2510" spans="1:14" x14ac:dyDescent="0.15">
      <c r="A2510" s="16">
        <v>2508</v>
      </c>
      <c r="B2510" s="14" t="s">
        <v>7035</v>
      </c>
      <c r="C2510" s="13" t="s">
        <v>7047</v>
      </c>
      <c r="D2510" s="14" t="s">
        <v>7048</v>
      </c>
      <c r="E2510" s="14" t="s">
        <v>7049</v>
      </c>
      <c r="F2510" s="14" t="s">
        <v>7023</v>
      </c>
      <c r="G2510" s="14" t="s">
        <v>3387</v>
      </c>
      <c r="H2510" s="14" t="s">
        <v>519</v>
      </c>
      <c r="I2510" s="14" t="s">
        <v>6276</v>
      </c>
      <c r="J2510" s="20">
        <v>25</v>
      </c>
      <c r="K2510" s="14">
        <v>6</v>
      </c>
      <c r="L2510" s="14">
        <v>1797</v>
      </c>
      <c r="M2510" s="14">
        <v>0</v>
      </c>
      <c r="N2510" s="14">
        <v>0</v>
      </c>
    </row>
    <row r="2511" spans="1:14" x14ac:dyDescent="0.15">
      <c r="A2511" s="16">
        <v>2509</v>
      </c>
      <c r="B2511" s="14" t="s">
        <v>7035</v>
      </c>
      <c r="C2511" s="13" t="s">
        <v>7050</v>
      </c>
      <c r="D2511" s="14" t="s">
        <v>1088</v>
      </c>
      <c r="E2511" s="14" t="s">
        <v>7051</v>
      </c>
      <c r="F2511" s="14" t="s">
        <v>7023</v>
      </c>
      <c r="G2511" s="14" t="s">
        <v>3387</v>
      </c>
      <c r="H2511" s="14" t="s">
        <v>519</v>
      </c>
      <c r="I2511" s="14" t="s">
        <v>6276</v>
      </c>
      <c r="J2511" s="15">
        <v>21</v>
      </c>
      <c r="K2511" s="14">
        <v>6</v>
      </c>
      <c r="L2511" s="14">
        <v>1797</v>
      </c>
      <c r="N2511" s="14">
        <v>0</v>
      </c>
    </row>
    <row r="2512" spans="1:14" x14ac:dyDescent="0.15">
      <c r="A2512" s="16">
        <v>2510</v>
      </c>
      <c r="B2512" s="14" t="s">
        <v>7035</v>
      </c>
      <c r="C2512" s="13" t="s">
        <v>7052</v>
      </c>
      <c r="D2512" s="14" t="s">
        <v>7053</v>
      </c>
      <c r="E2512" s="14" t="s">
        <v>7054</v>
      </c>
      <c r="F2512" s="14" t="s">
        <v>7055</v>
      </c>
      <c r="G2512" s="14" t="s">
        <v>6365</v>
      </c>
      <c r="H2512" s="14" t="s">
        <v>1135</v>
      </c>
      <c r="I2512" s="14" t="s">
        <v>459</v>
      </c>
      <c r="J2512" s="15">
        <v>31</v>
      </c>
      <c r="K2512" s="14">
        <v>7</v>
      </c>
      <c r="L2512" s="14">
        <v>1797</v>
      </c>
      <c r="M2512" s="14">
        <v>0</v>
      </c>
      <c r="N2512" s="14">
        <v>0</v>
      </c>
    </row>
    <row r="2513" spans="1:14" x14ac:dyDescent="0.15">
      <c r="A2513" s="16">
        <v>2511</v>
      </c>
      <c r="B2513" s="14" t="s">
        <v>7035</v>
      </c>
      <c r="C2513" s="13" t="s">
        <v>7056</v>
      </c>
      <c r="D2513" s="14" t="s">
        <v>7057</v>
      </c>
      <c r="E2513" s="14" t="s">
        <v>7058</v>
      </c>
      <c r="F2513" s="14" t="s">
        <v>6959</v>
      </c>
      <c r="G2513" s="14" t="s">
        <v>3190</v>
      </c>
      <c r="H2513" s="14" t="s">
        <v>519</v>
      </c>
      <c r="I2513" s="14" t="s">
        <v>6276</v>
      </c>
      <c r="J2513" s="15">
        <v>7</v>
      </c>
      <c r="K2513" s="14">
        <v>9</v>
      </c>
      <c r="L2513" s="14">
        <v>1797</v>
      </c>
      <c r="M2513" s="14">
        <v>0</v>
      </c>
      <c r="N2513" s="14">
        <v>0</v>
      </c>
    </row>
    <row r="2514" spans="1:14" x14ac:dyDescent="0.15">
      <c r="A2514" s="16">
        <v>2512</v>
      </c>
      <c r="B2514" s="14" t="s">
        <v>7035</v>
      </c>
      <c r="C2514" s="13" t="s">
        <v>7059</v>
      </c>
      <c r="D2514" s="14" t="s">
        <v>1464</v>
      </c>
      <c r="E2514" s="14" t="s">
        <v>7060</v>
      </c>
      <c r="F2514" s="14" t="s">
        <v>7061</v>
      </c>
      <c r="G2514" s="14" t="s">
        <v>174</v>
      </c>
      <c r="H2514" s="14" t="s">
        <v>519</v>
      </c>
      <c r="I2514" s="14" t="s">
        <v>6276</v>
      </c>
      <c r="J2514" s="15">
        <v>13</v>
      </c>
      <c r="K2514" s="14">
        <v>9</v>
      </c>
      <c r="L2514" s="14">
        <v>1797</v>
      </c>
      <c r="M2514" s="14">
        <v>0</v>
      </c>
      <c r="N2514" s="14">
        <v>0</v>
      </c>
    </row>
    <row r="2515" spans="1:14" x14ac:dyDescent="0.15">
      <c r="A2515" s="16">
        <v>2513</v>
      </c>
      <c r="B2515" s="14" t="s">
        <v>7035</v>
      </c>
      <c r="C2515" s="13" t="s">
        <v>7062</v>
      </c>
      <c r="D2515" s="14" t="s">
        <v>4571</v>
      </c>
      <c r="E2515" s="14" t="s">
        <v>7063</v>
      </c>
      <c r="F2515" s="14" t="s">
        <v>7023</v>
      </c>
      <c r="G2515" s="14" t="s">
        <v>3387</v>
      </c>
      <c r="H2515" s="14" t="s">
        <v>519</v>
      </c>
      <c r="I2515" s="14" t="s">
        <v>6276</v>
      </c>
      <c r="J2515" s="15">
        <v>13</v>
      </c>
      <c r="K2515" s="14">
        <v>9</v>
      </c>
      <c r="L2515" s="14">
        <v>1797</v>
      </c>
      <c r="M2515" s="14">
        <v>0</v>
      </c>
      <c r="N2515" s="14">
        <v>0</v>
      </c>
    </row>
    <row r="2516" spans="1:14" x14ac:dyDescent="0.15">
      <c r="A2516" s="16">
        <v>2514</v>
      </c>
      <c r="B2516" s="14" t="s">
        <v>7035</v>
      </c>
      <c r="C2516" s="13" t="s">
        <v>7064</v>
      </c>
      <c r="D2516" s="14" t="s">
        <v>7065</v>
      </c>
      <c r="E2516" s="14" t="s">
        <v>7066</v>
      </c>
      <c r="F2516" s="14" t="s">
        <v>7023</v>
      </c>
      <c r="G2516" s="14" t="s">
        <v>3387</v>
      </c>
      <c r="H2516" s="14" t="s">
        <v>519</v>
      </c>
      <c r="I2516" s="14" t="s">
        <v>6276</v>
      </c>
      <c r="J2516" s="15">
        <v>17</v>
      </c>
      <c r="K2516" s="21">
        <v>10</v>
      </c>
      <c r="L2516" s="14">
        <v>1797</v>
      </c>
      <c r="M2516" s="14">
        <v>0</v>
      </c>
      <c r="N2516" s="14">
        <v>0</v>
      </c>
    </row>
    <row r="2517" spans="1:14" x14ac:dyDescent="0.15">
      <c r="A2517" s="16">
        <v>2515</v>
      </c>
      <c r="B2517" s="14" t="s">
        <v>7035</v>
      </c>
      <c r="C2517" s="13" t="s">
        <v>7067</v>
      </c>
      <c r="D2517" s="14" t="s">
        <v>7068</v>
      </c>
      <c r="E2517" s="14" t="s">
        <v>7069</v>
      </c>
      <c r="F2517" s="14" t="s">
        <v>7023</v>
      </c>
      <c r="G2517" s="14" t="s">
        <v>3387</v>
      </c>
      <c r="H2517" s="14" t="s">
        <v>519</v>
      </c>
      <c r="I2517" s="14" t="s">
        <v>6276</v>
      </c>
      <c r="J2517" s="15">
        <v>14</v>
      </c>
      <c r="K2517" s="14">
        <v>11</v>
      </c>
      <c r="L2517" s="14">
        <v>1797</v>
      </c>
      <c r="M2517" s="14">
        <v>0</v>
      </c>
      <c r="N2517" s="14">
        <v>0</v>
      </c>
    </row>
    <row r="2518" spans="1:14" x14ac:dyDescent="0.15">
      <c r="A2518" s="16">
        <v>2516</v>
      </c>
      <c r="B2518" s="14" t="s">
        <v>7035</v>
      </c>
      <c r="C2518" s="13" t="s">
        <v>7070</v>
      </c>
      <c r="D2518" s="14" t="s">
        <v>7071</v>
      </c>
      <c r="E2518" s="14" t="s">
        <v>7072</v>
      </c>
      <c r="F2518" s="14" t="s">
        <v>7023</v>
      </c>
      <c r="G2518" s="14" t="s">
        <v>3387</v>
      </c>
      <c r="H2518" s="14" t="s">
        <v>519</v>
      </c>
      <c r="I2518" s="14" t="s">
        <v>459</v>
      </c>
      <c r="J2518" s="15">
        <v>21</v>
      </c>
      <c r="K2518" s="14">
        <v>12</v>
      </c>
      <c r="L2518" s="14">
        <v>1797</v>
      </c>
      <c r="M2518" s="14">
        <v>0</v>
      </c>
      <c r="N2518" s="14">
        <v>0</v>
      </c>
    </row>
    <row r="2519" spans="1:14" x14ac:dyDescent="0.15">
      <c r="A2519" s="16">
        <v>2517</v>
      </c>
      <c r="B2519" s="14" t="s">
        <v>7035</v>
      </c>
      <c r="C2519" s="13" t="s">
        <v>7073</v>
      </c>
      <c r="D2519" s="14" t="s">
        <v>7074</v>
      </c>
      <c r="E2519" s="14" t="s">
        <v>7075</v>
      </c>
      <c r="F2519" s="14" t="s">
        <v>7023</v>
      </c>
      <c r="G2519" s="14" t="s">
        <v>3387</v>
      </c>
      <c r="H2519" s="14" t="s">
        <v>519</v>
      </c>
      <c r="I2519" s="14" t="s">
        <v>6276</v>
      </c>
      <c r="J2519" s="15">
        <v>21</v>
      </c>
      <c r="K2519" s="14">
        <v>12</v>
      </c>
      <c r="L2519" s="14">
        <v>1797</v>
      </c>
      <c r="M2519" s="14">
        <v>0</v>
      </c>
      <c r="N2519" s="14">
        <v>0</v>
      </c>
    </row>
    <row r="2520" spans="1:14" x14ac:dyDescent="0.15">
      <c r="A2520" s="16">
        <v>2518</v>
      </c>
      <c r="B2520" s="14" t="s">
        <v>7035</v>
      </c>
      <c r="C2520" s="13" t="s">
        <v>7076</v>
      </c>
      <c r="D2520" s="14" t="s">
        <v>7077</v>
      </c>
      <c r="E2520" s="14" t="s">
        <v>7078</v>
      </c>
      <c r="F2520" s="14" t="s">
        <v>7079</v>
      </c>
      <c r="G2520" s="14" t="s">
        <v>7080</v>
      </c>
      <c r="H2520" s="14" t="s">
        <v>519</v>
      </c>
      <c r="I2520" s="14" t="s">
        <v>459</v>
      </c>
      <c r="J2520" s="15">
        <v>8</v>
      </c>
      <c r="K2520" s="14">
        <v>1</v>
      </c>
      <c r="L2520" s="14">
        <v>1798</v>
      </c>
      <c r="M2520" s="14">
        <v>0</v>
      </c>
      <c r="N2520" s="14">
        <v>0</v>
      </c>
    </row>
    <row r="2521" spans="1:14" x14ac:dyDescent="0.15">
      <c r="A2521" s="16">
        <v>2519</v>
      </c>
      <c r="B2521" s="14" t="s">
        <v>7035</v>
      </c>
      <c r="C2521" s="13" t="s">
        <v>7081</v>
      </c>
      <c r="D2521" s="14" t="s">
        <v>7082</v>
      </c>
      <c r="E2521" s="14" t="s">
        <v>7083</v>
      </c>
      <c r="F2521" s="14" t="s">
        <v>7023</v>
      </c>
      <c r="G2521" s="14" t="s">
        <v>3387</v>
      </c>
      <c r="H2521" s="14" t="s">
        <v>519</v>
      </c>
      <c r="I2521" s="14" t="s">
        <v>37</v>
      </c>
      <c r="J2521" s="15">
        <v>10</v>
      </c>
      <c r="K2521" s="14">
        <v>1</v>
      </c>
      <c r="L2521" s="14">
        <v>1798</v>
      </c>
      <c r="M2521" s="14">
        <v>0</v>
      </c>
      <c r="N2521" s="14">
        <v>0</v>
      </c>
    </row>
    <row r="2522" spans="1:14" x14ac:dyDescent="0.15">
      <c r="A2522" s="16">
        <v>2520</v>
      </c>
      <c r="B2522" s="14" t="s">
        <v>7035</v>
      </c>
      <c r="C2522" s="13" t="s">
        <v>7084</v>
      </c>
      <c r="D2522" s="14" t="s">
        <v>7085</v>
      </c>
      <c r="E2522" s="14" t="s">
        <v>7086</v>
      </c>
      <c r="F2522" s="14" t="s">
        <v>7087</v>
      </c>
      <c r="G2522" s="14" t="s">
        <v>2696</v>
      </c>
      <c r="H2522" s="14" t="s">
        <v>519</v>
      </c>
      <c r="I2522" s="14" t="s">
        <v>6276</v>
      </c>
      <c r="J2522" s="15">
        <v>26</v>
      </c>
      <c r="K2522" s="14">
        <v>2</v>
      </c>
      <c r="L2522" s="14">
        <v>1798</v>
      </c>
      <c r="M2522" s="14">
        <v>0</v>
      </c>
      <c r="N2522" s="14">
        <v>0</v>
      </c>
    </row>
    <row r="2523" spans="1:14" x14ac:dyDescent="0.15">
      <c r="A2523" s="16">
        <v>2521</v>
      </c>
      <c r="B2523" s="14" t="s">
        <v>7035</v>
      </c>
      <c r="C2523" s="13" t="s">
        <v>7088</v>
      </c>
      <c r="D2523" s="14" t="s">
        <v>7089</v>
      </c>
      <c r="E2523" s="14" t="s">
        <v>7090</v>
      </c>
      <c r="F2523" s="14" t="s">
        <v>7087</v>
      </c>
      <c r="G2523" s="14" t="s">
        <v>2696</v>
      </c>
      <c r="H2523" s="14" t="s">
        <v>519</v>
      </c>
      <c r="I2523" s="14" t="s">
        <v>6276</v>
      </c>
      <c r="J2523" s="15">
        <v>26</v>
      </c>
      <c r="K2523" s="14">
        <v>2</v>
      </c>
      <c r="L2523" s="14">
        <v>1798</v>
      </c>
      <c r="M2523" s="14">
        <v>0</v>
      </c>
      <c r="N2523" s="14">
        <v>0</v>
      </c>
    </row>
    <row r="2524" spans="1:14" x14ac:dyDescent="0.15">
      <c r="A2524" s="16">
        <v>2522</v>
      </c>
      <c r="B2524" s="14" t="s">
        <v>7035</v>
      </c>
      <c r="C2524" s="13" t="s">
        <v>7091</v>
      </c>
      <c r="D2524" s="14" t="s">
        <v>7092</v>
      </c>
      <c r="E2524" s="14" t="s">
        <v>7093</v>
      </c>
      <c r="F2524" s="14" t="s">
        <v>7023</v>
      </c>
      <c r="G2524" s="14" t="s">
        <v>3387</v>
      </c>
      <c r="H2524" s="14" t="s">
        <v>519</v>
      </c>
      <c r="I2524" s="14" t="s">
        <v>37</v>
      </c>
      <c r="J2524" s="15">
        <v>26</v>
      </c>
      <c r="K2524" s="14">
        <v>2</v>
      </c>
      <c r="L2524" s="14">
        <v>1798</v>
      </c>
      <c r="M2524" s="14">
        <v>0</v>
      </c>
      <c r="N2524" s="14">
        <v>0</v>
      </c>
    </row>
    <row r="2525" spans="1:14" x14ac:dyDescent="0.15">
      <c r="A2525" s="16">
        <v>2523</v>
      </c>
      <c r="B2525" s="14" t="s">
        <v>7035</v>
      </c>
      <c r="C2525" s="13" t="s">
        <v>7094</v>
      </c>
      <c r="D2525" s="14" t="s">
        <v>7095</v>
      </c>
      <c r="E2525" s="14" t="s">
        <v>7096</v>
      </c>
      <c r="F2525" s="14" t="s">
        <v>7023</v>
      </c>
      <c r="G2525" s="14" t="s">
        <v>3387</v>
      </c>
      <c r="H2525" s="14" t="s">
        <v>519</v>
      </c>
      <c r="I2525" s="14" t="s">
        <v>37</v>
      </c>
      <c r="J2525" s="15">
        <v>26</v>
      </c>
      <c r="K2525" s="14">
        <v>2</v>
      </c>
      <c r="L2525" s="14">
        <v>1798</v>
      </c>
      <c r="M2525" s="14">
        <v>0</v>
      </c>
      <c r="N2525" s="14">
        <v>0</v>
      </c>
    </row>
    <row r="2526" spans="1:14" x14ac:dyDescent="0.15">
      <c r="A2526" s="16">
        <v>2524</v>
      </c>
      <c r="B2526" s="14" t="s">
        <v>7035</v>
      </c>
      <c r="C2526" s="13" t="s">
        <v>7097</v>
      </c>
      <c r="D2526" s="14" t="s">
        <v>7098</v>
      </c>
      <c r="E2526" s="14" t="s">
        <v>7099</v>
      </c>
      <c r="F2526" s="14" t="s">
        <v>7023</v>
      </c>
      <c r="G2526" s="14" t="s">
        <v>3387</v>
      </c>
      <c r="H2526" s="14" t="s">
        <v>519</v>
      </c>
      <c r="I2526" s="14" t="s">
        <v>37</v>
      </c>
      <c r="J2526" s="15">
        <v>26</v>
      </c>
      <c r="K2526" s="14">
        <v>2</v>
      </c>
      <c r="L2526" s="14">
        <v>1798</v>
      </c>
      <c r="M2526" s="14">
        <v>0</v>
      </c>
      <c r="N2526" s="14">
        <v>0</v>
      </c>
    </row>
    <row r="2527" spans="1:14" x14ac:dyDescent="0.15">
      <c r="A2527" s="16">
        <v>2525</v>
      </c>
      <c r="B2527" s="14" t="s">
        <v>7035</v>
      </c>
      <c r="C2527" s="13" t="s">
        <v>7100</v>
      </c>
      <c r="D2527" s="14" t="s">
        <v>7101</v>
      </c>
      <c r="E2527" s="14" t="s">
        <v>37</v>
      </c>
      <c r="F2527" s="14" t="s">
        <v>7087</v>
      </c>
      <c r="G2527" s="14" t="s">
        <v>2696</v>
      </c>
      <c r="H2527" s="14" t="s">
        <v>519</v>
      </c>
      <c r="I2527" s="14" t="s">
        <v>6276</v>
      </c>
      <c r="J2527" s="15">
        <v>26</v>
      </c>
      <c r="K2527" s="14">
        <v>2</v>
      </c>
      <c r="L2527" s="14">
        <v>1798</v>
      </c>
      <c r="M2527" s="14">
        <v>0</v>
      </c>
      <c r="N2527" s="14">
        <v>0</v>
      </c>
    </row>
    <row r="2528" spans="1:14" x14ac:dyDescent="0.15">
      <c r="A2528" s="16">
        <v>2526</v>
      </c>
      <c r="B2528" s="14" t="s">
        <v>7035</v>
      </c>
      <c r="C2528" s="13" t="s">
        <v>7102</v>
      </c>
      <c r="D2528" s="14" t="s">
        <v>7103</v>
      </c>
      <c r="E2528" s="14" t="s">
        <v>7104</v>
      </c>
      <c r="F2528" s="14" t="s">
        <v>7105</v>
      </c>
      <c r="G2528" s="14" t="s">
        <v>2584</v>
      </c>
      <c r="H2528" s="14" t="s">
        <v>519</v>
      </c>
      <c r="I2528" s="14" t="s">
        <v>459</v>
      </c>
      <c r="J2528" s="20">
        <v>20</v>
      </c>
      <c r="K2528" s="14">
        <v>3</v>
      </c>
      <c r="L2528" s="14">
        <v>1798</v>
      </c>
      <c r="M2528" s="14">
        <v>0</v>
      </c>
      <c r="N2528" s="14">
        <v>0</v>
      </c>
    </row>
    <row r="2529" spans="1:14" x14ac:dyDescent="0.15">
      <c r="A2529" s="16">
        <v>2527</v>
      </c>
      <c r="B2529" s="14" t="s">
        <v>7035</v>
      </c>
      <c r="C2529" s="13" t="s">
        <v>7106</v>
      </c>
      <c r="D2529" s="14" t="s">
        <v>7107</v>
      </c>
      <c r="E2529" s="14" t="s">
        <v>7108</v>
      </c>
      <c r="F2529" s="14" t="s">
        <v>7109</v>
      </c>
      <c r="G2529" s="14" t="s">
        <v>638</v>
      </c>
      <c r="H2529" s="14" t="s">
        <v>519</v>
      </c>
      <c r="I2529" s="14" t="s">
        <v>6276</v>
      </c>
      <c r="J2529" s="15">
        <v>21</v>
      </c>
      <c r="K2529" s="14">
        <v>3</v>
      </c>
      <c r="L2529" s="14">
        <v>1798</v>
      </c>
      <c r="M2529" s="14">
        <v>0</v>
      </c>
      <c r="N2529" s="14">
        <v>0</v>
      </c>
    </row>
    <row r="2530" spans="1:14" x14ac:dyDescent="0.15">
      <c r="A2530" s="16">
        <v>2528</v>
      </c>
      <c r="B2530" s="14" t="s">
        <v>7035</v>
      </c>
      <c r="C2530" s="13" t="s">
        <v>7110</v>
      </c>
      <c r="D2530" s="14" t="s">
        <v>7111</v>
      </c>
      <c r="E2530" s="14" t="s">
        <v>7112</v>
      </c>
      <c r="F2530" s="14" t="s">
        <v>7105</v>
      </c>
      <c r="G2530" s="14" t="s">
        <v>2584</v>
      </c>
      <c r="H2530" s="14" t="s">
        <v>519</v>
      </c>
      <c r="I2530" s="14" t="s">
        <v>6276</v>
      </c>
      <c r="J2530" s="15">
        <v>21</v>
      </c>
      <c r="K2530" s="14">
        <v>3</v>
      </c>
      <c r="L2530" s="14">
        <v>1798</v>
      </c>
      <c r="M2530" s="14">
        <v>0</v>
      </c>
      <c r="N2530" s="14">
        <v>0</v>
      </c>
    </row>
    <row r="2531" spans="1:14" x14ac:dyDescent="0.15">
      <c r="A2531" s="16">
        <v>2529</v>
      </c>
      <c r="B2531" s="14" t="s">
        <v>7035</v>
      </c>
      <c r="C2531" s="13" t="s">
        <v>7113</v>
      </c>
      <c r="D2531" s="14" t="s">
        <v>7114</v>
      </c>
      <c r="E2531" s="14" t="s">
        <v>7115</v>
      </c>
      <c r="F2531" s="14" t="s">
        <v>7105</v>
      </c>
      <c r="G2531" s="14" t="s">
        <v>2584</v>
      </c>
      <c r="H2531" s="14" t="s">
        <v>519</v>
      </c>
      <c r="I2531" s="14" t="s">
        <v>37</v>
      </c>
      <c r="J2531" s="15">
        <v>21</v>
      </c>
      <c r="K2531" s="14">
        <v>3</v>
      </c>
      <c r="L2531" s="14">
        <v>1798</v>
      </c>
      <c r="M2531" s="14">
        <v>0</v>
      </c>
      <c r="N2531" s="14">
        <v>0</v>
      </c>
    </row>
    <row r="2532" spans="1:14" x14ac:dyDescent="0.15">
      <c r="A2532" s="16">
        <v>2530</v>
      </c>
      <c r="B2532" s="14" t="s">
        <v>7035</v>
      </c>
      <c r="C2532" s="13" t="s">
        <v>7116</v>
      </c>
      <c r="D2532" s="14" t="s">
        <v>7117</v>
      </c>
      <c r="E2532" s="14" t="s">
        <v>7118</v>
      </c>
      <c r="F2532" s="14" t="s">
        <v>6908</v>
      </c>
      <c r="G2532" s="14" t="s">
        <v>7119</v>
      </c>
      <c r="H2532" s="14" t="s">
        <v>519</v>
      </c>
      <c r="I2532" s="14" t="s">
        <v>6276</v>
      </c>
      <c r="J2532" s="15">
        <v>24</v>
      </c>
      <c r="K2532" s="14">
        <v>4</v>
      </c>
      <c r="L2532" s="14">
        <v>1798</v>
      </c>
      <c r="M2532" s="14">
        <v>0</v>
      </c>
      <c r="N2532" s="14">
        <v>0</v>
      </c>
    </row>
    <row r="2533" spans="1:14" x14ac:dyDescent="0.15">
      <c r="A2533" s="16">
        <v>2531</v>
      </c>
      <c r="B2533" s="14" t="s">
        <v>7035</v>
      </c>
      <c r="C2533" s="13" t="s">
        <v>7120</v>
      </c>
      <c r="D2533" s="14" t="s">
        <v>7121</v>
      </c>
      <c r="E2533" s="14" t="s">
        <v>7122</v>
      </c>
      <c r="F2533" s="14" t="s">
        <v>7023</v>
      </c>
      <c r="G2533" s="14" t="s">
        <v>3387</v>
      </c>
      <c r="H2533" s="14" t="s">
        <v>519</v>
      </c>
      <c r="I2533" s="14" t="s">
        <v>459</v>
      </c>
      <c r="J2533" s="15">
        <v>24</v>
      </c>
      <c r="K2533" s="14">
        <v>4</v>
      </c>
      <c r="L2533" s="14">
        <v>1798</v>
      </c>
      <c r="M2533" s="14">
        <v>0</v>
      </c>
      <c r="N2533" s="14">
        <v>0</v>
      </c>
    </row>
    <row r="2534" spans="1:14" x14ac:dyDescent="0.15">
      <c r="A2534" s="16">
        <v>2532</v>
      </c>
      <c r="B2534" s="14" t="s">
        <v>7035</v>
      </c>
      <c r="C2534" s="13" t="s">
        <v>7123</v>
      </c>
      <c r="D2534" s="14" t="s">
        <v>7124</v>
      </c>
      <c r="E2534" s="14" t="s">
        <v>7125</v>
      </c>
      <c r="F2534" s="14" t="s">
        <v>6908</v>
      </c>
      <c r="G2534" s="14" t="s">
        <v>7119</v>
      </c>
      <c r="H2534" s="14" t="s">
        <v>519</v>
      </c>
      <c r="I2534" s="14" t="s">
        <v>6276</v>
      </c>
      <c r="J2534" s="15">
        <v>24</v>
      </c>
      <c r="K2534" s="14">
        <v>4</v>
      </c>
      <c r="L2534" s="14">
        <v>1798</v>
      </c>
      <c r="M2534" s="14">
        <v>0</v>
      </c>
      <c r="N2534" s="14">
        <v>0</v>
      </c>
    </row>
    <row r="2535" spans="1:14" x14ac:dyDescent="0.15">
      <c r="A2535" s="16">
        <v>2533</v>
      </c>
      <c r="B2535" s="14" t="s">
        <v>7035</v>
      </c>
      <c r="C2535" s="13" t="s">
        <v>7126</v>
      </c>
      <c r="D2535" s="14" t="s">
        <v>7127</v>
      </c>
      <c r="E2535" s="14" t="s">
        <v>7128</v>
      </c>
      <c r="F2535" s="14" t="s">
        <v>7023</v>
      </c>
      <c r="G2535" s="14" t="s">
        <v>3387</v>
      </c>
      <c r="H2535" s="14" t="s">
        <v>519</v>
      </c>
      <c r="I2535" s="14" t="s">
        <v>459</v>
      </c>
      <c r="J2535" s="15">
        <v>24</v>
      </c>
      <c r="K2535" s="14">
        <v>4</v>
      </c>
      <c r="L2535" s="14">
        <v>1798</v>
      </c>
      <c r="M2535" s="14">
        <v>0</v>
      </c>
      <c r="N2535" s="14">
        <v>0</v>
      </c>
    </row>
    <row r="2536" spans="1:14" x14ac:dyDescent="0.15">
      <c r="A2536" s="16">
        <v>2534</v>
      </c>
      <c r="B2536" s="14" t="s">
        <v>7035</v>
      </c>
      <c r="C2536" s="13" t="s">
        <v>7129</v>
      </c>
      <c r="D2536" s="14" t="s">
        <v>2057</v>
      </c>
      <c r="E2536" s="14" t="s">
        <v>7130</v>
      </c>
      <c r="F2536" s="14" t="s">
        <v>6908</v>
      </c>
      <c r="G2536" s="14" t="s">
        <v>7119</v>
      </c>
      <c r="H2536" s="14" t="s">
        <v>628</v>
      </c>
      <c r="I2536" s="14" t="s">
        <v>6276</v>
      </c>
      <c r="J2536" s="15">
        <v>3</v>
      </c>
      <c r="K2536" s="14">
        <v>5</v>
      </c>
      <c r="L2536" s="14">
        <v>1798</v>
      </c>
      <c r="M2536" s="14">
        <v>0</v>
      </c>
      <c r="N2536" s="14">
        <v>0</v>
      </c>
    </row>
    <row r="2537" spans="1:14" x14ac:dyDescent="0.15">
      <c r="A2537" s="16">
        <v>2535</v>
      </c>
      <c r="B2537" s="14" t="s">
        <v>7035</v>
      </c>
      <c r="C2537" s="13" t="s">
        <v>7131</v>
      </c>
      <c r="D2537" s="14" t="s">
        <v>7132</v>
      </c>
      <c r="E2537" s="14" t="s">
        <v>37</v>
      </c>
      <c r="F2537" s="14" t="s">
        <v>7109</v>
      </c>
      <c r="G2537" s="14" t="s">
        <v>638</v>
      </c>
      <c r="H2537" s="14" t="s">
        <v>519</v>
      </c>
      <c r="I2537" s="14" t="s">
        <v>6276</v>
      </c>
      <c r="J2537" s="15">
        <v>3</v>
      </c>
      <c r="K2537" s="14">
        <v>5</v>
      </c>
      <c r="L2537" s="14">
        <v>1798</v>
      </c>
      <c r="M2537" s="14">
        <v>0</v>
      </c>
      <c r="N2537" s="14">
        <v>0</v>
      </c>
    </row>
    <row r="2538" spans="1:14" x14ac:dyDescent="0.15">
      <c r="A2538" s="16">
        <v>2536</v>
      </c>
      <c r="B2538" s="14" t="s">
        <v>7035</v>
      </c>
      <c r="C2538" s="13" t="s">
        <v>7133</v>
      </c>
      <c r="D2538" s="14" t="s">
        <v>7134</v>
      </c>
      <c r="E2538" s="14" t="s">
        <v>7135</v>
      </c>
      <c r="F2538" s="14" t="s">
        <v>7136</v>
      </c>
      <c r="G2538" s="14" t="s">
        <v>4015</v>
      </c>
      <c r="H2538" s="14" t="s">
        <v>566</v>
      </c>
      <c r="I2538" s="14" t="s">
        <v>6276</v>
      </c>
      <c r="J2538" s="15">
        <v>13</v>
      </c>
      <c r="K2538" s="14">
        <v>6</v>
      </c>
      <c r="L2538" s="14">
        <v>1798</v>
      </c>
      <c r="M2538" s="14">
        <v>0</v>
      </c>
      <c r="N2538" s="14">
        <v>0</v>
      </c>
    </row>
    <row r="2539" spans="1:14" x14ac:dyDescent="0.15">
      <c r="A2539" s="16">
        <v>2537</v>
      </c>
      <c r="B2539" s="14" t="s">
        <v>7035</v>
      </c>
      <c r="C2539" s="13" t="s">
        <v>7137</v>
      </c>
      <c r="D2539" s="14" t="s">
        <v>1258</v>
      </c>
      <c r="E2539" s="14" t="s">
        <v>7138</v>
      </c>
      <c r="F2539" s="14" t="s">
        <v>6959</v>
      </c>
      <c r="G2539" s="14" t="s">
        <v>6365</v>
      </c>
      <c r="H2539" s="14" t="s">
        <v>519</v>
      </c>
      <c r="I2539" s="14" t="s">
        <v>6276</v>
      </c>
      <c r="J2539" s="15">
        <v>19</v>
      </c>
      <c r="K2539" s="14">
        <v>6</v>
      </c>
      <c r="L2539" s="14">
        <v>1798</v>
      </c>
      <c r="N2539" s="14">
        <v>0</v>
      </c>
    </row>
    <row r="2540" spans="1:14" x14ac:dyDescent="0.15">
      <c r="A2540" s="16">
        <v>2538</v>
      </c>
      <c r="B2540" s="14" t="s">
        <v>7035</v>
      </c>
      <c r="C2540" s="13" t="s">
        <v>7139</v>
      </c>
      <c r="D2540" s="14" t="s">
        <v>2265</v>
      </c>
      <c r="E2540" s="14" t="s">
        <v>7140</v>
      </c>
      <c r="F2540" s="14" t="s">
        <v>7136</v>
      </c>
      <c r="G2540" s="14" t="s">
        <v>4015</v>
      </c>
      <c r="H2540" s="14" t="s">
        <v>566</v>
      </c>
      <c r="I2540" s="14" t="s">
        <v>6276</v>
      </c>
      <c r="J2540" s="15">
        <v>26</v>
      </c>
      <c r="K2540" s="14">
        <v>6</v>
      </c>
      <c r="L2540" s="14">
        <v>1798</v>
      </c>
      <c r="M2540" s="14">
        <v>0</v>
      </c>
      <c r="N2540" s="14">
        <v>0</v>
      </c>
    </row>
    <row r="2541" spans="1:14" x14ac:dyDescent="0.15">
      <c r="A2541" s="16">
        <v>2539</v>
      </c>
      <c r="B2541" s="14" t="s">
        <v>7035</v>
      </c>
      <c r="C2541" s="13" t="s">
        <v>7141</v>
      </c>
      <c r="D2541" s="14" t="s">
        <v>7142</v>
      </c>
      <c r="E2541" s="14" t="s">
        <v>37</v>
      </c>
      <c r="F2541" s="14" t="s">
        <v>7143</v>
      </c>
      <c r="G2541" s="14" t="s">
        <v>1714</v>
      </c>
      <c r="H2541" s="14" t="s">
        <v>519</v>
      </c>
      <c r="I2541" s="14" t="s">
        <v>459</v>
      </c>
      <c r="J2541" s="15">
        <v>26</v>
      </c>
      <c r="K2541" s="14">
        <v>6</v>
      </c>
      <c r="L2541" s="14">
        <v>1798</v>
      </c>
      <c r="M2541" s="14">
        <v>0</v>
      </c>
      <c r="N2541" s="14">
        <v>0</v>
      </c>
    </row>
    <row r="2542" spans="1:14" x14ac:dyDescent="0.15">
      <c r="A2542" s="16">
        <v>2540</v>
      </c>
      <c r="B2542" s="14" t="s">
        <v>7035</v>
      </c>
      <c r="C2542" s="13" t="s">
        <v>7144</v>
      </c>
      <c r="D2542" s="14" t="s">
        <v>7145</v>
      </c>
      <c r="E2542" s="14" t="s">
        <v>7146</v>
      </c>
      <c r="F2542" s="14" t="s">
        <v>7136</v>
      </c>
      <c r="G2542" s="14" t="s">
        <v>4015</v>
      </c>
      <c r="H2542" s="14" t="s">
        <v>566</v>
      </c>
      <c r="I2542" s="14" t="s">
        <v>6276</v>
      </c>
      <c r="J2542" s="15">
        <v>26</v>
      </c>
      <c r="K2542" s="14">
        <v>6</v>
      </c>
      <c r="L2542" s="14">
        <v>1798</v>
      </c>
      <c r="M2542" s="14">
        <v>0</v>
      </c>
      <c r="N2542" s="14">
        <v>0</v>
      </c>
    </row>
    <row r="2543" spans="1:14" x14ac:dyDescent="0.15">
      <c r="A2543" s="16">
        <v>2541</v>
      </c>
      <c r="B2543" s="14" t="s">
        <v>7035</v>
      </c>
      <c r="C2543" s="13" t="s">
        <v>7147</v>
      </c>
      <c r="D2543" s="14" t="s">
        <v>7148</v>
      </c>
      <c r="E2543" s="14" t="s">
        <v>7149</v>
      </c>
      <c r="F2543" s="14" t="s">
        <v>7136</v>
      </c>
      <c r="G2543" s="14" t="s">
        <v>4015</v>
      </c>
      <c r="H2543" s="14" t="s">
        <v>566</v>
      </c>
      <c r="I2543" s="14" t="s">
        <v>6276</v>
      </c>
      <c r="J2543" s="15">
        <v>26</v>
      </c>
      <c r="K2543" s="14">
        <v>6</v>
      </c>
      <c r="L2543" s="14">
        <v>1798</v>
      </c>
      <c r="M2543" s="14">
        <v>0</v>
      </c>
      <c r="N2543" s="14">
        <v>0</v>
      </c>
    </row>
    <row r="2544" spans="1:14" x14ac:dyDescent="0.15">
      <c r="A2544" s="16">
        <v>2542</v>
      </c>
      <c r="B2544" s="14" t="s">
        <v>7035</v>
      </c>
      <c r="C2544" s="13" t="s">
        <v>7150</v>
      </c>
      <c r="D2544" s="14" t="s">
        <v>7151</v>
      </c>
      <c r="E2544" s="14" t="s">
        <v>7152</v>
      </c>
      <c r="F2544" s="14" t="s">
        <v>7153</v>
      </c>
      <c r="G2544" s="14" t="s">
        <v>3838</v>
      </c>
      <c r="H2544" s="14" t="s">
        <v>566</v>
      </c>
      <c r="I2544" s="14" t="s">
        <v>459</v>
      </c>
      <c r="J2544" s="15">
        <v>31</v>
      </c>
      <c r="K2544" s="14">
        <v>7</v>
      </c>
      <c r="L2544" s="14">
        <v>1798</v>
      </c>
      <c r="M2544" s="14">
        <v>0</v>
      </c>
      <c r="N2544" s="14">
        <v>0</v>
      </c>
    </row>
    <row r="2545" spans="1:14" x14ac:dyDescent="0.15">
      <c r="A2545" s="16">
        <v>2543</v>
      </c>
      <c r="B2545" s="14" t="s">
        <v>7035</v>
      </c>
      <c r="C2545" s="13" t="s">
        <v>7154</v>
      </c>
      <c r="D2545" s="14" t="s">
        <v>7155</v>
      </c>
      <c r="E2545" s="14" t="s">
        <v>7156</v>
      </c>
      <c r="F2545" s="14" t="s">
        <v>7157</v>
      </c>
      <c r="G2545" s="14" t="s">
        <v>6191</v>
      </c>
      <c r="H2545" s="14" t="s">
        <v>566</v>
      </c>
      <c r="I2545" s="14" t="s">
        <v>459</v>
      </c>
      <c r="J2545" s="15">
        <v>31</v>
      </c>
      <c r="K2545" s="14">
        <v>7</v>
      </c>
      <c r="L2545" s="14">
        <v>1798</v>
      </c>
      <c r="M2545" s="14">
        <v>0</v>
      </c>
      <c r="N2545" s="14">
        <v>0</v>
      </c>
    </row>
    <row r="2546" spans="1:14" x14ac:dyDescent="0.15">
      <c r="A2546" s="16">
        <v>2544</v>
      </c>
      <c r="B2546" s="14" t="s">
        <v>7035</v>
      </c>
      <c r="C2546" s="13" t="s">
        <v>7158</v>
      </c>
      <c r="D2546" s="14" t="s">
        <v>753</v>
      </c>
      <c r="E2546" s="14" t="s">
        <v>37</v>
      </c>
      <c r="F2546" s="14" t="s">
        <v>7159</v>
      </c>
      <c r="G2546" s="14" t="s">
        <v>638</v>
      </c>
      <c r="H2546" s="14" t="s">
        <v>519</v>
      </c>
      <c r="I2546" s="14" t="s">
        <v>6276</v>
      </c>
      <c r="J2546" s="15">
        <v>17</v>
      </c>
      <c r="K2546" s="14">
        <v>8</v>
      </c>
      <c r="L2546" s="14">
        <v>1798</v>
      </c>
      <c r="M2546" s="14">
        <v>1</v>
      </c>
      <c r="N2546" s="14">
        <v>0</v>
      </c>
    </row>
    <row r="2547" spans="1:14" x14ac:dyDescent="0.15">
      <c r="A2547" s="16">
        <v>2545</v>
      </c>
      <c r="B2547" s="14" t="s">
        <v>7035</v>
      </c>
      <c r="C2547" s="13" t="s">
        <v>7160</v>
      </c>
      <c r="D2547" s="14" t="s">
        <v>753</v>
      </c>
      <c r="E2547" s="14" t="s">
        <v>37</v>
      </c>
      <c r="F2547" s="14" t="s">
        <v>7161</v>
      </c>
      <c r="G2547" s="14" t="s">
        <v>1585</v>
      </c>
      <c r="H2547" s="14" t="s">
        <v>519</v>
      </c>
      <c r="I2547" s="14" t="s">
        <v>37</v>
      </c>
      <c r="J2547" s="15">
        <v>17</v>
      </c>
      <c r="K2547" s="14">
        <v>8</v>
      </c>
      <c r="L2547" s="14">
        <v>1798</v>
      </c>
      <c r="M2547" s="14">
        <v>0</v>
      </c>
      <c r="N2547" s="14">
        <v>0</v>
      </c>
    </row>
    <row r="2548" spans="1:14" x14ac:dyDescent="0.15">
      <c r="A2548" s="16">
        <v>2546</v>
      </c>
      <c r="B2548" s="14" t="s">
        <v>7035</v>
      </c>
      <c r="C2548" s="13" t="s">
        <v>7162</v>
      </c>
      <c r="D2548" s="14" t="s">
        <v>7163</v>
      </c>
      <c r="E2548" s="14" t="s">
        <v>7164</v>
      </c>
      <c r="F2548" s="14" t="s">
        <v>7165</v>
      </c>
      <c r="G2548" s="14" t="s">
        <v>602</v>
      </c>
      <c r="H2548" s="14" t="s">
        <v>519</v>
      </c>
      <c r="I2548" s="14" t="s">
        <v>37</v>
      </c>
      <c r="J2548" s="15">
        <v>17</v>
      </c>
      <c r="K2548" s="14">
        <v>8</v>
      </c>
      <c r="L2548" s="14">
        <v>1798</v>
      </c>
      <c r="M2548" s="14">
        <v>0</v>
      </c>
      <c r="N2548" s="14">
        <v>0</v>
      </c>
    </row>
    <row r="2549" spans="1:14" x14ac:dyDescent="0.15">
      <c r="A2549" s="16">
        <v>2547</v>
      </c>
      <c r="B2549" s="14" t="s">
        <v>7035</v>
      </c>
      <c r="C2549" s="13" t="s">
        <v>7166</v>
      </c>
      <c r="D2549" s="14" t="s">
        <v>7167</v>
      </c>
      <c r="E2549" s="14" t="s">
        <v>7168</v>
      </c>
      <c r="F2549" s="14" t="s">
        <v>7169</v>
      </c>
      <c r="G2549" s="14" t="s">
        <v>3196</v>
      </c>
      <c r="H2549" s="14" t="s">
        <v>566</v>
      </c>
      <c r="I2549" s="14" t="s">
        <v>37</v>
      </c>
      <c r="J2549" s="15">
        <v>27</v>
      </c>
      <c r="K2549" s="14">
        <v>8</v>
      </c>
      <c r="L2549" s="14">
        <v>1798</v>
      </c>
      <c r="M2549" s="14">
        <v>0</v>
      </c>
      <c r="N2549" s="14">
        <v>0</v>
      </c>
    </row>
    <row r="2550" spans="1:14" x14ac:dyDescent="0.15">
      <c r="A2550" s="16">
        <v>2548</v>
      </c>
      <c r="B2550" s="14" t="s">
        <v>7035</v>
      </c>
      <c r="C2550" s="13" t="s">
        <v>7170</v>
      </c>
      <c r="D2550" s="14" t="s">
        <v>7171</v>
      </c>
      <c r="E2550" s="14" t="s">
        <v>7172</v>
      </c>
      <c r="F2550" s="14" t="s">
        <v>7165</v>
      </c>
      <c r="G2550" s="14" t="s">
        <v>602</v>
      </c>
      <c r="H2550" s="14" t="s">
        <v>519</v>
      </c>
      <c r="I2550" s="14" t="s">
        <v>459</v>
      </c>
      <c r="J2550" s="15">
        <v>2</v>
      </c>
      <c r="K2550" s="14">
        <v>11</v>
      </c>
      <c r="L2550" s="14">
        <v>1798</v>
      </c>
      <c r="M2550" s="14">
        <v>1</v>
      </c>
      <c r="N2550" s="14">
        <v>0</v>
      </c>
    </row>
    <row r="2551" spans="1:14" x14ac:dyDescent="0.15">
      <c r="A2551" s="16">
        <v>2549</v>
      </c>
      <c r="B2551" s="10" t="s">
        <v>7173</v>
      </c>
      <c r="C2551" s="11">
        <v>7716</v>
      </c>
      <c r="D2551" s="10" t="s">
        <v>17</v>
      </c>
      <c r="E2551" s="10"/>
      <c r="F2551" s="10"/>
      <c r="G2551" s="10"/>
      <c r="H2551" s="10"/>
      <c r="I2551" s="10"/>
      <c r="J2551" s="12"/>
      <c r="K2551" s="10"/>
      <c r="L2551" s="10"/>
      <c r="M2551" s="10"/>
      <c r="N2551" s="10"/>
    </row>
    <row r="2552" spans="1:14" x14ac:dyDescent="0.15">
      <c r="A2552" s="16">
        <v>2550</v>
      </c>
      <c r="B2552" s="14" t="s">
        <v>7173</v>
      </c>
      <c r="C2552" s="13" t="s">
        <v>7174</v>
      </c>
      <c r="D2552" s="14" t="s">
        <v>7175</v>
      </c>
      <c r="E2552" s="14" t="s">
        <v>7176</v>
      </c>
      <c r="F2552" s="14" t="s">
        <v>7105</v>
      </c>
      <c r="G2552" s="14" t="s">
        <v>2584</v>
      </c>
      <c r="H2552" s="14" t="s">
        <v>519</v>
      </c>
      <c r="I2552" s="14" t="s">
        <v>459</v>
      </c>
      <c r="J2552" s="15">
        <v>22</v>
      </c>
      <c r="K2552" s="14">
        <v>1</v>
      </c>
      <c r="L2552" s="14">
        <v>1799</v>
      </c>
      <c r="M2552" s="14">
        <v>0</v>
      </c>
      <c r="N2552" s="14">
        <v>0</v>
      </c>
    </row>
    <row r="2553" spans="1:14" x14ac:dyDescent="0.15">
      <c r="A2553" s="16">
        <v>2551</v>
      </c>
      <c r="B2553" s="14" t="s">
        <v>7173</v>
      </c>
      <c r="C2553" s="13" t="s">
        <v>7177</v>
      </c>
      <c r="D2553" s="14" t="s">
        <v>5486</v>
      </c>
      <c r="E2553" s="14" t="s">
        <v>7178</v>
      </c>
      <c r="F2553" s="14" t="s">
        <v>7079</v>
      </c>
      <c r="G2553" s="14" t="s">
        <v>7080</v>
      </c>
      <c r="H2553" s="14" t="s">
        <v>519</v>
      </c>
      <c r="I2553" s="14" t="s">
        <v>459</v>
      </c>
      <c r="J2553" s="15">
        <v>8</v>
      </c>
      <c r="K2553" s="14">
        <v>1</v>
      </c>
      <c r="L2553" s="14">
        <v>1799</v>
      </c>
      <c r="M2553" s="14">
        <v>0</v>
      </c>
      <c r="N2553" s="14">
        <v>0</v>
      </c>
    </row>
    <row r="2554" spans="1:14" x14ac:dyDescent="0.15">
      <c r="A2554" s="16">
        <v>2552</v>
      </c>
      <c r="B2554" s="14" t="s">
        <v>7173</v>
      </c>
      <c r="C2554" s="13" t="s">
        <v>7179</v>
      </c>
      <c r="D2554" s="14" t="s">
        <v>7180</v>
      </c>
      <c r="E2554" s="14" t="s">
        <v>7181</v>
      </c>
      <c r="F2554" s="14" t="s">
        <v>7182</v>
      </c>
      <c r="G2554" s="14" t="s">
        <v>900</v>
      </c>
      <c r="H2554" s="14" t="s">
        <v>628</v>
      </c>
      <c r="I2554" s="14" t="s">
        <v>6276</v>
      </c>
      <c r="J2554" s="15">
        <v>17</v>
      </c>
      <c r="K2554" s="14">
        <v>1</v>
      </c>
      <c r="L2554" s="14">
        <v>1799</v>
      </c>
      <c r="M2554" s="14">
        <v>0</v>
      </c>
      <c r="N2554" s="14">
        <v>0</v>
      </c>
    </row>
    <row r="2555" spans="1:14" x14ac:dyDescent="0.15">
      <c r="A2555" s="16">
        <v>2553</v>
      </c>
      <c r="B2555" s="14" t="s">
        <v>7173</v>
      </c>
      <c r="C2555" s="13" t="s">
        <v>7183</v>
      </c>
      <c r="D2555" s="14" t="s">
        <v>7184</v>
      </c>
      <c r="E2555" s="14" t="s">
        <v>7185</v>
      </c>
      <c r="F2555" s="14" t="s">
        <v>7186</v>
      </c>
      <c r="G2555" s="14" t="s">
        <v>7187</v>
      </c>
      <c r="H2555" s="14" t="s">
        <v>566</v>
      </c>
      <c r="I2555" s="14" t="s">
        <v>37</v>
      </c>
      <c r="J2555" s="15">
        <v>8</v>
      </c>
      <c r="K2555" s="14">
        <v>2</v>
      </c>
      <c r="L2555" s="14">
        <v>1799</v>
      </c>
      <c r="M2555" s="14">
        <v>0</v>
      </c>
      <c r="N2555" s="14">
        <v>0</v>
      </c>
    </row>
    <row r="2556" spans="1:14" x14ac:dyDescent="0.15">
      <c r="A2556" s="16">
        <v>2554</v>
      </c>
      <c r="B2556" s="14" t="s">
        <v>7173</v>
      </c>
      <c r="C2556" s="13" t="s">
        <v>7188</v>
      </c>
      <c r="D2556" s="14" t="s">
        <v>7189</v>
      </c>
      <c r="E2556" s="14" t="s">
        <v>7190</v>
      </c>
      <c r="F2556" s="14" t="s">
        <v>7191</v>
      </c>
      <c r="G2556" s="14" t="s">
        <v>7192</v>
      </c>
      <c r="H2556" s="14" t="s">
        <v>185</v>
      </c>
      <c r="I2556" s="14" t="s">
        <v>37</v>
      </c>
      <c r="J2556" s="15">
        <v>8</v>
      </c>
      <c r="K2556" s="14">
        <v>2</v>
      </c>
      <c r="L2556" s="14">
        <v>1799</v>
      </c>
      <c r="M2556" s="14">
        <v>2</v>
      </c>
      <c r="N2556" s="14">
        <v>0</v>
      </c>
    </row>
    <row r="2557" spans="1:14" x14ac:dyDescent="0.15">
      <c r="A2557" s="16">
        <v>2555</v>
      </c>
      <c r="B2557" s="14" t="s">
        <v>7173</v>
      </c>
      <c r="C2557" s="13" t="s">
        <v>7193</v>
      </c>
      <c r="D2557" s="14" t="s">
        <v>7194</v>
      </c>
      <c r="E2557" s="14" t="s">
        <v>7195</v>
      </c>
      <c r="F2557" s="14" t="s">
        <v>7196</v>
      </c>
      <c r="G2557" s="14" t="s">
        <v>7197</v>
      </c>
      <c r="H2557" s="14" t="s">
        <v>519</v>
      </c>
      <c r="I2557" s="14" t="s">
        <v>459</v>
      </c>
      <c r="J2557" s="15">
        <v>13</v>
      </c>
      <c r="K2557" s="14">
        <v>2</v>
      </c>
      <c r="L2557" s="14">
        <v>1799</v>
      </c>
      <c r="M2557" s="14">
        <v>1</v>
      </c>
      <c r="N2557" s="14">
        <v>0</v>
      </c>
    </row>
    <row r="2558" spans="1:14" x14ac:dyDescent="0.15">
      <c r="A2558" s="16">
        <v>2556</v>
      </c>
      <c r="B2558" s="14" t="s">
        <v>7173</v>
      </c>
      <c r="C2558" s="13" t="s">
        <v>7198</v>
      </c>
      <c r="D2558" s="14" t="s">
        <v>7199</v>
      </c>
      <c r="E2558" s="14" t="s">
        <v>7200</v>
      </c>
      <c r="F2558" s="14" t="s">
        <v>7201</v>
      </c>
      <c r="G2558" s="14" t="s">
        <v>3190</v>
      </c>
      <c r="H2558" s="14" t="s">
        <v>1386</v>
      </c>
      <c r="I2558" s="14" t="s">
        <v>6276</v>
      </c>
      <c r="J2558" s="15">
        <v>26</v>
      </c>
      <c r="K2558" s="14">
        <v>2</v>
      </c>
      <c r="L2558" s="14">
        <v>1799</v>
      </c>
      <c r="M2558" s="14">
        <v>0</v>
      </c>
      <c r="N2558" s="14">
        <v>0</v>
      </c>
    </row>
    <row r="2559" spans="1:14" x14ac:dyDescent="0.15">
      <c r="A2559" s="16">
        <v>2557</v>
      </c>
      <c r="B2559" s="14" t="s">
        <v>7173</v>
      </c>
      <c r="C2559" s="13" t="s">
        <v>7202</v>
      </c>
      <c r="D2559" s="14" t="s">
        <v>7203</v>
      </c>
      <c r="E2559" s="14" t="s">
        <v>7204</v>
      </c>
      <c r="F2559" s="14" t="s">
        <v>7205</v>
      </c>
      <c r="G2559" s="14" t="s">
        <v>628</v>
      </c>
      <c r="H2559" s="14" t="s">
        <v>519</v>
      </c>
      <c r="I2559" s="14" t="s">
        <v>6276</v>
      </c>
      <c r="J2559" s="15">
        <v>5</v>
      </c>
      <c r="K2559" s="14">
        <v>3</v>
      </c>
      <c r="L2559" s="14">
        <v>1799</v>
      </c>
      <c r="M2559" s="14">
        <v>0</v>
      </c>
      <c r="N2559" s="14">
        <v>0</v>
      </c>
    </row>
    <row r="2560" spans="1:14" x14ac:dyDescent="0.15">
      <c r="A2560" s="16">
        <v>2558</v>
      </c>
      <c r="B2560" s="14" t="s">
        <v>7173</v>
      </c>
      <c r="C2560" s="13" t="s">
        <v>7206</v>
      </c>
      <c r="D2560" s="14" t="s">
        <v>7207</v>
      </c>
      <c r="E2560" s="14" t="s">
        <v>7208</v>
      </c>
      <c r="F2560" s="14" t="s">
        <v>7209</v>
      </c>
      <c r="G2560" s="14" t="s">
        <v>7210</v>
      </c>
      <c r="H2560" s="14" t="s">
        <v>519</v>
      </c>
      <c r="I2560" s="14" t="s">
        <v>6276</v>
      </c>
      <c r="J2560" s="15">
        <v>4</v>
      </c>
      <c r="K2560" s="14">
        <v>4</v>
      </c>
      <c r="L2560" s="14">
        <v>1799</v>
      </c>
      <c r="M2560" s="14">
        <v>0</v>
      </c>
      <c r="N2560" s="14">
        <v>0</v>
      </c>
    </row>
    <row r="2561" spans="1:14" x14ac:dyDescent="0.15">
      <c r="A2561" s="16">
        <v>2559</v>
      </c>
      <c r="B2561" s="14" t="s">
        <v>7173</v>
      </c>
      <c r="C2561" s="13" t="s">
        <v>7211</v>
      </c>
      <c r="D2561" s="14" t="s">
        <v>7212</v>
      </c>
      <c r="E2561" s="14" t="s">
        <v>7213</v>
      </c>
      <c r="F2561" s="14" t="s">
        <v>7201</v>
      </c>
      <c r="G2561" s="14" t="s">
        <v>3190</v>
      </c>
      <c r="H2561" s="14" t="s">
        <v>1386</v>
      </c>
      <c r="I2561" s="14" t="s">
        <v>6276</v>
      </c>
      <c r="J2561" s="15">
        <v>9</v>
      </c>
      <c r="K2561" s="14">
        <v>4</v>
      </c>
      <c r="L2561" s="14">
        <v>1799</v>
      </c>
      <c r="M2561" s="14">
        <v>0</v>
      </c>
      <c r="N2561" s="14">
        <v>0</v>
      </c>
    </row>
    <row r="2562" spans="1:14" x14ac:dyDescent="0.15">
      <c r="A2562" s="16">
        <v>2560</v>
      </c>
      <c r="B2562" s="14" t="s">
        <v>7173</v>
      </c>
      <c r="C2562" s="13" t="s">
        <v>7214</v>
      </c>
      <c r="D2562" s="14" t="s">
        <v>7215</v>
      </c>
      <c r="E2562" s="14" t="s">
        <v>7216</v>
      </c>
      <c r="F2562" s="14" t="s">
        <v>6997</v>
      </c>
      <c r="G2562" s="14" t="s">
        <v>3196</v>
      </c>
      <c r="H2562" s="14" t="s">
        <v>566</v>
      </c>
      <c r="I2562" s="14" t="s">
        <v>6276</v>
      </c>
      <c r="J2562" s="15">
        <v>25</v>
      </c>
      <c r="K2562" s="14">
        <v>4</v>
      </c>
      <c r="L2562" s="14">
        <v>1799</v>
      </c>
      <c r="M2562" s="14">
        <v>1</v>
      </c>
      <c r="N2562" s="14">
        <v>0</v>
      </c>
    </row>
    <row r="2563" spans="1:14" x14ac:dyDescent="0.15">
      <c r="A2563" s="16">
        <v>2561</v>
      </c>
      <c r="B2563" s="14" t="s">
        <v>7173</v>
      </c>
      <c r="C2563" s="13" t="s">
        <v>7217</v>
      </c>
      <c r="D2563" s="14" t="s">
        <v>812</v>
      </c>
      <c r="E2563" s="14" t="s">
        <v>7218</v>
      </c>
      <c r="F2563" s="14" t="s">
        <v>7209</v>
      </c>
      <c r="G2563" s="14" t="s">
        <v>7210</v>
      </c>
      <c r="H2563" s="14" t="s">
        <v>519</v>
      </c>
      <c r="I2563" s="14" t="s">
        <v>6276</v>
      </c>
      <c r="J2563" s="15">
        <v>10</v>
      </c>
      <c r="K2563" s="14">
        <v>5</v>
      </c>
      <c r="L2563" s="14">
        <v>1799</v>
      </c>
      <c r="M2563" s="14">
        <v>0</v>
      </c>
      <c r="N2563" s="14">
        <v>0</v>
      </c>
    </row>
    <row r="2564" spans="1:14" x14ac:dyDescent="0.15">
      <c r="A2564" s="16">
        <v>2562</v>
      </c>
      <c r="B2564" s="14" t="s">
        <v>7173</v>
      </c>
      <c r="C2564" s="13" t="s">
        <v>7219</v>
      </c>
      <c r="D2564" s="14" t="s">
        <v>7220</v>
      </c>
      <c r="E2564" s="14" t="s">
        <v>7221</v>
      </c>
      <c r="F2564" s="14" t="s">
        <v>7222</v>
      </c>
      <c r="G2564" s="14" t="s">
        <v>2584</v>
      </c>
      <c r="H2564" s="14" t="s">
        <v>519</v>
      </c>
      <c r="I2564" s="14" t="s">
        <v>6276</v>
      </c>
      <c r="J2564" s="15">
        <v>24</v>
      </c>
      <c r="K2564" s="14">
        <v>5</v>
      </c>
      <c r="L2564" s="14">
        <v>1799</v>
      </c>
      <c r="M2564" s="14">
        <v>0</v>
      </c>
      <c r="N2564" s="14">
        <v>0</v>
      </c>
    </row>
    <row r="2565" spans="1:14" x14ac:dyDescent="0.15">
      <c r="A2565" s="16">
        <v>2563</v>
      </c>
      <c r="B2565" s="14" t="s">
        <v>7173</v>
      </c>
      <c r="C2565" s="5" t="s">
        <v>7223</v>
      </c>
      <c r="D2565" s="14" t="s">
        <v>2067</v>
      </c>
      <c r="E2565" s="14" t="s">
        <v>7224</v>
      </c>
      <c r="F2565" s="14" t="s">
        <v>7225</v>
      </c>
      <c r="G2565" s="14" t="s">
        <v>767</v>
      </c>
      <c r="H2565" s="14" t="s">
        <v>519</v>
      </c>
      <c r="I2565" s="14" t="s">
        <v>6276</v>
      </c>
      <c r="J2565" s="15">
        <v>14</v>
      </c>
      <c r="K2565" s="14">
        <v>6</v>
      </c>
      <c r="L2565" s="14">
        <v>1799</v>
      </c>
      <c r="M2565" s="14">
        <v>0</v>
      </c>
      <c r="N2565" s="14">
        <v>0</v>
      </c>
    </row>
    <row r="2566" spans="1:14" x14ac:dyDescent="0.15">
      <c r="A2566" s="16">
        <v>2564</v>
      </c>
      <c r="B2566" s="14" t="s">
        <v>7173</v>
      </c>
      <c r="C2566" s="5" t="s">
        <v>7226</v>
      </c>
      <c r="D2566" s="14" t="s">
        <v>753</v>
      </c>
      <c r="E2566" s="14" t="s">
        <v>37</v>
      </c>
      <c r="F2566" s="14" t="s">
        <v>7109</v>
      </c>
      <c r="G2566" s="14" t="s">
        <v>638</v>
      </c>
      <c r="H2566" s="14" t="s">
        <v>519</v>
      </c>
      <c r="I2566" s="14" t="s">
        <v>37</v>
      </c>
      <c r="J2566" s="15">
        <v>27</v>
      </c>
      <c r="K2566" s="14">
        <v>6</v>
      </c>
      <c r="L2566" s="14">
        <v>1799</v>
      </c>
      <c r="M2566" s="14">
        <v>0</v>
      </c>
      <c r="N2566" s="14">
        <v>0</v>
      </c>
    </row>
    <row r="2567" spans="1:14" x14ac:dyDescent="0.15">
      <c r="A2567" s="16">
        <v>2565</v>
      </c>
      <c r="B2567" s="14" t="s">
        <v>7173</v>
      </c>
      <c r="C2567" s="5" t="s">
        <v>7227</v>
      </c>
      <c r="D2567" s="14" t="s">
        <v>753</v>
      </c>
      <c r="E2567" s="14" t="s">
        <v>37</v>
      </c>
      <c r="F2567" s="14" t="s">
        <v>7228</v>
      </c>
      <c r="G2567" s="14" t="s">
        <v>7229</v>
      </c>
      <c r="H2567" s="14" t="s">
        <v>519</v>
      </c>
      <c r="I2567" s="14" t="s">
        <v>6276</v>
      </c>
      <c r="J2567" s="15">
        <v>2</v>
      </c>
      <c r="K2567" s="14">
        <v>7</v>
      </c>
      <c r="L2567" s="14">
        <v>1799</v>
      </c>
      <c r="M2567" s="14">
        <v>1</v>
      </c>
      <c r="N2567" s="14">
        <v>0</v>
      </c>
    </row>
    <row r="2568" spans="1:14" x14ac:dyDescent="0.15">
      <c r="A2568" s="16">
        <v>2566</v>
      </c>
      <c r="B2568" s="14" t="s">
        <v>7173</v>
      </c>
      <c r="C2568" s="5" t="s">
        <v>7230</v>
      </c>
      <c r="D2568" s="14" t="s">
        <v>7231</v>
      </c>
      <c r="E2568" s="14" t="s">
        <v>7232</v>
      </c>
      <c r="F2568" s="14" t="s">
        <v>7228</v>
      </c>
      <c r="G2568" s="14" t="s">
        <v>7233</v>
      </c>
      <c r="H2568" s="14" t="s">
        <v>519</v>
      </c>
      <c r="I2568" s="14" t="s">
        <v>6276</v>
      </c>
      <c r="J2568" s="15">
        <v>2</v>
      </c>
      <c r="K2568" s="21">
        <v>7</v>
      </c>
      <c r="L2568" s="14">
        <v>1799</v>
      </c>
      <c r="M2568" s="14">
        <v>1</v>
      </c>
      <c r="N2568" s="14">
        <v>0</v>
      </c>
    </row>
    <row r="2569" spans="1:14" x14ac:dyDescent="0.15">
      <c r="A2569" s="16">
        <v>2567</v>
      </c>
      <c r="B2569" s="14" t="s">
        <v>7173</v>
      </c>
      <c r="C2569" s="5" t="s">
        <v>7234</v>
      </c>
      <c r="D2569" s="14" t="s">
        <v>7235</v>
      </c>
      <c r="E2569" s="14" t="s">
        <v>7236</v>
      </c>
      <c r="F2569" s="14" t="s">
        <v>7237</v>
      </c>
      <c r="G2569" s="14" t="s">
        <v>7238</v>
      </c>
      <c r="H2569" s="14" t="s">
        <v>185</v>
      </c>
      <c r="I2569" s="14" t="s">
        <v>6276</v>
      </c>
      <c r="J2569" s="15">
        <v>2</v>
      </c>
      <c r="K2569" s="14">
        <v>7</v>
      </c>
      <c r="L2569" s="14">
        <v>1799</v>
      </c>
      <c r="M2569" s="14">
        <v>1</v>
      </c>
      <c r="N2569" s="14">
        <v>1</v>
      </c>
    </row>
    <row r="2570" spans="1:14" x14ac:dyDescent="0.15">
      <c r="A2570" s="16">
        <v>2568</v>
      </c>
      <c r="B2570" s="14" t="s">
        <v>7173</v>
      </c>
      <c r="C2570" s="5" t="s">
        <v>7239</v>
      </c>
      <c r="D2570" s="14" t="s">
        <v>7240</v>
      </c>
      <c r="E2570" s="14" t="s">
        <v>7241</v>
      </c>
      <c r="F2570" s="14" t="s">
        <v>7105</v>
      </c>
      <c r="G2570" s="14" t="s">
        <v>2584</v>
      </c>
      <c r="H2570" s="14" t="s">
        <v>519</v>
      </c>
      <c r="I2570" s="14" t="s">
        <v>6276</v>
      </c>
      <c r="J2570" s="15">
        <v>12</v>
      </c>
      <c r="K2570" s="14">
        <v>7</v>
      </c>
      <c r="L2570" s="14">
        <v>1799</v>
      </c>
      <c r="M2570" s="14">
        <v>1</v>
      </c>
      <c r="N2570" s="14">
        <v>1</v>
      </c>
    </row>
    <row r="2571" spans="1:14" x14ac:dyDescent="0.15">
      <c r="A2571" s="16">
        <v>2569</v>
      </c>
      <c r="B2571" s="14" t="s">
        <v>7173</v>
      </c>
      <c r="C2571" s="5" t="s">
        <v>7242</v>
      </c>
      <c r="D2571" s="14" t="s">
        <v>7243</v>
      </c>
      <c r="E2571" s="14" t="s">
        <v>7244</v>
      </c>
      <c r="F2571" s="14" t="s">
        <v>7225</v>
      </c>
      <c r="G2571" s="14" t="s">
        <v>767</v>
      </c>
      <c r="H2571" s="14" t="s">
        <v>519</v>
      </c>
      <c r="I2571" s="14" t="s">
        <v>6276</v>
      </c>
      <c r="J2571" s="15">
        <v>25</v>
      </c>
      <c r="K2571" s="14">
        <v>7</v>
      </c>
      <c r="L2571" s="14">
        <v>1799</v>
      </c>
      <c r="M2571" s="14">
        <v>2</v>
      </c>
      <c r="N2571" s="14">
        <v>1</v>
      </c>
    </row>
    <row r="2572" spans="1:14" x14ac:dyDescent="0.15">
      <c r="A2572" s="16">
        <v>2570</v>
      </c>
      <c r="B2572" s="14" t="s">
        <v>7173</v>
      </c>
      <c r="C2572" s="5" t="s">
        <v>7245</v>
      </c>
      <c r="D2572" s="14" t="s">
        <v>7246</v>
      </c>
      <c r="E2572" s="14" t="s">
        <v>7247</v>
      </c>
      <c r="F2572" s="14" t="s">
        <v>7248</v>
      </c>
      <c r="G2572" s="14" t="s">
        <v>70</v>
      </c>
      <c r="H2572" s="21" t="s">
        <v>7249</v>
      </c>
      <c r="I2572" s="21" t="s">
        <v>7250</v>
      </c>
      <c r="J2572" s="15">
        <v>27</v>
      </c>
      <c r="K2572" s="14">
        <v>8</v>
      </c>
      <c r="L2572" s="14">
        <v>1799</v>
      </c>
      <c r="M2572" s="14">
        <v>0</v>
      </c>
      <c r="N2572" s="14">
        <v>0</v>
      </c>
    </row>
    <row r="2573" spans="1:14" x14ac:dyDescent="0.15">
      <c r="A2573" s="16">
        <v>2571</v>
      </c>
      <c r="B2573" s="14" t="s">
        <v>7173</v>
      </c>
      <c r="C2573" s="5" t="s">
        <v>7251</v>
      </c>
      <c r="D2573" s="14" t="s">
        <v>7252</v>
      </c>
      <c r="E2573" s="14" t="s">
        <v>7253</v>
      </c>
      <c r="F2573" s="14" t="s">
        <v>7254</v>
      </c>
      <c r="G2573" s="14" t="s">
        <v>650</v>
      </c>
      <c r="H2573" s="14" t="s">
        <v>566</v>
      </c>
      <c r="I2573" s="14" t="s">
        <v>459</v>
      </c>
      <c r="J2573" s="15">
        <v>29</v>
      </c>
      <c r="K2573" s="14">
        <v>8</v>
      </c>
      <c r="L2573" s="14">
        <v>1799</v>
      </c>
      <c r="M2573" s="14">
        <v>1</v>
      </c>
      <c r="N2573" s="14">
        <v>0</v>
      </c>
    </row>
    <row r="2574" spans="1:14" x14ac:dyDescent="0.15">
      <c r="A2574" s="16">
        <v>2572</v>
      </c>
      <c r="B2574" s="14" t="s">
        <v>7173</v>
      </c>
      <c r="C2574" s="5" t="s">
        <v>7255</v>
      </c>
      <c r="D2574" s="14" t="s">
        <v>7256</v>
      </c>
      <c r="E2574" s="14" t="s">
        <v>7257</v>
      </c>
      <c r="F2574" s="14" t="s">
        <v>7258</v>
      </c>
      <c r="G2574" s="14" t="s">
        <v>4015</v>
      </c>
      <c r="H2574" s="14" t="s">
        <v>840</v>
      </c>
      <c r="I2574" s="14" t="s">
        <v>37</v>
      </c>
      <c r="J2574" s="15">
        <v>4</v>
      </c>
      <c r="K2574" s="14">
        <v>9</v>
      </c>
      <c r="L2574" s="14">
        <v>1799</v>
      </c>
      <c r="M2574" s="14">
        <v>1</v>
      </c>
      <c r="N2574" s="14">
        <v>0</v>
      </c>
    </row>
    <row r="2575" spans="1:14" x14ac:dyDescent="0.15">
      <c r="A2575" s="16">
        <v>2573</v>
      </c>
      <c r="B2575" s="14" t="s">
        <v>7173</v>
      </c>
      <c r="C2575" s="5" t="s">
        <v>7259</v>
      </c>
      <c r="D2575" s="14" t="s">
        <v>7260</v>
      </c>
      <c r="E2575" s="14" t="s">
        <v>7261</v>
      </c>
      <c r="F2575" s="14" t="s">
        <v>7262</v>
      </c>
      <c r="G2575" s="14" t="s">
        <v>2696</v>
      </c>
      <c r="H2575" s="14" t="s">
        <v>1135</v>
      </c>
      <c r="I2575" s="14" t="s">
        <v>459</v>
      </c>
      <c r="J2575" s="15">
        <v>4</v>
      </c>
      <c r="K2575" s="14">
        <v>9</v>
      </c>
      <c r="L2575" s="14">
        <v>1799</v>
      </c>
      <c r="M2575" s="14">
        <v>4</v>
      </c>
      <c r="N2575" s="14">
        <v>0</v>
      </c>
    </row>
    <row r="2576" spans="1:14" x14ac:dyDescent="0.15">
      <c r="A2576" s="16">
        <v>2574</v>
      </c>
      <c r="B2576" s="14" t="s">
        <v>7173</v>
      </c>
      <c r="C2576" s="5" t="s">
        <v>7263</v>
      </c>
      <c r="D2576" s="14" t="s">
        <v>7264</v>
      </c>
      <c r="E2576" s="14" t="s">
        <v>7265</v>
      </c>
      <c r="F2576" s="14" t="s">
        <v>7109</v>
      </c>
      <c r="G2576" s="14" t="s">
        <v>638</v>
      </c>
      <c r="H2576" s="14" t="s">
        <v>519</v>
      </c>
      <c r="I2576" s="14" t="s">
        <v>6276</v>
      </c>
      <c r="J2576" s="15">
        <v>18</v>
      </c>
      <c r="K2576" s="14">
        <v>9</v>
      </c>
      <c r="L2576" s="14">
        <v>1799</v>
      </c>
      <c r="M2576" s="14">
        <v>0</v>
      </c>
      <c r="N2576" s="14">
        <v>0</v>
      </c>
    </row>
    <row r="2577" spans="1:14" x14ac:dyDescent="0.15">
      <c r="A2577" s="16">
        <v>2575</v>
      </c>
      <c r="B2577" s="14" t="s">
        <v>7173</v>
      </c>
      <c r="C2577" s="5" t="s">
        <v>7266</v>
      </c>
      <c r="D2577" s="14" t="s">
        <v>7267</v>
      </c>
      <c r="E2577" s="14" t="s">
        <v>7268</v>
      </c>
      <c r="F2577" s="14" t="s">
        <v>7079</v>
      </c>
      <c r="G2577" s="14" t="s">
        <v>7269</v>
      </c>
      <c r="H2577" s="14" t="s">
        <v>519</v>
      </c>
      <c r="I2577" s="14" t="s">
        <v>37</v>
      </c>
      <c r="J2577" s="15">
        <v>27</v>
      </c>
      <c r="K2577" s="14">
        <v>10</v>
      </c>
      <c r="L2577" s="14">
        <v>1799</v>
      </c>
      <c r="M2577" s="14">
        <v>0</v>
      </c>
      <c r="N2577" s="14">
        <v>0</v>
      </c>
    </row>
    <row r="2578" spans="1:14" x14ac:dyDescent="0.15">
      <c r="A2578" s="16">
        <v>2576</v>
      </c>
      <c r="B2578" s="14" t="s">
        <v>7173</v>
      </c>
      <c r="C2578" s="5" t="s">
        <v>7270</v>
      </c>
      <c r="D2578" s="14" t="s">
        <v>753</v>
      </c>
      <c r="E2578" s="14" t="s">
        <v>37</v>
      </c>
      <c r="F2578" s="14" t="s">
        <v>7209</v>
      </c>
      <c r="G2578" s="14" t="s">
        <v>70</v>
      </c>
      <c r="H2578" s="14" t="s">
        <v>519</v>
      </c>
      <c r="I2578" s="14" t="s">
        <v>459</v>
      </c>
      <c r="J2578" s="15">
        <v>22</v>
      </c>
      <c r="K2578" s="14">
        <v>10</v>
      </c>
      <c r="L2578" s="14">
        <v>1799</v>
      </c>
      <c r="M2578" s="14">
        <v>0</v>
      </c>
      <c r="N2578" s="14">
        <v>0</v>
      </c>
    </row>
    <row r="2579" spans="1:14" x14ac:dyDescent="0.15">
      <c r="A2579" s="16">
        <v>2577</v>
      </c>
      <c r="B2579" s="14" t="s">
        <v>7173</v>
      </c>
      <c r="C2579" s="5" t="s">
        <v>7271</v>
      </c>
      <c r="D2579" s="14" t="s">
        <v>7272</v>
      </c>
      <c r="E2579" s="14" t="s">
        <v>7273</v>
      </c>
      <c r="F2579" s="14" t="s">
        <v>7274</v>
      </c>
      <c r="G2579" s="14" t="s">
        <v>900</v>
      </c>
      <c r="H2579" s="14" t="s">
        <v>1135</v>
      </c>
      <c r="I2579" s="14" t="s">
        <v>37</v>
      </c>
      <c r="J2579" s="15">
        <v>24</v>
      </c>
      <c r="K2579" s="14">
        <v>10</v>
      </c>
      <c r="L2579" s="14">
        <v>1799</v>
      </c>
      <c r="M2579" s="14">
        <v>0</v>
      </c>
      <c r="N2579" s="14">
        <v>0</v>
      </c>
    </row>
    <row r="2580" spans="1:14" x14ac:dyDescent="0.15">
      <c r="A2580" s="16">
        <v>2578</v>
      </c>
      <c r="B2580" s="14" t="s">
        <v>7173</v>
      </c>
      <c r="C2580" s="5" t="s">
        <v>7275</v>
      </c>
      <c r="D2580" s="14" t="s">
        <v>7276</v>
      </c>
      <c r="E2580" s="14" t="s">
        <v>7277</v>
      </c>
      <c r="F2580" s="14" t="s">
        <v>6908</v>
      </c>
      <c r="G2580" s="14" t="s">
        <v>994</v>
      </c>
      <c r="H2580" s="14" t="s">
        <v>519</v>
      </c>
      <c r="I2580" s="21" t="s">
        <v>7278</v>
      </c>
      <c r="J2580" s="15">
        <v>23</v>
      </c>
      <c r="K2580" s="14">
        <v>10</v>
      </c>
      <c r="L2580" s="14">
        <v>1799</v>
      </c>
      <c r="M2580" s="14">
        <v>0</v>
      </c>
      <c r="N2580" s="14">
        <v>0</v>
      </c>
    </row>
    <row r="2581" spans="1:14" x14ac:dyDescent="0.15">
      <c r="A2581" s="16">
        <v>2579</v>
      </c>
      <c r="B2581" s="14" t="s">
        <v>7173</v>
      </c>
      <c r="C2581" s="5" t="s">
        <v>7279</v>
      </c>
      <c r="D2581" s="14" t="s">
        <v>7280</v>
      </c>
      <c r="E2581" s="14" t="s">
        <v>7281</v>
      </c>
      <c r="F2581" s="14" t="s">
        <v>7282</v>
      </c>
      <c r="G2581" s="14" t="s">
        <v>2259</v>
      </c>
      <c r="H2581" s="14" t="s">
        <v>5165</v>
      </c>
      <c r="I2581" s="14" t="s">
        <v>459</v>
      </c>
      <c r="J2581" s="15">
        <v>8</v>
      </c>
      <c r="K2581" s="14">
        <v>10</v>
      </c>
      <c r="L2581" s="14">
        <v>1799</v>
      </c>
      <c r="M2581" s="14">
        <v>0</v>
      </c>
      <c r="N2581" s="14">
        <v>0</v>
      </c>
    </row>
    <row r="2582" spans="1:14" x14ac:dyDescent="0.15">
      <c r="A2582" s="16">
        <v>2580</v>
      </c>
      <c r="B2582" s="14" t="s">
        <v>7173</v>
      </c>
      <c r="C2582" s="5" t="s">
        <v>7283</v>
      </c>
      <c r="D2582" s="14" t="s">
        <v>4685</v>
      </c>
      <c r="E2582" s="14" t="s">
        <v>7284</v>
      </c>
      <c r="F2582" s="14" t="s">
        <v>6908</v>
      </c>
      <c r="G2582" s="14" t="s">
        <v>994</v>
      </c>
      <c r="H2582" s="14" t="s">
        <v>519</v>
      </c>
      <c r="I2582" s="14" t="s">
        <v>37</v>
      </c>
      <c r="J2582" s="15">
        <v>17</v>
      </c>
      <c r="K2582" s="14">
        <v>10</v>
      </c>
      <c r="L2582" s="14">
        <v>1799</v>
      </c>
      <c r="M2582" s="14">
        <v>0</v>
      </c>
      <c r="N2582" s="14">
        <v>0</v>
      </c>
    </row>
    <row r="2583" spans="1:14" x14ac:dyDescent="0.15">
      <c r="A2583" s="16">
        <v>2581</v>
      </c>
      <c r="B2583" s="14" t="s">
        <v>7173</v>
      </c>
      <c r="C2583" s="5" t="s">
        <v>7285</v>
      </c>
      <c r="D2583" s="14" t="s">
        <v>7286</v>
      </c>
      <c r="E2583" s="14" t="s">
        <v>7287</v>
      </c>
      <c r="F2583" s="14" t="s">
        <v>7288</v>
      </c>
      <c r="G2583" s="14" t="s">
        <v>70</v>
      </c>
      <c r="H2583" s="14" t="s">
        <v>519</v>
      </c>
      <c r="I2583" s="14" t="s">
        <v>459</v>
      </c>
      <c r="J2583" s="15">
        <v>25</v>
      </c>
      <c r="K2583" s="14">
        <v>10</v>
      </c>
      <c r="L2583" s="14">
        <v>1799</v>
      </c>
      <c r="M2583" s="14">
        <v>0</v>
      </c>
      <c r="N2583" s="14">
        <v>0</v>
      </c>
    </row>
    <row r="2584" spans="1:14" x14ac:dyDescent="0.15">
      <c r="A2584" s="16">
        <v>2582</v>
      </c>
      <c r="B2584" s="14" t="s">
        <v>7173</v>
      </c>
      <c r="C2584" s="5" t="s">
        <v>7289</v>
      </c>
      <c r="D2584" s="14" t="s">
        <v>7290</v>
      </c>
      <c r="E2584" s="14" t="s">
        <v>37</v>
      </c>
      <c r="F2584" s="14" t="s">
        <v>7291</v>
      </c>
      <c r="G2584" s="14" t="s">
        <v>7292</v>
      </c>
      <c r="H2584" s="14" t="s">
        <v>628</v>
      </c>
      <c r="I2584" s="14" t="s">
        <v>37</v>
      </c>
      <c r="J2584" s="15">
        <v>31</v>
      </c>
      <c r="K2584" s="14">
        <v>10</v>
      </c>
      <c r="L2584" s="14">
        <v>1799</v>
      </c>
      <c r="M2584" s="14">
        <v>0</v>
      </c>
      <c r="N2584" s="14">
        <v>0</v>
      </c>
    </row>
    <row r="2585" spans="1:14" x14ac:dyDescent="0.15">
      <c r="A2585" s="16">
        <v>2583</v>
      </c>
      <c r="B2585" s="14" t="s">
        <v>7173</v>
      </c>
      <c r="C2585" s="5" t="s">
        <v>7293</v>
      </c>
      <c r="D2585" s="14" t="s">
        <v>7294</v>
      </c>
      <c r="E2585" s="14" t="s">
        <v>7295</v>
      </c>
      <c r="F2585" s="14" t="s">
        <v>7274</v>
      </c>
      <c r="G2585" s="14" t="s">
        <v>900</v>
      </c>
      <c r="H2585" s="14" t="s">
        <v>566</v>
      </c>
      <c r="I2585" s="14" t="s">
        <v>6276</v>
      </c>
      <c r="J2585" s="15">
        <v>1</v>
      </c>
      <c r="K2585" s="14">
        <v>11</v>
      </c>
      <c r="L2585" s="14">
        <v>1799</v>
      </c>
      <c r="M2585" s="14">
        <v>0</v>
      </c>
      <c r="N2585" s="14">
        <v>0</v>
      </c>
    </row>
    <row r="2586" spans="1:14" x14ac:dyDescent="0.15">
      <c r="A2586" s="16">
        <v>2584</v>
      </c>
      <c r="B2586" s="14" t="s">
        <v>7173</v>
      </c>
      <c r="C2586" s="5" t="s">
        <v>7296</v>
      </c>
      <c r="D2586" s="14" t="s">
        <v>7297</v>
      </c>
      <c r="E2586" s="14" t="s">
        <v>7298</v>
      </c>
      <c r="F2586" s="14" t="s">
        <v>7299</v>
      </c>
      <c r="G2586" s="14" t="s">
        <v>7300</v>
      </c>
      <c r="H2586" s="14" t="s">
        <v>5165</v>
      </c>
      <c r="I2586" s="14" t="s">
        <v>37</v>
      </c>
      <c r="J2586" s="15">
        <v>22</v>
      </c>
      <c r="K2586" s="14">
        <v>11</v>
      </c>
      <c r="L2586" s="14">
        <v>1799</v>
      </c>
      <c r="M2586" s="14">
        <v>0</v>
      </c>
      <c r="N2586" s="14">
        <v>0</v>
      </c>
    </row>
    <row r="2587" spans="1:14" x14ac:dyDescent="0.15">
      <c r="A2587" s="16">
        <v>2585</v>
      </c>
      <c r="B2587" s="14" t="s">
        <v>7173</v>
      </c>
      <c r="C2587" s="5" t="s">
        <v>7301</v>
      </c>
      <c r="D2587" s="14" t="s">
        <v>7302</v>
      </c>
      <c r="E2587" s="14" t="s">
        <v>7303</v>
      </c>
      <c r="F2587" s="14" t="s">
        <v>7274</v>
      </c>
      <c r="G2587" s="14" t="s">
        <v>900</v>
      </c>
      <c r="H2587" s="14" t="s">
        <v>566</v>
      </c>
      <c r="I2587" s="14" t="s">
        <v>6276</v>
      </c>
      <c r="J2587" s="15">
        <v>22</v>
      </c>
      <c r="K2587" s="14">
        <v>11</v>
      </c>
      <c r="L2587" s="14">
        <v>1799</v>
      </c>
      <c r="M2587" s="14">
        <v>0</v>
      </c>
      <c r="N2587" s="14">
        <v>0</v>
      </c>
    </row>
    <row r="2588" spans="1:14" ht="16" x14ac:dyDescent="0.2">
      <c r="A2588" s="16">
        <v>2586</v>
      </c>
      <c r="B2588" s="14" t="s">
        <v>7173</v>
      </c>
      <c r="C2588" s="5" t="s">
        <v>7304</v>
      </c>
      <c r="D2588" s="14" t="s">
        <v>7305</v>
      </c>
      <c r="E2588" s="25" t="s">
        <v>7306</v>
      </c>
      <c r="F2588" s="14" t="s">
        <v>7186</v>
      </c>
      <c r="G2588" s="14" t="s">
        <v>3430</v>
      </c>
      <c r="H2588" s="14" t="s">
        <v>7307</v>
      </c>
      <c r="I2588" s="14" t="s">
        <v>37</v>
      </c>
      <c r="J2588" s="15">
        <v>22</v>
      </c>
      <c r="K2588" s="14">
        <v>11</v>
      </c>
      <c r="L2588" s="14">
        <v>1799</v>
      </c>
      <c r="M2588" s="14">
        <v>0</v>
      </c>
      <c r="N2588" s="14">
        <v>0</v>
      </c>
    </row>
    <row r="2589" spans="1:14" x14ac:dyDescent="0.15">
      <c r="A2589" s="16">
        <v>2587</v>
      </c>
      <c r="B2589" s="14" t="s">
        <v>7173</v>
      </c>
      <c r="C2589" s="5" t="s">
        <v>7308</v>
      </c>
      <c r="D2589" s="14" t="s">
        <v>7309</v>
      </c>
      <c r="E2589" s="14" t="s">
        <v>7310</v>
      </c>
      <c r="F2589" s="14" t="s">
        <v>7311</v>
      </c>
      <c r="G2589" s="14" t="s">
        <v>3190</v>
      </c>
      <c r="H2589" s="14" t="s">
        <v>519</v>
      </c>
      <c r="I2589" s="14" t="s">
        <v>37</v>
      </c>
      <c r="J2589" s="15">
        <v>22</v>
      </c>
      <c r="K2589" s="14">
        <v>11</v>
      </c>
      <c r="L2589" s="14">
        <v>1799</v>
      </c>
      <c r="M2589" s="14">
        <v>0</v>
      </c>
      <c r="N2589" s="14">
        <v>0</v>
      </c>
    </row>
    <row r="2590" spans="1:14" x14ac:dyDescent="0.15">
      <c r="A2590" s="16">
        <v>2588</v>
      </c>
      <c r="B2590" s="14" t="s">
        <v>7173</v>
      </c>
      <c r="C2590" s="5" t="s">
        <v>7312</v>
      </c>
      <c r="D2590" s="14" t="s">
        <v>7313</v>
      </c>
      <c r="E2590" s="14" t="s">
        <v>7314</v>
      </c>
      <c r="F2590" s="14" t="s">
        <v>7186</v>
      </c>
      <c r="G2590" s="14" t="s">
        <v>3430</v>
      </c>
      <c r="H2590" s="14" t="s">
        <v>7307</v>
      </c>
      <c r="I2590" s="14" t="s">
        <v>37</v>
      </c>
      <c r="J2590" s="15">
        <v>22</v>
      </c>
      <c r="K2590" s="14">
        <v>11</v>
      </c>
      <c r="L2590" s="14">
        <v>1799</v>
      </c>
      <c r="M2590" s="14">
        <v>0</v>
      </c>
      <c r="N2590" s="14">
        <v>0</v>
      </c>
    </row>
    <row r="2591" spans="1:14" x14ac:dyDescent="0.15">
      <c r="A2591" s="16">
        <v>2589</v>
      </c>
      <c r="B2591" s="14" t="s">
        <v>7173</v>
      </c>
      <c r="C2591" s="5" t="s">
        <v>7315</v>
      </c>
      <c r="D2591" s="14" t="s">
        <v>7316</v>
      </c>
      <c r="E2591" s="14" t="s">
        <v>7317</v>
      </c>
      <c r="F2591" s="14" t="s">
        <v>7274</v>
      </c>
      <c r="G2591" s="14" t="s">
        <v>900</v>
      </c>
      <c r="H2591" s="14" t="s">
        <v>566</v>
      </c>
      <c r="I2591" s="14" t="s">
        <v>6276</v>
      </c>
      <c r="J2591" s="15">
        <v>22</v>
      </c>
      <c r="K2591" s="14">
        <v>11</v>
      </c>
      <c r="L2591" s="14">
        <v>1799</v>
      </c>
      <c r="M2591" s="14">
        <v>0</v>
      </c>
      <c r="N2591" s="14">
        <v>0</v>
      </c>
    </row>
    <row r="2592" spans="1:14" x14ac:dyDescent="0.15">
      <c r="A2592" s="16">
        <v>2590</v>
      </c>
      <c r="B2592" s="14" t="s">
        <v>7173</v>
      </c>
      <c r="C2592" s="5" t="s">
        <v>7318</v>
      </c>
      <c r="D2592" s="14" t="s">
        <v>2256</v>
      </c>
      <c r="E2592" s="14" t="s">
        <v>7319</v>
      </c>
      <c r="F2592" s="14" t="s">
        <v>7320</v>
      </c>
      <c r="G2592" s="21" t="s">
        <v>7321</v>
      </c>
      <c r="H2592" s="14" t="s">
        <v>1135</v>
      </c>
      <c r="I2592" s="14" t="s">
        <v>6276</v>
      </c>
      <c r="J2592" s="15">
        <v>22</v>
      </c>
      <c r="K2592" s="14">
        <v>11</v>
      </c>
      <c r="L2592" s="14">
        <v>1799</v>
      </c>
      <c r="M2592" s="14">
        <v>0</v>
      </c>
      <c r="N2592" s="14">
        <v>0</v>
      </c>
    </row>
    <row r="2593" spans="1:14" x14ac:dyDescent="0.15">
      <c r="A2593" s="16">
        <v>2591</v>
      </c>
      <c r="B2593" s="14" t="s">
        <v>7173</v>
      </c>
      <c r="C2593" s="5" t="s">
        <v>7322</v>
      </c>
      <c r="D2593" s="14" t="s">
        <v>7323</v>
      </c>
      <c r="E2593" s="14" t="s">
        <v>7324</v>
      </c>
      <c r="F2593" s="14" t="s">
        <v>7274</v>
      </c>
      <c r="G2593" s="14" t="s">
        <v>900</v>
      </c>
      <c r="H2593" s="14" t="s">
        <v>566</v>
      </c>
      <c r="I2593" s="14" t="s">
        <v>37</v>
      </c>
      <c r="J2593" s="15">
        <v>22</v>
      </c>
      <c r="K2593" s="14">
        <v>11</v>
      </c>
      <c r="L2593" s="14">
        <v>1799</v>
      </c>
      <c r="M2593" s="14">
        <v>0</v>
      </c>
      <c r="N2593" s="14">
        <v>0</v>
      </c>
    </row>
    <row r="2594" spans="1:14" x14ac:dyDescent="0.15">
      <c r="A2594" s="16">
        <v>2592</v>
      </c>
      <c r="B2594" s="14" t="s">
        <v>7173</v>
      </c>
      <c r="C2594" s="5" t="s">
        <v>7325</v>
      </c>
      <c r="D2594" s="14" t="s">
        <v>7326</v>
      </c>
      <c r="E2594" s="14" t="s">
        <v>7327</v>
      </c>
      <c r="F2594" s="14" t="s">
        <v>7274</v>
      </c>
      <c r="G2594" s="14" t="s">
        <v>900</v>
      </c>
      <c r="H2594" s="14" t="s">
        <v>566</v>
      </c>
      <c r="I2594" s="14" t="s">
        <v>6276</v>
      </c>
      <c r="J2594" s="15">
        <v>22</v>
      </c>
      <c r="K2594" s="14">
        <v>11</v>
      </c>
      <c r="L2594" s="14">
        <v>1799</v>
      </c>
      <c r="M2594" s="14">
        <v>0</v>
      </c>
      <c r="N2594" s="14">
        <v>0</v>
      </c>
    </row>
    <row r="2595" spans="1:14" x14ac:dyDescent="0.15">
      <c r="A2595" s="16">
        <v>2593</v>
      </c>
      <c r="B2595" s="14" t="s">
        <v>7173</v>
      </c>
      <c r="C2595" s="5" t="s">
        <v>7328</v>
      </c>
      <c r="D2595" s="14" t="s">
        <v>827</v>
      </c>
      <c r="E2595" s="14" t="s">
        <v>7329</v>
      </c>
      <c r="F2595" s="14" t="s">
        <v>7330</v>
      </c>
      <c r="G2595" s="14" t="s">
        <v>7197</v>
      </c>
      <c r="H2595" s="14" t="s">
        <v>519</v>
      </c>
      <c r="I2595" s="14" t="s">
        <v>37</v>
      </c>
      <c r="J2595" s="15">
        <v>10</v>
      </c>
      <c r="K2595" s="14">
        <v>12</v>
      </c>
      <c r="L2595" s="14">
        <v>1799</v>
      </c>
      <c r="M2595" s="14">
        <v>1</v>
      </c>
      <c r="N2595" s="14">
        <v>0</v>
      </c>
    </row>
    <row r="2596" spans="1:14" x14ac:dyDescent="0.15">
      <c r="A2596" s="16">
        <v>2594</v>
      </c>
      <c r="B2596" s="14" t="s">
        <v>7173</v>
      </c>
      <c r="C2596" s="5" t="s">
        <v>7331</v>
      </c>
      <c r="D2596" s="14" t="s">
        <v>7332</v>
      </c>
      <c r="E2596" s="14" t="s">
        <v>7333</v>
      </c>
      <c r="F2596" s="14" t="s">
        <v>7334</v>
      </c>
      <c r="G2596" s="14" t="s">
        <v>7335</v>
      </c>
      <c r="H2596" s="14" t="s">
        <v>519</v>
      </c>
      <c r="I2596" s="14" t="s">
        <v>459</v>
      </c>
      <c r="J2596" s="15">
        <v>10</v>
      </c>
      <c r="K2596" s="14">
        <v>12</v>
      </c>
      <c r="L2596" s="14">
        <v>1799</v>
      </c>
      <c r="M2596" s="14">
        <v>1</v>
      </c>
      <c r="N2596" s="14">
        <v>0</v>
      </c>
    </row>
    <row r="2597" spans="1:14" x14ac:dyDescent="0.15">
      <c r="A2597" s="16">
        <v>2595</v>
      </c>
      <c r="B2597" s="14" t="s">
        <v>7173</v>
      </c>
      <c r="C2597" s="5" t="s">
        <v>7336</v>
      </c>
      <c r="D2597" s="14" t="s">
        <v>7337</v>
      </c>
      <c r="E2597" s="14" t="s">
        <v>37</v>
      </c>
      <c r="F2597" s="14" t="s">
        <v>7338</v>
      </c>
      <c r="G2597" s="14" t="s">
        <v>7046</v>
      </c>
      <c r="H2597" s="14" t="s">
        <v>471</v>
      </c>
      <c r="I2597" s="14" t="s">
        <v>459</v>
      </c>
      <c r="J2597" s="15">
        <v>11</v>
      </c>
      <c r="K2597" s="14">
        <v>12</v>
      </c>
      <c r="L2597" s="14">
        <v>1799</v>
      </c>
      <c r="M2597" s="14">
        <v>0</v>
      </c>
      <c r="N2597" s="14">
        <v>0</v>
      </c>
    </row>
    <row r="2598" spans="1:14" x14ac:dyDescent="0.15">
      <c r="A2598" s="16">
        <v>2596</v>
      </c>
      <c r="B2598" s="14" t="s">
        <v>7173</v>
      </c>
      <c r="C2598" s="5" t="s">
        <v>7339</v>
      </c>
      <c r="D2598" s="14" t="s">
        <v>7340</v>
      </c>
      <c r="E2598" s="14" t="s">
        <v>7341</v>
      </c>
      <c r="F2598" s="14" t="s">
        <v>7342</v>
      </c>
      <c r="G2598" s="14" t="s">
        <v>7292</v>
      </c>
      <c r="H2598" s="14" t="s">
        <v>524</v>
      </c>
      <c r="I2598" s="14" t="s">
        <v>37</v>
      </c>
      <c r="J2598" s="15">
        <v>7</v>
      </c>
      <c r="K2598" s="14">
        <v>1</v>
      </c>
      <c r="L2598" s="14">
        <v>1800</v>
      </c>
      <c r="M2598" s="14">
        <v>0</v>
      </c>
      <c r="N2598" s="14">
        <v>0</v>
      </c>
    </row>
    <row r="2599" spans="1:14" x14ac:dyDescent="0.15">
      <c r="A2599" s="16">
        <v>2597</v>
      </c>
      <c r="B2599" s="14" t="s">
        <v>7173</v>
      </c>
      <c r="C2599" s="5" t="s">
        <v>7343</v>
      </c>
      <c r="D2599" s="14" t="s">
        <v>7344</v>
      </c>
      <c r="E2599" s="14" t="s">
        <v>7345</v>
      </c>
      <c r="F2599" s="14" t="s">
        <v>7105</v>
      </c>
      <c r="G2599" s="14" t="s">
        <v>2584</v>
      </c>
      <c r="H2599" s="14" t="s">
        <v>519</v>
      </c>
      <c r="I2599" s="14" t="s">
        <v>459</v>
      </c>
      <c r="J2599" s="15">
        <v>21</v>
      </c>
      <c r="K2599" s="14">
        <v>1</v>
      </c>
      <c r="L2599" s="14">
        <v>1800</v>
      </c>
      <c r="M2599" s="14">
        <v>0</v>
      </c>
      <c r="N2599" s="14">
        <v>0</v>
      </c>
    </row>
    <row r="2600" spans="1:14" x14ac:dyDescent="0.15">
      <c r="A2600" s="16">
        <v>2598</v>
      </c>
      <c r="B2600" s="14" t="s">
        <v>7173</v>
      </c>
      <c r="C2600" s="5" t="s">
        <v>7346</v>
      </c>
      <c r="D2600" s="14" t="s">
        <v>7347</v>
      </c>
      <c r="E2600" s="14" t="s">
        <v>7348</v>
      </c>
      <c r="F2600" s="14" t="s">
        <v>7349</v>
      </c>
      <c r="G2600" s="14" t="s">
        <v>3312</v>
      </c>
      <c r="H2600" s="14" t="s">
        <v>524</v>
      </c>
      <c r="I2600" s="14" t="s">
        <v>459</v>
      </c>
      <c r="J2600" s="15">
        <v>21</v>
      </c>
      <c r="K2600" s="14">
        <v>1</v>
      </c>
      <c r="L2600" s="14">
        <v>1800</v>
      </c>
      <c r="M2600" s="14">
        <v>0</v>
      </c>
      <c r="N2600" s="14">
        <v>0</v>
      </c>
    </row>
    <row r="2601" spans="1:14" x14ac:dyDescent="0.15">
      <c r="A2601" s="16">
        <v>2599</v>
      </c>
      <c r="B2601" s="14" t="s">
        <v>7173</v>
      </c>
      <c r="C2601" s="5" t="s">
        <v>7350</v>
      </c>
      <c r="D2601" s="14" t="s">
        <v>7351</v>
      </c>
      <c r="E2601" s="14" t="s">
        <v>37</v>
      </c>
      <c r="F2601" s="14" t="s">
        <v>7352</v>
      </c>
      <c r="G2601" s="14" t="s">
        <v>3439</v>
      </c>
      <c r="H2601" s="14" t="s">
        <v>185</v>
      </c>
      <c r="I2601" s="14" t="s">
        <v>37</v>
      </c>
      <c r="J2601" s="20">
        <v>21</v>
      </c>
      <c r="K2601" s="14">
        <v>1</v>
      </c>
      <c r="L2601" s="14">
        <v>1800</v>
      </c>
      <c r="M2601" s="14">
        <v>2</v>
      </c>
      <c r="N2601" s="14">
        <v>0</v>
      </c>
    </row>
    <row r="2602" spans="1:14" x14ac:dyDescent="0.15">
      <c r="A2602" s="16">
        <v>2600</v>
      </c>
      <c r="B2602" s="14" t="s">
        <v>7173</v>
      </c>
      <c r="C2602" s="5" t="s">
        <v>7353</v>
      </c>
      <c r="D2602" s="14" t="s">
        <v>7354</v>
      </c>
      <c r="E2602" s="14" t="s">
        <v>7355</v>
      </c>
      <c r="F2602" s="14" t="s">
        <v>7274</v>
      </c>
      <c r="G2602" s="14" t="s">
        <v>900</v>
      </c>
      <c r="H2602" s="14" t="s">
        <v>566</v>
      </c>
      <c r="I2602" s="14" t="s">
        <v>37</v>
      </c>
      <c r="J2602" s="15">
        <v>31</v>
      </c>
      <c r="K2602" s="14">
        <v>1</v>
      </c>
      <c r="L2602" s="14">
        <v>1800</v>
      </c>
      <c r="M2602" s="14">
        <v>0</v>
      </c>
      <c r="N2602" s="14">
        <v>0</v>
      </c>
    </row>
    <row r="2603" spans="1:14" x14ac:dyDescent="0.15">
      <c r="A2603" s="16">
        <v>2601</v>
      </c>
      <c r="B2603" s="14" t="s">
        <v>7173</v>
      </c>
      <c r="C2603" s="5" t="s">
        <v>7356</v>
      </c>
      <c r="D2603" s="14" t="s">
        <v>7357</v>
      </c>
      <c r="E2603" s="14" t="s">
        <v>7358</v>
      </c>
      <c r="F2603" s="14" t="s">
        <v>7274</v>
      </c>
      <c r="G2603" s="14" t="s">
        <v>900</v>
      </c>
      <c r="H2603" s="14" t="s">
        <v>566</v>
      </c>
      <c r="I2603" s="14" t="s">
        <v>37</v>
      </c>
      <c r="J2603" s="15">
        <v>31</v>
      </c>
      <c r="K2603" s="14">
        <v>1</v>
      </c>
      <c r="L2603" s="14">
        <v>1800</v>
      </c>
      <c r="M2603" s="14">
        <v>0</v>
      </c>
      <c r="N2603" s="14">
        <v>0</v>
      </c>
    </row>
    <row r="2604" spans="1:14" x14ac:dyDescent="0.15">
      <c r="A2604" s="16">
        <v>2602</v>
      </c>
      <c r="B2604" s="14" t="s">
        <v>7173</v>
      </c>
      <c r="C2604" s="5" t="s">
        <v>7359</v>
      </c>
      <c r="D2604" s="14" t="s">
        <v>7360</v>
      </c>
      <c r="E2604" s="14" t="s">
        <v>7361</v>
      </c>
      <c r="F2604" s="14" t="s">
        <v>7274</v>
      </c>
      <c r="G2604" s="14" t="s">
        <v>900</v>
      </c>
      <c r="H2604" s="14" t="s">
        <v>566</v>
      </c>
      <c r="I2604" s="14" t="s">
        <v>37</v>
      </c>
      <c r="J2604" s="15">
        <v>31</v>
      </c>
      <c r="K2604" s="14">
        <v>1</v>
      </c>
      <c r="L2604" s="14">
        <v>1800</v>
      </c>
      <c r="M2604" s="14">
        <v>0</v>
      </c>
      <c r="N2604" s="14">
        <v>0</v>
      </c>
    </row>
    <row r="2605" spans="1:14" x14ac:dyDescent="0.15">
      <c r="A2605" s="16">
        <v>2603</v>
      </c>
      <c r="B2605" s="14" t="s">
        <v>7173</v>
      </c>
      <c r="C2605" s="5" t="s">
        <v>7362</v>
      </c>
      <c r="D2605" s="14" t="s">
        <v>7363</v>
      </c>
      <c r="E2605" s="14" t="s">
        <v>7364</v>
      </c>
      <c r="F2605" s="14" t="s">
        <v>7274</v>
      </c>
      <c r="G2605" s="14" t="s">
        <v>900</v>
      </c>
      <c r="H2605" s="14" t="s">
        <v>566</v>
      </c>
      <c r="I2605" s="14" t="s">
        <v>6276</v>
      </c>
      <c r="J2605" s="20">
        <v>2</v>
      </c>
      <c r="K2605" s="14">
        <v>2</v>
      </c>
      <c r="L2605" s="14">
        <v>1800</v>
      </c>
      <c r="M2605" s="14">
        <v>0</v>
      </c>
      <c r="N2605" s="14">
        <v>0</v>
      </c>
    </row>
    <row r="2606" spans="1:14" x14ac:dyDescent="0.15">
      <c r="A2606" s="16">
        <v>2604</v>
      </c>
      <c r="B2606" s="14" t="s">
        <v>7173</v>
      </c>
      <c r="C2606" s="5" t="s">
        <v>7365</v>
      </c>
      <c r="D2606" s="14" t="s">
        <v>3954</v>
      </c>
      <c r="E2606" s="14" t="s">
        <v>7366</v>
      </c>
      <c r="F2606" s="14" t="s">
        <v>3412</v>
      </c>
      <c r="G2606" s="14" t="s">
        <v>4015</v>
      </c>
      <c r="H2606" s="14" t="s">
        <v>566</v>
      </c>
      <c r="I2606" s="14" t="s">
        <v>459</v>
      </c>
      <c r="J2606" s="15">
        <v>11</v>
      </c>
      <c r="K2606" s="14">
        <v>2</v>
      </c>
      <c r="L2606" s="14">
        <v>1800</v>
      </c>
      <c r="M2606" s="14">
        <v>0</v>
      </c>
      <c r="N2606" s="14">
        <v>0</v>
      </c>
    </row>
    <row r="2607" spans="1:14" x14ac:dyDescent="0.15">
      <c r="A2607" s="16">
        <v>2605</v>
      </c>
      <c r="B2607" s="14" t="s">
        <v>7173</v>
      </c>
      <c r="C2607" s="5" t="s">
        <v>7367</v>
      </c>
      <c r="D2607" s="14" t="s">
        <v>7207</v>
      </c>
      <c r="E2607" s="14" t="s">
        <v>7368</v>
      </c>
      <c r="F2607" s="14" t="s">
        <v>7186</v>
      </c>
      <c r="G2607" s="14" t="s">
        <v>3430</v>
      </c>
      <c r="H2607" s="14" t="s">
        <v>566</v>
      </c>
      <c r="I2607" s="21" t="s">
        <v>6276</v>
      </c>
      <c r="J2607" s="15">
        <v>27</v>
      </c>
      <c r="K2607" s="14">
        <v>2</v>
      </c>
      <c r="L2607" s="14">
        <v>1800</v>
      </c>
      <c r="M2607" s="14">
        <v>0</v>
      </c>
      <c r="N2607" s="14">
        <v>0</v>
      </c>
    </row>
    <row r="2608" spans="1:14" x14ac:dyDescent="0.15">
      <c r="A2608" s="16">
        <v>2606</v>
      </c>
      <c r="B2608" s="14" t="s">
        <v>7173</v>
      </c>
      <c r="C2608" s="5" t="s">
        <v>7369</v>
      </c>
      <c r="D2608" s="14" t="s">
        <v>7370</v>
      </c>
      <c r="E2608" s="14" t="s">
        <v>7371</v>
      </c>
      <c r="F2608" s="14" t="s">
        <v>7372</v>
      </c>
      <c r="G2608" s="14" t="s">
        <v>70</v>
      </c>
      <c r="H2608" s="14" t="s">
        <v>566</v>
      </c>
      <c r="I2608" s="21" t="s">
        <v>459</v>
      </c>
      <c r="J2608" s="15">
        <v>27</v>
      </c>
      <c r="K2608" s="14">
        <v>2</v>
      </c>
      <c r="L2608" s="14">
        <v>1800</v>
      </c>
      <c r="M2608" s="14">
        <v>0</v>
      </c>
      <c r="N2608" s="14">
        <v>0</v>
      </c>
    </row>
    <row r="2609" spans="1:14" x14ac:dyDescent="0.15">
      <c r="A2609" s="16">
        <v>2607</v>
      </c>
      <c r="B2609" s="14" t="s">
        <v>7173</v>
      </c>
      <c r="C2609" s="5" t="s">
        <v>7373</v>
      </c>
      <c r="D2609" s="14" t="s">
        <v>7374</v>
      </c>
      <c r="E2609" s="14" t="s">
        <v>7375</v>
      </c>
      <c r="F2609" s="14" t="s">
        <v>7186</v>
      </c>
      <c r="G2609" s="14" t="s">
        <v>3430</v>
      </c>
      <c r="H2609" s="14" t="s">
        <v>566</v>
      </c>
      <c r="I2609" s="14" t="s">
        <v>459</v>
      </c>
      <c r="J2609" s="15">
        <v>27</v>
      </c>
      <c r="K2609" s="14">
        <v>2</v>
      </c>
      <c r="L2609" s="14">
        <v>1800</v>
      </c>
      <c r="M2609" s="14">
        <v>0</v>
      </c>
      <c r="N2609" s="14">
        <v>0</v>
      </c>
    </row>
    <row r="2610" spans="1:14" x14ac:dyDescent="0.15">
      <c r="A2610" s="16">
        <v>2608</v>
      </c>
      <c r="B2610" s="14" t="s">
        <v>7173</v>
      </c>
      <c r="C2610" s="5" t="s">
        <v>7376</v>
      </c>
      <c r="D2610" s="14" t="s">
        <v>7377</v>
      </c>
      <c r="E2610" s="14" t="s">
        <v>7378</v>
      </c>
      <c r="F2610" s="14" t="s">
        <v>7379</v>
      </c>
      <c r="G2610" s="14" t="s">
        <v>2584</v>
      </c>
      <c r="H2610" s="14" t="s">
        <v>857</v>
      </c>
      <c r="I2610" s="14" t="s">
        <v>6276</v>
      </c>
      <c r="J2610" s="15">
        <v>10</v>
      </c>
      <c r="K2610" s="14">
        <v>3</v>
      </c>
      <c r="L2610" s="14">
        <v>1800</v>
      </c>
      <c r="M2610" s="14">
        <v>0</v>
      </c>
      <c r="N2610" s="14">
        <v>0</v>
      </c>
    </row>
    <row r="2611" spans="1:14" x14ac:dyDescent="0.15">
      <c r="A2611" s="16">
        <v>2609</v>
      </c>
      <c r="B2611" s="14" t="s">
        <v>7173</v>
      </c>
      <c r="C2611" s="5" t="s">
        <v>7380</v>
      </c>
      <c r="D2611" s="14" t="s">
        <v>7381</v>
      </c>
      <c r="E2611" s="14" t="s">
        <v>7382</v>
      </c>
      <c r="F2611" s="14" t="s">
        <v>7383</v>
      </c>
      <c r="G2611" s="14" t="s">
        <v>3484</v>
      </c>
      <c r="H2611" s="14" t="s">
        <v>513</v>
      </c>
      <c r="I2611" s="14" t="s">
        <v>6276</v>
      </c>
      <c r="J2611" s="15">
        <v>27</v>
      </c>
      <c r="K2611" s="14">
        <v>3</v>
      </c>
      <c r="L2611" s="14">
        <v>1800</v>
      </c>
      <c r="M2611" s="14">
        <v>1</v>
      </c>
      <c r="N2611" s="14">
        <v>0</v>
      </c>
    </row>
    <row r="2612" spans="1:14" x14ac:dyDescent="0.15">
      <c r="A2612" s="16">
        <v>2610</v>
      </c>
      <c r="B2612" s="14" t="s">
        <v>7173</v>
      </c>
      <c r="C2612" s="5" t="s">
        <v>7384</v>
      </c>
      <c r="D2612" s="14" t="s">
        <v>7385</v>
      </c>
      <c r="E2612" s="14" t="s">
        <v>7386</v>
      </c>
      <c r="F2612" s="14" t="s">
        <v>7196</v>
      </c>
      <c r="G2612" s="14" t="s">
        <v>7197</v>
      </c>
      <c r="H2612" s="14" t="s">
        <v>7387</v>
      </c>
      <c r="I2612" s="14" t="s">
        <v>459</v>
      </c>
      <c r="J2612" s="15">
        <v>4</v>
      </c>
      <c r="K2612" s="14">
        <v>4</v>
      </c>
      <c r="L2612" s="14">
        <v>1800</v>
      </c>
      <c r="M2612" s="14">
        <v>0</v>
      </c>
      <c r="N2612" s="14">
        <v>0</v>
      </c>
    </row>
    <row r="2613" spans="1:14" x14ac:dyDescent="0.15">
      <c r="A2613" s="16">
        <v>2611</v>
      </c>
      <c r="B2613" s="14" t="s">
        <v>7173</v>
      </c>
      <c r="C2613" s="5" t="s">
        <v>7388</v>
      </c>
      <c r="D2613" s="14" t="s">
        <v>7389</v>
      </c>
      <c r="E2613" s="14" t="s">
        <v>7390</v>
      </c>
      <c r="F2613" s="14" t="s">
        <v>7391</v>
      </c>
      <c r="G2613" s="14" t="s">
        <v>7392</v>
      </c>
      <c r="H2613" s="14" t="s">
        <v>1203</v>
      </c>
      <c r="I2613" s="14" t="s">
        <v>37</v>
      </c>
      <c r="J2613" s="15">
        <v>24</v>
      </c>
      <c r="K2613" s="14">
        <v>4</v>
      </c>
      <c r="L2613" s="14">
        <v>1800</v>
      </c>
      <c r="M2613" s="14">
        <v>3</v>
      </c>
      <c r="N2613" s="14">
        <v>1</v>
      </c>
    </row>
    <row r="2614" spans="1:14" x14ac:dyDescent="0.15">
      <c r="A2614" s="16">
        <v>2612</v>
      </c>
      <c r="B2614" s="14" t="s">
        <v>7173</v>
      </c>
      <c r="C2614" s="5" t="s">
        <v>7393</v>
      </c>
      <c r="D2614" s="14" t="s">
        <v>7394</v>
      </c>
      <c r="E2614" s="14" t="s">
        <v>7395</v>
      </c>
      <c r="F2614" s="14" t="s">
        <v>7396</v>
      </c>
      <c r="G2614" s="21" t="s">
        <v>3387</v>
      </c>
      <c r="H2614" s="14" t="s">
        <v>519</v>
      </c>
      <c r="I2614" s="14" t="s">
        <v>459</v>
      </c>
      <c r="J2614" s="15">
        <v>1</v>
      </c>
      <c r="K2614" s="14">
        <v>5</v>
      </c>
      <c r="L2614" s="14">
        <v>1800</v>
      </c>
      <c r="M2614" s="14">
        <v>0</v>
      </c>
      <c r="N2614" s="14">
        <v>0</v>
      </c>
    </row>
    <row r="2615" spans="1:14" x14ac:dyDescent="0.15">
      <c r="A2615" s="16">
        <v>2613</v>
      </c>
      <c r="B2615" s="14" t="s">
        <v>7173</v>
      </c>
      <c r="C2615" s="5" t="s">
        <v>7397</v>
      </c>
      <c r="D2615" s="14" t="s">
        <v>7398</v>
      </c>
      <c r="E2615" s="21" t="s">
        <v>7399</v>
      </c>
      <c r="F2615" s="14" t="s">
        <v>7400</v>
      </c>
      <c r="G2615" s="14" t="s">
        <v>4448</v>
      </c>
      <c r="H2615" s="14" t="s">
        <v>857</v>
      </c>
      <c r="I2615" s="14" t="s">
        <v>459</v>
      </c>
      <c r="J2615" s="15">
        <v>1</v>
      </c>
      <c r="K2615" s="14">
        <v>5</v>
      </c>
      <c r="L2615" s="14">
        <v>1800</v>
      </c>
      <c r="M2615" s="14">
        <v>0</v>
      </c>
      <c r="N2615" s="14">
        <v>0</v>
      </c>
    </row>
    <row r="2616" spans="1:14" x14ac:dyDescent="0.15">
      <c r="A2616" s="16">
        <v>2614</v>
      </c>
      <c r="B2616" s="14" t="s">
        <v>7173</v>
      </c>
      <c r="C2616" s="5" t="s">
        <v>7401</v>
      </c>
      <c r="D2616" s="14" t="s">
        <v>7402</v>
      </c>
      <c r="E2616" s="14" t="s">
        <v>7403</v>
      </c>
      <c r="F2616" s="14" t="s">
        <v>7404</v>
      </c>
      <c r="G2616" s="14" t="s">
        <v>7405</v>
      </c>
      <c r="H2616" s="14" t="s">
        <v>566</v>
      </c>
      <c r="I2616" s="14" t="s">
        <v>459</v>
      </c>
      <c r="J2616" s="15">
        <v>1</v>
      </c>
      <c r="K2616" s="14">
        <v>5</v>
      </c>
      <c r="L2616" s="14">
        <v>1800</v>
      </c>
      <c r="M2616" s="14">
        <v>0</v>
      </c>
      <c r="N2616" s="14">
        <v>0</v>
      </c>
    </row>
    <row r="2617" spans="1:14" x14ac:dyDescent="0.15">
      <c r="A2617" s="16">
        <v>2615</v>
      </c>
      <c r="B2617" s="14" t="s">
        <v>7173</v>
      </c>
      <c r="C2617" s="5" t="s">
        <v>7406</v>
      </c>
      <c r="D2617" s="14" t="s">
        <v>7407</v>
      </c>
      <c r="E2617" s="14" t="s">
        <v>7408</v>
      </c>
      <c r="F2617" s="14" t="s">
        <v>7349</v>
      </c>
      <c r="G2617" s="14" t="s">
        <v>3312</v>
      </c>
      <c r="H2617" s="14" t="s">
        <v>1135</v>
      </c>
      <c r="I2617" s="14" t="s">
        <v>459</v>
      </c>
      <c r="J2617" s="15">
        <v>1</v>
      </c>
      <c r="K2617" s="14">
        <v>5</v>
      </c>
      <c r="L2617" s="14">
        <v>1800</v>
      </c>
      <c r="M2617" s="14">
        <v>0</v>
      </c>
      <c r="N2617" s="14">
        <v>0</v>
      </c>
    </row>
    <row r="2618" spans="1:14" x14ac:dyDescent="0.15">
      <c r="A2618" s="16">
        <v>2616</v>
      </c>
      <c r="B2618" s="14" t="s">
        <v>7173</v>
      </c>
      <c r="C2618" s="5" t="s">
        <v>7409</v>
      </c>
      <c r="D2618" s="14" t="s">
        <v>7410</v>
      </c>
      <c r="E2618" s="14" t="s">
        <v>7411</v>
      </c>
      <c r="F2618" s="14" t="s">
        <v>7186</v>
      </c>
      <c r="G2618" s="14" t="s">
        <v>3430</v>
      </c>
      <c r="H2618" s="14" t="s">
        <v>566</v>
      </c>
      <c r="I2618" s="14" t="s">
        <v>6276</v>
      </c>
      <c r="J2618" s="15">
        <v>15</v>
      </c>
      <c r="K2618" s="14">
        <v>5</v>
      </c>
      <c r="L2618" s="14">
        <v>1800</v>
      </c>
      <c r="M2618" s="14">
        <v>0</v>
      </c>
      <c r="N2618" s="14">
        <v>0</v>
      </c>
    </row>
    <row r="2619" spans="1:14" x14ac:dyDescent="0.15">
      <c r="A2619" s="16">
        <v>2617</v>
      </c>
      <c r="B2619" s="14" t="s">
        <v>7173</v>
      </c>
      <c r="C2619" s="5" t="s">
        <v>7412</v>
      </c>
      <c r="D2619" s="14" t="s">
        <v>7413</v>
      </c>
      <c r="E2619" s="14" t="s">
        <v>7414</v>
      </c>
      <c r="F2619" s="14" t="s">
        <v>7415</v>
      </c>
      <c r="G2619" s="14" t="s">
        <v>1585</v>
      </c>
      <c r="H2619" s="14" t="s">
        <v>519</v>
      </c>
      <c r="I2619" s="14" t="s">
        <v>459</v>
      </c>
      <c r="J2619" s="15">
        <v>24</v>
      </c>
      <c r="K2619" s="14">
        <v>5</v>
      </c>
      <c r="L2619" s="14">
        <v>1800</v>
      </c>
      <c r="M2619" s="14">
        <v>0</v>
      </c>
      <c r="N2619" s="14">
        <v>0</v>
      </c>
    </row>
    <row r="2620" spans="1:14" x14ac:dyDescent="0.15">
      <c r="A2620" s="16">
        <v>2618</v>
      </c>
      <c r="B2620" s="14" t="s">
        <v>7173</v>
      </c>
      <c r="C2620" s="5" t="s">
        <v>7416</v>
      </c>
      <c r="D2620" s="14" t="s">
        <v>7417</v>
      </c>
      <c r="F2620" s="14" t="s">
        <v>3412</v>
      </c>
      <c r="G2620" s="14" t="s">
        <v>4015</v>
      </c>
      <c r="H2620" s="14" t="s">
        <v>7418</v>
      </c>
      <c r="I2620" s="14" t="s">
        <v>459</v>
      </c>
      <c r="J2620" s="15">
        <v>30</v>
      </c>
      <c r="K2620" s="14">
        <v>5</v>
      </c>
      <c r="L2620" s="14">
        <v>1800</v>
      </c>
      <c r="M2620" s="14">
        <v>0</v>
      </c>
      <c r="N2620" s="14">
        <v>0</v>
      </c>
    </row>
    <row r="2621" spans="1:14" x14ac:dyDescent="0.15">
      <c r="A2621" s="16">
        <v>2619</v>
      </c>
      <c r="B2621" s="14" t="s">
        <v>7173</v>
      </c>
      <c r="C2621" s="5" t="s">
        <v>7419</v>
      </c>
      <c r="D2621" s="14" t="s">
        <v>7420</v>
      </c>
      <c r="E2621" s="14" t="s">
        <v>7421</v>
      </c>
      <c r="F2621" s="14" t="s">
        <v>7372</v>
      </c>
      <c r="G2621" s="14" t="s">
        <v>70</v>
      </c>
      <c r="H2621" s="14" t="s">
        <v>566</v>
      </c>
      <c r="I2621" s="14" t="s">
        <v>459</v>
      </c>
      <c r="J2621" s="15">
        <v>10</v>
      </c>
      <c r="K2621" s="14">
        <v>6</v>
      </c>
      <c r="L2621" s="14">
        <v>1800</v>
      </c>
      <c r="M2621" s="14">
        <v>0</v>
      </c>
      <c r="N2621" s="14">
        <v>0</v>
      </c>
    </row>
    <row r="2622" spans="1:14" x14ac:dyDescent="0.15">
      <c r="A2622" s="16">
        <v>2620</v>
      </c>
      <c r="B2622" s="14" t="s">
        <v>7173</v>
      </c>
      <c r="C2622" s="5" t="s">
        <v>7422</v>
      </c>
      <c r="D2622" s="14" t="s">
        <v>7423</v>
      </c>
      <c r="E2622" s="14" t="s">
        <v>7424</v>
      </c>
      <c r="F2622" s="14" t="s">
        <v>7105</v>
      </c>
      <c r="G2622" s="14" t="s">
        <v>2584</v>
      </c>
      <c r="H2622" s="14" t="s">
        <v>519</v>
      </c>
      <c r="I2622" s="14" t="s">
        <v>6276</v>
      </c>
      <c r="J2622" s="15">
        <v>15</v>
      </c>
      <c r="K2622" s="14">
        <v>7</v>
      </c>
      <c r="L2622" s="14">
        <v>1800</v>
      </c>
      <c r="M2622" s="14">
        <v>0</v>
      </c>
      <c r="N2622" s="14">
        <v>0</v>
      </c>
    </row>
    <row r="2623" spans="1:14" x14ac:dyDescent="0.15">
      <c r="A2623" s="16">
        <v>2621</v>
      </c>
      <c r="B2623" s="14" t="s">
        <v>7173</v>
      </c>
      <c r="C2623" s="5" t="s">
        <v>7425</v>
      </c>
      <c r="D2623" s="14" t="s">
        <v>7426</v>
      </c>
      <c r="E2623" s="14" t="s">
        <v>7427</v>
      </c>
      <c r="F2623" s="14" t="s">
        <v>7274</v>
      </c>
      <c r="G2623" s="14" t="s">
        <v>900</v>
      </c>
      <c r="H2623" s="14" t="s">
        <v>566</v>
      </c>
      <c r="I2623" s="14" t="s">
        <v>6276</v>
      </c>
      <c r="J2623" s="15">
        <v>17</v>
      </c>
      <c r="K2623" s="14">
        <v>7</v>
      </c>
      <c r="L2623" s="14">
        <v>1800</v>
      </c>
      <c r="M2623" s="14">
        <v>0</v>
      </c>
      <c r="N2623" s="14">
        <v>0</v>
      </c>
    </row>
    <row r="2624" spans="1:14" x14ac:dyDescent="0.15">
      <c r="A2624" s="16">
        <v>2622</v>
      </c>
      <c r="B2624" s="14" t="s">
        <v>7173</v>
      </c>
      <c r="C2624" s="5" t="s">
        <v>7428</v>
      </c>
      <c r="D2624" s="14" t="s">
        <v>827</v>
      </c>
      <c r="E2624" s="14" t="s">
        <v>37</v>
      </c>
      <c r="F2624" s="14" t="s">
        <v>3662</v>
      </c>
      <c r="G2624" s="14" t="s">
        <v>994</v>
      </c>
      <c r="H2624" s="14" t="s">
        <v>519</v>
      </c>
      <c r="I2624" s="14" t="s">
        <v>459</v>
      </c>
      <c r="J2624" s="15">
        <v>17</v>
      </c>
      <c r="K2624" s="14">
        <v>7</v>
      </c>
      <c r="L2624" s="14">
        <v>1800</v>
      </c>
      <c r="M2624" s="14">
        <v>0</v>
      </c>
      <c r="N2624" s="14">
        <v>0</v>
      </c>
    </row>
    <row r="2625" spans="1:14" x14ac:dyDescent="0.15">
      <c r="A2625" s="16">
        <v>2623</v>
      </c>
      <c r="B2625" s="14" t="s">
        <v>7173</v>
      </c>
      <c r="C2625" s="5" t="s">
        <v>7429</v>
      </c>
      <c r="D2625" s="14" t="s">
        <v>7430</v>
      </c>
      <c r="E2625" s="14" t="s">
        <v>7431</v>
      </c>
      <c r="F2625" s="14" t="s">
        <v>7432</v>
      </c>
      <c r="G2625" s="21" t="s">
        <v>7433</v>
      </c>
      <c r="H2625" s="14" t="s">
        <v>519</v>
      </c>
      <c r="I2625" s="14" t="s">
        <v>459</v>
      </c>
      <c r="J2625" s="15">
        <v>17</v>
      </c>
      <c r="K2625" s="14">
        <v>7</v>
      </c>
      <c r="L2625" s="14">
        <v>1800</v>
      </c>
      <c r="M2625" s="14">
        <v>0</v>
      </c>
      <c r="N2625" s="14">
        <v>0</v>
      </c>
    </row>
    <row r="2626" spans="1:14" x14ac:dyDescent="0.15">
      <c r="A2626" s="16">
        <v>2624</v>
      </c>
      <c r="B2626" s="14" t="s">
        <v>7173</v>
      </c>
      <c r="C2626" s="5" t="s">
        <v>7434</v>
      </c>
      <c r="D2626" s="14" t="s">
        <v>7435</v>
      </c>
      <c r="E2626" s="14" t="s">
        <v>7436</v>
      </c>
      <c r="F2626" s="14" t="s">
        <v>7437</v>
      </c>
      <c r="G2626" s="14" t="s">
        <v>7438</v>
      </c>
      <c r="H2626" s="14" t="s">
        <v>566</v>
      </c>
      <c r="I2626" s="14" t="s">
        <v>6276</v>
      </c>
      <c r="J2626" s="15">
        <v>17</v>
      </c>
      <c r="K2626" s="14">
        <v>7</v>
      </c>
      <c r="L2626" s="14">
        <v>1800</v>
      </c>
      <c r="M2626" s="14">
        <v>0</v>
      </c>
      <c r="N2626" s="14">
        <v>0</v>
      </c>
    </row>
    <row r="2627" spans="1:14" x14ac:dyDescent="0.15">
      <c r="A2627" s="16">
        <v>2625</v>
      </c>
      <c r="B2627" s="14" t="s">
        <v>7173</v>
      </c>
      <c r="C2627" s="5" t="s">
        <v>7439</v>
      </c>
      <c r="D2627" s="14" t="s">
        <v>7440</v>
      </c>
      <c r="E2627" s="14" t="s">
        <v>7441</v>
      </c>
      <c r="F2627" s="14" t="s">
        <v>7274</v>
      </c>
      <c r="G2627" s="14" t="s">
        <v>900</v>
      </c>
      <c r="H2627" s="14" t="s">
        <v>566</v>
      </c>
      <c r="I2627" s="14" t="s">
        <v>459</v>
      </c>
      <c r="J2627" s="15">
        <v>17</v>
      </c>
      <c r="K2627" s="14">
        <v>7</v>
      </c>
      <c r="L2627" s="14">
        <v>1800</v>
      </c>
      <c r="M2627" s="14">
        <v>0</v>
      </c>
      <c r="N2627" s="14">
        <v>0</v>
      </c>
    </row>
    <row r="2628" spans="1:14" x14ac:dyDescent="0.15">
      <c r="A2628" s="16">
        <v>2626</v>
      </c>
      <c r="B2628" s="14" t="s">
        <v>7173</v>
      </c>
      <c r="C2628" s="5" t="s">
        <v>7442</v>
      </c>
      <c r="D2628" s="14" t="s">
        <v>7443</v>
      </c>
      <c r="E2628" s="14" t="s">
        <v>7444</v>
      </c>
      <c r="F2628" s="14" t="s">
        <v>7445</v>
      </c>
      <c r="G2628" s="14" t="s">
        <v>3430</v>
      </c>
      <c r="H2628" s="14" t="s">
        <v>566</v>
      </c>
      <c r="I2628" s="14" t="s">
        <v>459</v>
      </c>
      <c r="J2628" s="15">
        <v>23</v>
      </c>
      <c r="K2628" s="14">
        <v>7</v>
      </c>
      <c r="L2628" s="14">
        <v>1800</v>
      </c>
      <c r="M2628" s="14">
        <v>0</v>
      </c>
      <c r="N2628" s="14">
        <v>0</v>
      </c>
    </row>
    <row r="2629" spans="1:14" x14ac:dyDescent="0.15">
      <c r="A2629" s="16">
        <v>2627</v>
      </c>
      <c r="B2629" s="14" t="s">
        <v>7173</v>
      </c>
      <c r="C2629" s="5" t="s">
        <v>7446</v>
      </c>
      <c r="D2629" s="14" t="s">
        <v>7447</v>
      </c>
      <c r="E2629" s="14" t="s">
        <v>7448</v>
      </c>
      <c r="F2629" s="14" t="s">
        <v>7105</v>
      </c>
      <c r="G2629" s="14" t="s">
        <v>2584</v>
      </c>
      <c r="H2629" s="14" t="s">
        <v>519</v>
      </c>
      <c r="I2629" s="14" t="s">
        <v>6276</v>
      </c>
      <c r="J2629" s="15">
        <v>23</v>
      </c>
      <c r="K2629" s="14">
        <v>7</v>
      </c>
      <c r="L2629" s="14">
        <v>1800</v>
      </c>
      <c r="M2629" s="14">
        <v>0</v>
      </c>
      <c r="N2629" s="14">
        <v>0</v>
      </c>
    </row>
    <row r="2630" spans="1:14" x14ac:dyDescent="0.15">
      <c r="A2630" s="16">
        <v>2628</v>
      </c>
      <c r="B2630" s="14" t="s">
        <v>7173</v>
      </c>
      <c r="C2630" s="5" t="s">
        <v>7449</v>
      </c>
      <c r="D2630" s="14" t="s">
        <v>7450</v>
      </c>
      <c r="E2630" s="14" t="s">
        <v>7451</v>
      </c>
      <c r="F2630" s="14" t="s">
        <v>7452</v>
      </c>
      <c r="G2630" s="14" t="s">
        <v>1585</v>
      </c>
      <c r="H2630" s="14" t="s">
        <v>519</v>
      </c>
      <c r="I2630" s="14" t="s">
        <v>6276</v>
      </c>
      <c r="J2630" s="15">
        <v>3</v>
      </c>
      <c r="K2630" s="14">
        <v>9</v>
      </c>
      <c r="L2630" s="14">
        <v>1800</v>
      </c>
      <c r="M2630" s="14">
        <v>0</v>
      </c>
      <c r="N2630" s="14">
        <v>0</v>
      </c>
    </row>
    <row r="2631" spans="1:14" x14ac:dyDescent="0.15">
      <c r="A2631" s="16">
        <v>2629</v>
      </c>
      <c r="B2631" s="14" t="s">
        <v>7173</v>
      </c>
      <c r="C2631" s="5" t="s">
        <v>7453</v>
      </c>
      <c r="D2631" s="14" t="s">
        <v>7454</v>
      </c>
      <c r="E2631" s="14" t="s">
        <v>7455</v>
      </c>
      <c r="F2631" s="14" t="s">
        <v>7456</v>
      </c>
      <c r="G2631" s="14" t="s">
        <v>3387</v>
      </c>
      <c r="H2631" s="14" t="s">
        <v>519</v>
      </c>
      <c r="I2631" s="14" t="s">
        <v>459</v>
      </c>
      <c r="J2631" s="15">
        <v>3</v>
      </c>
      <c r="K2631" s="14">
        <v>9</v>
      </c>
      <c r="L2631" s="14">
        <v>1800</v>
      </c>
      <c r="M2631" s="14">
        <v>1</v>
      </c>
      <c r="N2631" s="14">
        <v>0</v>
      </c>
    </row>
    <row r="2632" spans="1:14" x14ac:dyDescent="0.15">
      <c r="A2632" s="16">
        <v>2630</v>
      </c>
      <c r="B2632" s="14" t="s">
        <v>7173</v>
      </c>
      <c r="C2632" s="5" t="s">
        <v>7457</v>
      </c>
      <c r="D2632" s="14" t="s">
        <v>7458</v>
      </c>
      <c r="E2632" s="14" t="s">
        <v>7459</v>
      </c>
      <c r="F2632" s="14" t="s">
        <v>3394</v>
      </c>
      <c r="G2632" s="14" t="s">
        <v>2696</v>
      </c>
      <c r="H2632" s="14" t="s">
        <v>519</v>
      </c>
      <c r="I2632" s="14" t="s">
        <v>6276</v>
      </c>
      <c r="J2632" s="15">
        <v>2</v>
      </c>
      <c r="K2632" s="14">
        <v>10</v>
      </c>
      <c r="L2632" s="14">
        <v>1800</v>
      </c>
      <c r="M2632" s="14">
        <v>0</v>
      </c>
      <c r="N2632" s="14">
        <v>0</v>
      </c>
    </row>
    <row r="2633" spans="1:14" x14ac:dyDescent="0.15">
      <c r="A2633" s="16">
        <v>2631</v>
      </c>
      <c r="B2633" s="14" t="s">
        <v>7173</v>
      </c>
      <c r="C2633" s="5" t="s">
        <v>7460</v>
      </c>
      <c r="D2633" s="14" t="s">
        <v>7461</v>
      </c>
      <c r="E2633" s="21" t="s">
        <v>7462</v>
      </c>
      <c r="F2633" s="14" t="s">
        <v>7105</v>
      </c>
      <c r="G2633" s="14" t="s">
        <v>2584</v>
      </c>
      <c r="H2633" s="14" t="s">
        <v>519</v>
      </c>
      <c r="I2633" s="14" t="s">
        <v>6276</v>
      </c>
      <c r="J2633" s="15">
        <v>2</v>
      </c>
      <c r="K2633" s="14">
        <v>10</v>
      </c>
      <c r="L2633" s="14">
        <v>1800</v>
      </c>
      <c r="M2633" s="14">
        <v>0</v>
      </c>
      <c r="N2633" s="14">
        <v>0</v>
      </c>
    </row>
    <row r="2634" spans="1:14" x14ac:dyDescent="0.15">
      <c r="A2634" s="16">
        <v>2632</v>
      </c>
      <c r="B2634" s="14" t="s">
        <v>7173</v>
      </c>
      <c r="C2634" s="5" t="s">
        <v>7463</v>
      </c>
      <c r="D2634" s="14" t="s">
        <v>7464</v>
      </c>
      <c r="E2634" s="14" t="s">
        <v>7465</v>
      </c>
      <c r="F2634" s="14" t="s">
        <v>7466</v>
      </c>
      <c r="G2634" s="14" t="s">
        <v>7405</v>
      </c>
      <c r="H2634" s="14" t="s">
        <v>628</v>
      </c>
      <c r="I2634" s="14" t="s">
        <v>6276</v>
      </c>
      <c r="J2634" s="15">
        <v>2</v>
      </c>
      <c r="K2634" s="14">
        <v>10</v>
      </c>
      <c r="L2634" s="14">
        <v>1800</v>
      </c>
      <c r="M2634" s="14">
        <v>0</v>
      </c>
      <c r="N2634" s="14">
        <v>0</v>
      </c>
    </row>
    <row r="2635" spans="1:14" x14ac:dyDescent="0.15">
      <c r="A2635" s="16">
        <v>2633</v>
      </c>
      <c r="B2635" s="14" t="s">
        <v>7173</v>
      </c>
      <c r="C2635" s="5" t="s">
        <v>7467</v>
      </c>
      <c r="D2635" s="14" t="s">
        <v>7468</v>
      </c>
      <c r="E2635" s="14" t="s">
        <v>7469</v>
      </c>
      <c r="F2635" s="14" t="s">
        <v>7342</v>
      </c>
      <c r="G2635" s="14" t="s">
        <v>7292</v>
      </c>
      <c r="H2635" s="14" t="s">
        <v>566</v>
      </c>
      <c r="I2635" s="14" t="s">
        <v>6276</v>
      </c>
      <c r="J2635" s="15">
        <v>2</v>
      </c>
      <c r="K2635" s="14">
        <v>12</v>
      </c>
      <c r="L2635" s="14">
        <v>1800</v>
      </c>
      <c r="M2635" s="14">
        <v>0</v>
      </c>
      <c r="N2635" s="14">
        <v>0</v>
      </c>
    </row>
    <row r="2636" spans="1:14" x14ac:dyDescent="0.15">
      <c r="A2636" s="16">
        <v>2634</v>
      </c>
      <c r="B2636" s="14" t="s">
        <v>7173</v>
      </c>
      <c r="C2636" s="5" t="s">
        <v>7470</v>
      </c>
      <c r="D2636" s="14" t="s">
        <v>7471</v>
      </c>
      <c r="E2636" s="14" t="s">
        <v>7472</v>
      </c>
      <c r="F2636" s="14" t="s">
        <v>6997</v>
      </c>
      <c r="G2636" s="14" t="s">
        <v>3196</v>
      </c>
      <c r="H2636" s="14" t="s">
        <v>566</v>
      </c>
      <c r="I2636" s="14" t="s">
        <v>6276</v>
      </c>
      <c r="J2636" s="15">
        <v>2</v>
      </c>
      <c r="K2636" s="14">
        <v>12</v>
      </c>
      <c r="L2636" s="14">
        <v>1800</v>
      </c>
      <c r="M2636" s="14">
        <v>0</v>
      </c>
      <c r="N2636" s="14">
        <v>0</v>
      </c>
    </row>
    <row r="2637" spans="1:14" x14ac:dyDescent="0.15">
      <c r="A2637" s="16">
        <v>2635</v>
      </c>
      <c r="B2637" s="14" t="s">
        <v>7173</v>
      </c>
      <c r="C2637" s="5" t="s">
        <v>7473</v>
      </c>
      <c r="D2637" s="14" t="s">
        <v>7474</v>
      </c>
      <c r="E2637" s="14" t="s">
        <v>7475</v>
      </c>
      <c r="F2637" s="14" t="s">
        <v>7456</v>
      </c>
      <c r="G2637" s="14" t="s">
        <v>3387</v>
      </c>
      <c r="H2637" s="14" t="s">
        <v>519</v>
      </c>
      <c r="I2637" s="14" t="s">
        <v>459</v>
      </c>
      <c r="J2637" s="15">
        <v>9</v>
      </c>
      <c r="K2637" s="14">
        <v>12</v>
      </c>
      <c r="L2637" s="14">
        <v>1800</v>
      </c>
      <c r="M2637" s="14">
        <v>1</v>
      </c>
      <c r="N2637" s="14">
        <v>0</v>
      </c>
    </row>
    <row r="2638" spans="1:14" x14ac:dyDescent="0.15">
      <c r="A2638" s="16">
        <v>2636</v>
      </c>
      <c r="B2638" s="14" t="s">
        <v>7173</v>
      </c>
      <c r="C2638" s="5" t="s">
        <v>7476</v>
      </c>
      <c r="D2638" s="14" t="s">
        <v>7477</v>
      </c>
      <c r="E2638" s="14" t="s">
        <v>7478</v>
      </c>
      <c r="F2638" s="14" t="s">
        <v>7479</v>
      </c>
      <c r="G2638" s="14" t="s">
        <v>7480</v>
      </c>
      <c r="H2638" s="14" t="s">
        <v>566</v>
      </c>
      <c r="I2638" s="14" t="s">
        <v>459</v>
      </c>
      <c r="J2638" s="15">
        <v>19</v>
      </c>
      <c r="K2638" s="14">
        <v>12</v>
      </c>
      <c r="L2638" s="14">
        <v>1800</v>
      </c>
      <c r="M2638" s="14">
        <v>0</v>
      </c>
      <c r="N2638" s="14">
        <v>0</v>
      </c>
    </row>
    <row r="2639" spans="1:14" x14ac:dyDescent="0.15">
      <c r="A2639" s="16">
        <v>2637</v>
      </c>
      <c r="B2639" s="14" t="s">
        <v>7173</v>
      </c>
      <c r="C2639" s="5" t="s">
        <v>7481</v>
      </c>
      <c r="D2639" s="14" t="s">
        <v>7482</v>
      </c>
      <c r="E2639" s="14" t="s">
        <v>7483</v>
      </c>
      <c r="F2639" s="14" t="s">
        <v>7228</v>
      </c>
      <c r="G2639" s="14" t="s">
        <v>7233</v>
      </c>
      <c r="H2639" s="14" t="s">
        <v>519</v>
      </c>
      <c r="I2639" s="14" t="s">
        <v>459</v>
      </c>
      <c r="J2639" s="15">
        <v>21</v>
      </c>
      <c r="K2639" s="14">
        <v>1</v>
      </c>
      <c r="L2639" s="14">
        <v>1801</v>
      </c>
      <c r="M2639" s="14">
        <v>0</v>
      </c>
      <c r="N2639" s="14">
        <v>0</v>
      </c>
    </row>
    <row r="2640" spans="1:14" x14ac:dyDescent="0.15">
      <c r="A2640" s="16">
        <v>2638</v>
      </c>
      <c r="B2640" s="14" t="s">
        <v>7173</v>
      </c>
      <c r="C2640" s="5" t="s">
        <v>7484</v>
      </c>
      <c r="D2640" s="14" t="s">
        <v>7485</v>
      </c>
      <c r="E2640" s="14" t="s">
        <v>7486</v>
      </c>
      <c r="F2640" s="14" t="s">
        <v>7487</v>
      </c>
      <c r="G2640" s="14" t="s">
        <v>7405</v>
      </c>
      <c r="H2640" s="14" t="s">
        <v>628</v>
      </c>
      <c r="I2640" s="14" t="s">
        <v>459</v>
      </c>
      <c r="J2640" s="15">
        <v>5</v>
      </c>
      <c r="K2640" s="14">
        <v>2</v>
      </c>
      <c r="L2640" s="14">
        <v>1801</v>
      </c>
      <c r="M2640" s="14">
        <v>0</v>
      </c>
      <c r="N2640" s="14">
        <v>0</v>
      </c>
    </row>
    <row r="2641" spans="1:14" x14ac:dyDescent="0.15">
      <c r="A2641" s="16">
        <v>2639</v>
      </c>
      <c r="B2641" s="14" t="s">
        <v>7173</v>
      </c>
      <c r="C2641" s="5" t="s">
        <v>7488</v>
      </c>
      <c r="D2641" s="14" t="s">
        <v>7489</v>
      </c>
      <c r="E2641" s="14" t="s">
        <v>7490</v>
      </c>
      <c r="F2641" s="14" t="s">
        <v>7491</v>
      </c>
      <c r="G2641" s="14" t="s">
        <v>7492</v>
      </c>
      <c r="H2641" s="14" t="s">
        <v>519</v>
      </c>
      <c r="I2641" s="14" t="s">
        <v>6276</v>
      </c>
      <c r="J2641" s="15">
        <v>10</v>
      </c>
      <c r="K2641" s="14">
        <v>3</v>
      </c>
      <c r="L2641" s="14">
        <v>1801</v>
      </c>
      <c r="M2641" s="14">
        <v>0</v>
      </c>
      <c r="N2641" s="14">
        <v>0</v>
      </c>
    </row>
    <row r="2642" spans="1:14" x14ac:dyDescent="0.15">
      <c r="A2642" s="16">
        <v>2640</v>
      </c>
      <c r="B2642" s="14" t="s">
        <v>7173</v>
      </c>
      <c r="C2642" s="5" t="s">
        <v>7493</v>
      </c>
      <c r="D2642" s="14" t="s">
        <v>7494</v>
      </c>
      <c r="E2642" s="21" t="s">
        <v>7495</v>
      </c>
      <c r="F2642" s="14" t="s">
        <v>2843</v>
      </c>
      <c r="G2642" s="14" t="s">
        <v>7496</v>
      </c>
      <c r="H2642" s="14" t="s">
        <v>1135</v>
      </c>
      <c r="I2642" s="14" t="s">
        <v>459</v>
      </c>
      <c r="J2642" s="15">
        <v>20</v>
      </c>
      <c r="K2642" s="14">
        <v>3</v>
      </c>
      <c r="L2642" s="14">
        <v>1801</v>
      </c>
      <c r="M2642" s="14">
        <v>0</v>
      </c>
      <c r="N2642" s="14">
        <v>0</v>
      </c>
    </row>
    <row r="2643" spans="1:14" x14ac:dyDescent="0.15">
      <c r="A2643" s="16">
        <v>2641</v>
      </c>
      <c r="B2643" s="14" t="s">
        <v>7173</v>
      </c>
      <c r="C2643" s="5" t="s">
        <v>7497</v>
      </c>
      <c r="D2643" s="14" t="s">
        <v>7498</v>
      </c>
      <c r="E2643" s="14" t="s">
        <v>7499</v>
      </c>
      <c r="F2643" s="14" t="s">
        <v>7437</v>
      </c>
      <c r="G2643" s="14" t="s">
        <v>7438</v>
      </c>
      <c r="H2643" s="14" t="s">
        <v>566</v>
      </c>
      <c r="I2643" s="14" t="s">
        <v>6276</v>
      </c>
      <c r="J2643" s="15">
        <v>24</v>
      </c>
      <c r="K2643" s="14">
        <v>3</v>
      </c>
      <c r="L2643" s="14">
        <v>1801</v>
      </c>
      <c r="M2643" s="14">
        <v>0</v>
      </c>
      <c r="N2643" s="14">
        <v>0</v>
      </c>
    </row>
    <row r="2644" spans="1:14" x14ac:dyDescent="0.15">
      <c r="A2644" s="16">
        <v>2642</v>
      </c>
      <c r="B2644" s="14" t="s">
        <v>7173</v>
      </c>
      <c r="C2644" s="5" t="s">
        <v>7500</v>
      </c>
      <c r="D2644" s="14" t="s">
        <v>7501</v>
      </c>
      <c r="E2644" s="14" t="s">
        <v>7502</v>
      </c>
      <c r="F2644" s="14" t="s">
        <v>7274</v>
      </c>
      <c r="G2644" s="14" t="s">
        <v>7405</v>
      </c>
      <c r="H2644" s="14" t="s">
        <v>566</v>
      </c>
      <c r="I2644" s="14" t="s">
        <v>6276</v>
      </c>
      <c r="J2644" s="15">
        <v>27</v>
      </c>
      <c r="K2644" s="14">
        <v>3</v>
      </c>
      <c r="L2644" s="14">
        <v>1801</v>
      </c>
      <c r="M2644" s="14">
        <v>0</v>
      </c>
      <c r="N2644" s="14">
        <v>0</v>
      </c>
    </row>
    <row r="2645" spans="1:14" x14ac:dyDescent="0.15">
      <c r="A2645" s="16">
        <v>2643</v>
      </c>
      <c r="B2645" s="14" t="s">
        <v>7173</v>
      </c>
      <c r="C2645" s="5" t="s">
        <v>7503</v>
      </c>
      <c r="D2645" s="14" t="s">
        <v>827</v>
      </c>
      <c r="E2645" s="14" t="s">
        <v>37</v>
      </c>
      <c r="F2645" s="14" t="s">
        <v>7504</v>
      </c>
      <c r="G2645" s="14" t="s">
        <v>7505</v>
      </c>
      <c r="H2645" s="14" t="s">
        <v>519</v>
      </c>
      <c r="I2645" s="14" t="s">
        <v>459</v>
      </c>
      <c r="J2645" s="15">
        <v>15</v>
      </c>
      <c r="K2645" s="14">
        <v>4</v>
      </c>
      <c r="L2645" s="14">
        <v>1801</v>
      </c>
      <c r="M2645" s="14">
        <v>0</v>
      </c>
      <c r="N2645" s="14">
        <v>0</v>
      </c>
    </row>
    <row r="2646" spans="1:14" x14ac:dyDescent="0.15">
      <c r="A2646" s="16">
        <v>2644</v>
      </c>
      <c r="B2646" s="14" t="s">
        <v>7173</v>
      </c>
      <c r="C2646" s="5" t="s">
        <v>7506</v>
      </c>
      <c r="D2646" s="14" t="s">
        <v>7507</v>
      </c>
      <c r="E2646" s="14" t="s">
        <v>7508</v>
      </c>
      <c r="F2646" s="14" t="s">
        <v>7509</v>
      </c>
      <c r="G2646" s="14" t="s">
        <v>3691</v>
      </c>
      <c r="H2646" s="14" t="s">
        <v>2598</v>
      </c>
      <c r="I2646" s="14" t="s">
        <v>6276</v>
      </c>
      <c r="J2646" s="15">
        <v>7</v>
      </c>
      <c r="K2646" s="14">
        <v>5</v>
      </c>
      <c r="L2646" s="14">
        <v>1801</v>
      </c>
      <c r="M2646" s="14">
        <v>0</v>
      </c>
      <c r="N2646" s="14">
        <v>0</v>
      </c>
    </row>
    <row r="2647" spans="1:14" x14ac:dyDescent="0.15">
      <c r="A2647" s="16">
        <v>2645</v>
      </c>
      <c r="B2647" s="14" t="s">
        <v>7173</v>
      </c>
      <c r="C2647" s="5" t="s">
        <v>7510</v>
      </c>
      <c r="D2647" s="14" t="s">
        <v>7511</v>
      </c>
      <c r="E2647" s="14" t="s">
        <v>7512</v>
      </c>
      <c r="F2647" s="14" t="s">
        <v>7105</v>
      </c>
      <c r="G2647" s="14" t="s">
        <v>2584</v>
      </c>
      <c r="H2647" s="14" t="s">
        <v>519</v>
      </c>
      <c r="I2647" s="14" t="s">
        <v>459</v>
      </c>
      <c r="J2647" s="15">
        <v>2</v>
      </c>
      <c r="K2647" s="14">
        <v>6</v>
      </c>
      <c r="L2647" s="14">
        <v>1801</v>
      </c>
      <c r="M2647" s="14">
        <v>0</v>
      </c>
      <c r="N2647" s="14">
        <v>0</v>
      </c>
    </row>
    <row r="2648" spans="1:14" x14ac:dyDescent="0.15">
      <c r="A2648" s="16">
        <v>2646</v>
      </c>
      <c r="B2648" s="14" t="s">
        <v>7173</v>
      </c>
      <c r="C2648" s="5" t="s">
        <v>7513</v>
      </c>
      <c r="D2648" s="14" t="s">
        <v>1440</v>
      </c>
      <c r="E2648" s="14" t="s">
        <v>7514</v>
      </c>
      <c r="F2648" s="14" t="s">
        <v>7515</v>
      </c>
      <c r="G2648" s="14" t="s">
        <v>7516</v>
      </c>
      <c r="H2648" s="14" t="s">
        <v>628</v>
      </c>
      <c r="I2648" s="14" t="s">
        <v>459</v>
      </c>
      <c r="J2648" s="15">
        <v>12</v>
      </c>
      <c r="K2648" s="14">
        <v>6</v>
      </c>
      <c r="L2648" s="14">
        <v>1801</v>
      </c>
      <c r="M2648" s="14">
        <v>0</v>
      </c>
      <c r="N2648" s="14">
        <v>0</v>
      </c>
    </row>
    <row r="2649" spans="1:14" x14ac:dyDescent="0.15">
      <c r="A2649" s="16">
        <v>2647</v>
      </c>
      <c r="B2649" s="14" t="s">
        <v>7173</v>
      </c>
      <c r="C2649" s="5" t="s">
        <v>7517</v>
      </c>
      <c r="D2649" s="14" t="s">
        <v>7518</v>
      </c>
      <c r="E2649" s="14" t="s">
        <v>7519</v>
      </c>
      <c r="F2649" s="14" t="s">
        <v>7520</v>
      </c>
      <c r="G2649" s="14" t="s">
        <v>7521</v>
      </c>
      <c r="H2649" s="14" t="s">
        <v>519</v>
      </c>
      <c r="I2649" s="14" t="s">
        <v>6276</v>
      </c>
      <c r="J2649" s="15">
        <v>14</v>
      </c>
      <c r="K2649" s="14">
        <v>7</v>
      </c>
      <c r="L2649" s="14">
        <v>1801</v>
      </c>
      <c r="M2649" s="14">
        <v>0</v>
      </c>
      <c r="N2649" s="14">
        <v>0</v>
      </c>
    </row>
    <row r="2650" spans="1:14" x14ac:dyDescent="0.15">
      <c r="A2650" s="16">
        <v>2648</v>
      </c>
      <c r="B2650" s="14" t="s">
        <v>7173</v>
      </c>
      <c r="C2650" s="5" t="s">
        <v>7522</v>
      </c>
      <c r="D2650" s="14" t="s">
        <v>753</v>
      </c>
      <c r="E2650" s="14" t="s">
        <v>37</v>
      </c>
      <c r="F2650" s="14" t="s">
        <v>7523</v>
      </c>
      <c r="G2650" s="14" t="s">
        <v>7197</v>
      </c>
      <c r="H2650" s="14" t="s">
        <v>519</v>
      </c>
      <c r="I2650" s="14" t="s">
        <v>459</v>
      </c>
      <c r="J2650" s="15">
        <v>4</v>
      </c>
      <c r="K2650" s="14">
        <v>8</v>
      </c>
      <c r="L2650" s="14">
        <v>1801</v>
      </c>
      <c r="M2650" s="14">
        <v>0</v>
      </c>
      <c r="N2650" s="14">
        <v>0</v>
      </c>
    </row>
    <row r="2651" spans="1:14" x14ac:dyDescent="0.15">
      <c r="A2651" s="16">
        <v>2649</v>
      </c>
      <c r="B2651" s="14" t="s">
        <v>7173</v>
      </c>
      <c r="C2651" s="5" t="s">
        <v>7524</v>
      </c>
      <c r="D2651" s="14" t="s">
        <v>7525</v>
      </c>
      <c r="E2651" s="14" t="s">
        <v>7526</v>
      </c>
      <c r="F2651" s="14" t="s">
        <v>7527</v>
      </c>
      <c r="G2651" s="14" t="s">
        <v>7528</v>
      </c>
      <c r="H2651" s="14" t="s">
        <v>519</v>
      </c>
      <c r="I2651" s="14" t="s">
        <v>6276</v>
      </c>
      <c r="J2651" s="15">
        <v>3</v>
      </c>
      <c r="K2651" s="14">
        <v>9</v>
      </c>
      <c r="L2651" s="14">
        <v>1801</v>
      </c>
      <c r="M2651" s="14">
        <v>0</v>
      </c>
      <c r="N2651" s="14">
        <v>0</v>
      </c>
    </row>
    <row r="2652" spans="1:14" x14ac:dyDescent="0.15">
      <c r="A2652" s="16">
        <v>2650</v>
      </c>
      <c r="B2652" s="14" t="s">
        <v>7173</v>
      </c>
      <c r="C2652" s="5" t="s">
        <v>7529</v>
      </c>
      <c r="D2652" s="14" t="s">
        <v>7530</v>
      </c>
      <c r="E2652" s="14" t="s">
        <v>7531</v>
      </c>
      <c r="F2652" s="14" t="s">
        <v>7532</v>
      </c>
      <c r="G2652" s="14" t="s">
        <v>523</v>
      </c>
      <c r="H2652" s="14" t="s">
        <v>519</v>
      </c>
      <c r="I2652" s="14" t="s">
        <v>6276</v>
      </c>
      <c r="J2652" s="15">
        <v>3</v>
      </c>
      <c r="K2652" s="14">
        <v>9</v>
      </c>
      <c r="L2652" s="14">
        <v>1801</v>
      </c>
      <c r="M2652" s="14">
        <v>0</v>
      </c>
      <c r="N2652" s="14">
        <v>0</v>
      </c>
    </row>
    <row r="2653" spans="1:14" x14ac:dyDescent="0.15">
      <c r="A2653" s="16">
        <v>2651</v>
      </c>
      <c r="B2653" s="14" t="s">
        <v>7173</v>
      </c>
      <c r="C2653" s="5" t="s">
        <v>7533</v>
      </c>
      <c r="D2653" s="14" t="s">
        <v>7534</v>
      </c>
      <c r="E2653" s="14" t="s">
        <v>7535</v>
      </c>
      <c r="F2653" s="14" t="s">
        <v>3662</v>
      </c>
      <c r="G2653" s="14" t="s">
        <v>994</v>
      </c>
      <c r="H2653" s="14" t="s">
        <v>2598</v>
      </c>
      <c r="I2653" s="14" t="s">
        <v>459</v>
      </c>
      <c r="J2653" s="15">
        <v>3</v>
      </c>
      <c r="K2653" s="14">
        <v>9</v>
      </c>
      <c r="L2653" s="14">
        <v>1801</v>
      </c>
      <c r="M2653" s="14">
        <v>0</v>
      </c>
      <c r="N2653" s="14">
        <v>0</v>
      </c>
    </row>
    <row r="2654" spans="1:14" x14ac:dyDescent="0.15">
      <c r="A2654" s="16">
        <v>2652</v>
      </c>
      <c r="B2654" s="14" t="s">
        <v>7173</v>
      </c>
      <c r="C2654" s="5" t="s">
        <v>7536</v>
      </c>
      <c r="D2654" s="14" t="s">
        <v>7537</v>
      </c>
      <c r="E2654" s="14" t="s">
        <v>7538</v>
      </c>
      <c r="F2654" s="14" t="s">
        <v>7504</v>
      </c>
      <c r="G2654" s="14" t="s">
        <v>7539</v>
      </c>
      <c r="H2654" s="14" t="s">
        <v>519</v>
      </c>
      <c r="I2654" s="14" t="s">
        <v>6276</v>
      </c>
      <c r="J2654" s="15">
        <v>2</v>
      </c>
      <c r="K2654" s="14">
        <v>10</v>
      </c>
      <c r="L2654" s="14">
        <v>1801</v>
      </c>
      <c r="M2654" s="14">
        <v>0</v>
      </c>
      <c r="N2654" s="14">
        <v>0</v>
      </c>
    </row>
    <row r="2655" spans="1:14" x14ac:dyDescent="0.15">
      <c r="A2655" s="16">
        <v>2653</v>
      </c>
      <c r="B2655" s="14" t="s">
        <v>7173</v>
      </c>
      <c r="C2655" s="5" t="s">
        <v>7540</v>
      </c>
      <c r="D2655" s="14" t="s">
        <v>7541</v>
      </c>
      <c r="E2655" s="14" t="s">
        <v>7542</v>
      </c>
      <c r="F2655" s="14" t="s">
        <v>7543</v>
      </c>
      <c r="G2655" s="14" t="s">
        <v>7544</v>
      </c>
      <c r="H2655" s="14" t="s">
        <v>519</v>
      </c>
      <c r="I2655" s="14" t="s">
        <v>6276</v>
      </c>
      <c r="J2655" s="15">
        <v>2</v>
      </c>
      <c r="K2655" s="14">
        <v>10</v>
      </c>
      <c r="L2655" s="14">
        <v>1801</v>
      </c>
      <c r="M2655" s="14">
        <v>0</v>
      </c>
      <c r="N2655" s="14">
        <v>0</v>
      </c>
    </row>
    <row r="2656" spans="1:14" x14ac:dyDescent="0.15">
      <c r="A2656" s="16">
        <v>2654</v>
      </c>
      <c r="B2656" s="14" t="s">
        <v>7173</v>
      </c>
      <c r="C2656" s="5" t="s">
        <v>7545</v>
      </c>
      <c r="D2656" s="14" t="s">
        <v>827</v>
      </c>
      <c r="E2656" s="14" t="s">
        <v>37</v>
      </c>
      <c r="F2656" s="14" t="s">
        <v>7546</v>
      </c>
      <c r="G2656" s="14" t="s">
        <v>1859</v>
      </c>
      <c r="H2656" s="14" t="s">
        <v>566</v>
      </c>
      <c r="I2656" s="14" t="s">
        <v>6276</v>
      </c>
      <c r="J2656" s="15">
        <v>2</v>
      </c>
      <c r="K2656" s="14">
        <v>10</v>
      </c>
      <c r="L2656" s="14">
        <v>1801</v>
      </c>
      <c r="M2656" s="14">
        <v>0</v>
      </c>
      <c r="N2656" s="14">
        <v>0</v>
      </c>
    </row>
    <row r="2657" spans="1:14" x14ac:dyDescent="0.15">
      <c r="A2657" s="16">
        <v>2655</v>
      </c>
      <c r="B2657" s="14" t="s">
        <v>7173</v>
      </c>
      <c r="C2657" s="5" t="s">
        <v>7547</v>
      </c>
      <c r="D2657" s="14" t="s">
        <v>6955</v>
      </c>
      <c r="E2657" s="14" t="s">
        <v>7548</v>
      </c>
      <c r="F2657" s="14" t="s">
        <v>7437</v>
      </c>
      <c r="G2657" s="14" t="s">
        <v>7438</v>
      </c>
      <c r="H2657" s="14" t="s">
        <v>566</v>
      </c>
      <c r="I2657" s="14" t="s">
        <v>6276</v>
      </c>
      <c r="J2657" s="15">
        <v>28</v>
      </c>
      <c r="K2657" s="14">
        <v>10</v>
      </c>
      <c r="L2657" s="14">
        <v>1801</v>
      </c>
      <c r="M2657" s="14">
        <v>0</v>
      </c>
      <c r="N2657" s="14">
        <v>0</v>
      </c>
    </row>
    <row r="2658" spans="1:14" x14ac:dyDescent="0.15">
      <c r="A2658" s="16">
        <v>2656</v>
      </c>
      <c r="B2658" s="14" t="s">
        <v>7173</v>
      </c>
      <c r="C2658" s="5" t="s">
        <v>7549</v>
      </c>
      <c r="D2658" s="14" t="s">
        <v>7550</v>
      </c>
      <c r="E2658" s="14" t="s">
        <v>7551</v>
      </c>
      <c r="F2658" s="14" t="s">
        <v>7552</v>
      </c>
      <c r="G2658" s="14" t="s">
        <v>7438</v>
      </c>
      <c r="H2658" s="14" t="s">
        <v>566</v>
      </c>
      <c r="I2658" s="14" t="s">
        <v>6276</v>
      </c>
      <c r="J2658" s="15">
        <v>28</v>
      </c>
      <c r="K2658" s="14">
        <v>10</v>
      </c>
      <c r="L2658" s="14">
        <v>1801</v>
      </c>
      <c r="M2658" s="14">
        <v>0</v>
      </c>
      <c r="N2658" s="14">
        <v>0</v>
      </c>
    </row>
    <row r="2659" spans="1:14" x14ac:dyDescent="0.15">
      <c r="A2659" s="16">
        <v>2657</v>
      </c>
      <c r="B2659" s="14" t="s">
        <v>7173</v>
      </c>
      <c r="C2659" s="5" t="s">
        <v>7553</v>
      </c>
      <c r="D2659" s="14" t="s">
        <v>7554</v>
      </c>
      <c r="E2659" s="14" t="s">
        <v>7555</v>
      </c>
      <c r="F2659" s="14" t="s">
        <v>3662</v>
      </c>
      <c r="G2659" s="14" t="s">
        <v>994</v>
      </c>
      <c r="H2659" s="14" t="s">
        <v>519</v>
      </c>
      <c r="I2659" s="14" t="s">
        <v>459</v>
      </c>
      <c r="J2659" s="15">
        <v>28</v>
      </c>
      <c r="K2659" s="14">
        <v>10</v>
      </c>
      <c r="L2659" s="14">
        <v>1801</v>
      </c>
      <c r="M2659" s="14">
        <v>0</v>
      </c>
      <c r="N2659" s="14">
        <v>0</v>
      </c>
    </row>
    <row r="2660" spans="1:14" x14ac:dyDescent="0.15">
      <c r="A2660" s="16">
        <v>2658</v>
      </c>
      <c r="B2660" s="14" t="s">
        <v>7173</v>
      </c>
      <c r="C2660" s="5" t="s">
        <v>7556</v>
      </c>
      <c r="D2660" s="14" t="s">
        <v>7557</v>
      </c>
      <c r="E2660" s="14" t="s">
        <v>7558</v>
      </c>
      <c r="F2660" s="14" t="s">
        <v>7552</v>
      </c>
      <c r="G2660" s="14" t="s">
        <v>7438</v>
      </c>
      <c r="H2660" s="14" t="s">
        <v>566</v>
      </c>
      <c r="I2660" s="14" t="s">
        <v>6276</v>
      </c>
      <c r="J2660" s="15">
        <v>28</v>
      </c>
      <c r="K2660" s="14">
        <v>10</v>
      </c>
      <c r="L2660" s="14">
        <v>1801</v>
      </c>
      <c r="M2660" s="14">
        <v>0</v>
      </c>
      <c r="N2660" s="14">
        <v>0</v>
      </c>
    </row>
    <row r="2661" spans="1:14" x14ac:dyDescent="0.15">
      <c r="A2661" s="16">
        <v>2659</v>
      </c>
      <c r="B2661" s="14" t="s">
        <v>7173</v>
      </c>
      <c r="C2661" s="5" t="s">
        <v>7559</v>
      </c>
      <c r="D2661" s="14" t="s">
        <v>827</v>
      </c>
      <c r="E2661" s="14" t="s">
        <v>37</v>
      </c>
      <c r="F2661" s="14" t="s">
        <v>7543</v>
      </c>
      <c r="G2661" s="14" t="s">
        <v>7544</v>
      </c>
      <c r="H2661" s="14" t="s">
        <v>519</v>
      </c>
      <c r="I2661" s="14" t="s">
        <v>6276</v>
      </c>
      <c r="J2661" s="15">
        <v>10</v>
      </c>
      <c r="K2661" s="14">
        <v>11</v>
      </c>
      <c r="L2661" s="14">
        <v>1801</v>
      </c>
      <c r="M2661" s="14">
        <v>0</v>
      </c>
      <c r="N2661" s="14">
        <v>0</v>
      </c>
    </row>
    <row r="2662" spans="1:14" x14ac:dyDescent="0.15">
      <c r="A2662" s="16">
        <v>2660</v>
      </c>
      <c r="B2662" s="14" t="s">
        <v>7173</v>
      </c>
      <c r="C2662" s="5" t="s">
        <v>7560</v>
      </c>
      <c r="D2662" s="14" t="s">
        <v>7561</v>
      </c>
      <c r="E2662" s="14" t="s">
        <v>7562</v>
      </c>
      <c r="F2662" s="14" t="s">
        <v>7105</v>
      </c>
      <c r="G2662" s="14" t="s">
        <v>2584</v>
      </c>
      <c r="H2662" s="14" t="s">
        <v>519</v>
      </c>
      <c r="I2662" s="14" t="s">
        <v>6276</v>
      </c>
      <c r="J2662" s="15">
        <v>28</v>
      </c>
      <c r="K2662" s="14">
        <v>6</v>
      </c>
      <c r="L2662" s="14">
        <v>1800</v>
      </c>
      <c r="M2662" s="14">
        <v>0</v>
      </c>
      <c r="N2662" s="14">
        <v>0</v>
      </c>
    </row>
    <row r="2663" spans="1:14" x14ac:dyDescent="0.15">
      <c r="A2663" s="16">
        <v>2661</v>
      </c>
      <c r="B2663" s="10" t="s">
        <v>7563</v>
      </c>
      <c r="C2663" s="11">
        <v>8550</v>
      </c>
      <c r="D2663" s="10" t="s">
        <v>17</v>
      </c>
      <c r="E2663" s="10"/>
      <c r="F2663" s="10"/>
      <c r="G2663" s="10"/>
      <c r="H2663" s="10"/>
      <c r="I2663" s="10"/>
      <c r="J2663" s="12"/>
      <c r="K2663" s="10"/>
      <c r="L2663" s="10"/>
      <c r="M2663" s="10"/>
      <c r="N2663" s="10"/>
    </row>
    <row r="2664" spans="1:14" x14ac:dyDescent="0.15">
      <c r="A2664" s="16">
        <v>2662</v>
      </c>
      <c r="B2664" s="14" t="s">
        <v>7563</v>
      </c>
      <c r="C2664" s="13" t="s">
        <v>7564</v>
      </c>
      <c r="D2664" s="14" t="s">
        <v>7565</v>
      </c>
      <c r="E2664" s="14" t="s">
        <v>7566</v>
      </c>
      <c r="F2664" s="14" t="s">
        <v>7567</v>
      </c>
      <c r="G2664" s="14" t="s">
        <v>7568</v>
      </c>
      <c r="H2664" s="14" t="s">
        <v>566</v>
      </c>
      <c r="I2664" s="14" t="s">
        <v>7569</v>
      </c>
      <c r="J2664" s="15">
        <v>12</v>
      </c>
      <c r="K2664" s="14">
        <v>7</v>
      </c>
      <c r="L2664" s="14">
        <v>1803</v>
      </c>
      <c r="M2664" s="14">
        <v>1</v>
      </c>
      <c r="N2664" s="14">
        <v>0</v>
      </c>
    </row>
    <row r="2665" spans="1:14" x14ac:dyDescent="0.15">
      <c r="A2665" s="16">
        <v>2663</v>
      </c>
      <c r="B2665" s="14" t="s">
        <v>7563</v>
      </c>
      <c r="C2665" s="13" t="s">
        <v>7570</v>
      </c>
      <c r="D2665" s="14" t="s">
        <v>7571</v>
      </c>
      <c r="E2665" s="14" t="s">
        <v>7572</v>
      </c>
      <c r="F2665" s="14" t="s">
        <v>7573</v>
      </c>
      <c r="G2665" s="14" t="s">
        <v>7574</v>
      </c>
      <c r="H2665" s="14" t="s">
        <v>524</v>
      </c>
      <c r="I2665" s="14" t="s">
        <v>7569</v>
      </c>
      <c r="J2665" s="15">
        <v>4</v>
      </c>
      <c r="K2665" s="14">
        <v>8</v>
      </c>
      <c r="L2665" s="14">
        <v>1803</v>
      </c>
      <c r="M2665" s="14">
        <v>1</v>
      </c>
      <c r="N2665" s="14">
        <v>0</v>
      </c>
    </row>
    <row r="2666" spans="1:14" x14ac:dyDescent="0.15">
      <c r="A2666" s="16">
        <v>2664</v>
      </c>
      <c r="B2666" s="14" t="s">
        <v>7563</v>
      </c>
      <c r="C2666" s="13" t="s">
        <v>7575</v>
      </c>
      <c r="D2666" s="14" t="s">
        <v>7576</v>
      </c>
      <c r="E2666" s="14" t="s">
        <v>7577</v>
      </c>
      <c r="F2666" s="14" t="s">
        <v>7578</v>
      </c>
      <c r="G2666" s="14" t="s">
        <v>3196</v>
      </c>
      <c r="H2666" s="14" t="s">
        <v>566</v>
      </c>
      <c r="I2666" s="14" t="s">
        <v>7569</v>
      </c>
      <c r="J2666" s="15">
        <v>5</v>
      </c>
      <c r="K2666" s="14">
        <v>8</v>
      </c>
      <c r="L2666" s="14">
        <v>1803</v>
      </c>
      <c r="M2666" s="14">
        <v>0</v>
      </c>
      <c r="N2666" s="14">
        <v>0</v>
      </c>
    </row>
    <row r="2667" spans="1:14" x14ac:dyDescent="0.15">
      <c r="A2667" s="16">
        <v>2665</v>
      </c>
      <c r="B2667" s="14" t="s">
        <v>7563</v>
      </c>
      <c r="C2667" s="13" t="s">
        <v>7579</v>
      </c>
      <c r="D2667" s="14" t="s">
        <v>7580</v>
      </c>
      <c r="E2667" s="14" t="s">
        <v>7581</v>
      </c>
      <c r="F2667" s="14" t="s">
        <v>7582</v>
      </c>
      <c r="G2667" s="14" t="s">
        <v>7583</v>
      </c>
      <c r="H2667" s="14" t="s">
        <v>566</v>
      </c>
      <c r="I2667" s="14" t="s">
        <v>7569</v>
      </c>
      <c r="J2667" s="15">
        <v>5</v>
      </c>
      <c r="K2667" s="14">
        <v>8</v>
      </c>
      <c r="L2667" s="14">
        <v>1803</v>
      </c>
      <c r="M2667" s="14">
        <v>0</v>
      </c>
      <c r="N2667" s="14">
        <v>0</v>
      </c>
    </row>
    <row r="2668" spans="1:14" x14ac:dyDescent="0.15">
      <c r="A2668" s="16">
        <v>2666</v>
      </c>
      <c r="B2668" s="14" t="s">
        <v>7563</v>
      </c>
      <c r="C2668" s="13" t="s">
        <v>7584</v>
      </c>
      <c r="D2668" s="14" t="s">
        <v>1250</v>
      </c>
      <c r="E2668" s="14" t="s">
        <v>7585</v>
      </c>
      <c r="F2668" s="14" t="s">
        <v>7586</v>
      </c>
      <c r="G2668" s="14" t="s">
        <v>2584</v>
      </c>
      <c r="H2668" s="14" t="s">
        <v>566</v>
      </c>
      <c r="I2668" s="14" t="s">
        <v>7569</v>
      </c>
      <c r="J2668" s="15">
        <v>5</v>
      </c>
      <c r="K2668" s="14">
        <v>8</v>
      </c>
      <c r="L2668" s="14">
        <v>1803</v>
      </c>
      <c r="M2668" s="14">
        <v>0</v>
      </c>
      <c r="N2668" s="14">
        <v>0</v>
      </c>
    </row>
    <row r="2669" spans="1:14" x14ac:dyDescent="0.15">
      <c r="A2669" s="16">
        <v>2667</v>
      </c>
      <c r="B2669" s="14" t="s">
        <v>7563</v>
      </c>
      <c r="C2669" s="13" t="s">
        <v>7587</v>
      </c>
      <c r="D2669" s="14" t="s">
        <v>7588</v>
      </c>
      <c r="E2669" s="14" t="s">
        <v>7589</v>
      </c>
      <c r="F2669" s="14" t="s">
        <v>7590</v>
      </c>
      <c r="G2669" s="14" t="s">
        <v>3312</v>
      </c>
      <c r="H2669" s="14" t="s">
        <v>524</v>
      </c>
      <c r="I2669" s="14" t="s">
        <v>7569</v>
      </c>
      <c r="J2669" s="15">
        <v>12</v>
      </c>
      <c r="K2669" s="14">
        <v>8</v>
      </c>
      <c r="L2669" s="14">
        <v>1803</v>
      </c>
      <c r="M2669" s="14">
        <v>0</v>
      </c>
      <c r="N2669" s="14">
        <v>0</v>
      </c>
    </row>
    <row r="2670" spans="1:14" x14ac:dyDescent="0.15">
      <c r="A2670" s="16">
        <v>2668</v>
      </c>
      <c r="B2670" s="14" t="s">
        <v>7563</v>
      </c>
      <c r="C2670" s="13" t="s">
        <v>7591</v>
      </c>
      <c r="D2670" s="14" t="s">
        <v>7592</v>
      </c>
      <c r="E2670" s="14" t="s">
        <v>6877</v>
      </c>
      <c r="F2670" s="14" t="s">
        <v>7593</v>
      </c>
      <c r="G2670" s="14" t="s">
        <v>7594</v>
      </c>
      <c r="H2670" s="14" t="s">
        <v>1135</v>
      </c>
      <c r="I2670" s="14" t="s">
        <v>7569</v>
      </c>
      <c r="J2670" s="15">
        <v>12</v>
      </c>
      <c r="K2670" s="14">
        <v>8</v>
      </c>
      <c r="L2670" s="14">
        <v>1803</v>
      </c>
      <c r="M2670" s="14">
        <v>0</v>
      </c>
      <c r="N2670" s="14">
        <v>0</v>
      </c>
    </row>
    <row r="2671" spans="1:14" x14ac:dyDescent="0.15">
      <c r="A2671" s="16">
        <v>2669</v>
      </c>
      <c r="B2671" s="14" t="s">
        <v>7563</v>
      </c>
      <c r="C2671" s="13" t="s">
        <v>7595</v>
      </c>
      <c r="D2671" s="14" t="s">
        <v>7596</v>
      </c>
      <c r="E2671" s="14" t="s">
        <v>7597</v>
      </c>
      <c r="F2671" s="14" t="s">
        <v>7598</v>
      </c>
      <c r="G2671" s="14" t="s">
        <v>7599</v>
      </c>
      <c r="H2671" s="14" t="s">
        <v>566</v>
      </c>
      <c r="I2671" s="14" t="s">
        <v>7569</v>
      </c>
      <c r="J2671" s="15">
        <v>12</v>
      </c>
      <c r="K2671" s="14">
        <v>8</v>
      </c>
      <c r="L2671" s="14">
        <v>1803</v>
      </c>
      <c r="M2671" s="14">
        <v>0</v>
      </c>
      <c r="N2671" s="14">
        <v>0</v>
      </c>
    </row>
    <row r="2672" spans="1:14" x14ac:dyDescent="0.15">
      <c r="A2672" s="16">
        <v>2670</v>
      </c>
      <c r="B2672" s="14" t="s">
        <v>7563</v>
      </c>
      <c r="C2672" s="13" t="s">
        <v>7600</v>
      </c>
      <c r="D2672" s="14" t="s">
        <v>7601</v>
      </c>
      <c r="E2672" s="14" t="s">
        <v>7602</v>
      </c>
      <c r="F2672" s="14" t="s">
        <v>7603</v>
      </c>
      <c r="G2672" s="14" t="s">
        <v>3287</v>
      </c>
      <c r="H2672" s="14" t="s">
        <v>524</v>
      </c>
      <c r="I2672" s="14" t="s">
        <v>7569</v>
      </c>
      <c r="J2672" s="15">
        <v>12</v>
      </c>
      <c r="K2672" s="14">
        <v>8</v>
      </c>
      <c r="L2672" s="14">
        <v>1803</v>
      </c>
      <c r="M2672" s="14">
        <v>0</v>
      </c>
      <c r="N2672" s="14">
        <v>0</v>
      </c>
    </row>
    <row r="2673" spans="1:14" x14ac:dyDescent="0.15">
      <c r="A2673" s="16">
        <v>2671</v>
      </c>
      <c r="B2673" s="14" t="s">
        <v>7563</v>
      </c>
      <c r="C2673" s="13" t="s">
        <v>7604</v>
      </c>
      <c r="D2673" s="14" t="s">
        <v>1001</v>
      </c>
      <c r="E2673" s="14" t="s">
        <v>7605</v>
      </c>
      <c r="F2673" s="14" t="s">
        <v>7606</v>
      </c>
      <c r="G2673" s="14" t="s">
        <v>7607</v>
      </c>
      <c r="H2673" s="14" t="s">
        <v>1135</v>
      </c>
      <c r="I2673" s="14" t="s">
        <v>7569</v>
      </c>
      <c r="J2673" s="15">
        <v>12</v>
      </c>
      <c r="K2673" s="14">
        <v>8</v>
      </c>
      <c r="L2673" s="14">
        <v>1803</v>
      </c>
      <c r="M2673" s="14">
        <v>0</v>
      </c>
      <c r="N2673" s="14">
        <v>0</v>
      </c>
    </row>
    <row r="2674" spans="1:14" x14ac:dyDescent="0.15">
      <c r="A2674" s="16">
        <v>2672</v>
      </c>
      <c r="B2674" s="14" t="s">
        <v>7563</v>
      </c>
      <c r="C2674" s="13" t="s">
        <v>7608</v>
      </c>
      <c r="D2674" s="14" t="s">
        <v>1001</v>
      </c>
      <c r="E2674" s="14" t="s">
        <v>7609</v>
      </c>
      <c r="F2674" s="14" t="s">
        <v>7610</v>
      </c>
      <c r="G2674" s="14" t="s">
        <v>7492</v>
      </c>
      <c r="H2674" s="14" t="s">
        <v>1135</v>
      </c>
      <c r="I2674" s="14" t="s">
        <v>7569</v>
      </c>
      <c r="J2674" s="15">
        <v>12</v>
      </c>
      <c r="K2674" s="14">
        <v>8</v>
      </c>
      <c r="L2674" s="14">
        <v>1803</v>
      </c>
      <c r="M2674" s="14">
        <v>0</v>
      </c>
      <c r="N2674" s="14">
        <v>0</v>
      </c>
    </row>
    <row r="2675" spans="1:14" x14ac:dyDescent="0.15">
      <c r="A2675" s="16">
        <v>2673</v>
      </c>
      <c r="B2675" s="14" t="s">
        <v>7563</v>
      </c>
      <c r="C2675" s="13" t="s">
        <v>7611</v>
      </c>
      <c r="D2675" s="14" t="s">
        <v>7612</v>
      </c>
      <c r="E2675" s="14" t="s">
        <v>7613</v>
      </c>
      <c r="F2675" s="14" t="s">
        <v>7614</v>
      </c>
      <c r="G2675" s="14" t="s">
        <v>3878</v>
      </c>
      <c r="H2675" s="14" t="s">
        <v>513</v>
      </c>
      <c r="I2675" s="14" t="s">
        <v>7569</v>
      </c>
      <c r="J2675" s="15">
        <v>12</v>
      </c>
      <c r="K2675" s="14">
        <v>8</v>
      </c>
      <c r="L2675" s="14">
        <v>1803</v>
      </c>
      <c r="M2675" s="14">
        <v>0</v>
      </c>
      <c r="N2675" s="14">
        <v>0</v>
      </c>
    </row>
    <row r="2676" spans="1:14" x14ac:dyDescent="0.15">
      <c r="A2676" s="16">
        <v>2674</v>
      </c>
      <c r="B2676" s="14" t="s">
        <v>7563</v>
      </c>
      <c r="C2676" s="13" t="s">
        <v>7615</v>
      </c>
      <c r="D2676" s="14" t="s">
        <v>7616</v>
      </c>
      <c r="E2676" s="14" t="s">
        <v>7617</v>
      </c>
      <c r="F2676" s="14" t="s">
        <v>7618</v>
      </c>
      <c r="G2676" s="14" t="s">
        <v>7619</v>
      </c>
      <c r="H2676" s="14" t="s">
        <v>524</v>
      </c>
      <c r="I2676" s="14" t="s">
        <v>7569</v>
      </c>
      <c r="J2676" s="15">
        <v>12</v>
      </c>
      <c r="K2676" s="14">
        <v>8</v>
      </c>
      <c r="L2676" s="14">
        <v>1803</v>
      </c>
      <c r="M2676" s="14">
        <v>0</v>
      </c>
      <c r="N2676" s="14">
        <v>0</v>
      </c>
    </row>
    <row r="2677" spans="1:14" x14ac:dyDescent="0.15">
      <c r="A2677" s="16">
        <v>2675</v>
      </c>
      <c r="B2677" s="14" t="s">
        <v>7563</v>
      </c>
      <c r="C2677" s="13" t="s">
        <v>7620</v>
      </c>
      <c r="D2677" s="14" t="s">
        <v>7621</v>
      </c>
      <c r="E2677" s="14" t="s">
        <v>7622</v>
      </c>
      <c r="F2677" s="14" t="s">
        <v>7623</v>
      </c>
      <c r="G2677" s="14" t="s">
        <v>3728</v>
      </c>
      <c r="H2677" s="14" t="s">
        <v>566</v>
      </c>
      <c r="I2677" s="14" t="s">
        <v>7569</v>
      </c>
      <c r="J2677" s="15">
        <v>17</v>
      </c>
      <c r="K2677" s="14">
        <v>8</v>
      </c>
      <c r="L2677" s="14">
        <v>1803</v>
      </c>
      <c r="M2677" s="14">
        <v>0</v>
      </c>
      <c r="N2677" s="14">
        <v>0</v>
      </c>
    </row>
    <row r="2678" spans="1:14" x14ac:dyDescent="0.15">
      <c r="A2678" s="16">
        <v>2676</v>
      </c>
      <c r="B2678" s="14" t="s">
        <v>7563</v>
      </c>
      <c r="C2678" s="13" t="s">
        <v>7624</v>
      </c>
      <c r="D2678" s="14" t="s">
        <v>7625</v>
      </c>
      <c r="E2678" s="14" t="s">
        <v>7626</v>
      </c>
      <c r="F2678" s="14" t="s">
        <v>6818</v>
      </c>
      <c r="G2678" s="14" t="s">
        <v>7627</v>
      </c>
      <c r="H2678" s="14" t="s">
        <v>566</v>
      </c>
      <c r="I2678" s="14" t="s">
        <v>7569</v>
      </c>
      <c r="J2678" s="15">
        <v>17</v>
      </c>
      <c r="K2678" s="14">
        <v>8</v>
      </c>
      <c r="L2678" s="14">
        <v>1803</v>
      </c>
      <c r="M2678" s="14">
        <v>0</v>
      </c>
      <c r="N2678" s="14">
        <v>0</v>
      </c>
    </row>
    <row r="2679" spans="1:14" x14ac:dyDescent="0.15">
      <c r="A2679" s="16">
        <v>2677</v>
      </c>
      <c r="B2679" s="14" t="s">
        <v>7563</v>
      </c>
      <c r="C2679" s="13" t="s">
        <v>7628</v>
      </c>
      <c r="D2679" s="14" t="s">
        <v>6880</v>
      </c>
      <c r="E2679" s="14" t="s">
        <v>7629</v>
      </c>
      <c r="F2679" s="14" t="s">
        <v>7630</v>
      </c>
      <c r="G2679" s="14" t="s">
        <v>3449</v>
      </c>
      <c r="H2679" s="14" t="s">
        <v>4067</v>
      </c>
      <c r="I2679" s="14" t="s">
        <v>7569</v>
      </c>
      <c r="J2679" s="15">
        <v>17</v>
      </c>
      <c r="K2679" s="14">
        <v>8</v>
      </c>
      <c r="L2679" s="14">
        <v>1803</v>
      </c>
      <c r="M2679" s="14">
        <v>0</v>
      </c>
      <c r="N2679" s="14">
        <v>0</v>
      </c>
    </row>
    <row r="2680" spans="1:14" x14ac:dyDescent="0.15">
      <c r="A2680" s="16">
        <v>2678</v>
      </c>
      <c r="B2680" s="14" t="s">
        <v>7563</v>
      </c>
      <c r="C2680" s="13" t="s">
        <v>7631</v>
      </c>
      <c r="D2680" s="14" t="s">
        <v>7632</v>
      </c>
      <c r="E2680" s="14" t="s">
        <v>7633</v>
      </c>
      <c r="F2680" s="14" t="s">
        <v>7105</v>
      </c>
      <c r="G2680" s="14" t="s">
        <v>2584</v>
      </c>
      <c r="H2680" s="14" t="s">
        <v>519</v>
      </c>
      <c r="I2680" s="14" t="s">
        <v>7569</v>
      </c>
      <c r="J2680" s="15">
        <v>19</v>
      </c>
      <c r="K2680" s="14">
        <v>8</v>
      </c>
      <c r="L2680" s="14">
        <v>1803</v>
      </c>
      <c r="M2680" s="14">
        <v>0</v>
      </c>
      <c r="N2680" s="14">
        <v>0</v>
      </c>
    </row>
    <row r="2681" spans="1:14" x14ac:dyDescent="0.15">
      <c r="A2681" s="16">
        <v>2679</v>
      </c>
      <c r="B2681" s="14" t="s">
        <v>7563</v>
      </c>
      <c r="C2681" s="13" t="s">
        <v>7634</v>
      </c>
      <c r="D2681" s="14" t="s">
        <v>7635</v>
      </c>
      <c r="E2681" s="14" t="s">
        <v>7636</v>
      </c>
      <c r="F2681" s="14" t="s">
        <v>7637</v>
      </c>
      <c r="G2681" s="14" t="s">
        <v>7638</v>
      </c>
      <c r="H2681" s="14" t="s">
        <v>7639</v>
      </c>
      <c r="I2681" s="14" t="s">
        <v>7569</v>
      </c>
      <c r="J2681" s="15">
        <v>19</v>
      </c>
      <c r="K2681" s="14">
        <v>8</v>
      </c>
      <c r="L2681" s="14">
        <v>1803</v>
      </c>
      <c r="M2681" s="14">
        <v>0</v>
      </c>
      <c r="N2681" s="14">
        <v>0</v>
      </c>
    </row>
    <row r="2682" spans="1:14" x14ac:dyDescent="0.15">
      <c r="A2682" s="16">
        <v>2680</v>
      </c>
      <c r="B2682" s="14" t="s">
        <v>7563</v>
      </c>
      <c r="C2682" s="13" t="s">
        <v>7640</v>
      </c>
      <c r="D2682" s="14" t="s">
        <v>7641</v>
      </c>
      <c r="E2682" s="14" t="s">
        <v>7642</v>
      </c>
      <c r="F2682" s="14" t="s">
        <v>7643</v>
      </c>
      <c r="G2682" s="14" t="s">
        <v>7644</v>
      </c>
      <c r="H2682" s="14" t="s">
        <v>1135</v>
      </c>
      <c r="I2682" s="14" t="s">
        <v>7569</v>
      </c>
      <c r="J2682" s="15">
        <v>19</v>
      </c>
      <c r="K2682" s="14">
        <v>8</v>
      </c>
      <c r="L2682" s="14">
        <v>1803</v>
      </c>
      <c r="M2682" s="14">
        <v>0</v>
      </c>
      <c r="N2682" s="14">
        <v>0</v>
      </c>
    </row>
    <row r="2683" spans="1:14" x14ac:dyDescent="0.15">
      <c r="A2683" s="16">
        <v>2681</v>
      </c>
      <c r="B2683" s="14" t="s">
        <v>7563</v>
      </c>
      <c r="C2683" s="13" t="s">
        <v>7645</v>
      </c>
      <c r="D2683" s="14" t="s">
        <v>7646</v>
      </c>
      <c r="E2683" s="14" t="s">
        <v>7647</v>
      </c>
      <c r="F2683" s="14" t="s">
        <v>7648</v>
      </c>
      <c r="G2683" s="14" t="s">
        <v>5359</v>
      </c>
      <c r="H2683" s="14" t="s">
        <v>524</v>
      </c>
      <c r="I2683" s="14" t="s">
        <v>7569</v>
      </c>
      <c r="J2683" s="15">
        <v>24</v>
      </c>
      <c r="K2683" s="14">
        <v>8</v>
      </c>
      <c r="L2683" s="14">
        <v>1803</v>
      </c>
      <c r="M2683" s="14">
        <v>0</v>
      </c>
      <c r="N2683" s="14">
        <v>0</v>
      </c>
    </row>
    <row r="2684" spans="1:14" x14ac:dyDescent="0.15">
      <c r="A2684" s="16">
        <v>2682</v>
      </c>
      <c r="B2684" s="14" t="s">
        <v>7563</v>
      </c>
      <c r="C2684" s="13" t="s">
        <v>7649</v>
      </c>
      <c r="D2684" s="14" t="s">
        <v>7650</v>
      </c>
      <c r="E2684" s="14" t="s">
        <v>7651</v>
      </c>
      <c r="F2684" s="14" t="s">
        <v>7643</v>
      </c>
      <c r="G2684" s="14" t="s">
        <v>7644</v>
      </c>
      <c r="H2684" s="14" t="s">
        <v>1135</v>
      </c>
      <c r="I2684" s="14" t="s">
        <v>7569</v>
      </c>
      <c r="J2684" s="15">
        <v>24</v>
      </c>
      <c r="K2684" s="14">
        <v>8</v>
      </c>
      <c r="L2684" s="14">
        <v>1803</v>
      </c>
      <c r="M2684" s="14">
        <v>0</v>
      </c>
      <c r="N2684" s="14">
        <v>0</v>
      </c>
    </row>
    <row r="2685" spans="1:14" x14ac:dyDescent="0.15">
      <c r="A2685" s="16">
        <v>2683</v>
      </c>
      <c r="B2685" s="14" t="s">
        <v>7563</v>
      </c>
      <c r="C2685" s="13" t="s">
        <v>7652</v>
      </c>
      <c r="D2685" s="14" t="s">
        <v>985</v>
      </c>
      <c r="E2685" s="14" t="s">
        <v>7653</v>
      </c>
      <c r="F2685" s="14" t="s">
        <v>7654</v>
      </c>
      <c r="G2685" s="14" t="s">
        <v>1328</v>
      </c>
      <c r="H2685" s="14" t="s">
        <v>1135</v>
      </c>
      <c r="I2685" s="14" t="s">
        <v>7569</v>
      </c>
      <c r="J2685" s="15">
        <v>24</v>
      </c>
      <c r="K2685" s="14">
        <v>8</v>
      </c>
      <c r="L2685" s="14">
        <v>1803</v>
      </c>
      <c r="M2685" s="14">
        <v>0</v>
      </c>
      <c r="N2685" s="14">
        <v>0</v>
      </c>
    </row>
    <row r="2686" spans="1:14" x14ac:dyDescent="0.15">
      <c r="A2686" s="16">
        <v>2684</v>
      </c>
      <c r="B2686" s="14" t="s">
        <v>7563</v>
      </c>
      <c r="C2686" s="13" t="s">
        <v>7655</v>
      </c>
      <c r="D2686" s="14" t="s">
        <v>7656</v>
      </c>
      <c r="E2686" s="14" t="s">
        <v>7657</v>
      </c>
      <c r="F2686" s="14" t="s">
        <v>7105</v>
      </c>
      <c r="G2686" s="14" t="s">
        <v>2584</v>
      </c>
      <c r="H2686" s="14" t="s">
        <v>628</v>
      </c>
      <c r="I2686" s="14" t="s">
        <v>7569</v>
      </c>
      <c r="J2686" s="15">
        <v>24</v>
      </c>
      <c r="K2686" s="14">
        <v>8</v>
      </c>
      <c r="L2686" s="14">
        <v>1803</v>
      </c>
      <c r="M2686" s="14">
        <v>2</v>
      </c>
      <c r="N2686" s="14">
        <v>0</v>
      </c>
    </row>
    <row r="2687" spans="1:14" x14ac:dyDescent="0.15">
      <c r="A2687" s="16">
        <v>2685</v>
      </c>
      <c r="B2687" s="14" t="s">
        <v>7563</v>
      </c>
      <c r="C2687" s="13" t="s">
        <v>7658</v>
      </c>
      <c r="D2687" s="14" t="s">
        <v>7659</v>
      </c>
      <c r="E2687" s="14" t="s">
        <v>7660</v>
      </c>
      <c r="F2687" s="14" t="s">
        <v>7661</v>
      </c>
      <c r="G2687" s="14" t="s">
        <v>7539</v>
      </c>
      <c r="H2687" s="14" t="s">
        <v>519</v>
      </c>
      <c r="I2687" s="14" t="s">
        <v>7569</v>
      </c>
      <c r="J2687" s="15">
        <v>3</v>
      </c>
      <c r="K2687" s="14">
        <v>9</v>
      </c>
      <c r="L2687" s="14">
        <v>1803</v>
      </c>
      <c r="M2687" s="14">
        <v>0</v>
      </c>
      <c r="N2687" s="14">
        <v>0</v>
      </c>
    </row>
    <row r="2688" spans="1:14" x14ac:dyDescent="0.15">
      <c r="A2688" s="16">
        <v>2686</v>
      </c>
      <c r="B2688" s="14" t="s">
        <v>7563</v>
      </c>
      <c r="C2688" s="13" t="s">
        <v>7662</v>
      </c>
      <c r="D2688" s="14" t="s">
        <v>7663</v>
      </c>
      <c r="E2688" s="14" t="s">
        <v>7664</v>
      </c>
      <c r="F2688" s="14" t="s">
        <v>7661</v>
      </c>
      <c r="G2688" s="14" t="s">
        <v>7539</v>
      </c>
      <c r="H2688" s="14" t="s">
        <v>519</v>
      </c>
      <c r="I2688" s="14" t="s">
        <v>7569</v>
      </c>
      <c r="J2688" s="15">
        <v>3</v>
      </c>
      <c r="K2688" s="14">
        <v>9</v>
      </c>
      <c r="L2688" s="14">
        <v>1803</v>
      </c>
      <c r="M2688" s="14">
        <v>0</v>
      </c>
      <c r="N2688" s="14">
        <v>0</v>
      </c>
    </row>
    <row r="2689" spans="1:14" x14ac:dyDescent="0.15">
      <c r="A2689" s="16">
        <v>2687</v>
      </c>
      <c r="B2689" s="14" t="s">
        <v>7563</v>
      </c>
      <c r="C2689" s="13" t="s">
        <v>7665</v>
      </c>
      <c r="D2689" s="14" t="s">
        <v>7666</v>
      </c>
      <c r="E2689" s="14" t="s">
        <v>7667</v>
      </c>
      <c r="F2689" s="14" t="s">
        <v>7668</v>
      </c>
      <c r="G2689" s="14" t="s">
        <v>3869</v>
      </c>
      <c r="H2689" s="14" t="s">
        <v>566</v>
      </c>
      <c r="I2689" s="14" t="s">
        <v>7569</v>
      </c>
      <c r="J2689" s="15">
        <v>3</v>
      </c>
      <c r="K2689" s="14">
        <v>9</v>
      </c>
      <c r="L2689" s="14">
        <v>1803</v>
      </c>
      <c r="M2689" s="14">
        <v>0</v>
      </c>
      <c r="N2689" s="14">
        <v>0</v>
      </c>
    </row>
    <row r="2690" spans="1:14" x14ac:dyDescent="0.15">
      <c r="A2690" s="16">
        <v>2688</v>
      </c>
      <c r="B2690" s="14" t="s">
        <v>7563</v>
      </c>
      <c r="C2690" s="13" t="s">
        <v>7669</v>
      </c>
      <c r="D2690" s="14" t="s">
        <v>2100</v>
      </c>
      <c r="E2690" s="14" t="s">
        <v>7670</v>
      </c>
      <c r="F2690" s="14" t="s">
        <v>7671</v>
      </c>
      <c r="G2690" s="14" t="s">
        <v>7672</v>
      </c>
      <c r="H2690" s="14" t="s">
        <v>482</v>
      </c>
      <c r="I2690" s="14" t="s">
        <v>7569</v>
      </c>
      <c r="J2690" s="15">
        <v>3</v>
      </c>
      <c r="K2690" s="14">
        <v>9</v>
      </c>
      <c r="L2690" s="14">
        <v>1803</v>
      </c>
      <c r="M2690" s="14">
        <v>0</v>
      </c>
      <c r="N2690" s="14">
        <v>0</v>
      </c>
    </row>
    <row r="2691" spans="1:14" x14ac:dyDescent="0.15">
      <c r="A2691" s="16">
        <v>2689</v>
      </c>
      <c r="B2691" s="14" t="s">
        <v>7563</v>
      </c>
      <c r="C2691" s="13" t="s">
        <v>7673</v>
      </c>
      <c r="D2691" s="14" t="s">
        <v>7674</v>
      </c>
      <c r="E2691" s="14" t="s">
        <v>7675</v>
      </c>
      <c r="F2691" s="14" t="s">
        <v>7668</v>
      </c>
      <c r="G2691" s="14" t="s">
        <v>3869</v>
      </c>
      <c r="H2691" s="14" t="s">
        <v>566</v>
      </c>
      <c r="I2691" s="14" t="s">
        <v>7569</v>
      </c>
      <c r="J2691" s="15">
        <v>3</v>
      </c>
      <c r="K2691" s="14">
        <v>9</v>
      </c>
      <c r="L2691" s="14">
        <v>1803</v>
      </c>
      <c r="M2691" s="14">
        <v>0</v>
      </c>
      <c r="N2691" s="14">
        <v>0</v>
      </c>
    </row>
    <row r="2692" spans="1:14" x14ac:dyDescent="0.15">
      <c r="A2692" s="16">
        <v>2690</v>
      </c>
      <c r="B2692" s="14" t="s">
        <v>7563</v>
      </c>
      <c r="C2692" s="13" t="s">
        <v>7676</v>
      </c>
      <c r="D2692" s="14" t="s">
        <v>7677</v>
      </c>
      <c r="E2692" s="14" t="s">
        <v>7678</v>
      </c>
      <c r="F2692" s="14" t="s">
        <v>7643</v>
      </c>
      <c r="G2692" s="14" t="s">
        <v>7644</v>
      </c>
      <c r="H2692" s="14" t="s">
        <v>1135</v>
      </c>
      <c r="I2692" s="14" t="s">
        <v>7679</v>
      </c>
      <c r="J2692" s="15">
        <v>3</v>
      </c>
      <c r="K2692" s="14">
        <v>9</v>
      </c>
      <c r="L2692" s="14">
        <v>1803</v>
      </c>
      <c r="M2692" s="14">
        <v>0</v>
      </c>
      <c r="N2692" s="14">
        <v>0</v>
      </c>
    </row>
    <row r="2693" spans="1:14" x14ac:dyDescent="0.15">
      <c r="A2693" s="16">
        <v>2691</v>
      </c>
      <c r="B2693" s="14" t="s">
        <v>7563</v>
      </c>
      <c r="C2693" s="13" t="s">
        <v>7680</v>
      </c>
      <c r="D2693" s="14" t="s">
        <v>7681</v>
      </c>
      <c r="E2693" s="14" t="s">
        <v>7682</v>
      </c>
      <c r="F2693" s="14" t="s">
        <v>7683</v>
      </c>
      <c r="G2693" s="14" t="s">
        <v>3331</v>
      </c>
      <c r="H2693" s="14" t="s">
        <v>566</v>
      </c>
      <c r="I2693" s="14" t="s">
        <v>7569</v>
      </c>
      <c r="J2693" s="15">
        <v>6</v>
      </c>
      <c r="K2693" s="14">
        <v>9</v>
      </c>
      <c r="L2693" s="14">
        <v>1803</v>
      </c>
      <c r="M2693" s="14">
        <v>1</v>
      </c>
      <c r="N2693" s="14">
        <v>0</v>
      </c>
    </row>
    <row r="2694" spans="1:14" x14ac:dyDescent="0.15">
      <c r="A2694" s="16">
        <v>2692</v>
      </c>
      <c r="B2694" s="14" t="s">
        <v>7563</v>
      </c>
      <c r="C2694" s="13" t="s">
        <v>7684</v>
      </c>
      <c r="D2694" s="14" t="s">
        <v>1235</v>
      </c>
      <c r="E2694" s="14" t="s">
        <v>7685</v>
      </c>
      <c r="F2694" s="14" t="s">
        <v>7686</v>
      </c>
      <c r="G2694" s="14" t="s">
        <v>7687</v>
      </c>
      <c r="H2694" s="14" t="s">
        <v>506</v>
      </c>
      <c r="I2694" s="14" t="s">
        <v>7569</v>
      </c>
      <c r="J2694" s="15">
        <v>6</v>
      </c>
      <c r="K2694" s="14">
        <v>9</v>
      </c>
      <c r="L2694" s="14">
        <v>1803</v>
      </c>
      <c r="M2694" s="14">
        <v>1</v>
      </c>
      <c r="N2694" s="14">
        <v>1</v>
      </c>
    </row>
    <row r="2695" spans="1:14" x14ac:dyDescent="0.15">
      <c r="A2695" s="16">
        <v>2693</v>
      </c>
      <c r="B2695" s="14" t="s">
        <v>7563</v>
      </c>
      <c r="C2695" s="13" t="s">
        <v>7688</v>
      </c>
      <c r="D2695" s="14" t="s">
        <v>7689</v>
      </c>
      <c r="E2695" s="14" t="s">
        <v>7690</v>
      </c>
      <c r="F2695" s="14" t="s">
        <v>7691</v>
      </c>
      <c r="G2695" s="14" t="s">
        <v>2771</v>
      </c>
      <c r="H2695" s="14" t="s">
        <v>506</v>
      </c>
      <c r="I2695" s="14" t="s">
        <v>7569</v>
      </c>
      <c r="J2695" s="15">
        <v>8</v>
      </c>
      <c r="K2695" s="14">
        <v>9</v>
      </c>
      <c r="L2695" s="14">
        <v>1803</v>
      </c>
      <c r="M2695" s="14">
        <v>1</v>
      </c>
      <c r="N2695" s="14">
        <v>1</v>
      </c>
    </row>
    <row r="2696" spans="1:14" x14ac:dyDescent="0.15">
      <c r="A2696" s="16">
        <v>2694</v>
      </c>
      <c r="B2696" s="14" t="s">
        <v>7563</v>
      </c>
      <c r="C2696" s="13" t="s">
        <v>7692</v>
      </c>
      <c r="D2696" s="21" t="s">
        <v>7693</v>
      </c>
      <c r="E2696" s="14" t="s">
        <v>7694</v>
      </c>
      <c r="F2696" s="14" t="s">
        <v>7695</v>
      </c>
      <c r="G2696" s="14" t="s">
        <v>234</v>
      </c>
      <c r="H2696" s="14" t="s">
        <v>1135</v>
      </c>
      <c r="I2696" s="14" t="s">
        <v>7679</v>
      </c>
      <c r="J2696" s="15">
        <v>17</v>
      </c>
      <c r="K2696" s="14">
        <v>9</v>
      </c>
      <c r="L2696" s="14">
        <v>1803</v>
      </c>
      <c r="M2696" s="14">
        <v>1</v>
      </c>
      <c r="N2696" s="14">
        <v>0</v>
      </c>
    </row>
    <row r="2697" spans="1:14" x14ac:dyDescent="0.15">
      <c r="A2697" s="16">
        <v>2695</v>
      </c>
      <c r="B2697" s="14" t="s">
        <v>7563</v>
      </c>
      <c r="C2697" s="13" t="s">
        <v>7696</v>
      </c>
      <c r="D2697" s="14" t="s">
        <v>6511</v>
      </c>
      <c r="E2697" s="14" t="s">
        <v>7697</v>
      </c>
      <c r="F2697" s="14" t="s">
        <v>7630</v>
      </c>
      <c r="G2697" s="14" t="s">
        <v>3449</v>
      </c>
      <c r="H2697" s="14" t="s">
        <v>4067</v>
      </c>
      <c r="I2697" s="14" t="s">
        <v>7569</v>
      </c>
      <c r="J2697" s="15">
        <v>17</v>
      </c>
      <c r="K2697" s="14">
        <v>9</v>
      </c>
      <c r="L2697" s="14">
        <v>1803</v>
      </c>
      <c r="M2697" s="14">
        <v>0</v>
      </c>
      <c r="N2697" s="14">
        <v>0</v>
      </c>
    </row>
    <row r="2698" spans="1:14" x14ac:dyDescent="0.15">
      <c r="A2698" s="16">
        <v>2696</v>
      </c>
      <c r="B2698" s="14" t="s">
        <v>7563</v>
      </c>
      <c r="C2698" s="13" t="s">
        <v>7698</v>
      </c>
      <c r="D2698" s="14" t="s">
        <v>7641</v>
      </c>
      <c r="E2698" s="14" t="s">
        <v>7699</v>
      </c>
      <c r="F2698" s="14" t="s">
        <v>3973</v>
      </c>
      <c r="G2698" s="14" t="s">
        <v>7700</v>
      </c>
      <c r="H2698" s="14" t="s">
        <v>471</v>
      </c>
      <c r="I2698" s="14" t="s">
        <v>7569</v>
      </c>
      <c r="J2698" s="15">
        <v>28</v>
      </c>
      <c r="K2698" s="14">
        <v>9</v>
      </c>
      <c r="L2698" s="14">
        <v>1803</v>
      </c>
      <c r="M2698" s="14">
        <v>1</v>
      </c>
      <c r="N2698" s="14">
        <v>0</v>
      </c>
    </row>
    <row r="2699" spans="1:14" x14ac:dyDescent="0.15">
      <c r="A2699" s="16">
        <v>2697</v>
      </c>
      <c r="B2699" s="14" t="s">
        <v>7563</v>
      </c>
      <c r="C2699" s="13" t="s">
        <v>7701</v>
      </c>
      <c r="D2699" s="14" t="s">
        <v>7702</v>
      </c>
      <c r="E2699" s="14" t="s">
        <v>7703</v>
      </c>
      <c r="F2699" s="14" t="s">
        <v>7704</v>
      </c>
      <c r="G2699" s="14" t="s">
        <v>6850</v>
      </c>
      <c r="H2699" s="14" t="s">
        <v>7705</v>
      </c>
      <c r="I2699" s="14" t="s">
        <v>7679</v>
      </c>
      <c r="J2699" s="15">
        <v>28</v>
      </c>
      <c r="K2699" s="14">
        <v>9</v>
      </c>
      <c r="L2699" s="14">
        <v>1803</v>
      </c>
      <c r="M2699" s="14">
        <v>0</v>
      </c>
      <c r="N2699" s="14">
        <v>0</v>
      </c>
    </row>
    <row r="2700" spans="1:14" x14ac:dyDescent="0.15">
      <c r="A2700" s="16">
        <v>2698</v>
      </c>
      <c r="B2700" s="14" t="s">
        <v>7563</v>
      </c>
      <c r="C2700" s="13" t="s">
        <v>7706</v>
      </c>
      <c r="D2700" s="14" t="s">
        <v>7707</v>
      </c>
      <c r="E2700" s="14" t="s">
        <v>7708</v>
      </c>
      <c r="F2700" s="14" t="s">
        <v>7709</v>
      </c>
      <c r="G2700" s="14" t="s">
        <v>523</v>
      </c>
      <c r="H2700" s="14" t="s">
        <v>628</v>
      </c>
      <c r="I2700" s="14" t="s">
        <v>7569</v>
      </c>
      <c r="J2700" s="15">
        <v>28</v>
      </c>
      <c r="K2700" s="14">
        <v>9</v>
      </c>
      <c r="L2700" s="14">
        <v>1803</v>
      </c>
      <c r="M2700" s="14">
        <v>0</v>
      </c>
      <c r="N2700" s="14">
        <v>1</v>
      </c>
    </row>
    <row r="2701" spans="1:14" x14ac:dyDescent="0.15">
      <c r="A2701" s="16">
        <v>2699</v>
      </c>
      <c r="B2701" s="14" t="s">
        <v>7563</v>
      </c>
      <c r="C2701" s="13" t="s">
        <v>7710</v>
      </c>
      <c r="D2701" s="14" t="s">
        <v>7711</v>
      </c>
      <c r="E2701" s="14" t="s">
        <v>7712</v>
      </c>
      <c r="F2701" s="14" t="s">
        <v>7623</v>
      </c>
      <c r="G2701" s="14" t="s">
        <v>3728</v>
      </c>
      <c r="H2701" s="14" t="s">
        <v>566</v>
      </c>
      <c r="I2701" s="14" t="s">
        <v>7569</v>
      </c>
      <c r="J2701" s="15">
        <v>28</v>
      </c>
      <c r="K2701" s="14">
        <v>9</v>
      </c>
      <c r="L2701" s="14">
        <v>1803</v>
      </c>
      <c r="M2701" s="14">
        <v>0</v>
      </c>
      <c r="N2701" s="14">
        <v>0</v>
      </c>
    </row>
    <row r="2702" spans="1:14" x14ac:dyDescent="0.15">
      <c r="A2702" s="16">
        <v>2700</v>
      </c>
      <c r="B2702" s="14" t="s">
        <v>7563</v>
      </c>
      <c r="C2702" s="13" t="s">
        <v>7713</v>
      </c>
      <c r="D2702" s="14" t="s">
        <v>7714</v>
      </c>
      <c r="E2702" s="14" t="s">
        <v>7715</v>
      </c>
      <c r="F2702" s="14" t="s">
        <v>7716</v>
      </c>
      <c r="G2702" s="14" t="s">
        <v>3721</v>
      </c>
      <c r="H2702" s="14" t="s">
        <v>1135</v>
      </c>
      <c r="I2702" s="14" t="s">
        <v>7569</v>
      </c>
      <c r="J2702" s="15">
        <v>7</v>
      </c>
      <c r="K2702" s="14">
        <v>10</v>
      </c>
      <c r="L2702" s="14">
        <v>1803</v>
      </c>
      <c r="M2702" s="14">
        <v>0</v>
      </c>
      <c r="N2702" s="14">
        <v>0</v>
      </c>
    </row>
    <row r="2703" spans="1:14" x14ac:dyDescent="0.15">
      <c r="A2703" s="16">
        <v>2701</v>
      </c>
      <c r="B2703" s="14" t="s">
        <v>7563</v>
      </c>
      <c r="C2703" s="13" t="s">
        <v>7717</v>
      </c>
      <c r="D2703" s="14" t="s">
        <v>5969</v>
      </c>
      <c r="E2703" s="14" t="s">
        <v>7718</v>
      </c>
      <c r="F2703" s="14" t="s">
        <v>7695</v>
      </c>
      <c r="G2703" s="14" t="s">
        <v>234</v>
      </c>
      <c r="H2703" s="14" t="s">
        <v>1135</v>
      </c>
      <c r="I2703" s="14" t="s">
        <v>7679</v>
      </c>
      <c r="J2703" s="20">
        <v>20</v>
      </c>
      <c r="K2703" s="14">
        <v>10</v>
      </c>
      <c r="L2703" s="14">
        <v>1803</v>
      </c>
      <c r="M2703" s="14">
        <v>0</v>
      </c>
      <c r="N2703" s="14">
        <v>0</v>
      </c>
    </row>
    <row r="2704" spans="1:14" x14ac:dyDescent="0.15">
      <c r="A2704" s="16">
        <v>2702</v>
      </c>
      <c r="B2704" s="14" t="s">
        <v>7563</v>
      </c>
      <c r="C2704" s="13" t="s">
        <v>7719</v>
      </c>
      <c r="D2704" s="14" t="s">
        <v>7720</v>
      </c>
      <c r="E2704" s="14" t="s">
        <v>7721</v>
      </c>
      <c r="F2704" s="14" t="s">
        <v>7722</v>
      </c>
      <c r="G2704" s="14" t="s">
        <v>6850</v>
      </c>
      <c r="H2704" s="14" t="s">
        <v>185</v>
      </c>
      <c r="I2704" s="14" t="s">
        <v>7569</v>
      </c>
      <c r="J2704" s="15">
        <v>27</v>
      </c>
      <c r="K2704" s="14">
        <v>10</v>
      </c>
      <c r="L2704" s="14">
        <v>1803</v>
      </c>
      <c r="M2704" s="14">
        <v>0</v>
      </c>
      <c r="N2704" s="14">
        <v>0</v>
      </c>
    </row>
    <row r="2705" spans="1:14" x14ac:dyDescent="0.15">
      <c r="A2705" s="16">
        <v>2703</v>
      </c>
      <c r="B2705" s="14" t="s">
        <v>7563</v>
      </c>
      <c r="C2705" s="13" t="s">
        <v>7723</v>
      </c>
      <c r="D2705" s="14" t="s">
        <v>7724</v>
      </c>
      <c r="E2705" s="14" t="s">
        <v>7725</v>
      </c>
      <c r="F2705" s="14" t="s">
        <v>7683</v>
      </c>
      <c r="G2705" s="14" t="s">
        <v>3331</v>
      </c>
      <c r="H2705" s="14" t="s">
        <v>566</v>
      </c>
      <c r="I2705" s="14" t="s">
        <v>7569</v>
      </c>
      <c r="J2705" s="15">
        <v>5</v>
      </c>
      <c r="K2705" s="14">
        <v>11</v>
      </c>
      <c r="L2705" s="14">
        <v>1803</v>
      </c>
      <c r="M2705" s="14">
        <v>0</v>
      </c>
      <c r="N2705" s="14">
        <v>0</v>
      </c>
    </row>
    <row r="2706" spans="1:14" x14ac:dyDescent="0.15">
      <c r="A2706" s="16">
        <v>2704</v>
      </c>
      <c r="B2706" s="14" t="s">
        <v>7563</v>
      </c>
      <c r="C2706" s="13" t="s">
        <v>7726</v>
      </c>
      <c r="D2706" s="14" t="s">
        <v>670</v>
      </c>
      <c r="E2706" s="14" t="s">
        <v>7727</v>
      </c>
      <c r="F2706" s="14" t="s">
        <v>4925</v>
      </c>
      <c r="G2706" s="14" t="s">
        <v>6850</v>
      </c>
      <c r="H2706" s="14" t="s">
        <v>519</v>
      </c>
      <c r="I2706" s="14" t="s">
        <v>7569</v>
      </c>
      <c r="J2706" s="20">
        <v>7</v>
      </c>
      <c r="K2706" s="14">
        <v>11</v>
      </c>
      <c r="L2706" s="14">
        <v>1803</v>
      </c>
      <c r="M2706" s="14">
        <v>0</v>
      </c>
      <c r="N2706" s="14">
        <v>0</v>
      </c>
    </row>
    <row r="2707" spans="1:14" x14ac:dyDescent="0.15">
      <c r="A2707" s="16">
        <v>2705</v>
      </c>
      <c r="B2707" s="14" t="s">
        <v>7563</v>
      </c>
      <c r="C2707" s="13" t="s">
        <v>7728</v>
      </c>
      <c r="D2707" s="14" t="s">
        <v>7729</v>
      </c>
      <c r="E2707" s="21" t="s">
        <v>7730</v>
      </c>
      <c r="F2707" s="14" t="s">
        <v>7731</v>
      </c>
      <c r="G2707" s="14" t="s">
        <v>3320</v>
      </c>
      <c r="H2707" s="14" t="s">
        <v>524</v>
      </c>
      <c r="I2707" s="14" t="s">
        <v>7569</v>
      </c>
      <c r="J2707" s="15">
        <v>4</v>
      </c>
      <c r="K2707" s="14">
        <v>11</v>
      </c>
      <c r="L2707" s="14">
        <v>1803</v>
      </c>
      <c r="M2707" s="14">
        <v>0</v>
      </c>
      <c r="N2707" s="14">
        <v>0</v>
      </c>
    </row>
    <row r="2708" spans="1:14" x14ac:dyDescent="0.15">
      <c r="A2708" s="16">
        <v>2706</v>
      </c>
      <c r="B2708" s="14" t="s">
        <v>7563</v>
      </c>
      <c r="C2708" s="13" t="s">
        <v>7732</v>
      </c>
      <c r="D2708" s="14" t="s">
        <v>7733</v>
      </c>
      <c r="E2708" s="14" t="s">
        <v>7734</v>
      </c>
      <c r="F2708" s="14" t="s">
        <v>7735</v>
      </c>
      <c r="G2708" s="14" t="s">
        <v>7736</v>
      </c>
      <c r="H2708" s="14" t="s">
        <v>1135</v>
      </c>
      <c r="I2708" s="14" t="s">
        <v>7569</v>
      </c>
      <c r="J2708" s="20">
        <v>27</v>
      </c>
      <c r="K2708" s="14">
        <v>11</v>
      </c>
      <c r="L2708" s="14">
        <v>1803</v>
      </c>
      <c r="M2708" s="14">
        <v>1</v>
      </c>
      <c r="N2708" s="14">
        <v>0</v>
      </c>
    </row>
    <row r="2709" spans="1:14" x14ac:dyDescent="0.15">
      <c r="A2709" s="16">
        <v>2707</v>
      </c>
      <c r="B2709" s="14" t="s">
        <v>7563</v>
      </c>
      <c r="C2709" s="13" t="s">
        <v>7737</v>
      </c>
      <c r="D2709" s="14" t="s">
        <v>7738</v>
      </c>
      <c r="E2709" s="14" t="s">
        <v>7739</v>
      </c>
      <c r="F2709" s="14" t="s">
        <v>7740</v>
      </c>
      <c r="G2709" s="14" t="s">
        <v>7741</v>
      </c>
      <c r="H2709" s="14" t="s">
        <v>1135</v>
      </c>
      <c r="I2709" s="14" t="s">
        <v>7569</v>
      </c>
      <c r="J2709" s="15">
        <v>27</v>
      </c>
      <c r="K2709" s="14">
        <v>11</v>
      </c>
      <c r="L2709" s="14">
        <v>1803</v>
      </c>
      <c r="M2709" s="14">
        <v>0</v>
      </c>
      <c r="N2709" s="14">
        <v>0</v>
      </c>
    </row>
    <row r="2710" spans="1:14" x14ac:dyDescent="0.15">
      <c r="A2710" s="16">
        <v>2708</v>
      </c>
      <c r="B2710" s="14" t="s">
        <v>7563</v>
      </c>
      <c r="C2710" s="13" t="s">
        <v>7742</v>
      </c>
      <c r="D2710" s="14" t="s">
        <v>7743</v>
      </c>
      <c r="E2710" s="14" t="s">
        <v>7744</v>
      </c>
      <c r="F2710" s="14" t="s">
        <v>7745</v>
      </c>
      <c r="G2710" s="14" t="s">
        <v>7746</v>
      </c>
      <c r="H2710" s="14" t="s">
        <v>1135</v>
      </c>
      <c r="I2710" s="14" t="s">
        <v>7569</v>
      </c>
      <c r="J2710" s="20">
        <v>22</v>
      </c>
      <c r="K2710" s="14">
        <v>11</v>
      </c>
      <c r="L2710" s="14">
        <v>1803</v>
      </c>
      <c r="M2710" s="14">
        <v>0</v>
      </c>
      <c r="N2710" s="14">
        <v>0</v>
      </c>
    </row>
    <row r="2711" spans="1:14" x14ac:dyDescent="0.15">
      <c r="A2711" s="16">
        <v>2709</v>
      </c>
      <c r="B2711" s="14" t="s">
        <v>7563</v>
      </c>
      <c r="C2711" s="13" t="s">
        <v>7747</v>
      </c>
      <c r="D2711" s="14" t="s">
        <v>7748</v>
      </c>
      <c r="E2711" s="14" t="s">
        <v>7749</v>
      </c>
      <c r="F2711" s="14" t="s">
        <v>7750</v>
      </c>
      <c r="G2711" s="14" t="s">
        <v>7751</v>
      </c>
      <c r="H2711" s="14" t="s">
        <v>628</v>
      </c>
      <c r="I2711" s="14" t="s">
        <v>7679</v>
      </c>
      <c r="J2711" s="15">
        <v>25</v>
      </c>
      <c r="K2711" s="14">
        <v>11</v>
      </c>
      <c r="L2711" s="14">
        <v>1803</v>
      </c>
      <c r="M2711" s="14">
        <v>0</v>
      </c>
      <c r="N2711" s="14">
        <v>0</v>
      </c>
    </row>
    <row r="2712" spans="1:14" x14ac:dyDescent="0.15">
      <c r="A2712" s="16">
        <v>2710</v>
      </c>
      <c r="B2712" s="14" t="s">
        <v>7563</v>
      </c>
      <c r="C2712" s="13" t="s">
        <v>7752</v>
      </c>
      <c r="D2712" s="14" t="s">
        <v>7753</v>
      </c>
      <c r="E2712" s="14" t="s">
        <v>7754</v>
      </c>
      <c r="F2712" s="14" t="s">
        <v>7755</v>
      </c>
      <c r="G2712" s="14" t="s">
        <v>7756</v>
      </c>
      <c r="H2712" s="14" t="s">
        <v>7757</v>
      </c>
      <c r="I2712" s="14" t="s">
        <v>7569</v>
      </c>
      <c r="J2712" s="15">
        <v>25</v>
      </c>
      <c r="K2712" s="14">
        <v>11</v>
      </c>
      <c r="L2712" s="14">
        <v>1803</v>
      </c>
      <c r="M2712" s="14">
        <v>0</v>
      </c>
      <c r="N2712" s="14">
        <v>0</v>
      </c>
    </row>
    <row r="2713" spans="1:14" x14ac:dyDescent="0.15">
      <c r="A2713" s="16">
        <v>2711</v>
      </c>
      <c r="B2713" s="14" t="s">
        <v>7563</v>
      </c>
      <c r="C2713" s="13" t="s">
        <v>7758</v>
      </c>
      <c r="D2713" s="14" t="s">
        <v>7759</v>
      </c>
      <c r="E2713" s="14" t="s">
        <v>7760</v>
      </c>
      <c r="F2713" s="14" t="s">
        <v>7761</v>
      </c>
      <c r="G2713" s="14" t="s">
        <v>7762</v>
      </c>
      <c r="H2713" s="14" t="s">
        <v>1107</v>
      </c>
      <c r="I2713" s="14" t="s">
        <v>7679</v>
      </c>
      <c r="J2713" s="15">
        <v>6</v>
      </c>
      <c r="K2713" s="14">
        <v>12</v>
      </c>
      <c r="L2713" s="14">
        <v>1803</v>
      </c>
      <c r="M2713" s="14">
        <v>0</v>
      </c>
      <c r="N2713" s="14">
        <v>0</v>
      </c>
    </row>
    <row r="2714" spans="1:14" x14ac:dyDescent="0.15">
      <c r="A2714" s="16">
        <v>2712</v>
      </c>
      <c r="B2714" s="14" t="s">
        <v>7563</v>
      </c>
      <c r="C2714" s="13" t="s">
        <v>7763</v>
      </c>
      <c r="D2714" s="14" t="s">
        <v>7764</v>
      </c>
      <c r="E2714" s="14" t="s">
        <v>7765</v>
      </c>
      <c r="F2714" s="14" t="s">
        <v>7766</v>
      </c>
      <c r="G2714" s="14" t="s">
        <v>7599</v>
      </c>
      <c r="H2714" s="14" t="s">
        <v>566</v>
      </c>
      <c r="I2714" s="14" t="s">
        <v>7679</v>
      </c>
      <c r="J2714" s="15">
        <v>12</v>
      </c>
      <c r="K2714" s="14">
        <v>12</v>
      </c>
      <c r="L2714" s="14">
        <v>1803</v>
      </c>
      <c r="M2714" s="14">
        <v>0</v>
      </c>
      <c r="N2714" s="14">
        <v>0</v>
      </c>
    </row>
    <row r="2715" spans="1:14" x14ac:dyDescent="0.15">
      <c r="A2715" s="16">
        <v>2713</v>
      </c>
      <c r="B2715" s="14" t="s">
        <v>7563</v>
      </c>
      <c r="C2715" s="13" t="s">
        <v>7767</v>
      </c>
      <c r="D2715" s="14" t="s">
        <v>7768</v>
      </c>
      <c r="E2715" s="14" t="s">
        <v>7769</v>
      </c>
      <c r="F2715" s="14" t="s">
        <v>7274</v>
      </c>
      <c r="G2715" s="14" t="s">
        <v>7405</v>
      </c>
      <c r="H2715" s="14" t="s">
        <v>566</v>
      </c>
      <c r="I2715" s="14" t="s">
        <v>7569</v>
      </c>
      <c r="J2715" s="15">
        <v>3</v>
      </c>
      <c r="K2715" s="14">
        <v>1</v>
      </c>
      <c r="L2715" s="14">
        <v>1804</v>
      </c>
      <c r="M2715" s="21">
        <v>1</v>
      </c>
      <c r="N2715" s="14">
        <v>0</v>
      </c>
    </row>
    <row r="2716" spans="1:14" x14ac:dyDescent="0.15">
      <c r="A2716" s="16">
        <v>2714</v>
      </c>
      <c r="B2716" s="14" t="s">
        <v>7563</v>
      </c>
      <c r="C2716" s="13" t="s">
        <v>7770</v>
      </c>
      <c r="D2716" s="14" t="s">
        <v>7771</v>
      </c>
      <c r="E2716" s="14" t="s">
        <v>7772</v>
      </c>
      <c r="F2716" s="14" t="s">
        <v>7773</v>
      </c>
      <c r="G2716" s="14" t="s">
        <v>7774</v>
      </c>
      <c r="H2716" s="14" t="s">
        <v>6201</v>
      </c>
      <c r="I2716" s="14" t="s">
        <v>7679</v>
      </c>
      <c r="J2716" s="15">
        <v>3</v>
      </c>
      <c r="K2716" s="14">
        <v>1</v>
      </c>
      <c r="L2716" s="14">
        <v>1804</v>
      </c>
      <c r="M2716" s="14">
        <v>0</v>
      </c>
      <c r="N2716" s="14">
        <v>0</v>
      </c>
    </row>
    <row r="2717" spans="1:14" x14ac:dyDescent="0.15">
      <c r="A2717" s="16">
        <v>2715</v>
      </c>
      <c r="B2717" s="14" t="s">
        <v>7563</v>
      </c>
      <c r="C2717" s="13" t="s">
        <v>7775</v>
      </c>
      <c r="D2717" s="14" t="s">
        <v>7776</v>
      </c>
      <c r="E2717" s="14" t="s">
        <v>7777</v>
      </c>
      <c r="F2717" s="14" t="s">
        <v>1850</v>
      </c>
      <c r="G2717" s="14" t="s">
        <v>3478</v>
      </c>
      <c r="H2717" s="14" t="s">
        <v>471</v>
      </c>
      <c r="I2717" s="14" t="s">
        <v>7569</v>
      </c>
      <c r="J2717" s="15">
        <v>21</v>
      </c>
      <c r="K2717" s="14">
        <v>1</v>
      </c>
      <c r="L2717" s="14">
        <v>1804</v>
      </c>
      <c r="M2717" s="14">
        <v>0</v>
      </c>
      <c r="N2717" s="14">
        <v>0</v>
      </c>
    </row>
    <row r="2718" spans="1:14" x14ac:dyDescent="0.15">
      <c r="A2718" s="16">
        <v>2716</v>
      </c>
      <c r="B2718" s="14" t="s">
        <v>7563</v>
      </c>
      <c r="C2718" s="13" t="s">
        <v>7778</v>
      </c>
      <c r="D2718" s="14" t="s">
        <v>7779</v>
      </c>
      <c r="E2718" s="14" t="s">
        <v>7780</v>
      </c>
      <c r="F2718" s="14" t="s">
        <v>7781</v>
      </c>
      <c r="G2718" s="14" t="s">
        <v>570</v>
      </c>
      <c r="H2718" s="14" t="s">
        <v>519</v>
      </c>
      <c r="I2718" s="14" t="s">
        <v>7569</v>
      </c>
      <c r="J2718" s="15">
        <v>9</v>
      </c>
      <c r="K2718" s="14">
        <v>3</v>
      </c>
      <c r="L2718" s="14">
        <v>1804</v>
      </c>
      <c r="M2718" s="14">
        <v>0</v>
      </c>
      <c r="N2718" s="14">
        <v>0</v>
      </c>
    </row>
    <row r="2719" spans="1:14" x14ac:dyDescent="0.15">
      <c r="A2719" s="16">
        <v>2717</v>
      </c>
      <c r="B2719" s="14" t="s">
        <v>7563</v>
      </c>
      <c r="C2719" s="13" t="s">
        <v>7782</v>
      </c>
      <c r="D2719" s="14" t="s">
        <v>859</v>
      </c>
      <c r="E2719" s="14" t="s">
        <v>7783</v>
      </c>
      <c r="F2719" s="14" t="s">
        <v>7784</v>
      </c>
      <c r="G2719" s="14" t="s">
        <v>6850</v>
      </c>
      <c r="H2719" s="14" t="s">
        <v>566</v>
      </c>
      <c r="I2719" s="14" t="s">
        <v>7569</v>
      </c>
      <c r="J2719" s="15">
        <v>10</v>
      </c>
      <c r="K2719" s="14">
        <v>4</v>
      </c>
      <c r="L2719" s="14">
        <v>1804</v>
      </c>
      <c r="M2719" s="14">
        <v>0</v>
      </c>
      <c r="N2719" s="14">
        <v>0</v>
      </c>
    </row>
    <row r="2720" spans="1:14" x14ac:dyDescent="0.15">
      <c r="A2720" s="16">
        <v>2718</v>
      </c>
      <c r="B2720" s="14" t="s">
        <v>7563</v>
      </c>
      <c r="C2720" s="13" t="s">
        <v>7785</v>
      </c>
      <c r="D2720" s="14" t="s">
        <v>7786</v>
      </c>
      <c r="E2720" s="14" t="s">
        <v>7787</v>
      </c>
      <c r="F2720" s="14" t="s">
        <v>7695</v>
      </c>
      <c r="G2720" s="14" t="s">
        <v>234</v>
      </c>
      <c r="H2720" s="14" t="s">
        <v>1135</v>
      </c>
      <c r="I2720" s="14" t="s">
        <v>7679</v>
      </c>
      <c r="J2720" s="15">
        <v>10</v>
      </c>
      <c r="K2720" s="14">
        <v>4</v>
      </c>
      <c r="L2720" s="14">
        <v>1804</v>
      </c>
      <c r="M2720" s="14">
        <v>0</v>
      </c>
      <c r="N2720" s="14">
        <v>0</v>
      </c>
    </row>
    <row r="2721" spans="1:14" x14ac:dyDescent="0.15">
      <c r="A2721" s="16">
        <v>2719</v>
      </c>
      <c r="B2721" s="14" t="s">
        <v>7563</v>
      </c>
      <c r="C2721" s="13" t="s">
        <v>7788</v>
      </c>
      <c r="D2721" s="14" t="s">
        <v>7789</v>
      </c>
      <c r="E2721" s="21" t="s">
        <v>7790</v>
      </c>
      <c r="F2721" s="14" t="s">
        <v>7791</v>
      </c>
      <c r="G2721" s="14" t="s">
        <v>7210</v>
      </c>
      <c r="H2721" s="14" t="s">
        <v>566</v>
      </c>
      <c r="I2721" s="14" t="s">
        <v>7569</v>
      </c>
      <c r="J2721" s="15">
        <v>4</v>
      </c>
      <c r="K2721" s="14">
        <v>5</v>
      </c>
      <c r="L2721" s="14">
        <v>1804</v>
      </c>
      <c r="M2721" s="14">
        <v>0</v>
      </c>
      <c r="N2721" s="14">
        <v>0</v>
      </c>
    </row>
    <row r="2722" spans="1:14" x14ac:dyDescent="0.15">
      <c r="A2722" s="16">
        <v>2720</v>
      </c>
      <c r="B2722" s="14" t="s">
        <v>7563</v>
      </c>
      <c r="C2722" s="13" t="s">
        <v>7792</v>
      </c>
      <c r="D2722" s="14" t="s">
        <v>7793</v>
      </c>
      <c r="E2722" s="14" t="s">
        <v>7794</v>
      </c>
      <c r="F2722" s="14" t="s">
        <v>7795</v>
      </c>
      <c r="G2722" s="14" t="s">
        <v>7796</v>
      </c>
      <c r="H2722" s="14" t="s">
        <v>471</v>
      </c>
      <c r="I2722" s="14" t="s">
        <v>7569</v>
      </c>
      <c r="J2722" s="15">
        <v>24</v>
      </c>
      <c r="K2722" s="14">
        <v>5</v>
      </c>
      <c r="L2722" s="14">
        <v>1804</v>
      </c>
      <c r="M2722" s="14">
        <v>0</v>
      </c>
      <c r="N2722" s="14">
        <v>0</v>
      </c>
    </row>
    <row r="2723" spans="1:14" x14ac:dyDescent="0.15">
      <c r="A2723" s="16">
        <v>2721</v>
      </c>
      <c r="B2723" s="14" t="s">
        <v>7563</v>
      </c>
      <c r="C2723" s="13" t="s">
        <v>7797</v>
      </c>
      <c r="D2723" s="14" t="s">
        <v>4710</v>
      </c>
      <c r="E2723" s="14" t="s">
        <v>7798</v>
      </c>
      <c r="F2723" s="14" t="s">
        <v>7795</v>
      </c>
      <c r="G2723" s="14" t="s">
        <v>7796</v>
      </c>
      <c r="H2723" s="14" t="s">
        <v>471</v>
      </c>
      <c r="I2723" s="14" t="s">
        <v>7569</v>
      </c>
      <c r="J2723" s="15">
        <v>24</v>
      </c>
      <c r="K2723" s="14">
        <v>5</v>
      </c>
      <c r="L2723" s="14">
        <v>1804</v>
      </c>
      <c r="M2723" s="14">
        <v>0</v>
      </c>
      <c r="N2723" s="14">
        <v>0</v>
      </c>
    </row>
    <row r="2724" spans="1:14" x14ac:dyDescent="0.15">
      <c r="A2724" s="16">
        <v>2722</v>
      </c>
      <c r="B2724" s="14" t="s">
        <v>7563</v>
      </c>
      <c r="C2724" s="13" t="s">
        <v>7799</v>
      </c>
      <c r="D2724" s="14" t="s">
        <v>7800</v>
      </c>
      <c r="E2724" s="14" t="s">
        <v>7801</v>
      </c>
      <c r="F2724" s="14" t="s">
        <v>7802</v>
      </c>
      <c r="G2724" s="14" t="s">
        <v>7803</v>
      </c>
      <c r="H2724" s="14" t="s">
        <v>840</v>
      </c>
      <c r="I2724" s="14" t="s">
        <v>7569</v>
      </c>
      <c r="J2724" s="15">
        <v>4</v>
      </c>
      <c r="K2724" s="14">
        <v>6</v>
      </c>
      <c r="L2724" s="14">
        <v>1804</v>
      </c>
      <c r="M2724" s="14">
        <v>0</v>
      </c>
      <c r="N2724" s="14">
        <v>0</v>
      </c>
    </row>
    <row r="2725" spans="1:14" x14ac:dyDescent="0.15">
      <c r="A2725" s="16">
        <v>2723</v>
      </c>
      <c r="B2725" s="14" t="s">
        <v>7563</v>
      </c>
      <c r="C2725" s="13" t="s">
        <v>7804</v>
      </c>
      <c r="D2725" s="14" t="s">
        <v>6473</v>
      </c>
      <c r="E2725" s="14" t="s">
        <v>7805</v>
      </c>
      <c r="F2725" s="14" t="s">
        <v>7791</v>
      </c>
      <c r="G2725" s="14" t="s">
        <v>7210</v>
      </c>
      <c r="H2725" s="14" t="s">
        <v>566</v>
      </c>
      <c r="I2725" s="14" t="s">
        <v>7569</v>
      </c>
      <c r="J2725" s="20">
        <v>26</v>
      </c>
      <c r="K2725" s="14">
        <v>6</v>
      </c>
      <c r="L2725" s="14">
        <v>1804</v>
      </c>
      <c r="M2725" s="14">
        <v>0</v>
      </c>
      <c r="N2725" s="14">
        <v>0</v>
      </c>
    </row>
    <row r="2726" spans="1:14" x14ac:dyDescent="0.15">
      <c r="A2726" s="16">
        <v>2724</v>
      </c>
      <c r="B2726" s="14" t="s">
        <v>7563</v>
      </c>
      <c r="C2726" s="13" t="s">
        <v>7806</v>
      </c>
      <c r="D2726" s="14" t="s">
        <v>7807</v>
      </c>
      <c r="E2726" s="14" t="s">
        <v>7808</v>
      </c>
      <c r="F2726" s="14" t="s">
        <v>7809</v>
      </c>
      <c r="G2726" s="14" t="s">
        <v>7810</v>
      </c>
      <c r="H2726" s="14" t="s">
        <v>628</v>
      </c>
      <c r="I2726" s="14" t="s">
        <v>7569</v>
      </c>
      <c r="J2726" s="15">
        <v>2</v>
      </c>
      <c r="K2726" s="14">
        <v>10</v>
      </c>
      <c r="L2726" s="14">
        <v>1804</v>
      </c>
      <c r="M2726" s="14">
        <v>0</v>
      </c>
      <c r="N2726" s="14">
        <v>0</v>
      </c>
    </row>
    <row r="2727" spans="1:14" x14ac:dyDescent="0.15">
      <c r="A2727" s="16">
        <v>2725</v>
      </c>
      <c r="B2727" s="14" t="s">
        <v>7563</v>
      </c>
      <c r="C2727" s="13" t="s">
        <v>7811</v>
      </c>
      <c r="D2727" s="14" t="s">
        <v>7812</v>
      </c>
      <c r="E2727" s="14" t="s">
        <v>7813</v>
      </c>
      <c r="F2727" s="14" t="s">
        <v>7105</v>
      </c>
      <c r="G2727" s="14" t="s">
        <v>2584</v>
      </c>
      <c r="H2727" s="14" t="s">
        <v>519</v>
      </c>
      <c r="I2727" s="14" t="s">
        <v>7041</v>
      </c>
      <c r="J2727" s="15">
        <v>20</v>
      </c>
      <c r="K2727" s="14">
        <v>3</v>
      </c>
      <c r="L2727" s="14">
        <v>1805</v>
      </c>
      <c r="M2727" s="14">
        <v>0</v>
      </c>
      <c r="N2727" s="14">
        <v>0</v>
      </c>
    </row>
    <row r="2728" spans="1:14" x14ac:dyDescent="0.15">
      <c r="A2728" s="16">
        <v>2726</v>
      </c>
      <c r="B2728" s="14" t="s">
        <v>7563</v>
      </c>
      <c r="C2728" s="13" t="s">
        <v>7814</v>
      </c>
      <c r="D2728" s="14" t="s">
        <v>7815</v>
      </c>
      <c r="E2728" s="14" t="s">
        <v>7816</v>
      </c>
      <c r="F2728" s="14" t="s">
        <v>7817</v>
      </c>
      <c r="G2728" s="14" t="s">
        <v>3869</v>
      </c>
      <c r="H2728" s="14" t="s">
        <v>628</v>
      </c>
      <c r="I2728" s="14" t="s">
        <v>7041</v>
      </c>
      <c r="J2728" s="15">
        <v>7</v>
      </c>
      <c r="K2728" s="14">
        <v>3</v>
      </c>
      <c r="L2728" s="14">
        <v>1805</v>
      </c>
      <c r="M2728" s="14">
        <v>0</v>
      </c>
      <c r="N2728" s="14">
        <v>0</v>
      </c>
    </row>
    <row r="2729" spans="1:14" x14ac:dyDescent="0.15">
      <c r="A2729" s="16">
        <v>2727</v>
      </c>
      <c r="B2729" s="14" t="s">
        <v>7563</v>
      </c>
      <c r="C2729" s="13" t="s">
        <v>7818</v>
      </c>
      <c r="D2729" s="14" t="s">
        <v>7819</v>
      </c>
      <c r="E2729" s="14" t="s">
        <v>7820</v>
      </c>
      <c r="F2729" s="14" t="s">
        <v>7821</v>
      </c>
      <c r="G2729" s="14" t="s">
        <v>7822</v>
      </c>
      <c r="H2729" s="14" t="s">
        <v>1135</v>
      </c>
      <c r="I2729" s="14" t="s">
        <v>7041</v>
      </c>
      <c r="J2729" s="15">
        <v>2</v>
      </c>
      <c r="K2729" s="14">
        <v>4</v>
      </c>
      <c r="L2729" s="14">
        <v>1805</v>
      </c>
      <c r="M2729" s="14">
        <v>0</v>
      </c>
      <c r="N2729" s="14">
        <v>0</v>
      </c>
    </row>
    <row r="2730" spans="1:14" x14ac:dyDescent="0.15">
      <c r="A2730" s="16">
        <v>2728</v>
      </c>
      <c r="B2730" s="14" t="s">
        <v>7563</v>
      </c>
      <c r="C2730" s="13" t="s">
        <v>7823</v>
      </c>
      <c r="D2730" s="14" t="s">
        <v>7824</v>
      </c>
      <c r="E2730" s="14" t="s">
        <v>7825</v>
      </c>
      <c r="F2730" s="14" t="s">
        <v>7826</v>
      </c>
      <c r="G2730" s="14" t="s">
        <v>2696</v>
      </c>
      <c r="H2730" s="14" t="s">
        <v>519</v>
      </c>
      <c r="I2730" s="14" t="s">
        <v>7041</v>
      </c>
      <c r="J2730" s="15">
        <v>2</v>
      </c>
      <c r="K2730" s="14">
        <v>4</v>
      </c>
      <c r="L2730" s="14">
        <v>1805</v>
      </c>
      <c r="M2730" s="14">
        <v>0</v>
      </c>
      <c r="N2730" s="14">
        <v>0</v>
      </c>
    </row>
    <row r="2731" spans="1:14" x14ac:dyDescent="0.15">
      <c r="A2731" s="16">
        <v>2729</v>
      </c>
      <c r="B2731" s="14" t="s">
        <v>7563</v>
      </c>
      <c r="C2731" s="13" t="s">
        <v>7827</v>
      </c>
      <c r="D2731" s="14" t="s">
        <v>7828</v>
      </c>
      <c r="E2731" s="14" t="s">
        <v>7829</v>
      </c>
      <c r="F2731" s="14" t="s">
        <v>7830</v>
      </c>
      <c r="G2731" s="14" t="s">
        <v>3922</v>
      </c>
      <c r="H2731" s="14" t="s">
        <v>482</v>
      </c>
      <c r="I2731" s="14" t="s">
        <v>7041</v>
      </c>
      <c r="J2731" s="15">
        <v>26</v>
      </c>
      <c r="K2731" s="14">
        <v>4</v>
      </c>
      <c r="L2731" s="14">
        <v>1805</v>
      </c>
      <c r="M2731" s="14">
        <v>0</v>
      </c>
      <c r="N2731" s="14">
        <v>0</v>
      </c>
    </row>
    <row r="2732" spans="1:14" x14ac:dyDescent="0.15">
      <c r="A2732" s="16">
        <v>2730</v>
      </c>
      <c r="B2732" s="14" t="s">
        <v>7563</v>
      </c>
      <c r="C2732" s="13" t="s">
        <v>7831</v>
      </c>
      <c r="D2732" s="14" t="s">
        <v>7832</v>
      </c>
      <c r="E2732" s="14" t="s">
        <v>7833</v>
      </c>
      <c r="F2732" s="14" t="s">
        <v>7834</v>
      </c>
      <c r="G2732" s="14" t="s">
        <v>7835</v>
      </c>
      <c r="H2732" s="14" t="s">
        <v>1135</v>
      </c>
      <c r="I2732" s="14" t="s">
        <v>7041</v>
      </c>
      <c r="J2732" s="15">
        <v>30</v>
      </c>
      <c r="K2732" s="14">
        <v>4</v>
      </c>
      <c r="L2732" s="14">
        <v>1805</v>
      </c>
      <c r="M2732" s="14">
        <v>1</v>
      </c>
      <c r="N2732" s="14">
        <v>0</v>
      </c>
    </row>
    <row r="2733" spans="1:14" x14ac:dyDescent="0.15">
      <c r="A2733" s="16">
        <v>2731</v>
      </c>
      <c r="B2733" s="14" t="s">
        <v>7563</v>
      </c>
      <c r="C2733" s="13" t="s">
        <v>7836</v>
      </c>
      <c r="D2733" s="14" t="s">
        <v>7837</v>
      </c>
      <c r="E2733" s="14" t="s">
        <v>7838</v>
      </c>
      <c r="F2733" s="14" t="s">
        <v>7839</v>
      </c>
      <c r="G2733" s="14" t="s">
        <v>7840</v>
      </c>
      <c r="H2733" s="14" t="s">
        <v>840</v>
      </c>
      <c r="I2733" s="14" t="s">
        <v>7041</v>
      </c>
      <c r="J2733" s="15">
        <v>16</v>
      </c>
      <c r="K2733" s="14">
        <v>5</v>
      </c>
      <c r="L2733" s="14">
        <v>1805</v>
      </c>
      <c r="M2733" s="14">
        <v>0</v>
      </c>
      <c r="N2733" s="14">
        <v>0</v>
      </c>
    </row>
    <row r="2734" spans="1:14" x14ac:dyDescent="0.15">
      <c r="A2734" s="16">
        <v>2732</v>
      </c>
      <c r="B2734" s="14" t="s">
        <v>7563</v>
      </c>
      <c r="C2734" s="13" t="s">
        <v>7841</v>
      </c>
      <c r="D2734" s="14" t="s">
        <v>7842</v>
      </c>
      <c r="E2734" s="14" t="s">
        <v>7843</v>
      </c>
      <c r="F2734" s="14" t="s">
        <v>7844</v>
      </c>
      <c r="G2734" s="14" t="s">
        <v>7845</v>
      </c>
      <c r="H2734" s="14" t="s">
        <v>524</v>
      </c>
      <c r="I2734" s="14" t="s">
        <v>7041</v>
      </c>
      <c r="J2734" s="15">
        <v>22</v>
      </c>
      <c r="K2734" s="14">
        <v>5</v>
      </c>
      <c r="L2734" s="14">
        <v>1805</v>
      </c>
      <c r="N2734" s="14">
        <v>0</v>
      </c>
    </row>
    <row r="2735" spans="1:14" x14ac:dyDescent="0.15">
      <c r="A2735" s="16">
        <v>2733</v>
      </c>
      <c r="B2735" s="14" t="s">
        <v>7563</v>
      </c>
      <c r="C2735" s="13" t="s">
        <v>7846</v>
      </c>
      <c r="D2735" s="14" t="s">
        <v>7847</v>
      </c>
      <c r="E2735" s="14" t="s">
        <v>7848</v>
      </c>
      <c r="F2735" s="14" t="s">
        <v>7849</v>
      </c>
      <c r="G2735" s="14" t="s">
        <v>697</v>
      </c>
      <c r="H2735" s="14" t="s">
        <v>524</v>
      </c>
      <c r="I2735" s="14" t="s">
        <v>7041</v>
      </c>
      <c r="J2735" s="15">
        <v>30</v>
      </c>
      <c r="K2735" s="14">
        <v>5</v>
      </c>
      <c r="L2735" s="14">
        <v>1805</v>
      </c>
      <c r="M2735" s="14">
        <v>1</v>
      </c>
      <c r="N2735" s="14">
        <v>0</v>
      </c>
    </row>
    <row r="2736" spans="1:14" x14ac:dyDescent="0.15">
      <c r="A2736" s="16">
        <v>2734</v>
      </c>
      <c r="B2736" s="14" t="s">
        <v>7563</v>
      </c>
      <c r="C2736" s="13" t="s">
        <v>7850</v>
      </c>
      <c r="D2736" s="14" t="s">
        <v>7851</v>
      </c>
      <c r="E2736" s="14" t="s">
        <v>7852</v>
      </c>
      <c r="F2736" s="14" t="s">
        <v>7853</v>
      </c>
      <c r="G2736" s="14" t="s">
        <v>311</v>
      </c>
      <c r="H2736" s="14" t="s">
        <v>7639</v>
      </c>
      <c r="I2736" s="14" t="s">
        <v>7041</v>
      </c>
      <c r="J2736" s="15">
        <v>12</v>
      </c>
      <c r="K2736" s="14">
        <v>6</v>
      </c>
      <c r="L2736" s="14">
        <v>1805</v>
      </c>
      <c r="M2736" s="14">
        <v>1</v>
      </c>
      <c r="N2736" s="14">
        <v>0</v>
      </c>
    </row>
    <row r="2737" spans="1:17" x14ac:dyDescent="0.15">
      <c r="A2737" s="16">
        <v>2735</v>
      </c>
      <c r="B2737" s="14" t="s">
        <v>7563</v>
      </c>
      <c r="C2737" s="13" t="s">
        <v>7854</v>
      </c>
      <c r="D2737" s="14" t="s">
        <v>7855</v>
      </c>
      <c r="E2737" s="14" t="s">
        <v>7856</v>
      </c>
      <c r="F2737" s="14" t="s">
        <v>7857</v>
      </c>
      <c r="G2737" s="14" t="s">
        <v>7858</v>
      </c>
      <c r="H2737" s="14" t="s">
        <v>7639</v>
      </c>
      <c r="I2737" s="14" t="s">
        <v>7041</v>
      </c>
      <c r="J2737" s="15">
        <v>18</v>
      </c>
      <c r="K2737" s="14">
        <v>6</v>
      </c>
      <c r="L2737" s="14">
        <v>1805</v>
      </c>
      <c r="M2737" s="14">
        <v>1</v>
      </c>
      <c r="N2737" s="14">
        <v>0</v>
      </c>
    </row>
    <row r="2738" spans="1:17" x14ac:dyDescent="0.15">
      <c r="A2738" s="16">
        <v>2736</v>
      </c>
      <c r="B2738" s="14" t="s">
        <v>7563</v>
      </c>
      <c r="C2738" s="13" t="s">
        <v>7859</v>
      </c>
      <c r="D2738" s="14" t="s">
        <v>7860</v>
      </c>
      <c r="E2738" s="14" t="s">
        <v>7861</v>
      </c>
      <c r="F2738" s="14" t="s">
        <v>7862</v>
      </c>
      <c r="G2738" s="21" t="s">
        <v>3740</v>
      </c>
      <c r="H2738" s="14" t="s">
        <v>628</v>
      </c>
      <c r="I2738" s="14" t="s">
        <v>7041</v>
      </c>
      <c r="J2738" s="15">
        <v>4</v>
      </c>
      <c r="K2738" s="14">
        <v>7</v>
      </c>
      <c r="L2738" s="14">
        <v>1805</v>
      </c>
      <c r="M2738" s="14">
        <v>0</v>
      </c>
      <c r="N2738" s="14">
        <v>0</v>
      </c>
    </row>
    <row r="2739" spans="1:17" x14ac:dyDescent="0.15">
      <c r="A2739" s="16">
        <v>2737</v>
      </c>
      <c r="B2739" s="14" t="s">
        <v>7563</v>
      </c>
      <c r="C2739" s="13" t="s">
        <v>7863</v>
      </c>
      <c r="D2739" s="14" t="s">
        <v>7864</v>
      </c>
      <c r="E2739" s="14" t="s">
        <v>7865</v>
      </c>
      <c r="F2739" s="14" t="s">
        <v>7274</v>
      </c>
      <c r="G2739" s="14" t="s">
        <v>7866</v>
      </c>
      <c r="H2739" s="14" t="s">
        <v>566</v>
      </c>
      <c r="I2739" s="14" t="s">
        <v>7041</v>
      </c>
      <c r="J2739" s="15">
        <v>18</v>
      </c>
      <c r="K2739" s="14">
        <v>9</v>
      </c>
      <c r="L2739" s="14">
        <v>1805</v>
      </c>
      <c r="M2739" s="14">
        <v>0</v>
      </c>
      <c r="N2739" s="14">
        <v>0</v>
      </c>
    </row>
    <row r="2740" spans="1:17" x14ac:dyDescent="0.15">
      <c r="A2740" s="16">
        <v>2738</v>
      </c>
      <c r="B2740" s="14" t="s">
        <v>7563</v>
      </c>
      <c r="C2740" s="13" t="s">
        <v>7867</v>
      </c>
      <c r="D2740" s="14" t="s">
        <v>7868</v>
      </c>
      <c r="E2740" s="14" t="s">
        <v>7869</v>
      </c>
      <c r="F2740" s="14" t="s">
        <v>7504</v>
      </c>
      <c r="G2740" s="14" t="s">
        <v>3309</v>
      </c>
      <c r="H2740" s="14" t="s">
        <v>519</v>
      </c>
      <c r="I2740" s="14" t="s">
        <v>7569</v>
      </c>
      <c r="J2740" s="15">
        <v>19</v>
      </c>
      <c r="K2740" s="14">
        <v>9</v>
      </c>
      <c r="L2740" s="14">
        <v>1805</v>
      </c>
      <c r="M2740" s="14">
        <v>0</v>
      </c>
      <c r="N2740" s="14">
        <v>0</v>
      </c>
    </row>
    <row r="2741" spans="1:17" x14ac:dyDescent="0.15">
      <c r="A2741" s="16">
        <v>2739</v>
      </c>
      <c r="B2741" s="14" t="s">
        <v>7563</v>
      </c>
      <c r="C2741" s="13" t="s">
        <v>7870</v>
      </c>
      <c r="D2741" s="14" t="s">
        <v>7871</v>
      </c>
      <c r="E2741" s="14" t="s">
        <v>7872</v>
      </c>
      <c r="F2741" s="14" t="s">
        <v>2064</v>
      </c>
      <c r="G2741" s="14" t="s">
        <v>2628</v>
      </c>
      <c r="H2741" s="14" t="s">
        <v>471</v>
      </c>
      <c r="I2741" s="14" t="s">
        <v>7041</v>
      </c>
      <c r="J2741" s="15">
        <v>28</v>
      </c>
      <c r="K2741" s="14">
        <v>10</v>
      </c>
      <c r="L2741" s="14">
        <v>1805</v>
      </c>
      <c r="M2741" s="14">
        <v>0</v>
      </c>
      <c r="N2741" s="14">
        <v>0</v>
      </c>
    </row>
    <row r="2742" spans="1:17" x14ac:dyDescent="0.15">
      <c r="A2742" s="16">
        <v>2740</v>
      </c>
      <c r="B2742" s="14" t="s">
        <v>7563</v>
      </c>
      <c r="C2742" s="13" t="s">
        <v>7873</v>
      </c>
      <c r="D2742" s="14" t="s">
        <v>7874</v>
      </c>
      <c r="E2742" s="14" t="s">
        <v>7875</v>
      </c>
      <c r="F2742" s="14" t="s">
        <v>7876</v>
      </c>
      <c r="G2742" s="14" t="s">
        <v>3449</v>
      </c>
      <c r="H2742" s="14" t="s">
        <v>566</v>
      </c>
      <c r="I2742" s="14" t="s">
        <v>7041</v>
      </c>
      <c r="J2742" s="15">
        <v>10</v>
      </c>
      <c r="K2742" s="14">
        <v>1</v>
      </c>
      <c r="L2742" s="14">
        <v>1806</v>
      </c>
      <c r="M2742" s="14">
        <v>0</v>
      </c>
      <c r="N2742" s="14">
        <v>0</v>
      </c>
    </row>
    <row r="2743" spans="1:17" x14ac:dyDescent="0.15">
      <c r="A2743" s="16">
        <v>2741</v>
      </c>
      <c r="B2743" s="14" t="s">
        <v>7563</v>
      </c>
      <c r="C2743" s="13" t="s">
        <v>7877</v>
      </c>
      <c r="D2743" s="14" t="s">
        <v>4304</v>
      </c>
      <c r="E2743" s="14" t="s">
        <v>7878</v>
      </c>
      <c r="F2743" s="14" t="s">
        <v>7879</v>
      </c>
      <c r="G2743" s="14" t="s">
        <v>1385</v>
      </c>
      <c r="H2743" s="14" t="s">
        <v>5908</v>
      </c>
      <c r="I2743" s="14" t="s">
        <v>7679</v>
      </c>
      <c r="J2743" s="15">
        <v>15</v>
      </c>
      <c r="K2743" s="14">
        <v>1</v>
      </c>
      <c r="L2743" s="14">
        <v>1806</v>
      </c>
      <c r="M2743" s="14">
        <v>0</v>
      </c>
      <c r="N2743" s="14">
        <v>0</v>
      </c>
    </row>
    <row r="2744" spans="1:17" x14ac:dyDescent="0.15">
      <c r="A2744" s="16">
        <v>2742</v>
      </c>
      <c r="B2744" s="14" t="s">
        <v>7563</v>
      </c>
      <c r="C2744" s="13" t="s">
        <v>7880</v>
      </c>
      <c r="D2744" s="14" t="s">
        <v>7881</v>
      </c>
      <c r="E2744" s="14" t="s">
        <v>7882</v>
      </c>
      <c r="F2744" s="14" t="s">
        <v>7661</v>
      </c>
      <c r="G2744" s="14" t="s">
        <v>7539</v>
      </c>
      <c r="H2744" s="14" t="s">
        <v>524</v>
      </c>
      <c r="I2744" s="14" t="s">
        <v>7041</v>
      </c>
      <c r="J2744" s="15">
        <v>5</v>
      </c>
      <c r="K2744" s="14">
        <v>2</v>
      </c>
      <c r="L2744" s="14">
        <v>1806</v>
      </c>
      <c r="M2744" s="14">
        <v>0</v>
      </c>
      <c r="N2744" s="14">
        <v>0</v>
      </c>
    </row>
    <row r="2745" spans="1:17" x14ac:dyDescent="0.15">
      <c r="A2745" s="16">
        <v>2743</v>
      </c>
      <c r="B2745" s="14" t="s">
        <v>7563</v>
      </c>
      <c r="C2745" s="13" t="s">
        <v>7883</v>
      </c>
      <c r="D2745" s="14" t="s">
        <v>7884</v>
      </c>
      <c r="E2745" s="14" t="s">
        <v>7885</v>
      </c>
      <c r="F2745" s="14" t="s">
        <v>7886</v>
      </c>
      <c r="G2745" s="14" t="s">
        <v>2628</v>
      </c>
      <c r="H2745" s="14" t="s">
        <v>566</v>
      </c>
      <c r="I2745" s="14" t="s">
        <v>7041</v>
      </c>
      <c r="J2745" s="15">
        <v>12</v>
      </c>
      <c r="K2745" s="14">
        <v>3</v>
      </c>
      <c r="L2745" s="14">
        <v>1806</v>
      </c>
      <c r="M2745" s="14">
        <v>0</v>
      </c>
      <c r="N2745" s="14">
        <v>0</v>
      </c>
      <c r="Q2745" s="23"/>
    </row>
    <row r="2746" spans="1:17" x14ac:dyDescent="0.15">
      <c r="A2746" s="16">
        <v>2744</v>
      </c>
      <c r="B2746" s="14" t="s">
        <v>7563</v>
      </c>
      <c r="C2746" s="13" t="s">
        <v>7887</v>
      </c>
      <c r="D2746" s="14" t="s">
        <v>7888</v>
      </c>
      <c r="E2746" s="14" t="s">
        <v>7889</v>
      </c>
      <c r="F2746" s="14" t="s">
        <v>7504</v>
      </c>
      <c r="G2746" s="14" t="s">
        <v>3309</v>
      </c>
      <c r="H2746" s="14" t="s">
        <v>519</v>
      </c>
      <c r="I2746" s="14" t="s">
        <v>6276</v>
      </c>
      <c r="J2746" s="15">
        <v>16</v>
      </c>
      <c r="K2746" s="14">
        <v>4</v>
      </c>
      <c r="L2746" s="14">
        <v>1806</v>
      </c>
      <c r="M2746" s="14">
        <v>0</v>
      </c>
      <c r="N2746" s="14">
        <v>0</v>
      </c>
      <c r="Q2746" s="23"/>
    </row>
    <row r="2747" spans="1:17" x14ac:dyDescent="0.15">
      <c r="A2747" s="16">
        <v>2745</v>
      </c>
      <c r="B2747" s="14" t="s">
        <v>7563</v>
      </c>
      <c r="C2747" s="13" t="s">
        <v>7890</v>
      </c>
      <c r="D2747" s="14" t="s">
        <v>7891</v>
      </c>
      <c r="E2747" s="14" t="s">
        <v>7892</v>
      </c>
      <c r="F2747" s="14" t="s">
        <v>7546</v>
      </c>
      <c r="G2747" s="14" t="s">
        <v>3430</v>
      </c>
      <c r="H2747" s="14" t="s">
        <v>566</v>
      </c>
      <c r="I2747" s="14" t="s">
        <v>7569</v>
      </c>
      <c r="J2747" s="15">
        <v>3</v>
      </c>
      <c r="K2747" s="14">
        <v>6</v>
      </c>
      <c r="L2747" s="14">
        <v>1806</v>
      </c>
      <c r="M2747" s="14">
        <v>2</v>
      </c>
      <c r="N2747" s="14">
        <v>0</v>
      </c>
      <c r="Q2747" s="23"/>
    </row>
    <row r="2748" spans="1:17" x14ac:dyDescent="0.15">
      <c r="A2748" s="16">
        <v>2746</v>
      </c>
      <c r="B2748" s="14" t="s">
        <v>7563</v>
      </c>
      <c r="C2748" s="13" t="s">
        <v>7893</v>
      </c>
      <c r="D2748" s="14" t="s">
        <v>7894</v>
      </c>
      <c r="E2748" s="14" t="s">
        <v>7895</v>
      </c>
      <c r="F2748" s="14" t="s">
        <v>7504</v>
      </c>
      <c r="G2748" s="14" t="s">
        <v>3309</v>
      </c>
      <c r="H2748" s="14" t="s">
        <v>519</v>
      </c>
      <c r="I2748" s="14" t="s">
        <v>6276</v>
      </c>
      <c r="J2748" s="15">
        <v>18</v>
      </c>
      <c r="K2748" s="14">
        <v>7</v>
      </c>
      <c r="L2748" s="14">
        <v>1806</v>
      </c>
      <c r="N2748" s="14">
        <v>0</v>
      </c>
    </row>
    <row r="2749" spans="1:17" x14ac:dyDescent="0.15">
      <c r="A2749" s="16">
        <v>2747</v>
      </c>
      <c r="B2749" s="14" t="s">
        <v>7563</v>
      </c>
      <c r="C2749" s="13" t="s">
        <v>7896</v>
      </c>
      <c r="D2749" s="14" t="s">
        <v>7897</v>
      </c>
      <c r="H2749" s="14" t="s">
        <v>628</v>
      </c>
      <c r="J2749" s="15">
        <v>10</v>
      </c>
      <c r="K2749" s="14">
        <v>7</v>
      </c>
      <c r="L2749" s="14">
        <v>1806</v>
      </c>
      <c r="M2749" s="14">
        <v>0</v>
      </c>
      <c r="N2749" s="14">
        <v>0</v>
      </c>
    </row>
    <row r="2750" spans="1:17" x14ac:dyDescent="0.15">
      <c r="A2750" s="16">
        <v>2748</v>
      </c>
      <c r="B2750" s="14" t="s">
        <v>7563</v>
      </c>
      <c r="C2750" s="13" t="s">
        <v>7898</v>
      </c>
      <c r="D2750" s="21" t="s">
        <v>7899</v>
      </c>
      <c r="E2750" s="14" t="s">
        <v>7900</v>
      </c>
      <c r="F2750" s="14" t="s">
        <v>7901</v>
      </c>
      <c r="G2750" s="14" t="s">
        <v>7902</v>
      </c>
      <c r="H2750" s="14" t="s">
        <v>37</v>
      </c>
      <c r="I2750" s="14" t="s">
        <v>7041</v>
      </c>
      <c r="J2750" s="15">
        <v>23</v>
      </c>
      <c r="K2750" s="14">
        <v>9</v>
      </c>
      <c r="L2750" s="14">
        <v>1806</v>
      </c>
      <c r="M2750" s="14">
        <v>0</v>
      </c>
      <c r="N2750" s="14">
        <v>0</v>
      </c>
    </row>
    <row r="2751" spans="1:17" x14ac:dyDescent="0.15">
      <c r="A2751" s="16">
        <v>2749</v>
      </c>
      <c r="B2751" s="10" t="s">
        <v>7903</v>
      </c>
      <c r="C2751" s="11">
        <v>8874</v>
      </c>
      <c r="D2751" s="10" t="s">
        <v>17</v>
      </c>
      <c r="E2751" s="10"/>
      <c r="F2751" s="10"/>
      <c r="G2751" s="10"/>
      <c r="H2751" s="10"/>
      <c r="I2751" s="10"/>
      <c r="J2751" s="12"/>
      <c r="K2751" s="10"/>
      <c r="L2751" s="10"/>
      <c r="M2751" s="10"/>
      <c r="N2751" s="10"/>
    </row>
    <row r="2752" spans="1:17" x14ac:dyDescent="0.15">
      <c r="A2752" s="16">
        <v>2750</v>
      </c>
      <c r="B2752" s="14" t="s">
        <v>7903</v>
      </c>
      <c r="C2752" s="13" t="s">
        <v>7904</v>
      </c>
      <c r="D2752" s="14" t="s">
        <v>7905</v>
      </c>
      <c r="E2752" s="14" t="s">
        <v>7906</v>
      </c>
      <c r="F2752" s="14" t="s">
        <v>7907</v>
      </c>
      <c r="G2752" s="14" t="s">
        <v>856</v>
      </c>
      <c r="H2752" s="14" t="s">
        <v>524</v>
      </c>
      <c r="I2752" s="14" t="s">
        <v>7908</v>
      </c>
      <c r="J2752" s="15">
        <v>28</v>
      </c>
      <c r="K2752" s="14">
        <v>4</v>
      </c>
      <c r="L2752" s="14">
        <v>1808</v>
      </c>
      <c r="M2752" s="14">
        <v>0</v>
      </c>
      <c r="N2752" s="14">
        <v>1</v>
      </c>
    </row>
    <row r="2753" spans="1:15" x14ac:dyDescent="0.15">
      <c r="A2753" s="16">
        <v>2751</v>
      </c>
      <c r="B2753" s="14" t="s">
        <v>7903</v>
      </c>
      <c r="C2753" s="13" t="s">
        <v>7909</v>
      </c>
      <c r="D2753" s="14" t="s">
        <v>7420</v>
      </c>
      <c r="E2753" s="14" t="s">
        <v>7910</v>
      </c>
      <c r="F2753" s="14" t="s">
        <v>6943</v>
      </c>
      <c r="G2753" s="14" t="s">
        <v>4296</v>
      </c>
      <c r="H2753" s="14" t="s">
        <v>2598</v>
      </c>
      <c r="I2753" s="14" t="s">
        <v>7041</v>
      </c>
      <c r="J2753" s="15">
        <v>17</v>
      </c>
      <c r="K2753" s="14">
        <v>5</v>
      </c>
      <c r="L2753" s="14">
        <v>1808</v>
      </c>
      <c r="M2753" s="14">
        <v>0</v>
      </c>
      <c r="N2753" s="14">
        <v>0</v>
      </c>
    </row>
    <row r="2754" spans="1:15" x14ac:dyDescent="0.15">
      <c r="A2754" s="16">
        <v>2752</v>
      </c>
      <c r="B2754" s="14" t="s">
        <v>7903</v>
      </c>
      <c r="C2754" s="13" t="s">
        <v>7911</v>
      </c>
      <c r="D2754" s="14" t="s">
        <v>7912</v>
      </c>
      <c r="E2754" s="14" t="s">
        <v>7913</v>
      </c>
      <c r="F2754" s="14" t="s">
        <v>7914</v>
      </c>
      <c r="G2754" s="14" t="s">
        <v>7746</v>
      </c>
      <c r="H2754" s="14" t="s">
        <v>1135</v>
      </c>
      <c r="I2754" s="14" t="s">
        <v>7569</v>
      </c>
      <c r="J2754" s="15">
        <v>18</v>
      </c>
      <c r="K2754" s="14">
        <v>4</v>
      </c>
      <c r="L2754" s="14">
        <v>1809</v>
      </c>
      <c r="M2754" s="14">
        <v>0</v>
      </c>
      <c r="N2754" s="14">
        <v>0</v>
      </c>
    </row>
    <row r="2755" spans="1:15" x14ac:dyDescent="0.15">
      <c r="A2755" s="16">
        <v>2753</v>
      </c>
      <c r="B2755" s="14" t="s">
        <v>7903</v>
      </c>
      <c r="C2755" s="13" t="s">
        <v>7915</v>
      </c>
      <c r="D2755" s="14" t="s">
        <v>4662</v>
      </c>
      <c r="E2755" s="14" t="s">
        <v>7916</v>
      </c>
      <c r="F2755" s="14" t="s">
        <v>7917</v>
      </c>
      <c r="G2755" s="14" t="s">
        <v>7918</v>
      </c>
      <c r="H2755" s="14" t="s">
        <v>566</v>
      </c>
      <c r="I2755" s="14" t="s">
        <v>6276</v>
      </c>
      <c r="J2755" s="15">
        <v>10</v>
      </c>
      <c r="K2755" s="14">
        <v>5</v>
      </c>
      <c r="L2755" s="14">
        <v>1809</v>
      </c>
      <c r="M2755" s="14">
        <v>2</v>
      </c>
      <c r="N2755" s="14">
        <v>0</v>
      </c>
    </row>
    <row r="2756" spans="1:15" x14ac:dyDescent="0.15">
      <c r="A2756" s="16">
        <v>2754</v>
      </c>
      <c r="B2756" s="14" t="s">
        <v>7903</v>
      </c>
      <c r="C2756" s="13" t="s">
        <v>7919</v>
      </c>
      <c r="D2756" s="14" t="s">
        <v>7920</v>
      </c>
      <c r="E2756" s="14" t="s">
        <v>7921</v>
      </c>
      <c r="F2756" s="14" t="s">
        <v>7922</v>
      </c>
      <c r="G2756" s="14" t="s">
        <v>3387</v>
      </c>
      <c r="H2756" s="14" t="s">
        <v>519</v>
      </c>
      <c r="I2756" s="14" t="s">
        <v>7569</v>
      </c>
      <c r="J2756" s="15">
        <v>16</v>
      </c>
      <c r="K2756" s="14">
        <v>8</v>
      </c>
      <c r="L2756" s="14">
        <v>1809</v>
      </c>
      <c r="M2756" s="14">
        <v>0</v>
      </c>
      <c r="N2756" s="14">
        <v>0</v>
      </c>
    </row>
    <row r="2757" spans="1:15" x14ac:dyDescent="0.15">
      <c r="A2757" s="16">
        <v>2755</v>
      </c>
      <c r="B2757" s="14" t="s">
        <v>7903</v>
      </c>
      <c r="C2757" s="13" t="s">
        <v>7923</v>
      </c>
      <c r="D2757" s="14" t="s">
        <v>7924</v>
      </c>
      <c r="E2757" s="14" t="s">
        <v>37</v>
      </c>
      <c r="F2757" s="14" t="s">
        <v>7925</v>
      </c>
      <c r="G2757" s="14" t="s">
        <v>3387</v>
      </c>
      <c r="H2757" s="14" t="s">
        <v>519</v>
      </c>
      <c r="I2757" s="14" t="s">
        <v>7569</v>
      </c>
      <c r="J2757" s="15">
        <v>30</v>
      </c>
      <c r="K2757" s="14">
        <v>8</v>
      </c>
      <c r="L2757" s="14">
        <v>1809</v>
      </c>
      <c r="M2757" s="14">
        <v>0</v>
      </c>
      <c r="N2757" s="14">
        <v>0</v>
      </c>
    </row>
    <row r="2758" spans="1:15" x14ac:dyDescent="0.15">
      <c r="A2758" s="16">
        <v>2756</v>
      </c>
      <c r="B2758" s="14" t="s">
        <v>7903</v>
      </c>
      <c r="C2758" s="13" t="s">
        <v>7926</v>
      </c>
      <c r="D2758" s="14" t="s">
        <v>7927</v>
      </c>
      <c r="E2758" s="14" t="s">
        <v>7928</v>
      </c>
      <c r="F2758" s="14" t="s">
        <v>7929</v>
      </c>
      <c r="G2758" s="14" t="s">
        <v>7930</v>
      </c>
      <c r="H2758" s="14" t="s">
        <v>1135</v>
      </c>
      <c r="I2758" s="14" t="s">
        <v>7908</v>
      </c>
      <c r="J2758" s="15">
        <v>2</v>
      </c>
      <c r="K2758" s="14">
        <v>12</v>
      </c>
      <c r="L2758" s="14">
        <v>1809</v>
      </c>
      <c r="M2758" s="14">
        <v>0</v>
      </c>
      <c r="N2758" s="14">
        <v>0</v>
      </c>
    </row>
    <row r="2759" spans="1:15" s="26" customFormat="1" ht="14" thickBot="1" x14ac:dyDescent="0.2">
      <c r="C2759" s="27"/>
      <c r="J2759" s="28"/>
      <c r="O2759" s="27"/>
    </row>
    <row r="2761" spans="1:15" ht="18" x14ac:dyDescent="0.2">
      <c r="D2761" s="29" t="s">
        <v>7931</v>
      </c>
    </row>
  </sheetData>
  <mergeCells count="12">
    <mergeCell ref="G1:G2"/>
    <mergeCell ref="H1:H2"/>
    <mergeCell ref="I1:I2"/>
    <mergeCell ref="J1:L1"/>
    <mergeCell ref="M1:M2"/>
    <mergeCell ref="N1:N2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pageSetup scale="76" fitToHeight="60" orientation="landscape"/>
  <headerFooter alignWithMargins="0">
    <oddHeader>&amp;C&amp;"Arial,Bold"&amp;14&amp;UData on Privateer Ships&amp;RSwami Swaminathan
+1-617-922-0108
ns473@hotmail.com</oddHeader>
    <oddFooter>&amp;CPage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DD1A-041A-7541-BAC5-B86A72ADEAFF}">
  <dimension ref="A1:T1082"/>
  <sheetViews>
    <sheetView workbookViewId="0">
      <pane ySplit="1" topLeftCell="A82" activePane="bottomLeft" state="frozen"/>
      <selection pane="bottomLeft" activeCell="T609" sqref="T609"/>
    </sheetView>
  </sheetViews>
  <sheetFormatPr baseColWidth="10" defaultColWidth="9.1640625" defaultRowHeight="13" x14ac:dyDescent="0.15"/>
  <cols>
    <col min="1" max="1" width="6.6640625" style="32" bestFit="1" customWidth="1"/>
    <col min="2" max="2" width="12.83203125" style="32" bestFit="1" customWidth="1"/>
    <col min="3" max="3" width="12.83203125" style="34" customWidth="1"/>
    <col min="4" max="4" width="12.83203125" style="32" customWidth="1"/>
    <col min="5" max="5" width="20.1640625" style="32" customWidth="1"/>
    <col min="6" max="6" width="15.1640625" style="32" customWidth="1"/>
    <col min="7" max="7" width="9.5" style="32" bestFit="1" customWidth="1"/>
    <col min="8" max="8" width="9.1640625" style="32"/>
    <col min="9" max="9" width="23.5" style="32" bestFit="1" customWidth="1"/>
    <col min="10" max="10" width="9.5" style="32" bestFit="1" customWidth="1"/>
    <col min="11" max="11" width="11.5" style="32" customWidth="1"/>
    <col min="12" max="12" width="9" style="32" customWidth="1"/>
    <col min="13" max="13" width="17.33203125" style="32" bestFit="1" customWidth="1"/>
    <col min="14" max="14" width="13.1640625" style="32" bestFit="1" customWidth="1"/>
    <col min="15" max="15" width="12.83203125" style="32" bestFit="1" customWidth="1"/>
    <col min="16" max="16" width="15.5" style="32" bestFit="1" customWidth="1"/>
    <col min="17" max="17" width="15.5" style="32" customWidth="1"/>
    <col min="18" max="18" width="17" style="32" bestFit="1" customWidth="1"/>
    <col min="19" max="19" width="13.6640625" style="32" customWidth="1"/>
    <col min="20" max="256" width="9.1640625" style="32"/>
    <col min="257" max="257" width="6.6640625" style="32" bestFit="1" customWidth="1"/>
    <col min="258" max="258" width="12.83203125" style="32" bestFit="1" customWidth="1"/>
    <col min="259" max="260" width="12.83203125" style="32" customWidth="1"/>
    <col min="261" max="261" width="20.1640625" style="32" customWidth="1"/>
    <col min="262" max="262" width="15.1640625" style="32" customWidth="1"/>
    <col min="263" max="263" width="9.5" style="32" bestFit="1" customWidth="1"/>
    <col min="264" max="264" width="9.1640625" style="32"/>
    <col min="265" max="265" width="23.5" style="32" bestFit="1" customWidth="1"/>
    <col min="266" max="266" width="9.5" style="32" bestFit="1" customWidth="1"/>
    <col min="267" max="267" width="11.5" style="32" customWidth="1"/>
    <col min="268" max="268" width="9" style="32" customWidth="1"/>
    <col min="269" max="269" width="17.33203125" style="32" bestFit="1" customWidth="1"/>
    <col min="270" max="270" width="13.1640625" style="32" bestFit="1" customWidth="1"/>
    <col min="271" max="271" width="12.83203125" style="32" bestFit="1" customWidth="1"/>
    <col min="272" max="272" width="15.5" style="32" bestFit="1" customWidth="1"/>
    <col min="273" max="273" width="15.5" style="32" customWidth="1"/>
    <col min="274" max="274" width="17" style="32" bestFit="1" customWidth="1"/>
    <col min="275" max="275" width="13.6640625" style="32" customWidth="1"/>
    <col min="276" max="512" width="9.1640625" style="32"/>
    <col min="513" max="513" width="6.6640625" style="32" bestFit="1" customWidth="1"/>
    <col min="514" max="514" width="12.83203125" style="32" bestFit="1" customWidth="1"/>
    <col min="515" max="516" width="12.83203125" style="32" customWidth="1"/>
    <col min="517" max="517" width="20.1640625" style="32" customWidth="1"/>
    <col min="518" max="518" width="15.1640625" style="32" customWidth="1"/>
    <col min="519" max="519" width="9.5" style="32" bestFit="1" customWidth="1"/>
    <col min="520" max="520" width="9.1640625" style="32"/>
    <col min="521" max="521" width="23.5" style="32" bestFit="1" customWidth="1"/>
    <col min="522" max="522" width="9.5" style="32" bestFit="1" customWidth="1"/>
    <col min="523" max="523" width="11.5" style="32" customWidth="1"/>
    <col min="524" max="524" width="9" style="32" customWidth="1"/>
    <col min="525" max="525" width="17.33203125" style="32" bestFit="1" customWidth="1"/>
    <col min="526" max="526" width="13.1640625" style="32" bestFit="1" customWidth="1"/>
    <col min="527" max="527" width="12.83203125" style="32" bestFit="1" customWidth="1"/>
    <col min="528" max="528" width="15.5" style="32" bestFit="1" customWidth="1"/>
    <col min="529" max="529" width="15.5" style="32" customWidth="1"/>
    <col min="530" max="530" width="17" style="32" bestFit="1" customWidth="1"/>
    <col min="531" max="531" width="13.6640625" style="32" customWidth="1"/>
    <col min="532" max="768" width="9.1640625" style="32"/>
    <col min="769" max="769" width="6.6640625" style="32" bestFit="1" customWidth="1"/>
    <col min="770" max="770" width="12.83203125" style="32" bestFit="1" customWidth="1"/>
    <col min="771" max="772" width="12.83203125" style="32" customWidth="1"/>
    <col min="773" max="773" width="20.1640625" style="32" customWidth="1"/>
    <col min="774" max="774" width="15.1640625" style="32" customWidth="1"/>
    <col min="775" max="775" width="9.5" style="32" bestFit="1" customWidth="1"/>
    <col min="776" max="776" width="9.1640625" style="32"/>
    <col min="777" max="777" width="23.5" style="32" bestFit="1" customWidth="1"/>
    <col min="778" max="778" width="9.5" style="32" bestFit="1" customWidth="1"/>
    <col min="779" max="779" width="11.5" style="32" customWidth="1"/>
    <col min="780" max="780" width="9" style="32" customWidth="1"/>
    <col min="781" max="781" width="17.33203125" style="32" bestFit="1" customWidth="1"/>
    <col min="782" max="782" width="13.1640625" style="32" bestFit="1" customWidth="1"/>
    <col min="783" max="783" width="12.83203125" style="32" bestFit="1" customWidth="1"/>
    <col min="784" max="784" width="15.5" style="32" bestFit="1" customWidth="1"/>
    <col min="785" max="785" width="15.5" style="32" customWidth="1"/>
    <col min="786" max="786" width="17" style="32" bestFit="1" customWidth="1"/>
    <col min="787" max="787" width="13.6640625" style="32" customWidth="1"/>
    <col min="788" max="1024" width="9.1640625" style="32"/>
    <col min="1025" max="1025" width="6.6640625" style="32" bestFit="1" customWidth="1"/>
    <col min="1026" max="1026" width="12.83203125" style="32" bestFit="1" customWidth="1"/>
    <col min="1027" max="1028" width="12.83203125" style="32" customWidth="1"/>
    <col min="1029" max="1029" width="20.1640625" style="32" customWidth="1"/>
    <col min="1030" max="1030" width="15.1640625" style="32" customWidth="1"/>
    <col min="1031" max="1031" width="9.5" style="32" bestFit="1" customWidth="1"/>
    <col min="1032" max="1032" width="9.1640625" style="32"/>
    <col min="1033" max="1033" width="23.5" style="32" bestFit="1" customWidth="1"/>
    <col min="1034" max="1034" width="9.5" style="32" bestFit="1" customWidth="1"/>
    <col min="1035" max="1035" width="11.5" style="32" customWidth="1"/>
    <col min="1036" max="1036" width="9" style="32" customWidth="1"/>
    <col min="1037" max="1037" width="17.33203125" style="32" bestFit="1" customWidth="1"/>
    <col min="1038" max="1038" width="13.1640625" style="32" bestFit="1" customWidth="1"/>
    <col min="1039" max="1039" width="12.83203125" style="32" bestFit="1" customWidth="1"/>
    <col min="1040" max="1040" width="15.5" style="32" bestFit="1" customWidth="1"/>
    <col min="1041" max="1041" width="15.5" style="32" customWidth="1"/>
    <col min="1042" max="1042" width="17" style="32" bestFit="1" customWidth="1"/>
    <col min="1043" max="1043" width="13.6640625" style="32" customWidth="1"/>
    <col min="1044" max="1280" width="9.1640625" style="32"/>
    <col min="1281" max="1281" width="6.6640625" style="32" bestFit="1" customWidth="1"/>
    <col min="1282" max="1282" width="12.83203125" style="32" bestFit="1" customWidth="1"/>
    <col min="1283" max="1284" width="12.83203125" style="32" customWidth="1"/>
    <col min="1285" max="1285" width="20.1640625" style="32" customWidth="1"/>
    <col min="1286" max="1286" width="15.1640625" style="32" customWidth="1"/>
    <col min="1287" max="1287" width="9.5" style="32" bestFit="1" customWidth="1"/>
    <col min="1288" max="1288" width="9.1640625" style="32"/>
    <col min="1289" max="1289" width="23.5" style="32" bestFit="1" customWidth="1"/>
    <col min="1290" max="1290" width="9.5" style="32" bestFit="1" customWidth="1"/>
    <col min="1291" max="1291" width="11.5" style="32" customWidth="1"/>
    <col min="1292" max="1292" width="9" style="32" customWidth="1"/>
    <col min="1293" max="1293" width="17.33203125" style="32" bestFit="1" customWidth="1"/>
    <col min="1294" max="1294" width="13.1640625" style="32" bestFit="1" customWidth="1"/>
    <col min="1295" max="1295" width="12.83203125" style="32" bestFit="1" customWidth="1"/>
    <col min="1296" max="1296" width="15.5" style="32" bestFit="1" customWidth="1"/>
    <col min="1297" max="1297" width="15.5" style="32" customWidth="1"/>
    <col min="1298" max="1298" width="17" style="32" bestFit="1" customWidth="1"/>
    <col min="1299" max="1299" width="13.6640625" style="32" customWidth="1"/>
    <col min="1300" max="1536" width="9.1640625" style="32"/>
    <col min="1537" max="1537" width="6.6640625" style="32" bestFit="1" customWidth="1"/>
    <col min="1538" max="1538" width="12.83203125" style="32" bestFit="1" customWidth="1"/>
    <col min="1539" max="1540" width="12.83203125" style="32" customWidth="1"/>
    <col min="1541" max="1541" width="20.1640625" style="32" customWidth="1"/>
    <col min="1542" max="1542" width="15.1640625" style="32" customWidth="1"/>
    <col min="1543" max="1543" width="9.5" style="32" bestFit="1" customWidth="1"/>
    <col min="1544" max="1544" width="9.1640625" style="32"/>
    <col min="1545" max="1545" width="23.5" style="32" bestFit="1" customWidth="1"/>
    <col min="1546" max="1546" width="9.5" style="32" bestFit="1" customWidth="1"/>
    <col min="1547" max="1547" width="11.5" style="32" customWidth="1"/>
    <col min="1548" max="1548" width="9" style="32" customWidth="1"/>
    <col min="1549" max="1549" width="17.33203125" style="32" bestFit="1" customWidth="1"/>
    <col min="1550" max="1550" width="13.1640625" style="32" bestFit="1" customWidth="1"/>
    <col min="1551" max="1551" width="12.83203125" style="32" bestFit="1" customWidth="1"/>
    <col min="1552" max="1552" width="15.5" style="32" bestFit="1" customWidth="1"/>
    <col min="1553" max="1553" width="15.5" style="32" customWidth="1"/>
    <col min="1554" max="1554" width="17" style="32" bestFit="1" customWidth="1"/>
    <col min="1555" max="1555" width="13.6640625" style="32" customWidth="1"/>
    <col min="1556" max="1792" width="9.1640625" style="32"/>
    <col min="1793" max="1793" width="6.6640625" style="32" bestFit="1" customWidth="1"/>
    <col min="1794" max="1794" width="12.83203125" style="32" bestFit="1" customWidth="1"/>
    <col min="1795" max="1796" width="12.83203125" style="32" customWidth="1"/>
    <col min="1797" max="1797" width="20.1640625" style="32" customWidth="1"/>
    <col min="1798" max="1798" width="15.1640625" style="32" customWidth="1"/>
    <col min="1799" max="1799" width="9.5" style="32" bestFit="1" customWidth="1"/>
    <col min="1800" max="1800" width="9.1640625" style="32"/>
    <col min="1801" max="1801" width="23.5" style="32" bestFit="1" customWidth="1"/>
    <col min="1802" max="1802" width="9.5" style="32" bestFit="1" customWidth="1"/>
    <col min="1803" max="1803" width="11.5" style="32" customWidth="1"/>
    <col min="1804" max="1804" width="9" style="32" customWidth="1"/>
    <col min="1805" max="1805" width="17.33203125" style="32" bestFit="1" customWidth="1"/>
    <col min="1806" max="1806" width="13.1640625" style="32" bestFit="1" customWidth="1"/>
    <col min="1807" max="1807" width="12.83203125" style="32" bestFit="1" customWidth="1"/>
    <col min="1808" max="1808" width="15.5" style="32" bestFit="1" customWidth="1"/>
    <col min="1809" max="1809" width="15.5" style="32" customWidth="1"/>
    <col min="1810" max="1810" width="17" style="32" bestFit="1" customWidth="1"/>
    <col min="1811" max="1811" width="13.6640625" style="32" customWidth="1"/>
    <col min="1812" max="2048" width="9.1640625" style="32"/>
    <col min="2049" max="2049" width="6.6640625" style="32" bestFit="1" customWidth="1"/>
    <col min="2050" max="2050" width="12.83203125" style="32" bestFit="1" customWidth="1"/>
    <col min="2051" max="2052" width="12.83203125" style="32" customWidth="1"/>
    <col min="2053" max="2053" width="20.1640625" style="32" customWidth="1"/>
    <col min="2054" max="2054" width="15.1640625" style="32" customWidth="1"/>
    <col min="2055" max="2055" width="9.5" style="32" bestFit="1" customWidth="1"/>
    <col min="2056" max="2056" width="9.1640625" style="32"/>
    <col min="2057" max="2057" width="23.5" style="32" bestFit="1" customWidth="1"/>
    <col min="2058" max="2058" width="9.5" style="32" bestFit="1" customWidth="1"/>
    <col min="2059" max="2059" width="11.5" style="32" customWidth="1"/>
    <col min="2060" max="2060" width="9" style="32" customWidth="1"/>
    <col min="2061" max="2061" width="17.33203125" style="32" bestFit="1" customWidth="1"/>
    <col min="2062" max="2062" width="13.1640625" style="32" bestFit="1" customWidth="1"/>
    <col min="2063" max="2063" width="12.83203125" style="32" bestFit="1" customWidth="1"/>
    <col min="2064" max="2064" width="15.5" style="32" bestFit="1" customWidth="1"/>
    <col min="2065" max="2065" width="15.5" style="32" customWidth="1"/>
    <col min="2066" max="2066" width="17" style="32" bestFit="1" customWidth="1"/>
    <col min="2067" max="2067" width="13.6640625" style="32" customWidth="1"/>
    <col min="2068" max="2304" width="9.1640625" style="32"/>
    <col min="2305" max="2305" width="6.6640625" style="32" bestFit="1" customWidth="1"/>
    <col min="2306" max="2306" width="12.83203125" style="32" bestFit="1" customWidth="1"/>
    <col min="2307" max="2308" width="12.83203125" style="32" customWidth="1"/>
    <col min="2309" max="2309" width="20.1640625" style="32" customWidth="1"/>
    <col min="2310" max="2310" width="15.1640625" style="32" customWidth="1"/>
    <col min="2311" max="2311" width="9.5" style="32" bestFit="1" customWidth="1"/>
    <col min="2312" max="2312" width="9.1640625" style="32"/>
    <col min="2313" max="2313" width="23.5" style="32" bestFit="1" customWidth="1"/>
    <col min="2314" max="2314" width="9.5" style="32" bestFit="1" customWidth="1"/>
    <col min="2315" max="2315" width="11.5" style="32" customWidth="1"/>
    <col min="2316" max="2316" width="9" style="32" customWidth="1"/>
    <col min="2317" max="2317" width="17.33203125" style="32" bestFit="1" customWidth="1"/>
    <col min="2318" max="2318" width="13.1640625" style="32" bestFit="1" customWidth="1"/>
    <col min="2319" max="2319" width="12.83203125" style="32" bestFit="1" customWidth="1"/>
    <col min="2320" max="2320" width="15.5" style="32" bestFit="1" customWidth="1"/>
    <col min="2321" max="2321" width="15.5" style="32" customWidth="1"/>
    <col min="2322" max="2322" width="17" style="32" bestFit="1" customWidth="1"/>
    <col min="2323" max="2323" width="13.6640625" style="32" customWidth="1"/>
    <col min="2324" max="2560" width="9.1640625" style="32"/>
    <col min="2561" max="2561" width="6.6640625" style="32" bestFit="1" customWidth="1"/>
    <col min="2562" max="2562" width="12.83203125" style="32" bestFit="1" customWidth="1"/>
    <col min="2563" max="2564" width="12.83203125" style="32" customWidth="1"/>
    <col min="2565" max="2565" width="20.1640625" style="32" customWidth="1"/>
    <col min="2566" max="2566" width="15.1640625" style="32" customWidth="1"/>
    <col min="2567" max="2567" width="9.5" style="32" bestFit="1" customWidth="1"/>
    <col min="2568" max="2568" width="9.1640625" style="32"/>
    <col min="2569" max="2569" width="23.5" style="32" bestFit="1" customWidth="1"/>
    <col min="2570" max="2570" width="9.5" style="32" bestFit="1" customWidth="1"/>
    <col min="2571" max="2571" width="11.5" style="32" customWidth="1"/>
    <col min="2572" max="2572" width="9" style="32" customWidth="1"/>
    <col min="2573" max="2573" width="17.33203125" style="32" bestFit="1" customWidth="1"/>
    <col min="2574" max="2574" width="13.1640625" style="32" bestFit="1" customWidth="1"/>
    <col min="2575" max="2575" width="12.83203125" style="32" bestFit="1" customWidth="1"/>
    <col min="2576" max="2576" width="15.5" style="32" bestFit="1" customWidth="1"/>
    <col min="2577" max="2577" width="15.5" style="32" customWidth="1"/>
    <col min="2578" max="2578" width="17" style="32" bestFit="1" customWidth="1"/>
    <col min="2579" max="2579" width="13.6640625" style="32" customWidth="1"/>
    <col min="2580" max="2816" width="9.1640625" style="32"/>
    <col min="2817" max="2817" width="6.6640625" style="32" bestFit="1" customWidth="1"/>
    <col min="2818" max="2818" width="12.83203125" style="32" bestFit="1" customWidth="1"/>
    <col min="2819" max="2820" width="12.83203125" style="32" customWidth="1"/>
    <col min="2821" max="2821" width="20.1640625" style="32" customWidth="1"/>
    <col min="2822" max="2822" width="15.1640625" style="32" customWidth="1"/>
    <col min="2823" max="2823" width="9.5" style="32" bestFit="1" customWidth="1"/>
    <col min="2824" max="2824" width="9.1640625" style="32"/>
    <col min="2825" max="2825" width="23.5" style="32" bestFit="1" customWidth="1"/>
    <col min="2826" max="2826" width="9.5" style="32" bestFit="1" customWidth="1"/>
    <col min="2827" max="2827" width="11.5" style="32" customWidth="1"/>
    <col min="2828" max="2828" width="9" style="32" customWidth="1"/>
    <col min="2829" max="2829" width="17.33203125" style="32" bestFit="1" customWidth="1"/>
    <col min="2830" max="2830" width="13.1640625" style="32" bestFit="1" customWidth="1"/>
    <col min="2831" max="2831" width="12.83203125" style="32" bestFit="1" customWidth="1"/>
    <col min="2832" max="2832" width="15.5" style="32" bestFit="1" customWidth="1"/>
    <col min="2833" max="2833" width="15.5" style="32" customWidth="1"/>
    <col min="2834" max="2834" width="17" style="32" bestFit="1" customWidth="1"/>
    <col min="2835" max="2835" width="13.6640625" style="32" customWidth="1"/>
    <col min="2836" max="3072" width="9.1640625" style="32"/>
    <col min="3073" max="3073" width="6.6640625" style="32" bestFit="1" customWidth="1"/>
    <col min="3074" max="3074" width="12.83203125" style="32" bestFit="1" customWidth="1"/>
    <col min="3075" max="3076" width="12.83203125" style="32" customWidth="1"/>
    <col min="3077" max="3077" width="20.1640625" style="32" customWidth="1"/>
    <col min="3078" max="3078" width="15.1640625" style="32" customWidth="1"/>
    <col min="3079" max="3079" width="9.5" style="32" bestFit="1" customWidth="1"/>
    <col min="3080" max="3080" width="9.1640625" style="32"/>
    <col min="3081" max="3081" width="23.5" style="32" bestFit="1" customWidth="1"/>
    <col min="3082" max="3082" width="9.5" style="32" bestFit="1" customWidth="1"/>
    <col min="3083" max="3083" width="11.5" style="32" customWidth="1"/>
    <col min="3084" max="3084" width="9" style="32" customWidth="1"/>
    <col min="3085" max="3085" width="17.33203125" style="32" bestFit="1" customWidth="1"/>
    <col min="3086" max="3086" width="13.1640625" style="32" bestFit="1" customWidth="1"/>
    <col min="3087" max="3087" width="12.83203125" style="32" bestFit="1" customWidth="1"/>
    <col min="3088" max="3088" width="15.5" style="32" bestFit="1" customWidth="1"/>
    <col min="3089" max="3089" width="15.5" style="32" customWidth="1"/>
    <col min="3090" max="3090" width="17" style="32" bestFit="1" customWidth="1"/>
    <col min="3091" max="3091" width="13.6640625" style="32" customWidth="1"/>
    <col min="3092" max="3328" width="9.1640625" style="32"/>
    <col min="3329" max="3329" width="6.6640625" style="32" bestFit="1" customWidth="1"/>
    <col min="3330" max="3330" width="12.83203125" style="32" bestFit="1" customWidth="1"/>
    <col min="3331" max="3332" width="12.83203125" style="32" customWidth="1"/>
    <col min="3333" max="3333" width="20.1640625" style="32" customWidth="1"/>
    <col min="3334" max="3334" width="15.1640625" style="32" customWidth="1"/>
    <col min="3335" max="3335" width="9.5" style="32" bestFit="1" customWidth="1"/>
    <col min="3336" max="3336" width="9.1640625" style="32"/>
    <col min="3337" max="3337" width="23.5" style="32" bestFit="1" customWidth="1"/>
    <col min="3338" max="3338" width="9.5" style="32" bestFit="1" customWidth="1"/>
    <col min="3339" max="3339" width="11.5" style="32" customWidth="1"/>
    <col min="3340" max="3340" width="9" style="32" customWidth="1"/>
    <col min="3341" max="3341" width="17.33203125" style="32" bestFit="1" customWidth="1"/>
    <col min="3342" max="3342" width="13.1640625" style="32" bestFit="1" customWidth="1"/>
    <col min="3343" max="3343" width="12.83203125" style="32" bestFit="1" customWidth="1"/>
    <col min="3344" max="3344" width="15.5" style="32" bestFit="1" customWidth="1"/>
    <col min="3345" max="3345" width="15.5" style="32" customWidth="1"/>
    <col min="3346" max="3346" width="17" style="32" bestFit="1" customWidth="1"/>
    <col min="3347" max="3347" width="13.6640625" style="32" customWidth="1"/>
    <col min="3348" max="3584" width="9.1640625" style="32"/>
    <col min="3585" max="3585" width="6.6640625" style="32" bestFit="1" customWidth="1"/>
    <col min="3586" max="3586" width="12.83203125" style="32" bestFit="1" customWidth="1"/>
    <col min="3587" max="3588" width="12.83203125" style="32" customWidth="1"/>
    <col min="3589" max="3589" width="20.1640625" style="32" customWidth="1"/>
    <col min="3590" max="3590" width="15.1640625" style="32" customWidth="1"/>
    <col min="3591" max="3591" width="9.5" style="32" bestFit="1" customWidth="1"/>
    <col min="3592" max="3592" width="9.1640625" style="32"/>
    <col min="3593" max="3593" width="23.5" style="32" bestFit="1" customWidth="1"/>
    <col min="3594" max="3594" width="9.5" style="32" bestFit="1" customWidth="1"/>
    <col min="3595" max="3595" width="11.5" style="32" customWidth="1"/>
    <col min="3596" max="3596" width="9" style="32" customWidth="1"/>
    <col min="3597" max="3597" width="17.33203125" style="32" bestFit="1" customWidth="1"/>
    <col min="3598" max="3598" width="13.1640625" style="32" bestFit="1" customWidth="1"/>
    <col min="3599" max="3599" width="12.83203125" style="32" bestFit="1" customWidth="1"/>
    <col min="3600" max="3600" width="15.5" style="32" bestFit="1" customWidth="1"/>
    <col min="3601" max="3601" width="15.5" style="32" customWidth="1"/>
    <col min="3602" max="3602" width="17" style="32" bestFit="1" customWidth="1"/>
    <col min="3603" max="3603" width="13.6640625" style="32" customWidth="1"/>
    <col min="3604" max="3840" width="9.1640625" style="32"/>
    <col min="3841" max="3841" width="6.6640625" style="32" bestFit="1" customWidth="1"/>
    <col min="3842" max="3842" width="12.83203125" style="32" bestFit="1" customWidth="1"/>
    <col min="3843" max="3844" width="12.83203125" style="32" customWidth="1"/>
    <col min="3845" max="3845" width="20.1640625" style="32" customWidth="1"/>
    <col min="3846" max="3846" width="15.1640625" style="32" customWidth="1"/>
    <col min="3847" max="3847" width="9.5" style="32" bestFit="1" customWidth="1"/>
    <col min="3848" max="3848" width="9.1640625" style="32"/>
    <col min="3849" max="3849" width="23.5" style="32" bestFit="1" customWidth="1"/>
    <col min="3850" max="3850" width="9.5" style="32" bestFit="1" customWidth="1"/>
    <col min="3851" max="3851" width="11.5" style="32" customWidth="1"/>
    <col min="3852" max="3852" width="9" style="32" customWidth="1"/>
    <col min="3853" max="3853" width="17.33203125" style="32" bestFit="1" customWidth="1"/>
    <col min="3854" max="3854" width="13.1640625" style="32" bestFit="1" customWidth="1"/>
    <col min="3855" max="3855" width="12.83203125" style="32" bestFit="1" customWidth="1"/>
    <col min="3856" max="3856" width="15.5" style="32" bestFit="1" customWidth="1"/>
    <col min="3857" max="3857" width="15.5" style="32" customWidth="1"/>
    <col min="3858" max="3858" width="17" style="32" bestFit="1" customWidth="1"/>
    <col min="3859" max="3859" width="13.6640625" style="32" customWidth="1"/>
    <col min="3860" max="4096" width="9.1640625" style="32"/>
    <col min="4097" max="4097" width="6.6640625" style="32" bestFit="1" customWidth="1"/>
    <col min="4098" max="4098" width="12.83203125" style="32" bestFit="1" customWidth="1"/>
    <col min="4099" max="4100" width="12.83203125" style="32" customWidth="1"/>
    <col min="4101" max="4101" width="20.1640625" style="32" customWidth="1"/>
    <col min="4102" max="4102" width="15.1640625" style="32" customWidth="1"/>
    <col min="4103" max="4103" width="9.5" style="32" bestFit="1" customWidth="1"/>
    <col min="4104" max="4104" width="9.1640625" style="32"/>
    <col min="4105" max="4105" width="23.5" style="32" bestFit="1" customWidth="1"/>
    <col min="4106" max="4106" width="9.5" style="32" bestFit="1" customWidth="1"/>
    <col min="4107" max="4107" width="11.5" style="32" customWidth="1"/>
    <col min="4108" max="4108" width="9" style="32" customWidth="1"/>
    <col min="4109" max="4109" width="17.33203125" style="32" bestFit="1" customWidth="1"/>
    <col min="4110" max="4110" width="13.1640625" style="32" bestFit="1" customWidth="1"/>
    <col min="4111" max="4111" width="12.83203125" style="32" bestFit="1" customWidth="1"/>
    <col min="4112" max="4112" width="15.5" style="32" bestFit="1" customWidth="1"/>
    <col min="4113" max="4113" width="15.5" style="32" customWidth="1"/>
    <col min="4114" max="4114" width="17" style="32" bestFit="1" customWidth="1"/>
    <col min="4115" max="4115" width="13.6640625" style="32" customWidth="1"/>
    <col min="4116" max="4352" width="9.1640625" style="32"/>
    <col min="4353" max="4353" width="6.6640625" style="32" bestFit="1" customWidth="1"/>
    <col min="4354" max="4354" width="12.83203125" style="32" bestFit="1" customWidth="1"/>
    <col min="4355" max="4356" width="12.83203125" style="32" customWidth="1"/>
    <col min="4357" max="4357" width="20.1640625" style="32" customWidth="1"/>
    <col min="4358" max="4358" width="15.1640625" style="32" customWidth="1"/>
    <col min="4359" max="4359" width="9.5" style="32" bestFit="1" customWidth="1"/>
    <col min="4360" max="4360" width="9.1640625" style="32"/>
    <col min="4361" max="4361" width="23.5" style="32" bestFit="1" customWidth="1"/>
    <col min="4362" max="4362" width="9.5" style="32" bestFit="1" customWidth="1"/>
    <col min="4363" max="4363" width="11.5" style="32" customWidth="1"/>
    <col min="4364" max="4364" width="9" style="32" customWidth="1"/>
    <col min="4365" max="4365" width="17.33203125" style="32" bestFit="1" customWidth="1"/>
    <col min="4366" max="4366" width="13.1640625" style="32" bestFit="1" customWidth="1"/>
    <col min="4367" max="4367" width="12.83203125" style="32" bestFit="1" customWidth="1"/>
    <col min="4368" max="4368" width="15.5" style="32" bestFit="1" customWidth="1"/>
    <col min="4369" max="4369" width="15.5" style="32" customWidth="1"/>
    <col min="4370" max="4370" width="17" style="32" bestFit="1" customWidth="1"/>
    <col min="4371" max="4371" width="13.6640625" style="32" customWidth="1"/>
    <col min="4372" max="4608" width="9.1640625" style="32"/>
    <col min="4609" max="4609" width="6.6640625" style="32" bestFit="1" customWidth="1"/>
    <col min="4610" max="4610" width="12.83203125" style="32" bestFit="1" customWidth="1"/>
    <col min="4611" max="4612" width="12.83203125" style="32" customWidth="1"/>
    <col min="4613" max="4613" width="20.1640625" style="32" customWidth="1"/>
    <col min="4614" max="4614" width="15.1640625" style="32" customWidth="1"/>
    <col min="4615" max="4615" width="9.5" style="32" bestFit="1" customWidth="1"/>
    <col min="4616" max="4616" width="9.1640625" style="32"/>
    <col min="4617" max="4617" width="23.5" style="32" bestFit="1" customWidth="1"/>
    <col min="4618" max="4618" width="9.5" style="32" bestFit="1" customWidth="1"/>
    <col min="4619" max="4619" width="11.5" style="32" customWidth="1"/>
    <col min="4620" max="4620" width="9" style="32" customWidth="1"/>
    <col min="4621" max="4621" width="17.33203125" style="32" bestFit="1" customWidth="1"/>
    <col min="4622" max="4622" width="13.1640625" style="32" bestFit="1" customWidth="1"/>
    <col min="4623" max="4623" width="12.83203125" style="32" bestFit="1" customWidth="1"/>
    <col min="4624" max="4624" width="15.5" style="32" bestFit="1" customWidth="1"/>
    <col min="4625" max="4625" width="15.5" style="32" customWidth="1"/>
    <col min="4626" max="4626" width="17" style="32" bestFit="1" customWidth="1"/>
    <col min="4627" max="4627" width="13.6640625" style="32" customWidth="1"/>
    <col min="4628" max="4864" width="9.1640625" style="32"/>
    <col min="4865" max="4865" width="6.6640625" style="32" bestFit="1" customWidth="1"/>
    <col min="4866" max="4866" width="12.83203125" style="32" bestFit="1" customWidth="1"/>
    <col min="4867" max="4868" width="12.83203125" style="32" customWidth="1"/>
    <col min="4869" max="4869" width="20.1640625" style="32" customWidth="1"/>
    <col min="4870" max="4870" width="15.1640625" style="32" customWidth="1"/>
    <col min="4871" max="4871" width="9.5" style="32" bestFit="1" customWidth="1"/>
    <col min="4872" max="4872" width="9.1640625" style="32"/>
    <col min="4873" max="4873" width="23.5" style="32" bestFit="1" customWidth="1"/>
    <col min="4874" max="4874" width="9.5" style="32" bestFit="1" customWidth="1"/>
    <col min="4875" max="4875" width="11.5" style="32" customWidth="1"/>
    <col min="4876" max="4876" width="9" style="32" customWidth="1"/>
    <col min="4877" max="4877" width="17.33203125" style="32" bestFit="1" customWidth="1"/>
    <col min="4878" max="4878" width="13.1640625" style="32" bestFit="1" customWidth="1"/>
    <col min="4879" max="4879" width="12.83203125" style="32" bestFit="1" customWidth="1"/>
    <col min="4880" max="4880" width="15.5" style="32" bestFit="1" customWidth="1"/>
    <col min="4881" max="4881" width="15.5" style="32" customWidth="1"/>
    <col min="4882" max="4882" width="17" style="32" bestFit="1" customWidth="1"/>
    <col min="4883" max="4883" width="13.6640625" style="32" customWidth="1"/>
    <col min="4884" max="5120" width="9.1640625" style="32"/>
    <col min="5121" max="5121" width="6.6640625" style="32" bestFit="1" customWidth="1"/>
    <col min="5122" max="5122" width="12.83203125" style="32" bestFit="1" customWidth="1"/>
    <col min="5123" max="5124" width="12.83203125" style="32" customWidth="1"/>
    <col min="5125" max="5125" width="20.1640625" style="32" customWidth="1"/>
    <col min="5126" max="5126" width="15.1640625" style="32" customWidth="1"/>
    <col min="5127" max="5127" width="9.5" style="32" bestFit="1" customWidth="1"/>
    <col min="5128" max="5128" width="9.1640625" style="32"/>
    <col min="5129" max="5129" width="23.5" style="32" bestFit="1" customWidth="1"/>
    <col min="5130" max="5130" width="9.5" style="32" bestFit="1" customWidth="1"/>
    <col min="5131" max="5131" width="11.5" style="32" customWidth="1"/>
    <col min="5132" max="5132" width="9" style="32" customWidth="1"/>
    <col min="5133" max="5133" width="17.33203125" style="32" bestFit="1" customWidth="1"/>
    <col min="5134" max="5134" width="13.1640625" style="32" bestFit="1" customWidth="1"/>
    <col min="5135" max="5135" width="12.83203125" style="32" bestFit="1" customWidth="1"/>
    <col min="5136" max="5136" width="15.5" style="32" bestFit="1" customWidth="1"/>
    <col min="5137" max="5137" width="15.5" style="32" customWidth="1"/>
    <col min="5138" max="5138" width="17" style="32" bestFit="1" customWidth="1"/>
    <col min="5139" max="5139" width="13.6640625" style="32" customWidth="1"/>
    <col min="5140" max="5376" width="9.1640625" style="32"/>
    <col min="5377" max="5377" width="6.6640625" style="32" bestFit="1" customWidth="1"/>
    <col min="5378" max="5378" width="12.83203125" style="32" bestFit="1" customWidth="1"/>
    <col min="5379" max="5380" width="12.83203125" style="32" customWidth="1"/>
    <col min="5381" max="5381" width="20.1640625" style="32" customWidth="1"/>
    <col min="5382" max="5382" width="15.1640625" style="32" customWidth="1"/>
    <col min="5383" max="5383" width="9.5" style="32" bestFit="1" customWidth="1"/>
    <col min="5384" max="5384" width="9.1640625" style="32"/>
    <col min="5385" max="5385" width="23.5" style="32" bestFit="1" customWidth="1"/>
    <col min="5386" max="5386" width="9.5" style="32" bestFit="1" customWidth="1"/>
    <col min="5387" max="5387" width="11.5" style="32" customWidth="1"/>
    <col min="5388" max="5388" width="9" style="32" customWidth="1"/>
    <col min="5389" max="5389" width="17.33203125" style="32" bestFit="1" customWidth="1"/>
    <col min="5390" max="5390" width="13.1640625" style="32" bestFit="1" customWidth="1"/>
    <col min="5391" max="5391" width="12.83203125" style="32" bestFit="1" customWidth="1"/>
    <col min="5392" max="5392" width="15.5" style="32" bestFit="1" customWidth="1"/>
    <col min="5393" max="5393" width="15.5" style="32" customWidth="1"/>
    <col min="5394" max="5394" width="17" style="32" bestFit="1" customWidth="1"/>
    <col min="5395" max="5395" width="13.6640625" style="32" customWidth="1"/>
    <col min="5396" max="5632" width="9.1640625" style="32"/>
    <col min="5633" max="5633" width="6.6640625" style="32" bestFit="1" customWidth="1"/>
    <col min="5634" max="5634" width="12.83203125" style="32" bestFit="1" customWidth="1"/>
    <col min="5635" max="5636" width="12.83203125" style="32" customWidth="1"/>
    <col min="5637" max="5637" width="20.1640625" style="32" customWidth="1"/>
    <col min="5638" max="5638" width="15.1640625" style="32" customWidth="1"/>
    <col min="5639" max="5639" width="9.5" style="32" bestFit="1" customWidth="1"/>
    <col min="5640" max="5640" width="9.1640625" style="32"/>
    <col min="5641" max="5641" width="23.5" style="32" bestFit="1" customWidth="1"/>
    <col min="5642" max="5642" width="9.5" style="32" bestFit="1" customWidth="1"/>
    <col min="5643" max="5643" width="11.5" style="32" customWidth="1"/>
    <col min="5644" max="5644" width="9" style="32" customWidth="1"/>
    <col min="5645" max="5645" width="17.33203125" style="32" bestFit="1" customWidth="1"/>
    <col min="5646" max="5646" width="13.1640625" style="32" bestFit="1" customWidth="1"/>
    <col min="5647" max="5647" width="12.83203125" style="32" bestFit="1" customWidth="1"/>
    <col min="5648" max="5648" width="15.5" style="32" bestFit="1" customWidth="1"/>
    <col min="5649" max="5649" width="15.5" style="32" customWidth="1"/>
    <col min="5650" max="5650" width="17" style="32" bestFit="1" customWidth="1"/>
    <col min="5651" max="5651" width="13.6640625" style="32" customWidth="1"/>
    <col min="5652" max="5888" width="9.1640625" style="32"/>
    <col min="5889" max="5889" width="6.6640625" style="32" bestFit="1" customWidth="1"/>
    <col min="5890" max="5890" width="12.83203125" style="32" bestFit="1" customWidth="1"/>
    <col min="5891" max="5892" width="12.83203125" style="32" customWidth="1"/>
    <col min="5893" max="5893" width="20.1640625" style="32" customWidth="1"/>
    <col min="5894" max="5894" width="15.1640625" style="32" customWidth="1"/>
    <col min="5895" max="5895" width="9.5" style="32" bestFit="1" customWidth="1"/>
    <col min="5896" max="5896" width="9.1640625" style="32"/>
    <col min="5897" max="5897" width="23.5" style="32" bestFit="1" customWidth="1"/>
    <col min="5898" max="5898" width="9.5" style="32" bestFit="1" customWidth="1"/>
    <col min="5899" max="5899" width="11.5" style="32" customWidth="1"/>
    <col min="5900" max="5900" width="9" style="32" customWidth="1"/>
    <col min="5901" max="5901" width="17.33203125" style="32" bestFit="1" customWidth="1"/>
    <col min="5902" max="5902" width="13.1640625" style="32" bestFit="1" customWidth="1"/>
    <col min="5903" max="5903" width="12.83203125" style="32" bestFit="1" customWidth="1"/>
    <col min="5904" max="5904" width="15.5" style="32" bestFit="1" customWidth="1"/>
    <col min="5905" max="5905" width="15.5" style="32" customWidth="1"/>
    <col min="5906" max="5906" width="17" style="32" bestFit="1" customWidth="1"/>
    <col min="5907" max="5907" width="13.6640625" style="32" customWidth="1"/>
    <col min="5908" max="6144" width="9.1640625" style="32"/>
    <col min="6145" max="6145" width="6.6640625" style="32" bestFit="1" customWidth="1"/>
    <col min="6146" max="6146" width="12.83203125" style="32" bestFit="1" customWidth="1"/>
    <col min="6147" max="6148" width="12.83203125" style="32" customWidth="1"/>
    <col min="6149" max="6149" width="20.1640625" style="32" customWidth="1"/>
    <col min="6150" max="6150" width="15.1640625" style="32" customWidth="1"/>
    <col min="6151" max="6151" width="9.5" style="32" bestFit="1" customWidth="1"/>
    <col min="6152" max="6152" width="9.1640625" style="32"/>
    <col min="6153" max="6153" width="23.5" style="32" bestFit="1" customWidth="1"/>
    <col min="6154" max="6154" width="9.5" style="32" bestFit="1" customWidth="1"/>
    <col min="6155" max="6155" width="11.5" style="32" customWidth="1"/>
    <col min="6156" max="6156" width="9" style="32" customWidth="1"/>
    <col min="6157" max="6157" width="17.33203125" style="32" bestFit="1" customWidth="1"/>
    <col min="6158" max="6158" width="13.1640625" style="32" bestFit="1" customWidth="1"/>
    <col min="6159" max="6159" width="12.83203125" style="32" bestFit="1" customWidth="1"/>
    <col min="6160" max="6160" width="15.5" style="32" bestFit="1" customWidth="1"/>
    <col min="6161" max="6161" width="15.5" style="32" customWidth="1"/>
    <col min="6162" max="6162" width="17" style="32" bestFit="1" customWidth="1"/>
    <col min="6163" max="6163" width="13.6640625" style="32" customWidth="1"/>
    <col min="6164" max="6400" width="9.1640625" style="32"/>
    <col min="6401" max="6401" width="6.6640625" style="32" bestFit="1" customWidth="1"/>
    <col min="6402" max="6402" width="12.83203125" style="32" bestFit="1" customWidth="1"/>
    <col min="6403" max="6404" width="12.83203125" style="32" customWidth="1"/>
    <col min="6405" max="6405" width="20.1640625" style="32" customWidth="1"/>
    <col min="6406" max="6406" width="15.1640625" style="32" customWidth="1"/>
    <col min="6407" max="6407" width="9.5" style="32" bestFit="1" customWidth="1"/>
    <col min="6408" max="6408" width="9.1640625" style="32"/>
    <col min="6409" max="6409" width="23.5" style="32" bestFit="1" customWidth="1"/>
    <col min="6410" max="6410" width="9.5" style="32" bestFit="1" customWidth="1"/>
    <col min="6411" max="6411" width="11.5" style="32" customWidth="1"/>
    <col min="6412" max="6412" width="9" style="32" customWidth="1"/>
    <col min="6413" max="6413" width="17.33203125" style="32" bestFit="1" customWidth="1"/>
    <col min="6414" max="6414" width="13.1640625" style="32" bestFit="1" customWidth="1"/>
    <col min="6415" max="6415" width="12.83203125" style="32" bestFit="1" customWidth="1"/>
    <col min="6416" max="6416" width="15.5" style="32" bestFit="1" customWidth="1"/>
    <col min="6417" max="6417" width="15.5" style="32" customWidth="1"/>
    <col min="6418" max="6418" width="17" style="32" bestFit="1" customWidth="1"/>
    <col min="6419" max="6419" width="13.6640625" style="32" customWidth="1"/>
    <col min="6420" max="6656" width="9.1640625" style="32"/>
    <col min="6657" max="6657" width="6.6640625" style="32" bestFit="1" customWidth="1"/>
    <col min="6658" max="6658" width="12.83203125" style="32" bestFit="1" customWidth="1"/>
    <col min="6659" max="6660" width="12.83203125" style="32" customWidth="1"/>
    <col min="6661" max="6661" width="20.1640625" style="32" customWidth="1"/>
    <col min="6662" max="6662" width="15.1640625" style="32" customWidth="1"/>
    <col min="6663" max="6663" width="9.5" style="32" bestFit="1" customWidth="1"/>
    <col min="6664" max="6664" width="9.1640625" style="32"/>
    <col min="6665" max="6665" width="23.5" style="32" bestFit="1" customWidth="1"/>
    <col min="6666" max="6666" width="9.5" style="32" bestFit="1" customWidth="1"/>
    <col min="6667" max="6667" width="11.5" style="32" customWidth="1"/>
    <col min="6668" max="6668" width="9" style="32" customWidth="1"/>
    <col min="6669" max="6669" width="17.33203125" style="32" bestFit="1" customWidth="1"/>
    <col min="6670" max="6670" width="13.1640625" style="32" bestFit="1" customWidth="1"/>
    <col min="6671" max="6671" width="12.83203125" style="32" bestFit="1" customWidth="1"/>
    <col min="6672" max="6672" width="15.5" style="32" bestFit="1" customWidth="1"/>
    <col min="6673" max="6673" width="15.5" style="32" customWidth="1"/>
    <col min="6674" max="6674" width="17" style="32" bestFit="1" customWidth="1"/>
    <col min="6675" max="6675" width="13.6640625" style="32" customWidth="1"/>
    <col min="6676" max="6912" width="9.1640625" style="32"/>
    <col min="6913" max="6913" width="6.6640625" style="32" bestFit="1" customWidth="1"/>
    <col min="6914" max="6914" width="12.83203125" style="32" bestFit="1" customWidth="1"/>
    <col min="6915" max="6916" width="12.83203125" style="32" customWidth="1"/>
    <col min="6917" max="6917" width="20.1640625" style="32" customWidth="1"/>
    <col min="6918" max="6918" width="15.1640625" style="32" customWidth="1"/>
    <col min="6919" max="6919" width="9.5" style="32" bestFit="1" customWidth="1"/>
    <col min="6920" max="6920" width="9.1640625" style="32"/>
    <col min="6921" max="6921" width="23.5" style="32" bestFit="1" customWidth="1"/>
    <col min="6922" max="6922" width="9.5" style="32" bestFit="1" customWidth="1"/>
    <col min="6923" max="6923" width="11.5" style="32" customWidth="1"/>
    <col min="6924" max="6924" width="9" style="32" customWidth="1"/>
    <col min="6925" max="6925" width="17.33203125" style="32" bestFit="1" customWidth="1"/>
    <col min="6926" max="6926" width="13.1640625" style="32" bestFit="1" customWidth="1"/>
    <col min="6927" max="6927" width="12.83203125" style="32" bestFit="1" customWidth="1"/>
    <col min="6928" max="6928" width="15.5" style="32" bestFit="1" customWidth="1"/>
    <col min="6929" max="6929" width="15.5" style="32" customWidth="1"/>
    <col min="6930" max="6930" width="17" style="32" bestFit="1" customWidth="1"/>
    <col min="6931" max="6931" width="13.6640625" style="32" customWidth="1"/>
    <col min="6932" max="7168" width="9.1640625" style="32"/>
    <col min="7169" max="7169" width="6.6640625" style="32" bestFit="1" customWidth="1"/>
    <col min="7170" max="7170" width="12.83203125" style="32" bestFit="1" customWidth="1"/>
    <col min="7171" max="7172" width="12.83203125" style="32" customWidth="1"/>
    <col min="7173" max="7173" width="20.1640625" style="32" customWidth="1"/>
    <col min="7174" max="7174" width="15.1640625" style="32" customWidth="1"/>
    <col min="7175" max="7175" width="9.5" style="32" bestFit="1" customWidth="1"/>
    <col min="7176" max="7176" width="9.1640625" style="32"/>
    <col min="7177" max="7177" width="23.5" style="32" bestFit="1" customWidth="1"/>
    <col min="7178" max="7178" width="9.5" style="32" bestFit="1" customWidth="1"/>
    <col min="7179" max="7179" width="11.5" style="32" customWidth="1"/>
    <col min="7180" max="7180" width="9" style="32" customWidth="1"/>
    <col min="7181" max="7181" width="17.33203125" style="32" bestFit="1" customWidth="1"/>
    <col min="7182" max="7182" width="13.1640625" style="32" bestFit="1" customWidth="1"/>
    <col min="7183" max="7183" width="12.83203125" style="32" bestFit="1" customWidth="1"/>
    <col min="7184" max="7184" width="15.5" style="32" bestFit="1" customWidth="1"/>
    <col min="7185" max="7185" width="15.5" style="32" customWidth="1"/>
    <col min="7186" max="7186" width="17" style="32" bestFit="1" customWidth="1"/>
    <col min="7187" max="7187" width="13.6640625" style="32" customWidth="1"/>
    <col min="7188" max="7424" width="9.1640625" style="32"/>
    <col min="7425" max="7425" width="6.6640625" style="32" bestFit="1" customWidth="1"/>
    <col min="7426" max="7426" width="12.83203125" style="32" bestFit="1" customWidth="1"/>
    <col min="7427" max="7428" width="12.83203125" style="32" customWidth="1"/>
    <col min="7429" max="7429" width="20.1640625" style="32" customWidth="1"/>
    <col min="7430" max="7430" width="15.1640625" style="32" customWidth="1"/>
    <col min="7431" max="7431" width="9.5" style="32" bestFit="1" customWidth="1"/>
    <col min="7432" max="7432" width="9.1640625" style="32"/>
    <col min="7433" max="7433" width="23.5" style="32" bestFit="1" customWidth="1"/>
    <col min="7434" max="7434" width="9.5" style="32" bestFit="1" customWidth="1"/>
    <col min="7435" max="7435" width="11.5" style="32" customWidth="1"/>
    <col min="7436" max="7436" width="9" style="32" customWidth="1"/>
    <col min="7437" max="7437" width="17.33203125" style="32" bestFit="1" customWidth="1"/>
    <col min="7438" max="7438" width="13.1640625" style="32" bestFit="1" customWidth="1"/>
    <col min="7439" max="7439" width="12.83203125" style="32" bestFit="1" customWidth="1"/>
    <col min="7440" max="7440" width="15.5" style="32" bestFit="1" customWidth="1"/>
    <col min="7441" max="7441" width="15.5" style="32" customWidth="1"/>
    <col min="7442" max="7442" width="17" style="32" bestFit="1" customWidth="1"/>
    <col min="7443" max="7443" width="13.6640625" style="32" customWidth="1"/>
    <col min="7444" max="7680" width="9.1640625" style="32"/>
    <col min="7681" max="7681" width="6.6640625" style="32" bestFit="1" customWidth="1"/>
    <col min="7682" max="7682" width="12.83203125" style="32" bestFit="1" customWidth="1"/>
    <col min="7683" max="7684" width="12.83203125" style="32" customWidth="1"/>
    <col min="7685" max="7685" width="20.1640625" style="32" customWidth="1"/>
    <col min="7686" max="7686" width="15.1640625" style="32" customWidth="1"/>
    <col min="7687" max="7687" width="9.5" style="32" bestFit="1" customWidth="1"/>
    <col min="7688" max="7688" width="9.1640625" style="32"/>
    <col min="7689" max="7689" width="23.5" style="32" bestFit="1" customWidth="1"/>
    <col min="7690" max="7690" width="9.5" style="32" bestFit="1" customWidth="1"/>
    <col min="7691" max="7691" width="11.5" style="32" customWidth="1"/>
    <col min="7692" max="7692" width="9" style="32" customWidth="1"/>
    <col min="7693" max="7693" width="17.33203125" style="32" bestFit="1" customWidth="1"/>
    <col min="7694" max="7694" width="13.1640625" style="32" bestFit="1" customWidth="1"/>
    <col min="7695" max="7695" width="12.83203125" style="32" bestFit="1" customWidth="1"/>
    <col min="7696" max="7696" width="15.5" style="32" bestFit="1" customWidth="1"/>
    <col min="7697" max="7697" width="15.5" style="32" customWidth="1"/>
    <col min="7698" max="7698" width="17" style="32" bestFit="1" customWidth="1"/>
    <col min="7699" max="7699" width="13.6640625" style="32" customWidth="1"/>
    <col min="7700" max="7936" width="9.1640625" style="32"/>
    <col min="7937" max="7937" width="6.6640625" style="32" bestFit="1" customWidth="1"/>
    <col min="7938" max="7938" width="12.83203125" style="32" bestFit="1" customWidth="1"/>
    <col min="7939" max="7940" width="12.83203125" style="32" customWidth="1"/>
    <col min="7941" max="7941" width="20.1640625" style="32" customWidth="1"/>
    <col min="7942" max="7942" width="15.1640625" style="32" customWidth="1"/>
    <col min="7943" max="7943" width="9.5" style="32" bestFit="1" customWidth="1"/>
    <col min="7944" max="7944" width="9.1640625" style="32"/>
    <col min="7945" max="7945" width="23.5" style="32" bestFit="1" customWidth="1"/>
    <col min="7946" max="7946" width="9.5" style="32" bestFit="1" customWidth="1"/>
    <col min="7947" max="7947" width="11.5" style="32" customWidth="1"/>
    <col min="7948" max="7948" width="9" style="32" customWidth="1"/>
    <col min="7949" max="7949" width="17.33203125" style="32" bestFit="1" customWidth="1"/>
    <col min="7950" max="7950" width="13.1640625" style="32" bestFit="1" customWidth="1"/>
    <col min="7951" max="7951" width="12.83203125" style="32" bestFit="1" customWidth="1"/>
    <col min="7952" max="7952" width="15.5" style="32" bestFit="1" customWidth="1"/>
    <col min="7953" max="7953" width="15.5" style="32" customWidth="1"/>
    <col min="7954" max="7954" width="17" style="32" bestFit="1" customWidth="1"/>
    <col min="7955" max="7955" width="13.6640625" style="32" customWidth="1"/>
    <col min="7956" max="8192" width="9.1640625" style="32"/>
    <col min="8193" max="8193" width="6.6640625" style="32" bestFit="1" customWidth="1"/>
    <col min="8194" max="8194" width="12.83203125" style="32" bestFit="1" customWidth="1"/>
    <col min="8195" max="8196" width="12.83203125" style="32" customWidth="1"/>
    <col min="8197" max="8197" width="20.1640625" style="32" customWidth="1"/>
    <col min="8198" max="8198" width="15.1640625" style="32" customWidth="1"/>
    <col min="8199" max="8199" width="9.5" style="32" bestFit="1" customWidth="1"/>
    <col min="8200" max="8200" width="9.1640625" style="32"/>
    <col min="8201" max="8201" width="23.5" style="32" bestFit="1" customWidth="1"/>
    <col min="8202" max="8202" width="9.5" style="32" bestFit="1" customWidth="1"/>
    <col min="8203" max="8203" width="11.5" style="32" customWidth="1"/>
    <col min="8204" max="8204" width="9" style="32" customWidth="1"/>
    <col min="8205" max="8205" width="17.33203125" style="32" bestFit="1" customWidth="1"/>
    <col min="8206" max="8206" width="13.1640625" style="32" bestFit="1" customWidth="1"/>
    <col min="8207" max="8207" width="12.83203125" style="32" bestFit="1" customWidth="1"/>
    <col min="8208" max="8208" width="15.5" style="32" bestFit="1" customWidth="1"/>
    <col min="8209" max="8209" width="15.5" style="32" customWidth="1"/>
    <col min="8210" max="8210" width="17" style="32" bestFit="1" customWidth="1"/>
    <col min="8211" max="8211" width="13.6640625" style="32" customWidth="1"/>
    <col min="8212" max="8448" width="9.1640625" style="32"/>
    <col min="8449" max="8449" width="6.6640625" style="32" bestFit="1" customWidth="1"/>
    <col min="8450" max="8450" width="12.83203125" style="32" bestFit="1" customWidth="1"/>
    <col min="8451" max="8452" width="12.83203125" style="32" customWidth="1"/>
    <col min="8453" max="8453" width="20.1640625" style="32" customWidth="1"/>
    <col min="8454" max="8454" width="15.1640625" style="32" customWidth="1"/>
    <col min="8455" max="8455" width="9.5" style="32" bestFit="1" customWidth="1"/>
    <col min="8456" max="8456" width="9.1640625" style="32"/>
    <col min="8457" max="8457" width="23.5" style="32" bestFit="1" customWidth="1"/>
    <col min="8458" max="8458" width="9.5" style="32" bestFit="1" customWidth="1"/>
    <col min="8459" max="8459" width="11.5" style="32" customWidth="1"/>
    <col min="8460" max="8460" width="9" style="32" customWidth="1"/>
    <col min="8461" max="8461" width="17.33203125" style="32" bestFit="1" customWidth="1"/>
    <col min="8462" max="8462" width="13.1640625" style="32" bestFit="1" customWidth="1"/>
    <col min="8463" max="8463" width="12.83203125" style="32" bestFit="1" customWidth="1"/>
    <col min="8464" max="8464" width="15.5" style="32" bestFit="1" customWidth="1"/>
    <col min="8465" max="8465" width="15.5" style="32" customWidth="1"/>
    <col min="8466" max="8466" width="17" style="32" bestFit="1" customWidth="1"/>
    <col min="8467" max="8467" width="13.6640625" style="32" customWidth="1"/>
    <col min="8468" max="8704" width="9.1640625" style="32"/>
    <col min="8705" max="8705" width="6.6640625" style="32" bestFit="1" customWidth="1"/>
    <col min="8706" max="8706" width="12.83203125" style="32" bestFit="1" customWidth="1"/>
    <col min="8707" max="8708" width="12.83203125" style="32" customWidth="1"/>
    <col min="8709" max="8709" width="20.1640625" style="32" customWidth="1"/>
    <col min="8710" max="8710" width="15.1640625" style="32" customWidth="1"/>
    <col min="8711" max="8711" width="9.5" style="32" bestFit="1" customWidth="1"/>
    <col min="8712" max="8712" width="9.1640625" style="32"/>
    <col min="8713" max="8713" width="23.5" style="32" bestFit="1" customWidth="1"/>
    <col min="8714" max="8714" width="9.5" style="32" bestFit="1" customWidth="1"/>
    <col min="8715" max="8715" width="11.5" style="32" customWidth="1"/>
    <col min="8716" max="8716" width="9" style="32" customWidth="1"/>
    <col min="8717" max="8717" width="17.33203125" style="32" bestFit="1" customWidth="1"/>
    <col min="8718" max="8718" width="13.1640625" style="32" bestFit="1" customWidth="1"/>
    <col min="8719" max="8719" width="12.83203125" style="32" bestFit="1" customWidth="1"/>
    <col min="8720" max="8720" width="15.5" style="32" bestFit="1" customWidth="1"/>
    <col min="8721" max="8721" width="15.5" style="32" customWidth="1"/>
    <col min="8722" max="8722" width="17" style="32" bestFit="1" customWidth="1"/>
    <col min="8723" max="8723" width="13.6640625" style="32" customWidth="1"/>
    <col min="8724" max="8960" width="9.1640625" style="32"/>
    <col min="8961" max="8961" width="6.6640625" style="32" bestFit="1" customWidth="1"/>
    <col min="8962" max="8962" width="12.83203125" style="32" bestFit="1" customWidth="1"/>
    <col min="8963" max="8964" width="12.83203125" style="32" customWidth="1"/>
    <col min="8965" max="8965" width="20.1640625" style="32" customWidth="1"/>
    <col min="8966" max="8966" width="15.1640625" style="32" customWidth="1"/>
    <col min="8967" max="8967" width="9.5" style="32" bestFit="1" customWidth="1"/>
    <col min="8968" max="8968" width="9.1640625" style="32"/>
    <col min="8969" max="8969" width="23.5" style="32" bestFit="1" customWidth="1"/>
    <col min="8970" max="8970" width="9.5" style="32" bestFit="1" customWidth="1"/>
    <col min="8971" max="8971" width="11.5" style="32" customWidth="1"/>
    <col min="8972" max="8972" width="9" style="32" customWidth="1"/>
    <col min="8973" max="8973" width="17.33203125" style="32" bestFit="1" customWidth="1"/>
    <col min="8974" max="8974" width="13.1640625" style="32" bestFit="1" customWidth="1"/>
    <col min="8975" max="8975" width="12.83203125" style="32" bestFit="1" customWidth="1"/>
    <col min="8976" max="8976" width="15.5" style="32" bestFit="1" customWidth="1"/>
    <col min="8977" max="8977" width="15.5" style="32" customWidth="1"/>
    <col min="8978" max="8978" width="17" style="32" bestFit="1" customWidth="1"/>
    <col min="8979" max="8979" width="13.6640625" style="32" customWidth="1"/>
    <col min="8980" max="9216" width="9.1640625" style="32"/>
    <col min="9217" max="9217" width="6.6640625" style="32" bestFit="1" customWidth="1"/>
    <col min="9218" max="9218" width="12.83203125" style="32" bestFit="1" customWidth="1"/>
    <col min="9219" max="9220" width="12.83203125" style="32" customWidth="1"/>
    <col min="9221" max="9221" width="20.1640625" style="32" customWidth="1"/>
    <col min="9222" max="9222" width="15.1640625" style="32" customWidth="1"/>
    <col min="9223" max="9223" width="9.5" style="32" bestFit="1" customWidth="1"/>
    <col min="9224" max="9224" width="9.1640625" style="32"/>
    <col min="9225" max="9225" width="23.5" style="32" bestFit="1" customWidth="1"/>
    <col min="9226" max="9226" width="9.5" style="32" bestFit="1" customWidth="1"/>
    <col min="9227" max="9227" width="11.5" style="32" customWidth="1"/>
    <col min="9228" max="9228" width="9" style="32" customWidth="1"/>
    <col min="9229" max="9229" width="17.33203125" style="32" bestFit="1" customWidth="1"/>
    <col min="9230" max="9230" width="13.1640625" style="32" bestFit="1" customWidth="1"/>
    <col min="9231" max="9231" width="12.83203125" style="32" bestFit="1" customWidth="1"/>
    <col min="9232" max="9232" width="15.5" style="32" bestFit="1" customWidth="1"/>
    <col min="9233" max="9233" width="15.5" style="32" customWidth="1"/>
    <col min="9234" max="9234" width="17" style="32" bestFit="1" customWidth="1"/>
    <col min="9235" max="9235" width="13.6640625" style="32" customWidth="1"/>
    <col min="9236" max="9472" width="9.1640625" style="32"/>
    <col min="9473" max="9473" width="6.6640625" style="32" bestFit="1" customWidth="1"/>
    <col min="9474" max="9474" width="12.83203125" style="32" bestFit="1" customWidth="1"/>
    <col min="9475" max="9476" width="12.83203125" style="32" customWidth="1"/>
    <col min="9477" max="9477" width="20.1640625" style="32" customWidth="1"/>
    <col min="9478" max="9478" width="15.1640625" style="32" customWidth="1"/>
    <col min="9479" max="9479" width="9.5" style="32" bestFit="1" customWidth="1"/>
    <col min="9480" max="9480" width="9.1640625" style="32"/>
    <col min="9481" max="9481" width="23.5" style="32" bestFit="1" customWidth="1"/>
    <col min="9482" max="9482" width="9.5" style="32" bestFit="1" customWidth="1"/>
    <col min="9483" max="9483" width="11.5" style="32" customWidth="1"/>
    <col min="9484" max="9484" width="9" style="32" customWidth="1"/>
    <col min="9485" max="9485" width="17.33203125" style="32" bestFit="1" customWidth="1"/>
    <col min="9486" max="9486" width="13.1640625" style="32" bestFit="1" customWidth="1"/>
    <col min="9487" max="9487" width="12.83203125" style="32" bestFit="1" customWidth="1"/>
    <col min="9488" max="9488" width="15.5" style="32" bestFit="1" customWidth="1"/>
    <col min="9489" max="9489" width="15.5" style="32" customWidth="1"/>
    <col min="9490" max="9490" width="17" style="32" bestFit="1" customWidth="1"/>
    <col min="9491" max="9491" width="13.6640625" style="32" customWidth="1"/>
    <col min="9492" max="9728" width="9.1640625" style="32"/>
    <col min="9729" max="9729" width="6.6640625" style="32" bestFit="1" customWidth="1"/>
    <col min="9730" max="9730" width="12.83203125" style="32" bestFit="1" customWidth="1"/>
    <col min="9731" max="9732" width="12.83203125" style="32" customWidth="1"/>
    <col min="9733" max="9733" width="20.1640625" style="32" customWidth="1"/>
    <col min="9734" max="9734" width="15.1640625" style="32" customWidth="1"/>
    <col min="9735" max="9735" width="9.5" style="32" bestFit="1" customWidth="1"/>
    <col min="9736" max="9736" width="9.1640625" style="32"/>
    <col min="9737" max="9737" width="23.5" style="32" bestFit="1" customWidth="1"/>
    <col min="9738" max="9738" width="9.5" style="32" bestFit="1" customWidth="1"/>
    <col min="9739" max="9739" width="11.5" style="32" customWidth="1"/>
    <col min="9740" max="9740" width="9" style="32" customWidth="1"/>
    <col min="9741" max="9741" width="17.33203125" style="32" bestFit="1" customWidth="1"/>
    <col min="9742" max="9742" width="13.1640625" style="32" bestFit="1" customWidth="1"/>
    <col min="9743" max="9743" width="12.83203125" style="32" bestFit="1" customWidth="1"/>
    <col min="9744" max="9744" width="15.5" style="32" bestFit="1" customWidth="1"/>
    <col min="9745" max="9745" width="15.5" style="32" customWidth="1"/>
    <col min="9746" max="9746" width="17" style="32" bestFit="1" customWidth="1"/>
    <col min="9747" max="9747" width="13.6640625" style="32" customWidth="1"/>
    <col min="9748" max="9984" width="9.1640625" style="32"/>
    <col min="9985" max="9985" width="6.6640625" style="32" bestFit="1" customWidth="1"/>
    <col min="9986" max="9986" width="12.83203125" style="32" bestFit="1" customWidth="1"/>
    <col min="9987" max="9988" width="12.83203125" style="32" customWidth="1"/>
    <col min="9989" max="9989" width="20.1640625" style="32" customWidth="1"/>
    <col min="9990" max="9990" width="15.1640625" style="32" customWidth="1"/>
    <col min="9991" max="9991" width="9.5" style="32" bestFit="1" customWidth="1"/>
    <col min="9992" max="9992" width="9.1640625" style="32"/>
    <col min="9993" max="9993" width="23.5" style="32" bestFit="1" customWidth="1"/>
    <col min="9994" max="9994" width="9.5" style="32" bestFit="1" customWidth="1"/>
    <col min="9995" max="9995" width="11.5" style="32" customWidth="1"/>
    <col min="9996" max="9996" width="9" style="32" customWidth="1"/>
    <col min="9997" max="9997" width="17.33203125" style="32" bestFit="1" customWidth="1"/>
    <col min="9998" max="9998" width="13.1640625" style="32" bestFit="1" customWidth="1"/>
    <col min="9999" max="9999" width="12.83203125" style="32" bestFit="1" customWidth="1"/>
    <col min="10000" max="10000" width="15.5" style="32" bestFit="1" customWidth="1"/>
    <col min="10001" max="10001" width="15.5" style="32" customWidth="1"/>
    <col min="10002" max="10002" width="17" style="32" bestFit="1" customWidth="1"/>
    <col min="10003" max="10003" width="13.6640625" style="32" customWidth="1"/>
    <col min="10004" max="10240" width="9.1640625" style="32"/>
    <col min="10241" max="10241" width="6.6640625" style="32" bestFit="1" customWidth="1"/>
    <col min="10242" max="10242" width="12.83203125" style="32" bestFit="1" customWidth="1"/>
    <col min="10243" max="10244" width="12.83203125" style="32" customWidth="1"/>
    <col min="10245" max="10245" width="20.1640625" style="32" customWidth="1"/>
    <col min="10246" max="10246" width="15.1640625" style="32" customWidth="1"/>
    <col min="10247" max="10247" width="9.5" style="32" bestFit="1" customWidth="1"/>
    <col min="10248" max="10248" width="9.1640625" style="32"/>
    <col min="10249" max="10249" width="23.5" style="32" bestFit="1" customWidth="1"/>
    <col min="10250" max="10250" width="9.5" style="32" bestFit="1" customWidth="1"/>
    <col min="10251" max="10251" width="11.5" style="32" customWidth="1"/>
    <col min="10252" max="10252" width="9" style="32" customWidth="1"/>
    <col min="10253" max="10253" width="17.33203125" style="32" bestFit="1" customWidth="1"/>
    <col min="10254" max="10254" width="13.1640625" style="32" bestFit="1" customWidth="1"/>
    <col min="10255" max="10255" width="12.83203125" style="32" bestFit="1" customWidth="1"/>
    <col min="10256" max="10256" width="15.5" style="32" bestFit="1" customWidth="1"/>
    <col min="10257" max="10257" width="15.5" style="32" customWidth="1"/>
    <col min="10258" max="10258" width="17" style="32" bestFit="1" customWidth="1"/>
    <col min="10259" max="10259" width="13.6640625" style="32" customWidth="1"/>
    <col min="10260" max="10496" width="9.1640625" style="32"/>
    <col min="10497" max="10497" width="6.6640625" style="32" bestFit="1" customWidth="1"/>
    <col min="10498" max="10498" width="12.83203125" style="32" bestFit="1" customWidth="1"/>
    <col min="10499" max="10500" width="12.83203125" style="32" customWidth="1"/>
    <col min="10501" max="10501" width="20.1640625" style="32" customWidth="1"/>
    <col min="10502" max="10502" width="15.1640625" style="32" customWidth="1"/>
    <col min="10503" max="10503" width="9.5" style="32" bestFit="1" customWidth="1"/>
    <col min="10504" max="10504" width="9.1640625" style="32"/>
    <col min="10505" max="10505" width="23.5" style="32" bestFit="1" customWidth="1"/>
    <col min="10506" max="10506" width="9.5" style="32" bestFit="1" customWidth="1"/>
    <col min="10507" max="10507" width="11.5" style="32" customWidth="1"/>
    <col min="10508" max="10508" width="9" style="32" customWidth="1"/>
    <col min="10509" max="10509" width="17.33203125" style="32" bestFit="1" customWidth="1"/>
    <col min="10510" max="10510" width="13.1640625" style="32" bestFit="1" customWidth="1"/>
    <col min="10511" max="10511" width="12.83203125" style="32" bestFit="1" customWidth="1"/>
    <col min="10512" max="10512" width="15.5" style="32" bestFit="1" customWidth="1"/>
    <col min="10513" max="10513" width="15.5" style="32" customWidth="1"/>
    <col min="10514" max="10514" width="17" style="32" bestFit="1" customWidth="1"/>
    <col min="10515" max="10515" width="13.6640625" style="32" customWidth="1"/>
    <col min="10516" max="10752" width="9.1640625" style="32"/>
    <col min="10753" max="10753" width="6.6640625" style="32" bestFit="1" customWidth="1"/>
    <col min="10754" max="10754" width="12.83203125" style="32" bestFit="1" customWidth="1"/>
    <col min="10755" max="10756" width="12.83203125" style="32" customWidth="1"/>
    <col min="10757" max="10757" width="20.1640625" style="32" customWidth="1"/>
    <col min="10758" max="10758" width="15.1640625" style="32" customWidth="1"/>
    <col min="10759" max="10759" width="9.5" style="32" bestFit="1" customWidth="1"/>
    <col min="10760" max="10760" width="9.1640625" style="32"/>
    <col min="10761" max="10761" width="23.5" style="32" bestFit="1" customWidth="1"/>
    <col min="10762" max="10762" width="9.5" style="32" bestFit="1" customWidth="1"/>
    <col min="10763" max="10763" width="11.5" style="32" customWidth="1"/>
    <col min="10764" max="10764" width="9" style="32" customWidth="1"/>
    <col min="10765" max="10765" width="17.33203125" style="32" bestFit="1" customWidth="1"/>
    <col min="10766" max="10766" width="13.1640625" style="32" bestFit="1" customWidth="1"/>
    <col min="10767" max="10767" width="12.83203125" style="32" bestFit="1" customWidth="1"/>
    <col min="10768" max="10768" width="15.5" style="32" bestFit="1" customWidth="1"/>
    <col min="10769" max="10769" width="15.5" style="32" customWidth="1"/>
    <col min="10770" max="10770" width="17" style="32" bestFit="1" customWidth="1"/>
    <col min="10771" max="10771" width="13.6640625" style="32" customWidth="1"/>
    <col min="10772" max="11008" width="9.1640625" style="32"/>
    <col min="11009" max="11009" width="6.6640625" style="32" bestFit="1" customWidth="1"/>
    <col min="11010" max="11010" width="12.83203125" style="32" bestFit="1" customWidth="1"/>
    <col min="11011" max="11012" width="12.83203125" style="32" customWidth="1"/>
    <col min="11013" max="11013" width="20.1640625" style="32" customWidth="1"/>
    <col min="11014" max="11014" width="15.1640625" style="32" customWidth="1"/>
    <col min="11015" max="11015" width="9.5" style="32" bestFit="1" customWidth="1"/>
    <col min="11016" max="11016" width="9.1640625" style="32"/>
    <col min="11017" max="11017" width="23.5" style="32" bestFit="1" customWidth="1"/>
    <col min="11018" max="11018" width="9.5" style="32" bestFit="1" customWidth="1"/>
    <col min="11019" max="11019" width="11.5" style="32" customWidth="1"/>
    <col min="11020" max="11020" width="9" style="32" customWidth="1"/>
    <col min="11021" max="11021" width="17.33203125" style="32" bestFit="1" customWidth="1"/>
    <col min="11022" max="11022" width="13.1640625" style="32" bestFit="1" customWidth="1"/>
    <col min="11023" max="11023" width="12.83203125" style="32" bestFit="1" customWidth="1"/>
    <col min="11024" max="11024" width="15.5" style="32" bestFit="1" customWidth="1"/>
    <col min="11025" max="11025" width="15.5" style="32" customWidth="1"/>
    <col min="11026" max="11026" width="17" style="32" bestFit="1" customWidth="1"/>
    <col min="11027" max="11027" width="13.6640625" style="32" customWidth="1"/>
    <col min="11028" max="11264" width="9.1640625" style="32"/>
    <col min="11265" max="11265" width="6.6640625" style="32" bestFit="1" customWidth="1"/>
    <col min="11266" max="11266" width="12.83203125" style="32" bestFit="1" customWidth="1"/>
    <col min="11267" max="11268" width="12.83203125" style="32" customWidth="1"/>
    <col min="11269" max="11269" width="20.1640625" style="32" customWidth="1"/>
    <col min="11270" max="11270" width="15.1640625" style="32" customWidth="1"/>
    <col min="11271" max="11271" width="9.5" style="32" bestFit="1" customWidth="1"/>
    <col min="11272" max="11272" width="9.1640625" style="32"/>
    <col min="11273" max="11273" width="23.5" style="32" bestFit="1" customWidth="1"/>
    <col min="11274" max="11274" width="9.5" style="32" bestFit="1" customWidth="1"/>
    <col min="11275" max="11275" width="11.5" style="32" customWidth="1"/>
    <col min="11276" max="11276" width="9" style="32" customWidth="1"/>
    <col min="11277" max="11277" width="17.33203125" style="32" bestFit="1" customWidth="1"/>
    <col min="11278" max="11278" width="13.1640625" style="32" bestFit="1" customWidth="1"/>
    <col min="11279" max="11279" width="12.83203125" style="32" bestFit="1" customWidth="1"/>
    <col min="11280" max="11280" width="15.5" style="32" bestFit="1" customWidth="1"/>
    <col min="11281" max="11281" width="15.5" style="32" customWidth="1"/>
    <col min="11282" max="11282" width="17" style="32" bestFit="1" customWidth="1"/>
    <col min="11283" max="11283" width="13.6640625" style="32" customWidth="1"/>
    <col min="11284" max="11520" width="9.1640625" style="32"/>
    <col min="11521" max="11521" width="6.6640625" style="32" bestFit="1" customWidth="1"/>
    <col min="11522" max="11522" width="12.83203125" style="32" bestFit="1" customWidth="1"/>
    <col min="11523" max="11524" width="12.83203125" style="32" customWidth="1"/>
    <col min="11525" max="11525" width="20.1640625" style="32" customWidth="1"/>
    <col min="11526" max="11526" width="15.1640625" style="32" customWidth="1"/>
    <col min="11527" max="11527" width="9.5" style="32" bestFit="1" customWidth="1"/>
    <col min="11528" max="11528" width="9.1640625" style="32"/>
    <col min="11529" max="11529" width="23.5" style="32" bestFit="1" customWidth="1"/>
    <col min="11530" max="11530" width="9.5" style="32" bestFit="1" customWidth="1"/>
    <col min="11531" max="11531" width="11.5" style="32" customWidth="1"/>
    <col min="11532" max="11532" width="9" style="32" customWidth="1"/>
    <col min="11533" max="11533" width="17.33203125" style="32" bestFit="1" customWidth="1"/>
    <col min="11534" max="11534" width="13.1640625" style="32" bestFit="1" customWidth="1"/>
    <col min="11535" max="11535" width="12.83203125" style="32" bestFit="1" customWidth="1"/>
    <col min="11536" max="11536" width="15.5" style="32" bestFit="1" customWidth="1"/>
    <col min="11537" max="11537" width="15.5" style="32" customWidth="1"/>
    <col min="11538" max="11538" width="17" style="32" bestFit="1" customWidth="1"/>
    <col min="11539" max="11539" width="13.6640625" style="32" customWidth="1"/>
    <col min="11540" max="11776" width="9.1640625" style="32"/>
    <col min="11777" max="11777" width="6.6640625" style="32" bestFit="1" customWidth="1"/>
    <col min="11778" max="11778" width="12.83203125" style="32" bestFit="1" customWidth="1"/>
    <col min="11779" max="11780" width="12.83203125" style="32" customWidth="1"/>
    <col min="11781" max="11781" width="20.1640625" style="32" customWidth="1"/>
    <col min="11782" max="11782" width="15.1640625" style="32" customWidth="1"/>
    <col min="11783" max="11783" width="9.5" style="32" bestFit="1" customWidth="1"/>
    <col min="11784" max="11784" width="9.1640625" style="32"/>
    <col min="11785" max="11785" width="23.5" style="32" bestFit="1" customWidth="1"/>
    <col min="11786" max="11786" width="9.5" style="32" bestFit="1" customWidth="1"/>
    <col min="11787" max="11787" width="11.5" style="32" customWidth="1"/>
    <col min="11788" max="11788" width="9" style="32" customWidth="1"/>
    <col min="11789" max="11789" width="17.33203125" style="32" bestFit="1" customWidth="1"/>
    <col min="11790" max="11790" width="13.1640625" style="32" bestFit="1" customWidth="1"/>
    <col min="11791" max="11791" width="12.83203125" style="32" bestFit="1" customWidth="1"/>
    <col min="11792" max="11792" width="15.5" style="32" bestFit="1" customWidth="1"/>
    <col min="11793" max="11793" width="15.5" style="32" customWidth="1"/>
    <col min="11794" max="11794" width="17" style="32" bestFit="1" customWidth="1"/>
    <col min="11795" max="11795" width="13.6640625" style="32" customWidth="1"/>
    <col min="11796" max="12032" width="9.1640625" style="32"/>
    <col min="12033" max="12033" width="6.6640625" style="32" bestFit="1" customWidth="1"/>
    <col min="12034" max="12034" width="12.83203125" style="32" bestFit="1" customWidth="1"/>
    <col min="12035" max="12036" width="12.83203125" style="32" customWidth="1"/>
    <col min="12037" max="12037" width="20.1640625" style="32" customWidth="1"/>
    <col min="12038" max="12038" width="15.1640625" style="32" customWidth="1"/>
    <col min="12039" max="12039" width="9.5" style="32" bestFit="1" customWidth="1"/>
    <col min="12040" max="12040" width="9.1640625" style="32"/>
    <col min="12041" max="12041" width="23.5" style="32" bestFit="1" customWidth="1"/>
    <col min="12042" max="12042" width="9.5" style="32" bestFit="1" customWidth="1"/>
    <col min="12043" max="12043" width="11.5" style="32" customWidth="1"/>
    <col min="12044" max="12044" width="9" style="32" customWidth="1"/>
    <col min="12045" max="12045" width="17.33203125" style="32" bestFit="1" customWidth="1"/>
    <col min="12046" max="12046" width="13.1640625" style="32" bestFit="1" customWidth="1"/>
    <col min="12047" max="12047" width="12.83203125" style="32" bestFit="1" customWidth="1"/>
    <col min="12048" max="12048" width="15.5" style="32" bestFit="1" customWidth="1"/>
    <col min="12049" max="12049" width="15.5" style="32" customWidth="1"/>
    <col min="12050" max="12050" width="17" style="32" bestFit="1" customWidth="1"/>
    <col min="12051" max="12051" width="13.6640625" style="32" customWidth="1"/>
    <col min="12052" max="12288" width="9.1640625" style="32"/>
    <col min="12289" max="12289" width="6.6640625" style="32" bestFit="1" customWidth="1"/>
    <col min="12290" max="12290" width="12.83203125" style="32" bestFit="1" customWidth="1"/>
    <col min="12291" max="12292" width="12.83203125" style="32" customWidth="1"/>
    <col min="12293" max="12293" width="20.1640625" style="32" customWidth="1"/>
    <col min="12294" max="12294" width="15.1640625" style="32" customWidth="1"/>
    <col min="12295" max="12295" width="9.5" style="32" bestFit="1" customWidth="1"/>
    <col min="12296" max="12296" width="9.1640625" style="32"/>
    <col min="12297" max="12297" width="23.5" style="32" bestFit="1" customWidth="1"/>
    <col min="12298" max="12298" width="9.5" style="32" bestFit="1" customWidth="1"/>
    <col min="12299" max="12299" width="11.5" style="32" customWidth="1"/>
    <col min="12300" max="12300" width="9" style="32" customWidth="1"/>
    <col min="12301" max="12301" width="17.33203125" style="32" bestFit="1" customWidth="1"/>
    <col min="12302" max="12302" width="13.1640625" style="32" bestFit="1" customWidth="1"/>
    <col min="12303" max="12303" width="12.83203125" style="32" bestFit="1" customWidth="1"/>
    <col min="12304" max="12304" width="15.5" style="32" bestFit="1" customWidth="1"/>
    <col min="12305" max="12305" width="15.5" style="32" customWidth="1"/>
    <col min="12306" max="12306" width="17" style="32" bestFit="1" customWidth="1"/>
    <col min="12307" max="12307" width="13.6640625" style="32" customWidth="1"/>
    <col min="12308" max="12544" width="9.1640625" style="32"/>
    <col min="12545" max="12545" width="6.6640625" style="32" bestFit="1" customWidth="1"/>
    <col min="12546" max="12546" width="12.83203125" style="32" bestFit="1" customWidth="1"/>
    <col min="12547" max="12548" width="12.83203125" style="32" customWidth="1"/>
    <col min="12549" max="12549" width="20.1640625" style="32" customWidth="1"/>
    <col min="12550" max="12550" width="15.1640625" style="32" customWidth="1"/>
    <col min="12551" max="12551" width="9.5" style="32" bestFit="1" customWidth="1"/>
    <col min="12552" max="12552" width="9.1640625" style="32"/>
    <col min="12553" max="12553" width="23.5" style="32" bestFit="1" customWidth="1"/>
    <col min="12554" max="12554" width="9.5" style="32" bestFit="1" customWidth="1"/>
    <col min="12555" max="12555" width="11.5" style="32" customWidth="1"/>
    <col min="12556" max="12556" width="9" style="32" customWidth="1"/>
    <col min="12557" max="12557" width="17.33203125" style="32" bestFit="1" customWidth="1"/>
    <col min="12558" max="12558" width="13.1640625" style="32" bestFit="1" customWidth="1"/>
    <col min="12559" max="12559" width="12.83203125" style="32" bestFit="1" customWidth="1"/>
    <col min="12560" max="12560" width="15.5" style="32" bestFit="1" customWidth="1"/>
    <col min="12561" max="12561" width="15.5" style="32" customWidth="1"/>
    <col min="12562" max="12562" width="17" style="32" bestFit="1" customWidth="1"/>
    <col min="12563" max="12563" width="13.6640625" style="32" customWidth="1"/>
    <col min="12564" max="12800" width="9.1640625" style="32"/>
    <col min="12801" max="12801" width="6.6640625" style="32" bestFit="1" customWidth="1"/>
    <col min="12802" max="12802" width="12.83203125" style="32" bestFit="1" customWidth="1"/>
    <col min="12803" max="12804" width="12.83203125" style="32" customWidth="1"/>
    <col min="12805" max="12805" width="20.1640625" style="32" customWidth="1"/>
    <col min="12806" max="12806" width="15.1640625" style="32" customWidth="1"/>
    <col min="12807" max="12807" width="9.5" style="32" bestFit="1" customWidth="1"/>
    <col min="12808" max="12808" width="9.1640625" style="32"/>
    <col min="12809" max="12809" width="23.5" style="32" bestFit="1" customWidth="1"/>
    <col min="12810" max="12810" width="9.5" style="32" bestFit="1" customWidth="1"/>
    <col min="12811" max="12811" width="11.5" style="32" customWidth="1"/>
    <col min="12812" max="12812" width="9" style="32" customWidth="1"/>
    <col min="12813" max="12813" width="17.33203125" style="32" bestFit="1" customWidth="1"/>
    <col min="12814" max="12814" width="13.1640625" style="32" bestFit="1" customWidth="1"/>
    <col min="12815" max="12815" width="12.83203125" style="32" bestFit="1" customWidth="1"/>
    <col min="12816" max="12816" width="15.5" style="32" bestFit="1" customWidth="1"/>
    <col min="12817" max="12817" width="15.5" style="32" customWidth="1"/>
    <col min="12818" max="12818" width="17" style="32" bestFit="1" customWidth="1"/>
    <col min="12819" max="12819" width="13.6640625" style="32" customWidth="1"/>
    <col min="12820" max="13056" width="9.1640625" style="32"/>
    <col min="13057" max="13057" width="6.6640625" style="32" bestFit="1" customWidth="1"/>
    <col min="13058" max="13058" width="12.83203125" style="32" bestFit="1" customWidth="1"/>
    <col min="13059" max="13060" width="12.83203125" style="32" customWidth="1"/>
    <col min="13061" max="13061" width="20.1640625" style="32" customWidth="1"/>
    <col min="13062" max="13062" width="15.1640625" style="32" customWidth="1"/>
    <col min="13063" max="13063" width="9.5" style="32" bestFit="1" customWidth="1"/>
    <col min="13064" max="13064" width="9.1640625" style="32"/>
    <col min="13065" max="13065" width="23.5" style="32" bestFit="1" customWidth="1"/>
    <col min="13066" max="13066" width="9.5" style="32" bestFit="1" customWidth="1"/>
    <col min="13067" max="13067" width="11.5" style="32" customWidth="1"/>
    <col min="13068" max="13068" width="9" style="32" customWidth="1"/>
    <col min="13069" max="13069" width="17.33203125" style="32" bestFit="1" customWidth="1"/>
    <col min="13070" max="13070" width="13.1640625" style="32" bestFit="1" customWidth="1"/>
    <col min="13071" max="13071" width="12.83203125" style="32" bestFit="1" customWidth="1"/>
    <col min="13072" max="13072" width="15.5" style="32" bestFit="1" customWidth="1"/>
    <col min="13073" max="13073" width="15.5" style="32" customWidth="1"/>
    <col min="13074" max="13074" width="17" style="32" bestFit="1" customWidth="1"/>
    <col min="13075" max="13075" width="13.6640625" style="32" customWidth="1"/>
    <col min="13076" max="13312" width="9.1640625" style="32"/>
    <col min="13313" max="13313" width="6.6640625" style="32" bestFit="1" customWidth="1"/>
    <col min="13314" max="13314" width="12.83203125" style="32" bestFit="1" customWidth="1"/>
    <col min="13315" max="13316" width="12.83203125" style="32" customWidth="1"/>
    <col min="13317" max="13317" width="20.1640625" style="32" customWidth="1"/>
    <col min="13318" max="13318" width="15.1640625" style="32" customWidth="1"/>
    <col min="13319" max="13319" width="9.5" style="32" bestFit="1" customWidth="1"/>
    <col min="13320" max="13320" width="9.1640625" style="32"/>
    <col min="13321" max="13321" width="23.5" style="32" bestFit="1" customWidth="1"/>
    <col min="13322" max="13322" width="9.5" style="32" bestFit="1" customWidth="1"/>
    <col min="13323" max="13323" width="11.5" style="32" customWidth="1"/>
    <col min="13324" max="13324" width="9" style="32" customWidth="1"/>
    <col min="13325" max="13325" width="17.33203125" style="32" bestFit="1" customWidth="1"/>
    <col min="13326" max="13326" width="13.1640625" style="32" bestFit="1" customWidth="1"/>
    <col min="13327" max="13327" width="12.83203125" style="32" bestFit="1" customWidth="1"/>
    <col min="13328" max="13328" width="15.5" style="32" bestFit="1" customWidth="1"/>
    <col min="13329" max="13329" width="15.5" style="32" customWidth="1"/>
    <col min="13330" max="13330" width="17" style="32" bestFit="1" customWidth="1"/>
    <col min="13331" max="13331" width="13.6640625" style="32" customWidth="1"/>
    <col min="13332" max="13568" width="9.1640625" style="32"/>
    <col min="13569" max="13569" width="6.6640625" style="32" bestFit="1" customWidth="1"/>
    <col min="13570" max="13570" width="12.83203125" style="32" bestFit="1" customWidth="1"/>
    <col min="13571" max="13572" width="12.83203125" style="32" customWidth="1"/>
    <col min="13573" max="13573" width="20.1640625" style="32" customWidth="1"/>
    <col min="13574" max="13574" width="15.1640625" style="32" customWidth="1"/>
    <col min="13575" max="13575" width="9.5" style="32" bestFit="1" customWidth="1"/>
    <col min="13576" max="13576" width="9.1640625" style="32"/>
    <col min="13577" max="13577" width="23.5" style="32" bestFit="1" customWidth="1"/>
    <col min="13578" max="13578" width="9.5" style="32" bestFit="1" customWidth="1"/>
    <col min="13579" max="13579" width="11.5" style="32" customWidth="1"/>
    <col min="13580" max="13580" width="9" style="32" customWidth="1"/>
    <col min="13581" max="13581" width="17.33203125" style="32" bestFit="1" customWidth="1"/>
    <col min="13582" max="13582" width="13.1640625" style="32" bestFit="1" customWidth="1"/>
    <col min="13583" max="13583" width="12.83203125" style="32" bestFit="1" customWidth="1"/>
    <col min="13584" max="13584" width="15.5" style="32" bestFit="1" customWidth="1"/>
    <col min="13585" max="13585" width="15.5" style="32" customWidth="1"/>
    <col min="13586" max="13586" width="17" style="32" bestFit="1" customWidth="1"/>
    <col min="13587" max="13587" width="13.6640625" style="32" customWidth="1"/>
    <col min="13588" max="13824" width="9.1640625" style="32"/>
    <col min="13825" max="13825" width="6.6640625" style="32" bestFit="1" customWidth="1"/>
    <col min="13826" max="13826" width="12.83203125" style="32" bestFit="1" customWidth="1"/>
    <col min="13827" max="13828" width="12.83203125" style="32" customWidth="1"/>
    <col min="13829" max="13829" width="20.1640625" style="32" customWidth="1"/>
    <col min="13830" max="13830" width="15.1640625" style="32" customWidth="1"/>
    <col min="13831" max="13831" width="9.5" style="32" bestFit="1" customWidth="1"/>
    <col min="13832" max="13832" width="9.1640625" style="32"/>
    <col min="13833" max="13833" width="23.5" style="32" bestFit="1" customWidth="1"/>
    <col min="13834" max="13834" width="9.5" style="32" bestFit="1" customWidth="1"/>
    <col min="13835" max="13835" width="11.5" style="32" customWidth="1"/>
    <col min="13836" max="13836" width="9" style="32" customWidth="1"/>
    <col min="13837" max="13837" width="17.33203125" style="32" bestFit="1" customWidth="1"/>
    <col min="13838" max="13838" width="13.1640625" style="32" bestFit="1" customWidth="1"/>
    <col min="13839" max="13839" width="12.83203125" style="32" bestFit="1" customWidth="1"/>
    <col min="13840" max="13840" width="15.5" style="32" bestFit="1" customWidth="1"/>
    <col min="13841" max="13841" width="15.5" style="32" customWidth="1"/>
    <col min="13842" max="13842" width="17" style="32" bestFit="1" customWidth="1"/>
    <col min="13843" max="13843" width="13.6640625" style="32" customWidth="1"/>
    <col min="13844" max="14080" width="9.1640625" style="32"/>
    <col min="14081" max="14081" width="6.6640625" style="32" bestFit="1" customWidth="1"/>
    <col min="14082" max="14082" width="12.83203125" style="32" bestFit="1" customWidth="1"/>
    <col min="14083" max="14084" width="12.83203125" style="32" customWidth="1"/>
    <col min="14085" max="14085" width="20.1640625" style="32" customWidth="1"/>
    <col min="14086" max="14086" width="15.1640625" style="32" customWidth="1"/>
    <col min="14087" max="14087" width="9.5" style="32" bestFit="1" customWidth="1"/>
    <col min="14088" max="14088" width="9.1640625" style="32"/>
    <col min="14089" max="14089" width="23.5" style="32" bestFit="1" customWidth="1"/>
    <col min="14090" max="14090" width="9.5" style="32" bestFit="1" customWidth="1"/>
    <col min="14091" max="14091" width="11.5" style="32" customWidth="1"/>
    <col min="14092" max="14092" width="9" style="32" customWidth="1"/>
    <col min="14093" max="14093" width="17.33203125" style="32" bestFit="1" customWidth="1"/>
    <col min="14094" max="14094" width="13.1640625" style="32" bestFit="1" customWidth="1"/>
    <col min="14095" max="14095" width="12.83203125" style="32" bestFit="1" customWidth="1"/>
    <col min="14096" max="14096" width="15.5" style="32" bestFit="1" customWidth="1"/>
    <col min="14097" max="14097" width="15.5" style="32" customWidth="1"/>
    <col min="14098" max="14098" width="17" style="32" bestFit="1" customWidth="1"/>
    <col min="14099" max="14099" width="13.6640625" style="32" customWidth="1"/>
    <col min="14100" max="14336" width="9.1640625" style="32"/>
    <col min="14337" max="14337" width="6.6640625" style="32" bestFit="1" customWidth="1"/>
    <col min="14338" max="14338" width="12.83203125" style="32" bestFit="1" customWidth="1"/>
    <col min="14339" max="14340" width="12.83203125" style="32" customWidth="1"/>
    <col min="14341" max="14341" width="20.1640625" style="32" customWidth="1"/>
    <col min="14342" max="14342" width="15.1640625" style="32" customWidth="1"/>
    <col min="14343" max="14343" width="9.5" style="32" bestFit="1" customWidth="1"/>
    <col min="14344" max="14344" width="9.1640625" style="32"/>
    <col min="14345" max="14345" width="23.5" style="32" bestFit="1" customWidth="1"/>
    <col min="14346" max="14346" width="9.5" style="32" bestFit="1" customWidth="1"/>
    <col min="14347" max="14347" width="11.5" style="32" customWidth="1"/>
    <col min="14348" max="14348" width="9" style="32" customWidth="1"/>
    <col min="14349" max="14349" width="17.33203125" style="32" bestFit="1" customWidth="1"/>
    <col min="14350" max="14350" width="13.1640625" style="32" bestFit="1" customWidth="1"/>
    <col min="14351" max="14351" width="12.83203125" style="32" bestFit="1" customWidth="1"/>
    <col min="14352" max="14352" width="15.5" style="32" bestFit="1" customWidth="1"/>
    <col min="14353" max="14353" width="15.5" style="32" customWidth="1"/>
    <col min="14354" max="14354" width="17" style="32" bestFit="1" customWidth="1"/>
    <col min="14355" max="14355" width="13.6640625" style="32" customWidth="1"/>
    <col min="14356" max="14592" width="9.1640625" style="32"/>
    <col min="14593" max="14593" width="6.6640625" style="32" bestFit="1" customWidth="1"/>
    <col min="14594" max="14594" width="12.83203125" style="32" bestFit="1" customWidth="1"/>
    <col min="14595" max="14596" width="12.83203125" style="32" customWidth="1"/>
    <col min="14597" max="14597" width="20.1640625" style="32" customWidth="1"/>
    <col min="14598" max="14598" width="15.1640625" style="32" customWidth="1"/>
    <col min="14599" max="14599" width="9.5" style="32" bestFit="1" customWidth="1"/>
    <col min="14600" max="14600" width="9.1640625" style="32"/>
    <col min="14601" max="14601" width="23.5" style="32" bestFit="1" customWidth="1"/>
    <col min="14602" max="14602" width="9.5" style="32" bestFit="1" customWidth="1"/>
    <col min="14603" max="14603" width="11.5" style="32" customWidth="1"/>
    <col min="14604" max="14604" width="9" style="32" customWidth="1"/>
    <col min="14605" max="14605" width="17.33203125" style="32" bestFit="1" customWidth="1"/>
    <col min="14606" max="14606" width="13.1640625" style="32" bestFit="1" customWidth="1"/>
    <col min="14607" max="14607" width="12.83203125" style="32" bestFit="1" customWidth="1"/>
    <col min="14608" max="14608" width="15.5" style="32" bestFit="1" customWidth="1"/>
    <col min="14609" max="14609" width="15.5" style="32" customWidth="1"/>
    <col min="14610" max="14610" width="17" style="32" bestFit="1" customWidth="1"/>
    <col min="14611" max="14611" width="13.6640625" style="32" customWidth="1"/>
    <col min="14612" max="14848" width="9.1640625" style="32"/>
    <col min="14849" max="14849" width="6.6640625" style="32" bestFit="1" customWidth="1"/>
    <col min="14850" max="14850" width="12.83203125" style="32" bestFit="1" customWidth="1"/>
    <col min="14851" max="14852" width="12.83203125" style="32" customWidth="1"/>
    <col min="14853" max="14853" width="20.1640625" style="32" customWidth="1"/>
    <col min="14854" max="14854" width="15.1640625" style="32" customWidth="1"/>
    <col min="14855" max="14855" width="9.5" style="32" bestFit="1" customWidth="1"/>
    <col min="14856" max="14856" width="9.1640625" style="32"/>
    <col min="14857" max="14857" width="23.5" style="32" bestFit="1" customWidth="1"/>
    <col min="14858" max="14858" width="9.5" style="32" bestFit="1" customWidth="1"/>
    <col min="14859" max="14859" width="11.5" style="32" customWidth="1"/>
    <col min="14860" max="14860" width="9" style="32" customWidth="1"/>
    <col min="14861" max="14861" width="17.33203125" style="32" bestFit="1" customWidth="1"/>
    <col min="14862" max="14862" width="13.1640625" style="32" bestFit="1" customWidth="1"/>
    <col min="14863" max="14863" width="12.83203125" style="32" bestFit="1" customWidth="1"/>
    <col min="14864" max="14864" width="15.5" style="32" bestFit="1" customWidth="1"/>
    <col min="14865" max="14865" width="15.5" style="32" customWidth="1"/>
    <col min="14866" max="14866" width="17" style="32" bestFit="1" customWidth="1"/>
    <col min="14867" max="14867" width="13.6640625" style="32" customWidth="1"/>
    <col min="14868" max="15104" width="9.1640625" style="32"/>
    <col min="15105" max="15105" width="6.6640625" style="32" bestFit="1" customWidth="1"/>
    <col min="15106" max="15106" width="12.83203125" style="32" bestFit="1" customWidth="1"/>
    <col min="15107" max="15108" width="12.83203125" style="32" customWidth="1"/>
    <col min="15109" max="15109" width="20.1640625" style="32" customWidth="1"/>
    <col min="15110" max="15110" width="15.1640625" style="32" customWidth="1"/>
    <col min="15111" max="15111" width="9.5" style="32" bestFit="1" customWidth="1"/>
    <col min="15112" max="15112" width="9.1640625" style="32"/>
    <col min="15113" max="15113" width="23.5" style="32" bestFit="1" customWidth="1"/>
    <col min="15114" max="15114" width="9.5" style="32" bestFit="1" customWidth="1"/>
    <col min="15115" max="15115" width="11.5" style="32" customWidth="1"/>
    <col min="15116" max="15116" width="9" style="32" customWidth="1"/>
    <col min="15117" max="15117" width="17.33203125" style="32" bestFit="1" customWidth="1"/>
    <col min="15118" max="15118" width="13.1640625" style="32" bestFit="1" customWidth="1"/>
    <col min="15119" max="15119" width="12.83203125" style="32" bestFit="1" customWidth="1"/>
    <col min="15120" max="15120" width="15.5" style="32" bestFit="1" customWidth="1"/>
    <col min="15121" max="15121" width="15.5" style="32" customWidth="1"/>
    <col min="15122" max="15122" width="17" style="32" bestFit="1" customWidth="1"/>
    <col min="15123" max="15123" width="13.6640625" style="32" customWidth="1"/>
    <col min="15124" max="15360" width="9.1640625" style="32"/>
    <col min="15361" max="15361" width="6.6640625" style="32" bestFit="1" customWidth="1"/>
    <col min="15362" max="15362" width="12.83203125" style="32" bestFit="1" customWidth="1"/>
    <col min="15363" max="15364" width="12.83203125" style="32" customWidth="1"/>
    <col min="15365" max="15365" width="20.1640625" style="32" customWidth="1"/>
    <col min="15366" max="15366" width="15.1640625" style="32" customWidth="1"/>
    <col min="15367" max="15367" width="9.5" style="32" bestFit="1" customWidth="1"/>
    <col min="15368" max="15368" width="9.1640625" style="32"/>
    <col min="15369" max="15369" width="23.5" style="32" bestFit="1" customWidth="1"/>
    <col min="15370" max="15370" width="9.5" style="32" bestFit="1" customWidth="1"/>
    <col min="15371" max="15371" width="11.5" style="32" customWidth="1"/>
    <col min="15372" max="15372" width="9" style="32" customWidth="1"/>
    <col min="15373" max="15373" width="17.33203125" style="32" bestFit="1" customWidth="1"/>
    <col min="15374" max="15374" width="13.1640625" style="32" bestFit="1" customWidth="1"/>
    <col min="15375" max="15375" width="12.83203125" style="32" bestFit="1" customWidth="1"/>
    <col min="15376" max="15376" width="15.5" style="32" bestFit="1" customWidth="1"/>
    <col min="15377" max="15377" width="15.5" style="32" customWidth="1"/>
    <col min="15378" max="15378" width="17" style="32" bestFit="1" customWidth="1"/>
    <col min="15379" max="15379" width="13.6640625" style="32" customWidth="1"/>
    <col min="15380" max="15616" width="9.1640625" style="32"/>
    <col min="15617" max="15617" width="6.6640625" style="32" bestFit="1" customWidth="1"/>
    <col min="15618" max="15618" width="12.83203125" style="32" bestFit="1" customWidth="1"/>
    <col min="15619" max="15620" width="12.83203125" style="32" customWidth="1"/>
    <col min="15621" max="15621" width="20.1640625" style="32" customWidth="1"/>
    <col min="15622" max="15622" width="15.1640625" style="32" customWidth="1"/>
    <col min="15623" max="15623" width="9.5" style="32" bestFit="1" customWidth="1"/>
    <col min="15624" max="15624" width="9.1640625" style="32"/>
    <col min="15625" max="15625" width="23.5" style="32" bestFit="1" customWidth="1"/>
    <col min="15626" max="15626" width="9.5" style="32" bestFit="1" customWidth="1"/>
    <col min="15627" max="15627" width="11.5" style="32" customWidth="1"/>
    <col min="15628" max="15628" width="9" style="32" customWidth="1"/>
    <col min="15629" max="15629" width="17.33203125" style="32" bestFit="1" customWidth="1"/>
    <col min="15630" max="15630" width="13.1640625" style="32" bestFit="1" customWidth="1"/>
    <col min="15631" max="15631" width="12.83203125" style="32" bestFit="1" customWidth="1"/>
    <col min="15632" max="15632" width="15.5" style="32" bestFit="1" customWidth="1"/>
    <col min="15633" max="15633" width="15.5" style="32" customWidth="1"/>
    <col min="15634" max="15634" width="17" style="32" bestFit="1" customWidth="1"/>
    <col min="15635" max="15635" width="13.6640625" style="32" customWidth="1"/>
    <col min="15636" max="15872" width="9.1640625" style="32"/>
    <col min="15873" max="15873" width="6.6640625" style="32" bestFit="1" customWidth="1"/>
    <col min="15874" max="15874" width="12.83203125" style="32" bestFit="1" customWidth="1"/>
    <col min="15875" max="15876" width="12.83203125" style="32" customWidth="1"/>
    <col min="15877" max="15877" width="20.1640625" style="32" customWidth="1"/>
    <col min="15878" max="15878" width="15.1640625" style="32" customWidth="1"/>
    <col min="15879" max="15879" width="9.5" style="32" bestFit="1" customWidth="1"/>
    <col min="15880" max="15880" width="9.1640625" style="32"/>
    <col min="15881" max="15881" width="23.5" style="32" bestFit="1" customWidth="1"/>
    <col min="15882" max="15882" width="9.5" style="32" bestFit="1" customWidth="1"/>
    <col min="15883" max="15883" width="11.5" style="32" customWidth="1"/>
    <col min="15884" max="15884" width="9" style="32" customWidth="1"/>
    <col min="15885" max="15885" width="17.33203125" style="32" bestFit="1" customWidth="1"/>
    <col min="15886" max="15886" width="13.1640625" style="32" bestFit="1" customWidth="1"/>
    <col min="15887" max="15887" width="12.83203125" style="32" bestFit="1" customWidth="1"/>
    <col min="15888" max="15888" width="15.5" style="32" bestFit="1" customWidth="1"/>
    <col min="15889" max="15889" width="15.5" style="32" customWidth="1"/>
    <col min="15890" max="15890" width="17" style="32" bestFit="1" customWidth="1"/>
    <col min="15891" max="15891" width="13.6640625" style="32" customWidth="1"/>
    <col min="15892" max="16128" width="9.1640625" style="32"/>
    <col min="16129" max="16129" width="6.6640625" style="32" bestFit="1" customWidth="1"/>
    <col min="16130" max="16130" width="12.83203125" style="32" bestFit="1" customWidth="1"/>
    <col min="16131" max="16132" width="12.83203125" style="32" customWidth="1"/>
    <col min="16133" max="16133" width="20.1640625" style="32" customWidth="1"/>
    <col min="16134" max="16134" width="15.1640625" style="32" customWidth="1"/>
    <col min="16135" max="16135" width="9.5" style="32" bestFit="1" customWidth="1"/>
    <col min="16136" max="16136" width="9.1640625" style="32"/>
    <col min="16137" max="16137" width="23.5" style="32" bestFit="1" customWidth="1"/>
    <col min="16138" max="16138" width="9.5" style="32" bestFit="1" customWidth="1"/>
    <col min="16139" max="16139" width="11.5" style="32" customWidth="1"/>
    <col min="16140" max="16140" width="9" style="32" customWidth="1"/>
    <col min="16141" max="16141" width="17.33203125" style="32" bestFit="1" customWidth="1"/>
    <col min="16142" max="16142" width="13.1640625" style="32" bestFit="1" customWidth="1"/>
    <col min="16143" max="16143" width="12.83203125" style="32" bestFit="1" customWidth="1"/>
    <col min="16144" max="16144" width="15.5" style="32" bestFit="1" customWidth="1"/>
    <col min="16145" max="16145" width="15.5" style="32" customWidth="1"/>
    <col min="16146" max="16146" width="17" style="32" bestFit="1" customWidth="1"/>
    <col min="16147" max="16147" width="13.6640625" style="32" customWidth="1"/>
    <col min="16148" max="16384" width="9.1640625" style="32"/>
  </cols>
  <sheetData>
    <row r="1" spans="1:20" s="30" customFormat="1" x14ac:dyDescent="0.15">
      <c r="A1" s="30" t="s">
        <v>7932</v>
      </c>
      <c r="B1" s="30" t="s">
        <v>7933</v>
      </c>
      <c r="C1" s="31" t="s">
        <v>14</v>
      </c>
      <c r="D1" s="30" t="s">
        <v>7934</v>
      </c>
      <c r="E1" s="30" t="s">
        <v>7935</v>
      </c>
      <c r="F1" s="30" t="s">
        <v>7936</v>
      </c>
      <c r="G1" s="30" t="s">
        <v>7937</v>
      </c>
      <c r="H1" s="30" t="s">
        <v>7938</v>
      </c>
      <c r="I1" s="30" t="s">
        <v>7939</v>
      </c>
      <c r="J1" s="30" t="s">
        <v>7940</v>
      </c>
      <c r="K1" s="30" t="s">
        <v>7941</v>
      </c>
      <c r="L1" s="30" t="s">
        <v>7942</v>
      </c>
      <c r="M1" s="30" t="s">
        <v>7943</v>
      </c>
      <c r="N1" s="30" t="s">
        <v>7944</v>
      </c>
      <c r="O1" s="30" t="s">
        <v>7945</v>
      </c>
      <c r="P1" s="30" t="s">
        <v>7946</v>
      </c>
      <c r="Q1" s="30" t="s">
        <v>7947</v>
      </c>
      <c r="R1" s="30" t="s">
        <v>7948</v>
      </c>
      <c r="S1" s="30" t="s">
        <v>7949</v>
      </c>
      <c r="T1" s="30" t="s">
        <v>7950</v>
      </c>
    </row>
    <row r="2" spans="1:20" x14ac:dyDescent="0.15">
      <c r="A2" s="32">
        <v>1</v>
      </c>
      <c r="B2" s="33" t="s">
        <v>7951</v>
      </c>
      <c r="C2" s="34">
        <v>1692</v>
      </c>
      <c r="D2" s="33"/>
      <c r="E2" s="32" t="s">
        <v>623</v>
      </c>
      <c r="F2" s="32" t="s">
        <v>7952</v>
      </c>
      <c r="G2" s="32">
        <v>390</v>
      </c>
      <c r="J2" s="32">
        <v>1369</v>
      </c>
      <c r="Q2" s="32">
        <v>1</v>
      </c>
      <c r="R2" s="33"/>
      <c r="S2" s="32" t="s">
        <v>7953</v>
      </c>
    </row>
    <row r="3" spans="1:20" x14ac:dyDescent="0.15">
      <c r="A3" s="32">
        <v>2</v>
      </c>
      <c r="B3" s="32" t="s">
        <v>7954</v>
      </c>
      <c r="C3" s="34">
        <v>1692</v>
      </c>
      <c r="E3" s="32" t="s">
        <v>7955</v>
      </c>
      <c r="F3" s="32" t="s">
        <v>7956</v>
      </c>
      <c r="G3" s="32">
        <v>130</v>
      </c>
      <c r="J3" s="32">
        <v>331</v>
      </c>
      <c r="K3" s="32" t="s">
        <v>3715</v>
      </c>
      <c r="Q3" s="32">
        <v>1</v>
      </c>
      <c r="S3" s="32" t="s">
        <v>7953</v>
      </c>
    </row>
    <row r="4" spans="1:20" x14ac:dyDescent="0.15">
      <c r="A4" s="32">
        <v>3</v>
      </c>
      <c r="B4" s="32" t="s">
        <v>7957</v>
      </c>
      <c r="C4" s="34">
        <v>1692</v>
      </c>
      <c r="E4" s="32" t="s">
        <v>7958</v>
      </c>
      <c r="F4" s="32" t="s">
        <v>7959</v>
      </c>
      <c r="J4" s="32">
        <v>542</v>
      </c>
      <c r="L4" s="32" t="s">
        <v>628</v>
      </c>
      <c r="M4" s="32" t="s">
        <v>7960</v>
      </c>
      <c r="N4" s="32" t="s">
        <v>7961</v>
      </c>
      <c r="O4" s="32" t="s">
        <v>7962</v>
      </c>
      <c r="P4" s="32" t="s">
        <v>7963</v>
      </c>
      <c r="Q4" s="32">
        <v>1</v>
      </c>
      <c r="S4" s="32" t="s">
        <v>7953</v>
      </c>
    </row>
    <row r="5" spans="1:20" x14ac:dyDescent="0.15">
      <c r="A5" s="32">
        <v>4</v>
      </c>
      <c r="C5" s="34">
        <v>1692</v>
      </c>
      <c r="E5" s="32" t="s">
        <v>7958</v>
      </c>
      <c r="F5" s="32" t="s">
        <v>7959</v>
      </c>
      <c r="J5" s="32">
        <v>200</v>
      </c>
      <c r="M5" s="32" t="s">
        <v>7960</v>
      </c>
      <c r="N5" s="32" t="s">
        <v>7961</v>
      </c>
      <c r="O5" s="32" t="s">
        <v>7962</v>
      </c>
      <c r="P5" s="32" t="s">
        <v>7963</v>
      </c>
      <c r="Q5" s="32">
        <v>1</v>
      </c>
      <c r="S5" s="32" t="s">
        <v>7953</v>
      </c>
    </row>
    <row r="6" spans="1:20" x14ac:dyDescent="0.15">
      <c r="A6" s="32">
        <v>5</v>
      </c>
      <c r="B6" s="32" t="s">
        <v>7964</v>
      </c>
      <c r="C6" s="34">
        <v>1692</v>
      </c>
      <c r="E6" s="32" t="s">
        <v>7965</v>
      </c>
      <c r="F6" s="32" t="s">
        <v>7966</v>
      </c>
      <c r="G6" s="32">
        <v>140</v>
      </c>
      <c r="J6" s="32">
        <v>617</v>
      </c>
      <c r="L6" s="32" t="s">
        <v>524</v>
      </c>
      <c r="Q6" s="32">
        <v>1</v>
      </c>
      <c r="S6" s="32" t="s">
        <v>7953</v>
      </c>
    </row>
    <row r="7" spans="1:20" x14ac:dyDescent="0.15">
      <c r="A7" s="32">
        <v>6</v>
      </c>
      <c r="B7" s="32" t="s">
        <v>7967</v>
      </c>
      <c r="C7" s="34">
        <v>1692</v>
      </c>
      <c r="E7" s="32" t="s">
        <v>518</v>
      </c>
      <c r="F7" s="32" t="s">
        <v>7968</v>
      </c>
      <c r="G7" s="32">
        <v>40</v>
      </c>
      <c r="J7" s="32">
        <v>111</v>
      </c>
      <c r="Q7" s="32">
        <v>1</v>
      </c>
      <c r="S7" s="32" t="s">
        <v>7953</v>
      </c>
    </row>
    <row r="8" spans="1:20" x14ac:dyDescent="0.15">
      <c r="A8" s="32">
        <v>7</v>
      </c>
      <c r="B8" s="32" t="s">
        <v>7969</v>
      </c>
      <c r="C8" s="34">
        <v>1692</v>
      </c>
      <c r="E8" s="32" t="s">
        <v>7970</v>
      </c>
      <c r="H8" s="32">
        <v>80</v>
      </c>
      <c r="I8" s="32">
        <v>205</v>
      </c>
      <c r="J8" s="32">
        <v>285</v>
      </c>
      <c r="Q8" s="32">
        <v>1</v>
      </c>
      <c r="S8" s="32" t="s">
        <v>7953</v>
      </c>
    </row>
    <row r="9" spans="1:20" x14ac:dyDescent="0.15">
      <c r="A9" s="32">
        <v>8</v>
      </c>
      <c r="B9" s="32" t="s">
        <v>7971</v>
      </c>
      <c r="C9" s="34">
        <v>1692</v>
      </c>
      <c r="E9" s="32" t="s">
        <v>7972</v>
      </c>
      <c r="F9" s="32" t="s">
        <v>7973</v>
      </c>
      <c r="G9" s="32">
        <v>50</v>
      </c>
      <c r="J9" s="32">
        <v>94</v>
      </c>
      <c r="Q9" s="32">
        <v>1</v>
      </c>
      <c r="S9" s="32" t="s">
        <v>7953</v>
      </c>
    </row>
    <row r="10" spans="1:20" x14ac:dyDescent="0.15">
      <c r="A10" s="32">
        <v>9</v>
      </c>
      <c r="B10" s="32" t="s">
        <v>7974</v>
      </c>
      <c r="C10" s="34">
        <v>1692</v>
      </c>
      <c r="E10" s="32" t="s">
        <v>7975</v>
      </c>
      <c r="J10" s="32">
        <v>102</v>
      </c>
      <c r="L10" s="32" t="s">
        <v>506</v>
      </c>
      <c r="Q10" s="32">
        <v>1</v>
      </c>
      <c r="S10" s="32" t="s">
        <v>7953</v>
      </c>
    </row>
    <row r="11" spans="1:20" x14ac:dyDescent="0.15">
      <c r="A11" s="32">
        <v>10</v>
      </c>
      <c r="B11" s="32" t="s">
        <v>7976</v>
      </c>
      <c r="C11" s="34">
        <v>1692</v>
      </c>
      <c r="E11" s="32" t="s">
        <v>7965</v>
      </c>
      <c r="F11" s="32" t="s">
        <v>7977</v>
      </c>
      <c r="G11" s="32">
        <v>40</v>
      </c>
      <c r="J11" s="32">
        <v>79</v>
      </c>
      <c r="Q11" s="32">
        <v>1</v>
      </c>
      <c r="S11" s="32" t="s">
        <v>7953</v>
      </c>
    </row>
    <row r="12" spans="1:20" x14ac:dyDescent="0.15">
      <c r="A12" s="32">
        <v>11</v>
      </c>
      <c r="B12" s="32" t="s">
        <v>7978</v>
      </c>
      <c r="C12" s="34">
        <v>1692</v>
      </c>
      <c r="E12" s="32" t="s">
        <v>7979</v>
      </c>
      <c r="F12" s="32" t="s">
        <v>7980</v>
      </c>
      <c r="G12" s="32">
        <v>70</v>
      </c>
      <c r="J12" s="32">
        <v>130</v>
      </c>
      <c r="Q12" s="32">
        <v>1</v>
      </c>
      <c r="S12" s="32" t="s">
        <v>7953</v>
      </c>
    </row>
    <row r="13" spans="1:20" x14ac:dyDescent="0.15">
      <c r="A13" s="32">
        <v>12</v>
      </c>
      <c r="C13" s="34">
        <v>1692</v>
      </c>
      <c r="F13" s="32" t="s">
        <v>7981</v>
      </c>
      <c r="G13" s="32">
        <v>73</v>
      </c>
      <c r="L13" s="32" t="s">
        <v>506</v>
      </c>
      <c r="Q13" s="32">
        <v>1</v>
      </c>
      <c r="S13" s="32" t="s">
        <v>7953</v>
      </c>
    </row>
    <row r="14" spans="1:20" x14ac:dyDescent="0.15">
      <c r="A14" s="32">
        <v>13</v>
      </c>
      <c r="C14" s="34">
        <v>1692</v>
      </c>
      <c r="E14" s="32" t="s">
        <v>7982</v>
      </c>
      <c r="F14" s="32" t="s">
        <v>7977</v>
      </c>
      <c r="G14" s="32">
        <v>40</v>
      </c>
      <c r="K14" s="32" t="s">
        <v>7983</v>
      </c>
      <c r="Q14" s="32">
        <v>1</v>
      </c>
      <c r="S14" s="32" t="s">
        <v>7953</v>
      </c>
    </row>
    <row r="15" spans="1:20" x14ac:dyDescent="0.15">
      <c r="A15" s="32">
        <v>14</v>
      </c>
      <c r="B15" s="32" t="s">
        <v>7984</v>
      </c>
      <c r="C15" s="34">
        <v>1692</v>
      </c>
      <c r="E15" s="32" t="s">
        <v>921</v>
      </c>
      <c r="F15" s="32" t="s">
        <v>7985</v>
      </c>
      <c r="G15" s="32">
        <v>140</v>
      </c>
      <c r="J15" s="32">
        <v>367</v>
      </c>
      <c r="Q15" s="32">
        <v>1</v>
      </c>
      <c r="S15" s="32" t="s">
        <v>7953</v>
      </c>
    </row>
    <row r="16" spans="1:20" x14ac:dyDescent="0.15">
      <c r="A16" s="32">
        <v>15</v>
      </c>
      <c r="B16" s="32" t="s">
        <v>7986</v>
      </c>
      <c r="C16" s="34">
        <v>1692</v>
      </c>
      <c r="E16" s="32" t="s">
        <v>7987</v>
      </c>
      <c r="G16" s="32">
        <v>230</v>
      </c>
      <c r="J16" s="32">
        <v>764</v>
      </c>
      <c r="Q16" s="32">
        <v>1</v>
      </c>
      <c r="S16" s="32" t="s">
        <v>7953</v>
      </c>
    </row>
    <row r="17" spans="1:19" x14ac:dyDescent="0.15">
      <c r="A17" s="32">
        <v>16</v>
      </c>
      <c r="B17" s="32" t="s">
        <v>7988</v>
      </c>
      <c r="C17" s="34">
        <v>1691</v>
      </c>
      <c r="E17" s="32" t="s">
        <v>6216</v>
      </c>
      <c r="F17" s="32" t="s">
        <v>7989</v>
      </c>
      <c r="G17" s="32">
        <v>300</v>
      </c>
      <c r="J17" s="32">
        <v>1740</v>
      </c>
      <c r="Q17" s="32">
        <v>1</v>
      </c>
      <c r="S17" s="32" t="s">
        <v>7953</v>
      </c>
    </row>
    <row r="18" spans="1:19" x14ac:dyDescent="0.15">
      <c r="A18" s="32">
        <v>17</v>
      </c>
      <c r="C18" s="34">
        <v>1691</v>
      </c>
      <c r="E18" s="32" t="s">
        <v>6850</v>
      </c>
      <c r="F18" s="32" t="s">
        <v>7990</v>
      </c>
      <c r="J18" s="32">
        <v>117</v>
      </c>
      <c r="K18" s="32" t="s">
        <v>7991</v>
      </c>
      <c r="L18" s="32" t="s">
        <v>513</v>
      </c>
      <c r="Q18" s="32">
        <v>1</v>
      </c>
      <c r="R18" s="32" t="s">
        <v>7992</v>
      </c>
      <c r="S18" s="32" t="s">
        <v>7953</v>
      </c>
    </row>
    <row r="19" spans="1:19" x14ac:dyDescent="0.15">
      <c r="A19" s="32">
        <v>18</v>
      </c>
      <c r="B19" s="32" t="s">
        <v>7993</v>
      </c>
      <c r="C19" s="34">
        <v>1691</v>
      </c>
      <c r="E19" s="32" t="s">
        <v>7994</v>
      </c>
      <c r="F19" s="32" t="s">
        <v>7995</v>
      </c>
      <c r="G19" s="32">
        <v>60</v>
      </c>
      <c r="J19" s="32">
        <v>35</v>
      </c>
      <c r="K19" s="32" t="s">
        <v>471</v>
      </c>
      <c r="Q19" s="32">
        <v>1</v>
      </c>
      <c r="S19" s="32" t="s">
        <v>7953</v>
      </c>
    </row>
    <row r="20" spans="1:19" x14ac:dyDescent="0.15">
      <c r="A20" s="32">
        <v>19</v>
      </c>
      <c r="B20" s="32" t="s">
        <v>7996</v>
      </c>
      <c r="C20" s="34">
        <v>1691</v>
      </c>
      <c r="E20" s="32" t="s">
        <v>7997</v>
      </c>
      <c r="F20" s="32" t="s">
        <v>7998</v>
      </c>
      <c r="G20" s="32">
        <v>170</v>
      </c>
      <c r="J20" s="32">
        <v>460</v>
      </c>
      <c r="Q20" s="32">
        <v>1</v>
      </c>
      <c r="S20" s="32" t="s">
        <v>7953</v>
      </c>
    </row>
    <row r="21" spans="1:19" x14ac:dyDescent="0.15">
      <c r="A21" s="32">
        <v>20</v>
      </c>
      <c r="B21" s="32" t="s">
        <v>7999</v>
      </c>
      <c r="C21" s="34">
        <v>1691</v>
      </c>
      <c r="E21" s="32" t="s">
        <v>8000</v>
      </c>
      <c r="F21" s="32" t="s">
        <v>8001</v>
      </c>
      <c r="G21" s="32">
        <v>230</v>
      </c>
      <c r="I21" s="32">
        <v>87</v>
      </c>
      <c r="Q21" s="32">
        <v>1</v>
      </c>
      <c r="S21" s="32" t="s">
        <v>7953</v>
      </c>
    </row>
    <row r="22" spans="1:19" x14ac:dyDescent="0.15">
      <c r="A22" s="32">
        <v>21</v>
      </c>
      <c r="B22" s="32" t="s">
        <v>8002</v>
      </c>
      <c r="C22" s="34">
        <v>1691</v>
      </c>
      <c r="E22" s="32" t="s">
        <v>8003</v>
      </c>
      <c r="F22" s="32" t="s">
        <v>8004</v>
      </c>
      <c r="H22" s="32">
        <v>475</v>
      </c>
      <c r="I22" s="32">
        <v>240</v>
      </c>
      <c r="J22" s="32">
        <f t="shared" ref="J22:J27" si="0">SUM(H22:I22)</f>
        <v>715</v>
      </c>
      <c r="Q22" s="32">
        <v>1</v>
      </c>
      <c r="S22" s="32" t="s">
        <v>7953</v>
      </c>
    </row>
    <row r="23" spans="1:19" x14ac:dyDescent="0.15">
      <c r="A23" s="32">
        <v>22</v>
      </c>
      <c r="B23" s="32" t="s">
        <v>8005</v>
      </c>
      <c r="C23" s="34">
        <v>1691</v>
      </c>
      <c r="G23" s="32">
        <v>90</v>
      </c>
      <c r="H23" s="32">
        <v>180</v>
      </c>
      <c r="I23" s="32">
        <v>82</v>
      </c>
      <c r="J23" s="32">
        <f t="shared" si="0"/>
        <v>262</v>
      </c>
      <c r="K23" s="32" t="s">
        <v>471</v>
      </c>
      <c r="Q23" s="32">
        <v>1</v>
      </c>
      <c r="S23" s="32" t="s">
        <v>7953</v>
      </c>
    </row>
    <row r="24" spans="1:19" x14ac:dyDescent="0.15">
      <c r="A24" s="32">
        <v>23</v>
      </c>
      <c r="B24" s="32" t="s">
        <v>8006</v>
      </c>
      <c r="C24" s="34">
        <v>1691</v>
      </c>
      <c r="E24" s="32" t="s">
        <v>8007</v>
      </c>
      <c r="F24" s="32" t="s">
        <v>8008</v>
      </c>
      <c r="G24" s="32">
        <v>500</v>
      </c>
      <c r="H24" s="32">
        <v>350</v>
      </c>
      <c r="I24" s="32">
        <v>555</v>
      </c>
      <c r="J24" s="32">
        <f t="shared" si="0"/>
        <v>905</v>
      </c>
      <c r="Q24" s="32">
        <v>1</v>
      </c>
      <c r="S24" s="32" t="s">
        <v>7953</v>
      </c>
    </row>
    <row r="25" spans="1:19" x14ac:dyDescent="0.15">
      <c r="A25" s="32">
        <v>24</v>
      </c>
      <c r="B25" s="32" t="s">
        <v>8009</v>
      </c>
      <c r="C25" s="34">
        <v>1691</v>
      </c>
      <c r="E25" s="32" t="s">
        <v>8010</v>
      </c>
      <c r="F25" s="32" t="s">
        <v>8011</v>
      </c>
      <c r="G25" s="32">
        <v>170</v>
      </c>
      <c r="H25" s="32">
        <v>350</v>
      </c>
      <c r="I25" s="32">
        <v>178</v>
      </c>
      <c r="J25" s="32">
        <f t="shared" si="0"/>
        <v>528</v>
      </c>
      <c r="Q25" s="32">
        <v>1</v>
      </c>
      <c r="S25" s="32" t="s">
        <v>7953</v>
      </c>
    </row>
    <row r="26" spans="1:19" x14ac:dyDescent="0.15">
      <c r="A26" s="32">
        <v>25</v>
      </c>
      <c r="B26" s="32" t="s">
        <v>8012</v>
      </c>
      <c r="C26" s="34">
        <v>1691</v>
      </c>
      <c r="E26" s="32" t="s">
        <v>8013</v>
      </c>
      <c r="F26" s="32" t="s">
        <v>8014</v>
      </c>
      <c r="G26" s="32">
        <v>170</v>
      </c>
      <c r="H26" s="32">
        <v>425</v>
      </c>
      <c r="I26" s="32">
        <v>89</v>
      </c>
      <c r="J26" s="32">
        <f t="shared" si="0"/>
        <v>514</v>
      </c>
      <c r="Q26" s="32">
        <v>1</v>
      </c>
      <c r="S26" s="32" t="s">
        <v>7953</v>
      </c>
    </row>
    <row r="27" spans="1:19" x14ac:dyDescent="0.15">
      <c r="A27" s="32">
        <v>26</v>
      </c>
      <c r="B27" s="32" t="s">
        <v>8015</v>
      </c>
      <c r="C27" s="34">
        <v>1691</v>
      </c>
      <c r="H27" s="32">
        <v>56</v>
      </c>
      <c r="I27" s="32">
        <v>170</v>
      </c>
      <c r="J27" s="32">
        <f t="shared" si="0"/>
        <v>226</v>
      </c>
      <c r="Q27" s="32">
        <v>1</v>
      </c>
      <c r="S27" s="32" t="s">
        <v>7953</v>
      </c>
    </row>
    <row r="28" spans="1:19" x14ac:dyDescent="0.15">
      <c r="A28" s="32">
        <v>27</v>
      </c>
      <c r="B28" s="32" t="s">
        <v>8016</v>
      </c>
      <c r="C28" s="34">
        <v>1691</v>
      </c>
      <c r="E28" s="32" t="s">
        <v>163</v>
      </c>
      <c r="F28" s="32" t="s">
        <v>8017</v>
      </c>
      <c r="G28" s="32">
        <v>180</v>
      </c>
      <c r="H28" s="32">
        <v>220</v>
      </c>
      <c r="I28" s="32">
        <f>J28-H28</f>
        <v>681</v>
      </c>
      <c r="J28" s="32">
        <v>901</v>
      </c>
      <c r="Q28" s="32">
        <v>1</v>
      </c>
      <c r="S28" s="32" t="s">
        <v>7953</v>
      </c>
    </row>
    <row r="29" spans="1:19" x14ac:dyDescent="0.15">
      <c r="A29" s="32">
        <v>28</v>
      </c>
      <c r="B29" s="32" t="s">
        <v>8018</v>
      </c>
      <c r="C29" s="34">
        <v>1692</v>
      </c>
      <c r="E29" s="32" t="s">
        <v>8019</v>
      </c>
      <c r="F29" s="32" t="s">
        <v>8020</v>
      </c>
      <c r="G29" s="32">
        <v>45</v>
      </c>
      <c r="H29" s="32">
        <v>67</v>
      </c>
      <c r="I29" s="32">
        <v>32</v>
      </c>
      <c r="J29" s="32">
        <f>SUM(H29:I29)</f>
        <v>99</v>
      </c>
      <c r="Q29" s="32">
        <v>1</v>
      </c>
      <c r="S29" s="32" t="s">
        <v>7953</v>
      </c>
    </row>
    <row r="30" spans="1:19" x14ac:dyDescent="0.15">
      <c r="A30" s="32">
        <v>29</v>
      </c>
      <c r="B30" s="32" t="s">
        <v>8021</v>
      </c>
      <c r="C30" s="34">
        <v>1691</v>
      </c>
      <c r="E30" s="32" t="s">
        <v>8022</v>
      </c>
      <c r="F30" s="32" t="s">
        <v>8023</v>
      </c>
      <c r="G30" s="32">
        <v>100</v>
      </c>
      <c r="H30" s="32">
        <v>113</v>
      </c>
      <c r="I30" s="32">
        <v>91</v>
      </c>
      <c r="J30" s="32">
        <f>SUM(H30:I30)</f>
        <v>204</v>
      </c>
      <c r="Q30" s="32">
        <v>1</v>
      </c>
      <c r="S30" s="32" t="s">
        <v>7953</v>
      </c>
    </row>
    <row r="31" spans="1:19" x14ac:dyDescent="0.15">
      <c r="A31" s="32">
        <v>30</v>
      </c>
      <c r="B31" s="32" t="s">
        <v>8024</v>
      </c>
      <c r="C31" s="34">
        <v>1692</v>
      </c>
      <c r="E31" s="32" t="s">
        <v>8025</v>
      </c>
      <c r="F31" s="32" t="s">
        <v>8026</v>
      </c>
      <c r="J31" s="32">
        <v>59</v>
      </c>
      <c r="Q31" s="32">
        <v>1</v>
      </c>
      <c r="S31" s="32" t="s">
        <v>7953</v>
      </c>
    </row>
    <row r="32" spans="1:19" x14ac:dyDescent="0.15">
      <c r="A32" s="32">
        <v>31</v>
      </c>
      <c r="B32" s="32" t="s">
        <v>8027</v>
      </c>
      <c r="C32" s="34">
        <v>1691</v>
      </c>
      <c r="E32" s="32" t="s">
        <v>8028</v>
      </c>
      <c r="F32" s="32" t="s">
        <v>8029</v>
      </c>
      <c r="H32" s="32">
        <v>743</v>
      </c>
      <c r="I32" s="32">
        <f>J32-H32</f>
        <v>213</v>
      </c>
      <c r="J32" s="32">
        <v>956</v>
      </c>
      <c r="Q32" s="32">
        <v>1</v>
      </c>
      <c r="S32" s="32" t="s">
        <v>7953</v>
      </c>
    </row>
    <row r="33" spans="1:19" x14ac:dyDescent="0.15">
      <c r="A33" s="32">
        <v>32</v>
      </c>
      <c r="B33" s="32" t="s">
        <v>8027</v>
      </c>
      <c r="C33" s="34">
        <v>1691</v>
      </c>
      <c r="E33" s="32" t="s">
        <v>8030</v>
      </c>
      <c r="F33" s="32" t="s">
        <v>8031</v>
      </c>
      <c r="G33" s="32">
        <v>75</v>
      </c>
      <c r="H33" s="32">
        <v>168</v>
      </c>
      <c r="I33" s="32">
        <v>49</v>
      </c>
      <c r="J33" s="32">
        <f>SUM(H33:I33)</f>
        <v>217</v>
      </c>
      <c r="Q33" s="32">
        <v>1</v>
      </c>
      <c r="S33" s="32" t="s">
        <v>7953</v>
      </c>
    </row>
    <row r="34" spans="1:19" x14ac:dyDescent="0.15">
      <c r="A34" s="32">
        <v>33</v>
      </c>
      <c r="B34" s="32" t="s">
        <v>8032</v>
      </c>
      <c r="C34" s="34">
        <v>1690</v>
      </c>
      <c r="E34" s="32" t="s">
        <v>163</v>
      </c>
      <c r="F34" s="32" t="s">
        <v>3594</v>
      </c>
      <c r="H34" s="32">
        <v>265</v>
      </c>
      <c r="I34" s="32">
        <v>114</v>
      </c>
      <c r="J34" s="32">
        <v>379</v>
      </c>
      <c r="K34" s="32" t="s">
        <v>471</v>
      </c>
      <c r="Q34" s="32">
        <v>1</v>
      </c>
      <c r="S34" s="32" t="s">
        <v>7953</v>
      </c>
    </row>
    <row r="35" spans="1:19" x14ac:dyDescent="0.15">
      <c r="A35" s="32">
        <v>34</v>
      </c>
      <c r="B35" s="32" t="s">
        <v>8033</v>
      </c>
      <c r="C35" s="34">
        <v>1690</v>
      </c>
      <c r="E35" s="32" t="s">
        <v>8034</v>
      </c>
      <c r="F35" s="32" t="s">
        <v>8035</v>
      </c>
      <c r="G35" s="32">
        <v>400</v>
      </c>
      <c r="H35" s="32">
        <v>700</v>
      </c>
      <c r="I35" s="32">
        <v>230</v>
      </c>
      <c r="J35" s="32">
        <v>930</v>
      </c>
      <c r="Q35" s="32">
        <v>1</v>
      </c>
      <c r="S35" s="32" t="s">
        <v>7953</v>
      </c>
    </row>
    <row r="36" spans="1:19" x14ac:dyDescent="0.15">
      <c r="A36" s="32">
        <v>35</v>
      </c>
      <c r="B36" s="32" t="s">
        <v>7999</v>
      </c>
      <c r="C36" s="34">
        <v>1691</v>
      </c>
      <c r="H36" s="32">
        <v>100</v>
      </c>
      <c r="I36" s="32">
        <v>57</v>
      </c>
      <c r="J36" s="32">
        <v>157</v>
      </c>
      <c r="Q36" s="32">
        <v>1</v>
      </c>
      <c r="S36" s="32" t="s">
        <v>7953</v>
      </c>
    </row>
    <row r="37" spans="1:19" x14ac:dyDescent="0.15">
      <c r="A37" s="32">
        <v>36</v>
      </c>
      <c r="B37" s="32" t="s">
        <v>8036</v>
      </c>
      <c r="C37" s="34">
        <v>1690</v>
      </c>
      <c r="F37" s="32" t="s">
        <v>8037</v>
      </c>
      <c r="G37" s="32">
        <v>90</v>
      </c>
      <c r="H37" s="32">
        <v>135</v>
      </c>
      <c r="I37" s="32">
        <v>42</v>
      </c>
      <c r="J37" s="32">
        <v>177</v>
      </c>
      <c r="Q37" s="32">
        <v>1</v>
      </c>
      <c r="S37" s="32" t="s">
        <v>7953</v>
      </c>
    </row>
    <row r="38" spans="1:19" x14ac:dyDescent="0.15">
      <c r="A38" s="32">
        <v>37</v>
      </c>
      <c r="B38" s="32" t="s">
        <v>8038</v>
      </c>
      <c r="C38" s="34">
        <v>1690</v>
      </c>
      <c r="E38" s="32" t="s">
        <v>676</v>
      </c>
      <c r="F38" s="32" t="s">
        <v>8039</v>
      </c>
      <c r="G38" s="32">
        <v>80</v>
      </c>
      <c r="H38" s="32">
        <v>100</v>
      </c>
      <c r="I38" s="32">
        <v>79</v>
      </c>
      <c r="J38" s="32">
        <v>179</v>
      </c>
      <c r="Q38" s="32">
        <v>1</v>
      </c>
      <c r="S38" s="32" t="s">
        <v>7953</v>
      </c>
    </row>
    <row r="39" spans="1:19" x14ac:dyDescent="0.15">
      <c r="A39" s="32">
        <v>38</v>
      </c>
      <c r="B39" s="32" t="s">
        <v>8040</v>
      </c>
      <c r="C39" s="34">
        <v>1690</v>
      </c>
      <c r="E39" s="32" t="s">
        <v>8041</v>
      </c>
      <c r="F39" s="32" t="s">
        <v>8042</v>
      </c>
      <c r="G39" s="32">
        <v>200</v>
      </c>
      <c r="H39" s="32">
        <v>410</v>
      </c>
      <c r="I39" s="32">
        <v>179</v>
      </c>
      <c r="J39" s="32">
        <v>589</v>
      </c>
      <c r="Q39" s="32">
        <v>1</v>
      </c>
      <c r="S39" s="32" t="s">
        <v>7953</v>
      </c>
    </row>
    <row r="40" spans="1:19" x14ac:dyDescent="0.15">
      <c r="A40" s="32">
        <v>39</v>
      </c>
      <c r="B40" s="32" t="s">
        <v>8043</v>
      </c>
      <c r="C40" s="34">
        <v>1695</v>
      </c>
      <c r="E40" s="32" t="s">
        <v>8044</v>
      </c>
      <c r="F40" s="32" t="s">
        <v>8045</v>
      </c>
      <c r="G40" s="32">
        <v>50</v>
      </c>
      <c r="H40" s="32">
        <v>88</v>
      </c>
      <c r="I40" s="32">
        <v>63</v>
      </c>
      <c r="J40" s="32">
        <v>151</v>
      </c>
      <c r="Q40" s="32">
        <v>1</v>
      </c>
      <c r="S40" s="32" t="s">
        <v>8046</v>
      </c>
    </row>
    <row r="41" spans="1:19" x14ac:dyDescent="0.15">
      <c r="A41" s="32">
        <v>40</v>
      </c>
      <c r="B41" s="32" t="s">
        <v>8047</v>
      </c>
      <c r="C41" s="34">
        <v>1695</v>
      </c>
      <c r="E41" s="32" t="s">
        <v>8048</v>
      </c>
      <c r="F41" s="32" t="s">
        <v>8049</v>
      </c>
      <c r="G41" s="32">
        <v>26</v>
      </c>
      <c r="H41" s="32">
        <v>22</v>
      </c>
      <c r="I41" s="32">
        <v>20</v>
      </c>
      <c r="J41" s="32">
        <v>42</v>
      </c>
      <c r="Q41" s="32">
        <v>1</v>
      </c>
      <c r="S41" s="32" t="s">
        <v>8046</v>
      </c>
    </row>
    <row r="42" spans="1:19" x14ac:dyDescent="0.15">
      <c r="A42" s="32">
        <v>41</v>
      </c>
      <c r="B42" s="32" t="s">
        <v>8050</v>
      </c>
      <c r="C42" s="34">
        <v>1695</v>
      </c>
      <c r="E42" s="32" t="s">
        <v>8051</v>
      </c>
      <c r="F42" s="32" t="s">
        <v>8052</v>
      </c>
      <c r="G42" s="32">
        <v>91</v>
      </c>
      <c r="H42" s="32">
        <v>238</v>
      </c>
      <c r="I42" s="32">
        <v>89</v>
      </c>
      <c r="J42" s="32">
        <v>327</v>
      </c>
      <c r="Q42" s="32">
        <v>1</v>
      </c>
      <c r="S42" s="32" t="s">
        <v>8046</v>
      </c>
    </row>
    <row r="43" spans="1:19" x14ac:dyDescent="0.15">
      <c r="A43" s="32">
        <v>42</v>
      </c>
      <c r="B43" s="32" t="s">
        <v>8053</v>
      </c>
      <c r="C43" s="34">
        <v>1695</v>
      </c>
      <c r="E43" s="32" t="s">
        <v>8054</v>
      </c>
      <c r="F43" s="32" t="s">
        <v>8055</v>
      </c>
      <c r="G43" s="32">
        <v>130</v>
      </c>
      <c r="H43" s="32">
        <v>244</v>
      </c>
      <c r="I43" s="32">
        <v>95</v>
      </c>
      <c r="J43" s="32">
        <v>339</v>
      </c>
      <c r="Q43" s="32">
        <v>1</v>
      </c>
      <c r="S43" s="32" t="s">
        <v>8046</v>
      </c>
    </row>
    <row r="44" spans="1:19" x14ac:dyDescent="0.15">
      <c r="A44" s="32">
        <v>43</v>
      </c>
      <c r="B44" s="32" t="s">
        <v>8056</v>
      </c>
      <c r="C44" s="34">
        <v>1695</v>
      </c>
      <c r="E44" s="32" t="s">
        <v>8057</v>
      </c>
      <c r="H44" s="32">
        <v>35</v>
      </c>
      <c r="I44" s="32">
        <v>142</v>
      </c>
      <c r="J44" s="32">
        <v>177</v>
      </c>
      <c r="Q44" s="32">
        <v>1</v>
      </c>
      <c r="R44" s="32" t="s">
        <v>8058</v>
      </c>
      <c r="S44" s="32" t="s">
        <v>8046</v>
      </c>
    </row>
    <row r="45" spans="1:19" x14ac:dyDescent="0.15">
      <c r="A45" s="32">
        <v>44</v>
      </c>
      <c r="C45" s="34">
        <v>1694</v>
      </c>
      <c r="E45" s="32" t="s">
        <v>8059</v>
      </c>
      <c r="F45" s="32" t="s">
        <v>8060</v>
      </c>
      <c r="G45" s="32">
        <v>350</v>
      </c>
      <c r="H45" s="32">
        <v>787</v>
      </c>
      <c r="I45" s="32">
        <v>287</v>
      </c>
      <c r="J45" s="32">
        <v>1074</v>
      </c>
      <c r="Q45" s="32">
        <v>1</v>
      </c>
      <c r="S45" s="32" t="s">
        <v>8046</v>
      </c>
    </row>
    <row r="46" spans="1:19" x14ac:dyDescent="0.15">
      <c r="A46" s="32">
        <v>45</v>
      </c>
      <c r="B46" s="32" t="s">
        <v>8061</v>
      </c>
      <c r="C46" s="34">
        <v>1694</v>
      </c>
      <c r="H46" s="32">
        <v>350</v>
      </c>
      <c r="I46" s="32">
        <v>204</v>
      </c>
      <c r="J46" s="32">
        <v>554</v>
      </c>
      <c r="Q46" s="32">
        <v>1</v>
      </c>
      <c r="S46" s="32" t="s">
        <v>8046</v>
      </c>
    </row>
    <row r="47" spans="1:19" x14ac:dyDescent="0.15">
      <c r="A47" s="32">
        <v>46</v>
      </c>
      <c r="B47" s="32" t="s">
        <v>8062</v>
      </c>
      <c r="C47" s="34">
        <v>1694</v>
      </c>
      <c r="E47" s="32" t="s">
        <v>8063</v>
      </c>
      <c r="F47" s="32" t="s">
        <v>8064</v>
      </c>
      <c r="G47" s="32">
        <v>150</v>
      </c>
      <c r="H47" s="32">
        <v>187</v>
      </c>
      <c r="I47" s="32">
        <v>89</v>
      </c>
      <c r="J47" s="32">
        <v>276</v>
      </c>
      <c r="Q47" s="32">
        <v>1</v>
      </c>
      <c r="S47" s="32" t="s">
        <v>8046</v>
      </c>
    </row>
    <row r="48" spans="1:19" x14ac:dyDescent="0.15">
      <c r="A48" s="32">
        <v>47</v>
      </c>
      <c r="B48" s="32" t="s">
        <v>8065</v>
      </c>
      <c r="C48" s="34">
        <v>1695</v>
      </c>
      <c r="E48" s="32" t="s">
        <v>8066</v>
      </c>
      <c r="F48" s="32" t="s">
        <v>8067</v>
      </c>
      <c r="G48" s="32">
        <v>105</v>
      </c>
      <c r="H48" s="32">
        <v>340</v>
      </c>
      <c r="I48" s="32">
        <v>75</v>
      </c>
      <c r="J48" s="32">
        <v>415</v>
      </c>
      <c r="Q48" s="32">
        <v>1</v>
      </c>
      <c r="S48" s="32" t="s">
        <v>8046</v>
      </c>
    </row>
    <row r="49" spans="1:19" x14ac:dyDescent="0.15">
      <c r="A49" s="32">
        <v>48</v>
      </c>
      <c r="B49" s="32" t="s">
        <v>8068</v>
      </c>
      <c r="C49" s="34">
        <v>1694</v>
      </c>
      <c r="E49" s="32" t="s">
        <v>8069</v>
      </c>
      <c r="F49" s="32" t="s">
        <v>8070</v>
      </c>
      <c r="G49" s="32">
        <v>200</v>
      </c>
      <c r="H49" s="32">
        <v>679</v>
      </c>
      <c r="I49" s="32">
        <f>J49-H49</f>
        <v>145</v>
      </c>
      <c r="J49" s="32">
        <v>824</v>
      </c>
      <c r="Q49" s="32">
        <v>1</v>
      </c>
      <c r="S49" s="32" t="s">
        <v>8046</v>
      </c>
    </row>
    <row r="50" spans="1:19" x14ac:dyDescent="0.15">
      <c r="A50" s="32">
        <v>49</v>
      </c>
      <c r="B50" s="32" t="s">
        <v>8071</v>
      </c>
      <c r="C50" s="34">
        <v>1694</v>
      </c>
      <c r="E50" s="32" t="s">
        <v>8072</v>
      </c>
      <c r="F50" s="32" t="s">
        <v>8073</v>
      </c>
      <c r="G50" s="32">
        <v>40</v>
      </c>
      <c r="H50" s="32">
        <v>20</v>
      </c>
      <c r="I50" s="32">
        <v>12</v>
      </c>
      <c r="J50" s="32">
        <v>32</v>
      </c>
      <c r="K50" s="32" t="s">
        <v>519</v>
      </c>
      <c r="Q50" s="32">
        <v>1</v>
      </c>
      <c r="S50" s="32" t="s">
        <v>8046</v>
      </c>
    </row>
    <row r="51" spans="1:19" x14ac:dyDescent="0.15">
      <c r="A51" s="32">
        <v>50</v>
      </c>
      <c r="B51" s="32" t="s">
        <v>8074</v>
      </c>
      <c r="C51" s="34">
        <v>1694</v>
      </c>
      <c r="E51" s="32" t="s">
        <v>8075</v>
      </c>
      <c r="F51" s="32" t="s">
        <v>8076</v>
      </c>
      <c r="G51" s="32">
        <v>190</v>
      </c>
      <c r="H51" s="32">
        <v>475</v>
      </c>
      <c r="I51" s="32">
        <v>215</v>
      </c>
      <c r="J51" s="32">
        <v>690</v>
      </c>
      <c r="Q51" s="32">
        <v>1</v>
      </c>
      <c r="S51" s="32" t="s">
        <v>8046</v>
      </c>
    </row>
    <row r="52" spans="1:19" x14ac:dyDescent="0.15">
      <c r="A52" s="32">
        <v>51</v>
      </c>
      <c r="B52" s="32" t="s">
        <v>8077</v>
      </c>
      <c r="C52" s="34">
        <v>1694</v>
      </c>
      <c r="E52" s="32" t="s">
        <v>739</v>
      </c>
      <c r="F52" s="32" t="s">
        <v>8078</v>
      </c>
      <c r="G52" s="32">
        <v>180</v>
      </c>
      <c r="H52" s="32">
        <v>315</v>
      </c>
      <c r="I52" s="32">
        <v>123</v>
      </c>
      <c r="J52" s="32">
        <v>438</v>
      </c>
      <c r="Q52" s="32">
        <v>1</v>
      </c>
      <c r="S52" s="32" t="s">
        <v>8046</v>
      </c>
    </row>
    <row r="53" spans="1:19" x14ac:dyDescent="0.15">
      <c r="A53" s="32">
        <v>52</v>
      </c>
      <c r="B53" s="32" t="s">
        <v>8079</v>
      </c>
      <c r="C53" s="34">
        <v>1694</v>
      </c>
      <c r="E53" s="32" t="s">
        <v>8080</v>
      </c>
      <c r="F53" s="32" t="s">
        <v>8081</v>
      </c>
      <c r="H53" s="32">
        <v>250</v>
      </c>
      <c r="I53" s="32">
        <v>847</v>
      </c>
      <c r="J53" s="32">
        <v>1097</v>
      </c>
      <c r="Q53" s="32">
        <v>1</v>
      </c>
      <c r="S53" s="32" t="s">
        <v>8046</v>
      </c>
    </row>
    <row r="54" spans="1:19" x14ac:dyDescent="0.15">
      <c r="A54" s="32">
        <v>53</v>
      </c>
      <c r="B54" s="32" t="s">
        <v>8082</v>
      </c>
      <c r="C54" s="34">
        <v>1694</v>
      </c>
      <c r="E54" s="32" t="s">
        <v>1328</v>
      </c>
      <c r="F54" s="32" t="s">
        <v>8083</v>
      </c>
      <c r="G54" s="32">
        <v>40</v>
      </c>
      <c r="H54" s="32">
        <v>88</v>
      </c>
      <c r="I54" s="32">
        <f>J54-H54</f>
        <v>66</v>
      </c>
      <c r="J54" s="32">
        <v>154</v>
      </c>
      <c r="K54" s="32" t="s">
        <v>471</v>
      </c>
      <c r="Q54" s="32">
        <v>1</v>
      </c>
      <c r="S54" s="32" t="s">
        <v>8046</v>
      </c>
    </row>
    <row r="55" spans="1:19" x14ac:dyDescent="0.15">
      <c r="A55" s="32">
        <v>54</v>
      </c>
      <c r="B55" s="32" t="s">
        <v>8084</v>
      </c>
      <c r="C55" s="34">
        <v>1694</v>
      </c>
      <c r="E55" s="32" t="s">
        <v>8085</v>
      </c>
      <c r="F55" s="32" t="s">
        <v>8086</v>
      </c>
      <c r="G55" s="32">
        <v>220</v>
      </c>
      <c r="H55" s="32">
        <v>660</v>
      </c>
      <c r="I55" s="32">
        <f>J55-H55</f>
        <v>177</v>
      </c>
      <c r="J55" s="32">
        <v>837</v>
      </c>
      <c r="Q55" s="32">
        <v>1</v>
      </c>
      <c r="S55" s="32" t="s">
        <v>8046</v>
      </c>
    </row>
    <row r="56" spans="1:19" x14ac:dyDescent="0.15">
      <c r="A56" s="32">
        <v>55</v>
      </c>
      <c r="B56" s="32" t="s">
        <v>8087</v>
      </c>
      <c r="C56" s="34">
        <v>1694</v>
      </c>
      <c r="E56" s="32" t="s">
        <v>4442</v>
      </c>
      <c r="F56" s="32" t="s">
        <v>8088</v>
      </c>
      <c r="H56" s="32">
        <v>50</v>
      </c>
      <c r="I56" s="32">
        <f>J56-H56</f>
        <v>77</v>
      </c>
      <c r="J56" s="32">
        <v>127</v>
      </c>
      <c r="Q56" s="32">
        <v>1</v>
      </c>
      <c r="S56" s="32" t="s">
        <v>8046</v>
      </c>
    </row>
    <row r="57" spans="1:19" x14ac:dyDescent="0.15">
      <c r="A57" s="32">
        <v>56</v>
      </c>
      <c r="B57" s="32" t="s">
        <v>8089</v>
      </c>
      <c r="C57" s="34">
        <v>1694</v>
      </c>
      <c r="E57" s="32" t="s">
        <v>8090</v>
      </c>
      <c r="F57" s="32" t="s">
        <v>8091</v>
      </c>
      <c r="H57" s="32">
        <v>300</v>
      </c>
      <c r="I57" s="32">
        <f t="shared" ref="I57:I71" si="1">J57-H57</f>
        <v>100</v>
      </c>
      <c r="J57" s="32">
        <v>400</v>
      </c>
      <c r="Q57" s="32">
        <v>1</v>
      </c>
      <c r="S57" s="32" t="s">
        <v>8046</v>
      </c>
    </row>
    <row r="58" spans="1:19" x14ac:dyDescent="0.15">
      <c r="A58" s="32">
        <v>57</v>
      </c>
      <c r="B58" s="32" t="s">
        <v>8092</v>
      </c>
      <c r="C58" s="34">
        <v>1694</v>
      </c>
      <c r="E58" s="32" t="s">
        <v>8093</v>
      </c>
      <c r="F58" s="32" t="s">
        <v>8094</v>
      </c>
      <c r="G58" s="32">
        <v>110</v>
      </c>
      <c r="H58" s="32">
        <v>55</v>
      </c>
      <c r="I58" s="32">
        <f t="shared" si="1"/>
        <v>43</v>
      </c>
      <c r="J58" s="32">
        <v>98</v>
      </c>
      <c r="Q58" s="32">
        <v>1</v>
      </c>
      <c r="S58" s="32" t="s">
        <v>8046</v>
      </c>
    </row>
    <row r="59" spans="1:19" x14ac:dyDescent="0.15">
      <c r="A59" s="32">
        <v>58</v>
      </c>
      <c r="B59" s="32" t="s">
        <v>8095</v>
      </c>
      <c r="C59" s="34">
        <v>1694</v>
      </c>
      <c r="E59" s="32" t="s">
        <v>8096</v>
      </c>
      <c r="F59" s="32" t="s">
        <v>8097</v>
      </c>
      <c r="G59" s="32">
        <v>260</v>
      </c>
      <c r="H59" s="32">
        <v>1040</v>
      </c>
      <c r="I59" s="32">
        <f t="shared" si="1"/>
        <v>912</v>
      </c>
      <c r="J59" s="32">
        <v>1952</v>
      </c>
      <c r="Q59" s="32">
        <v>1</v>
      </c>
      <c r="S59" s="32" t="s">
        <v>8046</v>
      </c>
    </row>
    <row r="60" spans="1:19" x14ac:dyDescent="0.15">
      <c r="A60" s="32">
        <v>59</v>
      </c>
      <c r="B60" s="32" t="s">
        <v>8098</v>
      </c>
      <c r="C60" s="34">
        <v>1694</v>
      </c>
      <c r="E60" s="32" t="s">
        <v>8099</v>
      </c>
      <c r="F60" s="32" t="s">
        <v>8100</v>
      </c>
      <c r="G60" s="32">
        <v>200</v>
      </c>
      <c r="H60" s="32">
        <v>900</v>
      </c>
      <c r="I60" s="32">
        <f t="shared" si="1"/>
        <v>294</v>
      </c>
      <c r="J60" s="32">
        <v>1194</v>
      </c>
      <c r="Q60" s="32">
        <v>1</v>
      </c>
      <c r="S60" s="32" t="s">
        <v>8046</v>
      </c>
    </row>
    <row r="61" spans="1:19" x14ac:dyDescent="0.15">
      <c r="A61" s="32">
        <v>60</v>
      </c>
      <c r="B61" s="32" t="s">
        <v>8101</v>
      </c>
      <c r="C61" s="34">
        <v>1693</v>
      </c>
      <c r="E61" s="32" t="s">
        <v>8102</v>
      </c>
      <c r="F61" s="32" t="s">
        <v>8103</v>
      </c>
      <c r="G61" s="32">
        <v>120</v>
      </c>
      <c r="H61" s="32">
        <v>233</v>
      </c>
      <c r="I61" s="32">
        <f t="shared" si="1"/>
        <v>68</v>
      </c>
      <c r="J61" s="32">
        <v>301</v>
      </c>
      <c r="Q61" s="32">
        <v>1</v>
      </c>
      <c r="S61" s="32" t="s">
        <v>8046</v>
      </c>
    </row>
    <row r="62" spans="1:19" x14ac:dyDescent="0.15">
      <c r="A62" s="32">
        <v>61</v>
      </c>
      <c r="B62" s="32" t="s">
        <v>8104</v>
      </c>
      <c r="C62" s="34">
        <v>1693</v>
      </c>
      <c r="E62" s="32" t="s">
        <v>8105</v>
      </c>
      <c r="F62" s="32" t="s">
        <v>8106</v>
      </c>
      <c r="G62" s="32">
        <v>330</v>
      </c>
      <c r="H62" s="32">
        <v>578</v>
      </c>
      <c r="I62" s="32">
        <f t="shared" si="1"/>
        <v>345</v>
      </c>
      <c r="J62" s="32">
        <v>923</v>
      </c>
      <c r="Q62" s="32">
        <v>1</v>
      </c>
      <c r="S62" s="32" t="s">
        <v>8046</v>
      </c>
    </row>
    <row r="63" spans="1:19" x14ac:dyDescent="0.15">
      <c r="A63" s="32">
        <v>62</v>
      </c>
      <c r="B63" s="32" t="s">
        <v>8107</v>
      </c>
      <c r="C63" s="34">
        <v>1693</v>
      </c>
      <c r="E63" s="32" t="s">
        <v>8108</v>
      </c>
      <c r="F63" s="32" t="s">
        <v>8109</v>
      </c>
      <c r="G63" s="32">
        <v>180</v>
      </c>
      <c r="H63" s="32">
        <v>487</v>
      </c>
      <c r="I63" s="32">
        <f t="shared" si="1"/>
        <v>103</v>
      </c>
      <c r="J63" s="32">
        <v>590</v>
      </c>
      <c r="Q63" s="32">
        <v>1</v>
      </c>
      <c r="S63" s="32" t="s">
        <v>8046</v>
      </c>
    </row>
    <row r="64" spans="1:19" x14ac:dyDescent="0.15">
      <c r="A64" s="32">
        <v>63</v>
      </c>
      <c r="B64" s="32" t="s">
        <v>8110</v>
      </c>
      <c r="C64" s="34">
        <v>1693</v>
      </c>
      <c r="E64" s="32" t="s">
        <v>8111</v>
      </c>
      <c r="F64" s="32" t="s">
        <v>8112</v>
      </c>
      <c r="G64" s="32">
        <v>260</v>
      </c>
      <c r="H64" s="32">
        <v>575</v>
      </c>
      <c r="I64" s="32">
        <f t="shared" si="1"/>
        <v>264</v>
      </c>
      <c r="J64" s="32">
        <v>839</v>
      </c>
      <c r="Q64" s="32">
        <v>1</v>
      </c>
      <c r="S64" s="32" t="s">
        <v>8046</v>
      </c>
    </row>
    <row r="65" spans="1:19" x14ac:dyDescent="0.15">
      <c r="A65" s="32">
        <v>64</v>
      </c>
      <c r="B65" s="32" t="s">
        <v>8113</v>
      </c>
      <c r="C65" s="34">
        <v>1693</v>
      </c>
      <c r="E65" s="32" t="s">
        <v>8114</v>
      </c>
      <c r="F65" s="32" t="s">
        <v>8115</v>
      </c>
      <c r="G65" s="32">
        <v>290</v>
      </c>
      <c r="H65" s="32">
        <v>326</v>
      </c>
      <c r="I65" s="32">
        <f t="shared" si="1"/>
        <v>95</v>
      </c>
      <c r="J65" s="32">
        <v>421</v>
      </c>
      <c r="Q65" s="32">
        <v>1</v>
      </c>
      <c r="S65" s="32" t="s">
        <v>8046</v>
      </c>
    </row>
    <row r="66" spans="1:19" x14ac:dyDescent="0.15">
      <c r="A66" s="32">
        <v>65</v>
      </c>
      <c r="B66" s="32" t="s">
        <v>8116</v>
      </c>
      <c r="C66" s="34">
        <v>1693</v>
      </c>
      <c r="E66" s="32" t="s">
        <v>8117</v>
      </c>
      <c r="F66" s="32" t="s">
        <v>2277</v>
      </c>
      <c r="G66" s="32">
        <v>180</v>
      </c>
      <c r="H66" s="32">
        <v>540</v>
      </c>
      <c r="I66" s="32">
        <f t="shared" si="1"/>
        <v>407</v>
      </c>
      <c r="J66" s="32">
        <v>947</v>
      </c>
      <c r="Q66" s="32">
        <v>1</v>
      </c>
      <c r="S66" s="32" t="s">
        <v>8046</v>
      </c>
    </row>
    <row r="67" spans="1:19" x14ac:dyDescent="0.15">
      <c r="A67" s="32">
        <v>66</v>
      </c>
      <c r="B67" s="32" t="s">
        <v>8118</v>
      </c>
      <c r="C67" s="34">
        <v>1693</v>
      </c>
      <c r="E67" s="32" t="s">
        <v>8119</v>
      </c>
      <c r="F67" s="32" t="s">
        <v>8120</v>
      </c>
      <c r="H67" s="32">
        <v>188</v>
      </c>
      <c r="I67" s="32">
        <f t="shared" si="1"/>
        <v>211</v>
      </c>
      <c r="J67" s="32">
        <v>399</v>
      </c>
      <c r="L67" s="32" t="s">
        <v>583</v>
      </c>
      <c r="Q67" s="32">
        <v>1</v>
      </c>
      <c r="S67" s="32" t="s">
        <v>8046</v>
      </c>
    </row>
    <row r="68" spans="1:19" x14ac:dyDescent="0.15">
      <c r="A68" s="32">
        <v>67</v>
      </c>
      <c r="B68" s="32" t="s">
        <v>8121</v>
      </c>
      <c r="C68" s="34">
        <v>1693</v>
      </c>
      <c r="E68" s="32" t="s">
        <v>8048</v>
      </c>
      <c r="F68" s="32" t="s">
        <v>8122</v>
      </c>
      <c r="G68" s="32">
        <v>25</v>
      </c>
      <c r="H68" s="32">
        <v>15</v>
      </c>
      <c r="I68" s="32">
        <f t="shared" si="1"/>
        <v>27</v>
      </c>
      <c r="J68" s="32">
        <v>42</v>
      </c>
      <c r="Q68" s="32">
        <v>1</v>
      </c>
      <c r="S68" s="32" t="s">
        <v>8046</v>
      </c>
    </row>
    <row r="69" spans="1:19" x14ac:dyDescent="0.15">
      <c r="A69" s="32">
        <v>68</v>
      </c>
      <c r="B69" s="32" t="s">
        <v>8123</v>
      </c>
      <c r="C69" s="34">
        <v>1693</v>
      </c>
      <c r="E69" s="32" t="s">
        <v>8124</v>
      </c>
      <c r="F69" s="32" t="s">
        <v>8125</v>
      </c>
      <c r="G69" s="32">
        <v>130</v>
      </c>
      <c r="H69" s="32">
        <v>390</v>
      </c>
      <c r="I69" s="32">
        <f t="shared" si="1"/>
        <v>235</v>
      </c>
      <c r="J69" s="32">
        <v>625</v>
      </c>
      <c r="Q69" s="32">
        <v>1</v>
      </c>
      <c r="S69" s="32" t="s">
        <v>8046</v>
      </c>
    </row>
    <row r="70" spans="1:19" x14ac:dyDescent="0.15">
      <c r="A70" s="32">
        <v>69</v>
      </c>
      <c r="B70" s="32" t="s">
        <v>8126</v>
      </c>
      <c r="C70" s="34">
        <v>1694</v>
      </c>
      <c r="E70" s="32" t="s">
        <v>8127</v>
      </c>
      <c r="F70" s="32" t="s">
        <v>8128</v>
      </c>
      <c r="G70" s="32">
        <v>30</v>
      </c>
      <c r="H70" s="32">
        <v>80</v>
      </c>
      <c r="I70" s="32">
        <f t="shared" si="1"/>
        <v>32</v>
      </c>
      <c r="J70" s="32">
        <v>112</v>
      </c>
      <c r="Q70" s="32">
        <v>1</v>
      </c>
      <c r="S70" s="32" t="s">
        <v>8046</v>
      </c>
    </row>
    <row r="71" spans="1:19" x14ac:dyDescent="0.15">
      <c r="A71" s="32">
        <v>70</v>
      </c>
      <c r="B71" s="32" t="s">
        <v>8129</v>
      </c>
      <c r="C71" s="34">
        <v>1693</v>
      </c>
      <c r="E71" s="32" t="s">
        <v>8130</v>
      </c>
      <c r="H71" s="32">
        <v>128</v>
      </c>
      <c r="I71" s="32">
        <f t="shared" si="1"/>
        <v>74</v>
      </c>
      <c r="J71" s="32">
        <v>202</v>
      </c>
      <c r="L71" s="32" t="s">
        <v>1575</v>
      </c>
      <c r="Q71" s="32">
        <v>1</v>
      </c>
      <c r="S71" s="32" t="s">
        <v>8046</v>
      </c>
    </row>
    <row r="72" spans="1:19" x14ac:dyDescent="0.15">
      <c r="A72" s="32">
        <v>71</v>
      </c>
      <c r="B72" s="32" t="s">
        <v>8131</v>
      </c>
      <c r="C72" s="34">
        <v>1693</v>
      </c>
      <c r="E72" s="32" t="s">
        <v>825</v>
      </c>
      <c r="I72" s="32">
        <v>142</v>
      </c>
      <c r="K72" s="32" t="s">
        <v>513</v>
      </c>
      <c r="Q72" s="32">
        <v>1</v>
      </c>
      <c r="S72" s="32" t="s">
        <v>8046</v>
      </c>
    </row>
    <row r="73" spans="1:19" x14ac:dyDescent="0.15">
      <c r="A73" s="32">
        <v>72</v>
      </c>
      <c r="B73" s="32" t="s">
        <v>8132</v>
      </c>
      <c r="C73" s="34">
        <v>1693</v>
      </c>
      <c r="G73" s="32">
        <v>40</v>
      </c>
      <c r="H73" s="32">
        <v>50</v>
      </c>
      <c r="I73" s="32">
        <f t="shared" ref="I73:I84" si="2">J73-H73</f>
        <v>88</v>
      </c>
      <c r="J73" s="32">
        <v>138</v>
      </c>
      <c r="Q73" s="32">
        <v>1</v>
      </c>
      <c r="S73" s="32" t="s">
        <v>8046</v>
      </c>
    </row>
    <row r="74" spans="1:19" x14ac:dyDescent="0.15">
      <c r="A74" s="32">
        <v>73</v>
      </c>
      <c r="B74" s="32" t="s">
        <v>8133</v>
      </c>
      <c r="C74" s="34">
        <v>1693</v>
      </c>
      <c r="E74" s="32" t="s">
        <v>8134</v>
      </c>
      <c r="F74" s="32" t="s">
        <v>8135</v>
      </c>
      <c r="G74" s="32">
        <v>140</v>
      </c>
      <c r="H74" s="32">
        <v>315</v>
      </c>
      <c r="I74" s="32">
        <f t="shared" si="2"/>
        <v>140</v>
      </c>
      <c r="J74" s="32">
        <v>455</v>
      </c>
      <c r="Q74" s="32">
        <v>1</v>
      </c>
      <c r="S74" s="32" t="s">
        <v>8046</v>
      </c>
    </row>
    <row r="75" spans="1:19" x14ac:dyDescent="0.15">
      <c r="A75" s="32">
        <v>74</v>
      </c>
      <c r="B75" s="32" t="s">
        <v>8136</v>
      </c>
      <c r="C75" s="34">
        <v>1692</v>
      </c>
      <c r="E75" s="32" t="s">
        <v>8137</v>
      </c>
      <c r="F75" s="32" t="s">
        <v>8138</v>
      </c>
      <c r="G75" s="32">
        <v>260</v>
      </c>
      <c r="H75" s="32">
        <v>585</v>
      </c>
      <c r="I75" s="32">
        <f t="shared" si="2"/>
        <v>264</v>
      </c>
      <c r="J75" s="32">
        <v>849</v>
      </c>
      <c r="Q75" s="32">
        <v>1</v>
      </c>
      <c r="S75" s="32" t="s">
        <v>8046</v>
      </c>
    </row>
    <row r="76" spans="1:19" x14ac:dyDescent="0.15">
      <c r="A76" s="32">
        <v>75</v>
      </c>
      <c r="B76" s="32" t="s">
        <v>8139</v>
      </c>
      <c r="C76" s="34">
        <v>1692</v>
      </c>
      <c r="E76" s="32" t="s">
        <v>3496</v>
      </c>
      <c r="H76" s="32">
        <v>50</v>
      </c>
      <c r="I76" s="32">
        <f t="shared" si="2"/>
        <v>50</v>
      </c>
      <c r="J76" s="32">
        <v>100</v>
      </c>
      <c r="Q76" s="32">
        <v>1</v>
      </c>
      <c r="S76" s="32" t="s">
        <v>8046</v>
      </c>
    </row>
    <row r="77" spans="1:19" x14ac:dyDescent="0.15">
      <c r="A77" s="32">
        <v>76</v>
      </c>
      <c r="B77" s="32" t="s">
        <v>8139</v>
      </c>
      <c r="C77" s="34">
        <v>1692</v>
      </c>
      <c r="E77" s="32" t="s">
        <v>825</v>
      </c>
      <c r="F77" s="32" t="s">
        <v>8140</v>
      </c>
      <c r="G77" s="32">
        <v>100</v>
      </c>
      <c r="H77" s="32">
        <v>110</v>
      </c>
      <c r="I77" s="32">
        <f t="shared" si="2"/>
        <v>68</v>
      </c>
      <c r="J77" s="32">
        <v>178</v>
      </c>
      <c r="Q77" s="32">
        <v>1</v>
      </c>
      <c r="S77" s="32" t="s">
        <v>8046</v>
      </c>
    </row>
    <row r="78" spans="1:19" x14ac:dyDescent="0.15">
      <c r="A78" s="32">
        <v>77</v>
      </c>
      <c r="B78" s="32" t="s">
        <v>8141</v>
      </c>
      <c r="C78" s="34">
        <v>1692</v>
      </c>
      <c r="E78" s="32" t="s">
        <v>8142</v>
      </c>
      <c r="F78" s="32" t="s">
        <v>8143</v>
      </c>
      <c r="G78" s="32">
        <v>45</v>
      </c>
      <c r="H78" s="32">
        <v>90</v>
      </c>
      <c r="I78" s="32">
        <f t="shared" si="2"/>
        <v>77</v>
      </c>
      <c r="J78" s="32">
        <v>167</v>
      </c>
      <c r="Q78" s="32">
        <v>1</v>
      </c>
      <c r="S78" s="32" t="s">
        <v>8046</v>
      </c>
    </row>
    <row r="79" spans="1:19" x14ac:dyDescent="0.15">
      <c r="A79" s="32">
        <v>78</v>
      </c>
      <c r="B79" s="32" t="s">
        <v>8141</v>
      </c>
      <c r="C79" s="34">
        <v>1692</v>
      </c>
      <c r="E79" s="32" t="s">
        <v>8144</v>
      </c>
      <c r="F79" s="32" t="s">
        <v>8145</v>
      </c>
      <c r="G79" s="32">
        <v>114</v>
      </c>
      <c r="H79" s="32">
        <v>200</v>
      </c>
      <c r="I79" s="32">
        <f t="shared" si="2"/>
        <v>102</v>
      </c>
      <c r="J79" s="32">
        <v>302</v>
      </c>
      <c r="Q79" s="32">
        <v>1</v>
      </c>
      <c r="S79" s="32" t="s">
        <v>8046</v>
      </c>
    </row>
    <row r="80" spans="1:19" x14ac:dyDescent="0.15">
      <c r="A80" s="32">
        <v>79</v>
      </c>
      <c r="B80" s="32" t="s">
        <v>8146</v>
      </c>
      <c r="C80" s="34">
        <v>1692</v>
      </c>
      <c r="E80" s="32" t="s">
        <v>8147</v>
      </c>
      <c r="F80" s="32" t="s">
        <v>8148</v>
      </c>
      <c r="G80" s="32">
        <v>90</v>
      </c>
      <c r="H80" s="32">
        <v>270</v>
      </c>
      <c r="I80" s="32">
        <f t="shared" si="2"/>
        <v>75</v>
      </c>
      <c r="J80" s="32">
        <v>345</v>
      </c>
      <c r="Q80" s="32">
        <v>1</v>
      </c>
      <c r="S80" s="32" t="s">
        <v>8046</v>
      </c>
    </row>
    <row r="81" spans="1:19" x14ac:dyDescent="0.15">
      <c r="A81" s="32">
        <v>80</v>
      </c>
      <c r="B81" s="32" t="s">
        <v>8149</v>
      </c>
      <c r="C81" s="34">
        <v>1692</v>
      </c>
      <c r="E81" s="32" t="s">
        <v>8150</v>
      </c>
      <c r="F81" s="32" t="s">
        <v>8151</v>
      </c>
      <c r="G81" s="32">
        <v>156</v>
      </c>
      <c r="H81" s="32">
        <v>468</v>
      </c>
      <c r="I81" s="32">
        <f t="shared" si="2"/>
        <v>285</v>
      </c>
      <c r="J81" s="32">
        <v>753</v>
      </c>
      <c r="Q81" s="32">
        <v>1</v>
      </c>
      <c r="S81" s="32" t="s">
        <v>8046</v>
      </c>
    </row>
    <row r="82" spans="1:19" x14ac:dyDescent="0.15">
      <c r="A82" s="32">
        <v>81</v>
      </c>
      <c r="B82" s="32" t="s">
        <v>8005</v>
      </c>
      <c r="C82" s="34">
        <v>1692</v>
      </c>
      <c r="E82" s="32" t="s">
        <v>8152</v>
      </c>
      <c r="F82" s="32" t="s">
        <v>8153</v>
      </c>
      <c r="G82" s="32">
        <v>160</v>
      </c>
      <c r="H82" s="32">
        <v>170</v>
      </c>
      <c r="I82" s="32">
        <f t="shared" si="2"/>
        <v>47</v>
      </c>
      <c r="J82" s="32">
        <v>217</v>
      </c>
      <c r="Q82" s="32">
        <v>1</v>
      </c>
      <c r="S82" s="32" t="s">
        <v>8154</v>
      </c>
    </row>
    <row r="83" spans="1:19" x14ac:dyDescent="0.15">
      <c r="A83" s="32">
        <v>82</v>
      </c>
      <c r="B83" s="32" t="s">
        <v>8155</v>
      </c>
      <c r="C83" s="34">
        <v>1699</v>
      </c>
      <c r="E83" s="32" t="s">
        <v>8156</v>
      </c>
      <c r="F83" s="32" t="s">
        <v>8157</v>
      </c>
      <c r="H83" s="32">
        <v>100</v>
      </c>
      <c r="I83" s="32">
        <f t="shared" si="2"/>
        <v>357</v>
      </c>
      <c r="J83" s="32">
        <v>457</v>
      </c>
      <c r="L83" s="32" t="s">
        <v>513</v>
      </c>
      <c r="Q83" s="32">
        <v>1</v>
      </c>
      <c r="S83" s="32" t="s">
        <v>8154</v>
      </c>
    </row>
    <row r="84" spans="1:19" x14ac:dyDescent="0.15">
      <c r="A84" s="32">
        <v>83</v>
      </c>
      <c r="B84" s="32" t="s">
        <v>8158</v>
      </c>
      <c r="C84" s="34">
        <v>1699</v>
      </c>
      <c r="E84" s="32" t="s">
        <v>8159</v>
      </c>
      <c r="F84" s="32" t="s">
        <v>8160</v>
      </c>
      <c r="G84" s="32">
        <v>38</v>
      </c>
      <c r="H84" s="32">
        <v>57</v>
      </c>
      <c r="I84" s="32">
        <f t="shared" si="2"/>
        <v>16</v>
      </c>
      <c r="J84" s="32">
        <v>73</v>
      </c>
      <c r="Q84" s="32">
        <v>1</v>
      </c>
      <c r="S84" s="32" t="s">
        <v>8154</v>
      </c>
    </row>
    <row r="85" spans="1:19" x14ac:dyDescent="0.15">
      <c r="A85" s="32">
        <v>84</v>
      </c>
      <c r="B85" s="32" t="s">
        <v>8161</v>
      </c>
      <c r="C85" s="34">
        <v>1699</v>
      </c>
      <c r="I85" s="32">
        <v>158</v>
      </c>
      <c r="Q85" s="32">
        <v>1</v>
      </c>
      <c r="S85" s="32" t="s">
        <v>8154</v>
      </c>
    </row>
    <row r="86" spans="1:19" x14ac:dyDescent="0.15">
      <c r="A86" s="32">
        <v>85</v>
      </c>
      <c r="B86" s="32" t="s">
        <v>8162</v>
      </c>
      <c r="C86" s="34">
        <v>1699</v>
      </c>
      <c r="E86" s="32" t="s">
        <v>8163</v>
      </c>
      <c r="F86" s="32" t="s">
        <v>8164</v>
      </c>
      <c r="G86" s="32">
        <v>250</v>
      </c>
      <c r="H86" s="32">
        <v>188</v>
      </c>
      <c r="I86" s="32">
        <f t="shared" ref="I86:I136" si="3">J86-H86</f>
        <v>132</v>
      </c>
      <c r="J86" s="32">
        <v>320</v>
      </c>
      <c r="Q86" s="32">
        <v>1</v>
      </c>
      <c r="S86" s="32" t="s">
        <v>8154</v>
      </c>
    </row>
    <row r="87" spans="1:19" x14ac:dyDescent="0.15">
      <c r="A87" s="32">
        <v>86</v>
      </c>
      <c r="B87" s="32" t="s">
        <v>8165</v>
      </c>
      <c r="C87" s="34">
        <v>1699</v>
      </c>
      <c r="E87" s="32" t="s">
        <v>8072</v>
      </c>
      <c r="F87" s="32" t="s">
        <v>8166</v>
      </c>
      <c r="G87" s="32">
        <v>817</v>
      </c>
      <c r="H87" s="32">
        <v>1123</v>
      </c>
      <c r="I87" s="32">
        <f t="shared" si="3"/>
        <v>1165</v>
      </c>
      <c r="J87" s="32">
        <v>2288</v>
      </c>
      <c r="Q87" s="32">
        <v>1</v>
      </c>
      <c r="S87" s="32" t="s">
        <v>8154</v>
      </c>
    </row>
    <row r="88" spans="1:19" x14ac:dyDescent="0.15">
      <c r="A88" s="32">
        <v>87</v>
      </c>
      <c r="B88" s="32" t="s">
        <v>8167</v>
      </c>
      <c r="C88" s="34">
        <v>1699</v>
      </c>
      <c r="E88" s="32" t="s">
        <v>3788</v>
      </c>
      <c r="F88" s="32" t="s">
        <v>8168</v>
      </c>
      <c r="G88" s="32">
        <v>200</v>
      </c>
      <c r="H88" s="32">
        <v>450</v>
      </c>
      <c r="I88" s="32">
        <f t="shared" si="3"/>
        <v>282</v>
      </c>
      <c r="J88" s="32">
        <v>732</v>
      </c>
      <c r="Q88" s="32">
        <v>1</v>
      </c>
      <c r="S88" s="32" t="s">
        <v>8154</v>
      </c>
    </row>
    <row r="89" spans="1:19" x14ac:dyDescent="0.15">
      <c r="A89" s="32">
        <v>88</v>
      </c>
      <c r="B89" s="32" t="s">
        <v>8169</v>
      </c>
      <c r="C89" s="34">
        <v>1699</v>
      </c>
      <c r="E89" s="32" t="s">
        <v>8170</v>
      </c>
      <c r="F89" s="32" t="s">
        <v>8171</v>
      </c>
      <c r="G89" s="32">
        <v>300</v>
      </c>
      <c r="H89" s="32">
        <v>600</v>
      </c>
      <c r="I89" s="32">
        <f t="shared" si="3"/>
        <v>329</v>
      </c>
      <c r="J89" s="32">
        <v>929</v>
      </c>
      <c r="Q89" s="32">
        <v>1</v>
      </c>
      <c r="S89" s="32" t="s">
        <v>8154</v>
      </c>
    </row>
    <row r="90" spans="1:19" x14ac:dyDescent="0.15">
      <c r="A90" s="32">
        <v>89</v>
      </c>
      <c r="B90" s="32" t="s">
        <v>8172</v>
      </c>
      <c r="C90" s="34">
        <v>1699</v>
      </c>
      <c r="E90" s="32" t="s">
        <v>65</v>
      </c>
      <c r="F90" s="32" t="s">
        <v>8173</v>
      </c>
      <c r="G90" s="32">
        <v>90</v>
      </c>
      <c r="H90" s="32">
        <v>100</v>
      </c>
      <c r="I90" s="32">
        <f t="shared" si="3"/>
        <v>67</v>
      </c>
      <c r="J90" s="32">
        <v>167</v>
      </c>
      <c r="Q90" s="32">
        <v>1</v>
      </c>
      <c r="S90" s="32" t="s">
        <v>8154</v>
      </c>
    </row>
    <row r="91" spans="1:19" x14ac:dyDescent="0.15">
      <c r="A91" s="32">
        <v>90</v>
      </c>
      <c r="B91" s="32" t="s">
        <v>8174</v>
      </c>
      <c r="C91" s="34">
        <v>1699</v>
      </c>
      <c r="E91" s="32" t="s">
        <v>8175</v>
      </c>
      <c r="F91" s="32" t="s">
        <v>8176</v>
      </c>
      <c r="G91" s="32">
        <v>40</v>
      </c>
      <c r="H91" s="32">
        <v>30</v>
      </c>
      <c r="I91" s="32">
        <f t="shared" si="3"/>
        <v>7</v>
      </c>
      <c r="J91" s="32">
        <v>37</v>
      </c>
      <c r="Q91" s="32">
        <v>1</v>
      </c>
      <c r="S91" s="32" t="s">
        <v>8154</v>
      </c>
    </row>
    <row r="92" spans="1:19" x14ac:dyDescent="0.15">
      <c r="A92" s="32">
        <v>91</v>
      </c>
      <c r="B92" s="32" t="s">
        <v>8177</v>
      </c>
      <c r="C92" s="34">
        <v>1698</v>
      </c>
      <c r="E92" s="32" t="s">
        <v>825</v>
      </c>
      <c r="F92" s="32" t="s">
        <v>8178</v>
      </c>
      <c r="G92" s="32">
        <v>45</v>
      </c>
      <c r="H92" s="32">
        <v>101</v>
      </c>
      <c r="I92" s="32">
        <f t="shared" si="3"/>
        <v>30</v>
      </c>
      <c r="J92" s="32">
        <v>131</v>
      </c>
      <c r="Q92" s="32">
        <v>1</v>
      </c>
      <c r="S92" s="32" t="s">
        <v>8154</v>
      </c>
    </row>
    <row r="93" spans="1:19" x14ac:dyDescent="0.15">
      <c r="A93" s="32">
        <v>92</v>
      </c>
      <c r="B93" s="32" t="s">
        <v>8179</v>
      </c>
      <c r="C93" s="34">
        <v>1698</v>
      </c>
      <c r="E93" s="32" t="s">
        <v>62</v>
      </c>
      <c r="F93" s="32" t="s">
        <v>8180</v>
      </c>
      <c r="G93" s="32">
        <v>285</v>
      </c>
      <c r="H93" s="32">
        <v>606</v>
      </c>
      <c r="I93" s="32">
        <f t="shared" si="3"/>
        <v>158</v>
      </c>
      <c r="J93" s="32">
        <v>764</v>
      </c>
      <c r="Q93" s="32">
        <v>1</v>
      </c>
      <c r="S93" s="32" t="s">
        <v>8154</v>
      </c>
    </row>
    <row r="94" spans="1:19" x14ac:dyDescent="0.15">
      <c r="A94" s="32">
        <v>93</v>
      </c>
      <c r="B94" s="32" t="s">
        <v>8181</v>
      </c>
      <c r="C94" s="34">
        <v>1698</v>
      </c>
      <c r="E94" s="32" t="s">
        <v>8182</v>
      </c>
      <c r="F94" s="32" t="s">
        <v>8183</v>
      </c>
      <c r="G94" s="32">
        <v>240</v>
      </c>
      <c r="H94" s="32">
        <v>562</v>
      </c>
      <c r="I94" s="32">
        <f t="shared" si="3"/>
        <v>391</v>
      </c>
      <c r="J94" s="32">
        <v>953</v>
      </c>
      <c r="Q94" s="32">
        <v>1</v>
      </c>
      <c r="S94" s="32" t="s">
        <v>8154</v>
      </c>
    </row>
    <row r="95" spans="1:19" x14ac:dyDescent="0.15">
      <c r="A95" s="32">
        <v>94</v>
      </c>
      <c r="B95" s="32" t="s">
        <v>8184</v>
      </c>
      <c r="C95" s="34">
        <v>1698</v>
      </c>
      <c r="E95" s="32" t="s">
        <v>8185</v>
      </c>
      <c r="F95" s="32" t="s">
        <v>8186</v>
      </c>
      <c r="G95" s="32">
        <v>200</v>
      </c>
      <c r="H95" s="32">
        <v>700</v>
      </c>
      <c r="I95" s="32">
        <f t="shared" si="3"/>
        <v>261</v>
      </c>
      <c r="J95" s="32">
        <v>961</v>
      </c>
      <c r="Q95" s="32">
        <v>1</v>
      </c>
      <c r="S95" s="32" t="s">
        <v>8154</v>
      </c>
    </row>
    <row r="96" spans="1:19" x14ac:dyDescent="0.15">
      <c r="A96" s="32">
        <v>95</v>
      </c>
      <c r="B96" s="32" t="s">
        <v>8187</v>
      </c>
      <c r="C96" s="34">
        <v>1698</v>
      </c>
      <c r="E96" s="32" t="s">
        <v>8188</v>
      </c>
      <c r="F96" s="32" t="s">
        <v>8189</v>
      </c>
      <c r="G96" s="32">
        <v>310</v>
      </c>
      <c r="H96" s="32">
        <v>1625</v>
      </c>
      <c r="I96" s="32">
        <f t="shared" si="3"/>
        <v>405</v>
      </c>
      <c r="J96" s="32">
        <v>2030</v>
      </c>
      <c r="K96" s="32" t="s">
        <v>471</v>
      </c>
      <c r="Q96" s="32">
        <v>1</v>
      </c>
      <c r="S96" s="32" t="s">
        <v>8154</v>
      </c>
    </row>
    <row r="97" spans="1:19" x14ac:dyDescent="0.15">
      <c r="A97" s="32">
        <v>96</v>
      </c>
      <c r="B97" s="32" t="s">
        <v>8187</v>
      </c>
      <c r="C97" s="34">
        <v>1698</v>
      </c>
      <c r="E97" s="32" t="s">
        <v>8190</v>
      </c>
      <c r="F97" s="32" t="s">
        <v>8075</v>
      </c>
      <c r="G97" s="32">
        <v>65</v>
      </c>
      <c r="H97" s="32">
        <v>65</v>
      </c>
      <c r="I97" s="32">
        <f t="shared" si="3"/>
        <v>26</v>
      </c>
      <c r="J97" s="32">
        <v>91</v>
      </c>
      <c r="Q97" s="32">
        <v>1</v>
      </c>
      <c r="S97" s="32" t="s">
        <v>8154</v>
      </c>
    </row>
    <row r="98" spans="1:19" x14ac:dyDescent="0.15">
      <c r="A98" s="32">
        <v>97</v>
      </c>
      <c r="B98" s="32" t="s">
        <v>8191</v>
      </c>
      <c r="C98" s="34">
        <v>1698</v>
      </c>
      <c r="E98" s="32" t="s">
        <v>8192</v>
      </c>
      <c r="F98" s="32" t="s">
        <v>8193</v>
      </c>
      <c r="G98" s="32">
        <v>400</v>
      </c>
      <c r="H98" s="32">
        <v>400</v>
      </c>
      <c r="I98" s="32">
        <f t="shared" si="3"/>
        <v>269</v>
      </c>
      <c r="J98" s="32">
        <v>669</v>
      </c>
      <c r="Q98" s="32">
        <v>1</v>
      </c>
      <c r="S98" s="32" t="s">
        <v>8154</v>
      </c>
    </row>
    <row r="99" spans="1:19" x14ac:dyDescent="0.15">
      <c r="A99" s="32">
        <v>98</v>
      </c>
      <c r="B99" s="32" t="s">
        <v>8194</v>
      </c>
      <c r="C99" s="34">
        <v>1698</v>
      </c>
      <c r="E99" s="32" t="s">
        <v>8195</v>
      </c>
      <c r="F99" s="32" t="s">
        <v>8196</v>
      </c>
      <c r="G99" s="32">
        <v>55</v>
      </c>
      <c r="H99" s="32">
        <v>55</v>
      </c>
      <c r="I99" s="32">
        <f t="shared" si="3"/>
        <v>14</v>
      </c>
      <c r="J99" s="32">
        <v>69</v>
      </c>
      <c r="Q99" s="32">
        <v>1</v>
      </c>
      <c r="S99" s="32" t="s">
        <v>8154</v>
      </c>
    </row>
    <row r="100" spans="1:19" x14ac:dyDescent="0.15">
      <c r="A100" s="32">
        <v>99</v>
      </c>
      <c r="B100" s="32" t="s">
        <v>8197</v>
      </c>
      <c r="C100" s="34">
        <v>1698</v>
      </c>
      <c r="E100" s="32" t="s">
        <v>8198</v>
      </c>
      <c r="F100" s="32" t="s">
        <v>8199</v>
      </c>
      <c r="G100" s="32">
        <v>110</v>
      </c>
      <c r="H100" s="32">
        <v>413</v>
      </c>
      <c r="I100" s="32">
        <f t="shared" si="3"/>
        <v>103</v>
      </c>
      <c r="J100" s="32">
        <v>516</v>
      </c>
      <c r="Q100" s="32">
        <v>1</v>
      </c>
      <c r="S100" s="32" t="s">
        <v>8154</v>
      </c>
    </row>
    <row r="101" spans="1:19" x14ac:dyDescent="0.15">
      <c r="A101" s="32">
        <v>100</v>
      </c>
      <c r="B101" s="32" t="s">
        <v>8197</v>
      </c>
      <c r="C101" s="34">
        <v>1698</v>
      </c>
      <c r="E101" s="32" t="s">
        <v>8080</v>
      </c>
      <c r="F101" s="32" t="s">
        <v>3970</v>
      </c>
      <c r="G101" s="32">
        <v>85</v>
      </c>
      <c r="H101" s="32">
        <v>255</v>
      </c>
      <c r="I101" s="32">
        <f t="shared" si="3"/>
        <v>47</v>
      </c>
      <c r="J101" s="32">
        <v>302</v>
      </c>
      <c r="K101" s="32" t="s">
        <v>8200</v>
      </c>
      <c r="Q101" s="32">
        <v>1</v>
      </c>
      <c r="S101" s="32" t="s">
        <v>8154</v>
      </c>
    </row>
    <row r="102" spans="1:19" x14ac:dyDescent="0.15">
      <c r="A102" s="32">
        <v>101</v>
      </c>
      <c r="B102" s="32" t="s">
        <v>8201</v>
      </c>
      <c r="C102" s="34">
        <v>1698</v>
      </c>
      <c r="E102" s="32" t="s">
        <v>8202</v>
      </c>
      <c r="F102" s="32" t="s">
        <v>8203</v>
      </c>
      <c r="G102" s="32">
        <v>150</v>
      </c>
      <c r="H102" s="32">
        <v>131</v>
      </c>
      <c r="I102" s="32">
        <f t="shared" si="3"/>
        <v>112</v>
      </c>
      <c r="J102" s="32">
        <v>243</v>
      </c>
      <c r="Q102" s="32">
        <v>1</v>
      </c>
      <c r="S102" s="32" t="s">
        <v>8154</v>
      </c>
    </row>
    <row r="103" spans="1:19" x14ac:dyDescent="0.15">
      <c r="A103" s="32">
        <v>102</v>
      </c>
      <c r="B103" s="32" t="s">
        <v>8204</v>
      </c>
      <c r="C103" s="34">
        <v>1698</v>
      </c>
      <c r="E103" s="32" t="s">
        <v>8205</v>
      </c>
      <c r="F103" s="32" t="s">
        <v>8206</v>
      </c>
      <c r="G103" s="32">
        <v>340</v>
      </c>
      <c r="H103" s="32">
        <v>1360</v>
      </c>
      <c r="I103" s="32">
        <f t="shared" si="3"/>
        <v>507</v>
      </c>
      <c r="J103" s="32">
        <v>1867</v>
      </c>
      <c r="Q103" s="32">
        <v>1</v>
      </c>
      <c r="S103" s="32" t="s">
        <v>8154</v>
      </c>
    </row>
    <row r="104" spans="1:19" x14ac:dyDescent="0.15">
      <c r="A104" s="32">
        <v>103</v>
      </c>
      <c r="B104" s="32" t="s">
        <v>8207</v>
      </c>
      <c r="C104" s="34">
        <v>1698</v>
      </c>
      <c r="E104" s="32" t="s">
        <v>8208</v>
      </c>
      <c r="F104" s="32" t="s">
        <v>8209</v>
      </c>
      <c r="G104" s="32">
        <v>240</v>
      </c>
      <c r="H104" s="32">
        <v>540</v>
      </c>
      <c r="I104" s="32">
        <f t="shared" si="3"/>
        <v>257</v>
      </c>
      <c r="J104" s="32">
        <v>797</v>
      </c>
      <c r="Q104" s="32">
        <v>1</v>
      </c>
      <c r="S104" s="32" t="s">
        <v>8154</v>
      </c>
    </row>
    <row r="105" spans="1:19" x14ac:dyDescent="0.15">
      <c r="A105" s="32">
        <v>104</v>
      </c>
      <c r="B105" s="32" t="s">
        <v>8210</v>
      </c>
      <c r="C105" s="34">
        <v>1698</v>
      </c>
      <c r="E105" s="32" t="s">
        <v>8211</v>
      </c>
      <c r="F105" s="32" t="s">
        <v>8212</v>
      </c>
      <c r="G105" s="32">
        <v>40</v>
      </c>
      <c r="H105" s="32">
        <v>45</v>
      </c>
      <c r="I105" s="32">
        <f t="shared" si="3"/>
        <v>54</v>
      </c>
      <c r="J105" s="32">
        <v>99</v>
      </c>
      <c r="Q105" s="32">
        <v>1</v>
      </c>
      <c r="S105" s="32" t="s">
        <v>8154</v>
      </c>
    </row>
    <row r="106" spans="1:19" x14ac:dyDescent="0.15">
      <c r="A106" s="32">
        <v>105</v>
      </c>
      <c r="B106" s="32" t="s">
        <v>8213</v>
      </c>
      <c r="C106" s="34">
        <v>1698</v>
      </c>
      <c r="E106" s="32" t="s">
        <v>8214</v>
      </c>
      <c r="F106" s="32" t="s">
        <v>8215</v>
      </c>
      <c r="G106" s="32">
        <v>90</v>
      </c>
      <c r="H106" s="32">
        <v>135</v>
      </c>
      <c r="I106" s="32">
        <f t="shared" si="3"/>
        <v>35</v>
      </c>
      <c r="J106" s="32">
        <v>170</v>
      </c>
      <c r="Q106" s="32">
        <v>1</v>
      </c>
      <c r="S106" s="32" t="s">
        <v>8154</v>
      </c>
    </row>
    <row r="107" spans="1:19" x14ac:dyDescent="0.15">
      <c r="A107" s="32">
        <v>106</v>
      </c>
      <c r="B107" s="32" t="s">
        <v>8216</v>
      </c>
      <c r="C107" s="34">
        <v>1695</v>
      </c>
      <c r="E107" s="32" t="s">
        <v>8217</v>
      </c>
      <c r="F107" s="32" t="s">
        <v>8218</v>
      </c>
      <c r="G107" s="32">
        <v>200</v>
      </c>
      <c r="H107" s="32">
        <v>550</v>
      </c>
      <c r="I107" s="32">
        <f t="shared" si="3"/>
        <v>330</v>
      </c>
      <c r="J107" s="32">
        <v>880</v>
      </c>
      <c r="Q107" s="32">
        <v>1</v>
      </c>
      <c r="S107" s="32" t="s">
        <v>8154</v>
      </c>
    </row>
    <row r="108" spans="1:19" x14ac:dyDescent="0.15">
      <c r="A108" s="32">
        <v>107</v>
      </c>
      <c r="B108" s="32" t="s">
        <v>8219</v>
      </c>
      <c r="C108" s="34">
        <v>1695</v>
      </c>
      <c r="E108" s="32" t="s">
        <v>8220</v>
      </c>
      <c r="F108" s="32" t="s">
        <v>8221</v>
      </c>
      <c r="H108" s="32">
        <v>473</v>
      </c>
      <c r="I108" s="32">
        <f t="shared" si="3"/>
        <v>355</v>
      </c>
      <c r="J108" s="32">
        <v>828</v>
      </c>
      <c r="Q108" s="32">
        <v>1</v>
      </c>
      <c r="S108" s="32" t="s">
        <v>8154</v>
      </c>
    </row>
    <row r="109" spans="1:19" x14ac:dyDescent="0.15">
      <c r="A109" s="32">
        <v>108</v>
      </c>
      <c r="B109" s="32" t="s">
        <v>8222</v>
      </c>
      <c r="C109" s="34">
        <v>1696</v>
      </c>
      <c r="E109" s="32" t="s">
        <v>8223</v>
      </c>
      <c r="F109" s="32" t="s">
        <v>8224</v>
      </c>
      <c r="G109" s="32">
        <v>265</v>
      </c>
      <c r="H109" s="32">
        <v>1325</v>
      </c>
      <c r="I109" s="32">
        <f t="shared" si="3"/>
        <v>508</v>
      </c>
      <c r="J109" s="32">
        <v>1833</v>
      </c>
      <c r="Q109" s="32">
        <v>1</v>
      </c>
      <c r="S109" s="32" t="s">
        <v>8154</v>
      </c>
    </row>
    <row r="110" spans="1:19" x14ac:dyDescent="0.15">
      <c r="A110" s="32">
        <v>109</v>
      </c>
      <c r="B110" s="32" t="s">
        <v>8225</v>
      </c>
      <c r="C110" s="34">
        <v>1696</v>
      </c>
      <c r="E110" s="32" t="s">
        <v>8226</v>
      </c>
      <c r="F110" s="32" t="s">
        <v>8227</v>
      </c>
      <c r="G110" s="32">
        <v>110</v>
      </c>
      <c r="H110" s="32">
        <v>310</v>
      </c>
      <c r="I110" s="32">
        <f t="shared" si="3"/>
        <v>87</v>
      </c>
      <c r="J110" s="32">
        <v>397</v>
      </c>
      <c r="Q110" s="32">
        <v>1</v>
      </c>
      <c r="S110" s="32" t="s">
        <v>8154</v>
      </c>
    </row>
    <row r="111" spans="1:19" x14ac:dyDescent="0.15">
      <c r="A111" s="32">
        <v>110</v>
      </c>
      <c r="B111" s="32" t="s">
        <v>8228</v>
      </c>
      <c r="C111" s="34">
        <v>1695</v>
      </c>
      <c r="E111" s="32" t="s">
        <v>8229</v>
      </c>
      <c r="F111" s="32" t="s">
        <v>8230</v>
      </c>
      <c r="G111" s="32">
        <v>800</v>
      </c>
      <c r="H111" s="32">
        <v>500</v>
      </c>
      <c r="I111" s="32">
        <f t="shared" si="3"/>
        <v>338</v>
      </c>
      <c r="J111" s="32">
        <v>838</v>
      </c>
      <c r="Q111" s="32">
        <v>1</v>
      </c>
      <c r="S111" s="32" t="s">
        <v>8154</v>
      </c>
    </row>
    <row r="112" spans="1:19" x14ac:dyDescent="0.15">
      <c r="A112" s="32">
        <v>111</v>
      </c>
      <c r="B112" s="32" t="s">
        <v>8231</v>
      </c>
      <c r="C112" s="34">
        <v>1698</v>
      </c>
      <c r="E112" s="32" t="s">
        <v>8232</v>
      </c>
      <c r="F112" s="32" t="s">
        <v>8233</v>
      </c>
      <c r="G112" s="32">
        <v>130</v>
      </c>
      <c r="H112" s="32">
        <v>263</v>
      </c>
      <c r="I112" s="32">
        <f t="shared" si="3"/>
        <v>88</v>
      </c>
      <c r="J112" s="32">
        <v>351</v>
      </c>
      <c r="Q112" s="32">
        <v>1</v>
      </c>
      <c r="S112" s="32" t="s">
        <v>8154</v>
      </c>
    </row>
    <row r="113" spans="1:19" x14ac:dyDescent="0.15">
      <c r="A113" s="32">
        <v>112</v>
      </c>
      <c r="B113" s="32" t="s">
        <v>8234</v>
      </c>
      <c r="C113" s="34">
        <v>1696</v>
      </c>
      <c r="E113" s="32" t="s">
        <v>825</v>
      </c>
      <c r="F113" s="32" t="s">
        <v>8235</v>
      </c>
      <c r="G113" s="32">
        <v>60</v>
      </c>
      <c r="H113" s="32">
        <v>146</v>
      </c>
      <c r="I113" s="32">
        <f t="shared" si="3"/>
        <v>37</v>
      </c>
      <c r="J113" s="32">
        <v>183</v>
      </c>
      <c r="K113" s="32" t="s">
        <v>8236</v>
      </c>
      <c r="Q113" s="32">
        <v>1</v>
      </c>
      <c r="S113" s="32" t="s">
        <v>8154</v>
      </c>
    </row>
    <row r="114" spans="1:19" x14ac:dyDescent="0.15">
      <c r="A114" s="32">
        <v>113</v>
      </c>
      <c r="B114" s="32" t="s">
        <v>8237</v>
      </c>
      <c r="C114" s="34">
        <v>1696</v>
      </c>
      <c r="E114" s="32" t="s">
        <v>8238</v>
      </c>
      <c r="F114" s="32" t="s">
        <v>8239</v>
      </c>
      <c r="H114" s="32">
        <v>220</v>
      </c>
      <c r="I114" s="32">
        <f t="shared" si="3"/>
        <v>113</v>
      </c>
      <c r="J114" s="32">
        <v>333</v>
      </c>
      <c r="K114" s="32" t="s">
        <v>8240</v>
      </c>
      <c r="Q114" s="32">
        <v>1</v>
      </c>
      <c r="S114" s="32" t="s">
        <v>8154</v>
      </c>
    </row>
    <row r="115" spans="1:19" x14ac:dyDescent="0.15">
      <c r="A115" s="32">
        <v>114</v>
      </c>
      <c r="B115" s="32" t="s">
        <v>8213</v>
      </c>
      <c r="C115" s="34">
        <v>1698</v>
      </c>
      <c r="E115" s="32" t="s">
        <v>8241</v>
      </c>
      <c r="F115" s="32" t="s">
        <v>8242</v>
      </c>
      <c r="G115" s="32">
        <v>110</v>
      </c>
      <c r="H115" s="32">
        <v>275</v>
      </c>
      <c r="I115" s="32">
        <f t="shared" si="3"/>
        <v>88</v>
      </c>
      <c r="J115" s="32">
        <v>363</v>
      </c>
      <c r="Q115" s="32">
        <v>1</v>
      </c>
      <c r="S115" s="32" t="s">
        <v>8154</v>
      </c>
    </row>
    <row r="116" spans="1:19" x14ac:dyDescent="0.15">
      <c r="A116" s="32">
        <v>115</v>
      </c>
      <c r="B116" s="32" t="s">
        <v>8243</v>
      </c>
      <c r="C116" s="34">
        <v>1698</v>
      </c>
      <c r="E116" s="32" t="s">
        <v>8244</v>
      </c>
      <c r="F116" s="32" t="s">
        <v>8245</v>
      </c>
      <c r="H116" s="32">
        <v>25</v>
      </c>
      <c r="I116" s="32">
        <f t="shared" si="3"/>
        <v>19</v>
      </c>
      <c r="J116" s="32">
        <v>44</v>
      </c>
      <c r="L116" s="32" t="s">
        <v>482</v>
      </c>
      <c r="Q116" s="32">
        <v>1</v>
      </c>
      <c r="S116" s="32" t="s">
        <v>8154</v>
      </c>
    </row>
    <row r="117" spans="1:19" x14ac:dyDescent="0.15">
      <c r="A117" s="32">
        <v>116</v>
      </c>
      <c r="B117" s="32" t="s">
        <v>8246</v>
      </c>
      <c r="C117" s="34">
        <v>1698</v>
      </c>
      <c r="E117" s="32" t="s">
        <v>8247</v>
      </c>
      <c r="F117" s="32" t="s">
        <v>8248</v>
      </c>
      <c r="G117" s="32">
        <v>210</v>
      </c>
      <c r="H117" s="32">
        <v>630</v>
      </c>
      <c r="I117" s="32">
        <f t="shared" si="3"/>
        <v>257</v>
      </c>
      <c r="J117" s="32">
        <v>887</v>
      </c>
      <c r="Q117" s="32">
        <v>1</v>
      </c>
      <c r="S117" s="32" t="s">
        <v>8154</v>
      </c>
    </row>
    <row r="118" spans="1:19" x14ac:dyDescent="0.15">
      <c r="A118" s="32">
        <v>117</v>
      </c>
      <c r="B118" s="32" t="s">
        <v>8246</v>
      </c>
      <c r="C118" s="34">
        <v>1698</v>
      </c>
      <c r="E118" s="32" t="s">
        <v>8249</v>
      </c>
      <c r="F118" s="32" t="s">
        <v>8250</v>
      </c>
      <c r="G118" s="32">
        <v>200</v>
      </c>
      <c r="H118" s="32">
        <v>390</v>
      </c>
      <c r="I118" s="32">
        <f t="shared" si="3"/>
        <v>101</v>
      </c>
      <c r="J118" s="32">
        <v>491</v>
      </c>
      <c r="Q118" s="32">
        <v>1</v>
      </c>
      <c r="S118" s="32" t="s">
        <v>8154</v>
      </c>
    </row>
    <row r="119" spans="1:19" x14ac:dyDescent="0.15">
      <c r="A119" s="32">
        <v>118</v>
      </c>
      <c r="B119" s="32" t="s">
        <v>8246</v>
      </c>
      <c r="C119" s="34">
        <v>1698</v>
      </c>
      <c r="E119" s="32" t="s">
        <v>8251</v>
      </c>
      <c r="F119" s="32" t="s">
        <v>8252</v>
      </c>
      <c r="G119" s="32">
        <v>350</v>
      </c>
      <c r="H119" s="32">
        <v>438</v>
      </c>
      <c r="I119" s="32">
        <f t="shared" si="3"/>
        <v>185</v>
      </c>
      <c r="J119" s="32">
        <v>623</v>
      </c>
      <c r="Q119" s="32">
        <v>1</v>
      </c>
      <c r="S119" s="32" t="s">
        <v>8154</v>
      </c>
    </row>
    <row r="120" spans="1:19" x14ac:dyDescent="0.15">
      <c r="A120" s="32">
        <v>119</v>
      </c>
      <c r="B120" s="32" t="s">
        <v>8253</v>
      </c>
      <c r="C120" s="34">
        <v>1698</v>
      </c>
      <c r="E120" s="32" t="s">
        <v>8254</v>
      </c>
      <c r="F120" s="32" t="s">
        <v>8255</v>
      </c>
      <c r="G120" s="32">
        <v>180</v>
      </c>
      <c r="H120" s="32">
        <v>270</v>
      </c>
      <c r="I120" s="32">
        <f t="shared" si="3"/>
        <v>175</v>
      </c>
      <c r="J120" s="32">
        <v>445</v>
      </c>
      <c r="Q120" s="32">
        <v>1</v>
      </c>
      <c r="S120" s="32" t="s">
        <v>8154</v>
      </c>
    </row>
    <row r="121" spans="1:19" x14ac:dyDescent="0.15">
      <c r="A121" s="32">
        <v>120</v>
      </c>
      <c r="B121" s="32" t="s">
        <v>8256</v>
      </c>
      <c r="C121" s="34">
        <v>1698</v>
      </c>
      <c r="E121" s="32" t="s">
        <v>1328</v>
      </c>
      <c r="F121" s="32" t="s">
        <v>8257</v>
      </c>
      <c r="I121" s="32">
        <v>146</v>
      </c>
      <c r="K121" s="32" t="s">
        <v>8258</v>
      </c>
      <c r="Q121" s="32">
        <v>1</v>
      </c>
      <c r="S121" s="32" t="s">
        <v>8154</v>
      </c>
    </row>
    <row r="122" spans="1:19" x14ac:dyDescent="0.15">
      <c r="A122" s="32">
        <v>121</v>
      </c>
      <c r="B122" s="32" t="s">
        <v>8256</v>
      </c>
      <c r="C122" s="34">
        <v>1698</v>
      </c>
      <c r="E122" s="32" t="s">
        <v>8259</v>
      </c>
      <c r="F122" s="32" t="s">
        <v>8260</v>
      </c>
      <c r="G122" s="32">
        <v>35</v>
      </c>
      <c r="H122" s="32">
        <v>53</v>
      </c>
      <c r="I122" s="32">
        <f t="shared" si="3"/>
        <v>34</v>
      </c>
      <c r="J122" s="32">
        <v>87</v>
      </c>
      <c r="K122" s="32" t="s">
        <v>566</v>
      </c>
      <c r="Q122" s="32">
        <v>1</v>
      </c>
      <c r="S122" s="32" t="s">
        <v>8154</v>
      </c>
    </row>
    <row r="123" spans="1:19" x14ac:dyDescent="0.15">
      <c r="A123" s="32">
        <v>122</v>
      </c>
      <c r="B123" s="32" t="s">
        <v>8261</v>
      </c>
      <c r="C123" s="34">
        <v>1698</v>
      </c>
      <c r="E123" s="32" t="s">
        <v>8262</v>
      </c>
      <c r="F123" s="32" t="s">
        <v>173</v>
      </c>
      <c r="G123" s="32">
        <v>260</v>
      </c>
      <c r="H123" s="32">
        <v>378</v>
      </c>
      <c r="I123" s="32">
        <f t="shared" si="3"/>
        <v>181</v>
      </c>
      <c r="J123" s="32">
        <v>559</v>
      </c>
      <c r="Q123" s="32">
        <v>1</v>
      </c>
      <c r="S123" s="32" t="s">
        <v>8154</v>
      </c>
    </row>
    <row r="124" spans="1:19" x14ac:dyDescent="0.15">
      <c r="A124" s="32">
        <v>123</v>
      </c>
      <c r="B124" s="32" t="s">
        <v>8263</v>
      </c>
      <c r="C124" s="34">
        <v>1698</v>
      </c>
      <c r="E124" s="32" t="s">
        <v>8264</v>
      </c>
      <c r="F124" s="32" t="s">
        <v>3307</v>
      </c>
      <c r="G124" s="32">
        <v>80</v>
      </c>
      <c r="H124" s="32">
        <v>90</v>
      </c>
      <c r="I124" s="32">
        <f t="shared" si="3"/>
        <v>59</v>
      </c>
      <c r="J124" s="32">
        <v>149</v>
      </c>
      <c r="Q124" s="32">
        <v>1</v>
      </c>
      <c r="S124" s="32" t="s">
        <v>8154</v>
      </c>
    </row>
    <row r="125" spans="1:19" x14ac:dyDescent="0.15">
      <c r="A125" s="32">
        <v>124</v>
      </c>
      <c r="B125" s="32" t="s">
        <v>8265</v>
      </c>
      <c r="C125" s="34">
        <v>1698</v>
      </c>
      <c r="E125" s="32" t="s">
        <v>8266</v>
      </c>
      <c r="F125" s="32" t="s">
        <v>8267</v>
      </c>
      <c r="G125" s="32">
        <v>425</v>
      </c>
      <c r="H125" s="32">
        <v>1063</v>
      </c>
      <c r="I125" s="32">
        <f t="shared" si="3"/>
        <v>854</v>
      </c>
      <c r="J125" s="32">
        <v>1917</v>
      </c>
      <c r="Q125" s="32">
        <v>1</v>
      </c>
      <c r="S125" s="32" t="s">
        <v>8154</v>
      </c>
    </row>
    <row r="126" spans="1:19" x14ac:dyDescent="0.15">
      <c r="A126" s="32">
        <v>125</v>
      </c>
      <c r="B126" s="32" t="s">
        <v>8268</v>
      </c>
      <c r="C126" s="34">
        <v>1698</v>
      </c>
      <c r="E126" s="32" t="s">
        <v>8269</v>
      </c>
      <c r="F126" s="32" t="s">
        <v>8270</v>
      </c>
      <c r="G126" s="32">
        <v>210</v>
      </c>
      <c r="H126" s="32">
        <v>158</v>
      </c>
      <c r="I126" s="32">
        <f t="shared" si="3"/>
        <v>95</v>
      </c>
      <c r="J126" s="32">
        <v>253</v>
      </c>
      <c r="Q126" s="32">
        <v>1</v>
      </c>
      <c r="S126" s="32" t="s">
        <v>8154</v>
      </c>
    </row>
    <row r="127" spans="1:19" x14ac:dyDescent="0.15">
      <c r="A127" s="32">
        <v>126</v>
      </c>
      <c r="B127" s="32" t="s">
        <v>8268</v>
      </c>
      <c r="C127" s="34">
        <v>1698</v>
      </c>
      <c r="E127" s="32" t="s">
        <v>8271</v>
      </c>
      <c r="F127" s="32" t="s">
        <v>8272</v>
      </c>
      <c r="G127" s="32">
        <v>60</v>
      </c>
      <c r="H127" s="32">
        <v>65</v>
      </c>
      <c r="I127" s="32">
        <f t="shared" si="3"/>
        <v>51</v>
      </c>
      <c r="J127" s="32">
        <v>116</v>
      </c>
      <c r="Q127" s="32">
        <v>1</v>
      </c>
      <c r="S127" s="32" t="s">
        <v>8154</v>
      </c>
    </row>
    <row r="128" spans="1:19" x14ac:dyDescent="0.15">
      <c r="A128" s="32">
        <v>127</v>
      </c>
      <c r="B128" s="32" t="s">
        <v>8273</v>
      </c>
      <c r="C128" s="34">
        <v>1698</v>
      </c>
      <c r="E128" s="32" t="s">
        <v>8274</v>
      </c>
      <c r="F128" s="32" t="s">
        <v>8275</v>
      </c>
      <c r="G128" s="32">
        <v>230</v>
      </c>
      <c r="H128" s="32">
        <v>374</v>
      </c>
      <c r="I128" s="32">
        <f t="shared" si="3"/>
        <v>144</v>
      </c>
      <c r="J128" s="32">
        <v>518</v>
      </c>
      <c r="Q128" s="32">
        <v>1</v>
      </c>
      <c r="S128" s="32" t="s">
        <v>8154</v>
      </c>
    </row>
    <row r="129" spans="1:20" x14ac:dyDescent="0.15">
      <c r="A129" s="32">
        <v>128</v>
      </c>
      <c r="B129" s="32" t="s">
        <v>8276</v>
      </c>
      <c r="C129" s="34">
        <v>1698</v>
      </c>
      <c r="E129" s="32" t="s">
        <v>8277</v>
      </c>
      <c r="F129" s="32" t="s">
        <v>8278</v>
      </c>
      <c r="G129" s="32">
        <v>263</v>
      </c>
      <c r="H129" s="32">
        <v>657</v>
      </c>
      <c r="I129" s="32">
        <f t="shared" si="3"/>
        <v>261</v>
      </c>
      <c r="J129" s="32">
        <v>918</v>
      </c>
      <c r="Q129" s="32">
        <v>1</v>
      </c>
      <c r="S129" s="32" t="s">
        <v>8154</v>
      </c>
    </row>
    <row r="130" spans="1:20" x14ac:dyDescent="0.15">
      <c r="A130" s="32">
        <v>129</v>
      </c>
      <c r="B130" s="32" t="s">
        <v>8279</v>
      </c>
      <c r="C130" s="34">
        <v>1698</v>
      </c>
      <c r="E130" s="32" t="s">
        <v>8280</v>
      </c>
      <c r="F130" s="32" t="s">
        <v>8281</v>
      </c>
      <c r="H130" s="32">
        <v>240</v>
      </c>
      <c r="I130" s="32">
        <f t="shared" si="3"/>
        <v>116</v>
      </c>
      <c r="J130" s="32">
        <v>356</v>
      </c>
      <c r="Q130" s="32">
        <v>1</v>
      </c>
      <c r="S130" s="32" t="s">
        <v>8154</v>
      </c>
    </row>
    <row r="131" spans="1:20" x14ac:dyDescent="0.15">
      <c r="A131" s="32">
        <v>130</v>
      </c>
      <c r="B131" s="32" t="s">
        <v>8282</v>
      </c>
      <c r="C131" s="34">
        <v>1698</v>
      </c>
      <c r="E131" s="32" t="s">
        <v>8283</v>
      </c>
      <c r="F131" s="32" t="s">
        <v>8284</v>
      </c>
      <c r="G131" s="32">
        <v>64</v>
      </c>
      <c r="H131" s="32">
        <v>94</v>
      </c>
      <c r="I131" s="32">
        <f t="shared" si="3"/>
        <v>62</v>
      </c>
      <c r="J131" s="32">
        <v>156</v>
      </c>
      <c r="Q131" s="32">
        <v>1</v>
      </c>
      <c r="S131" s="32" t="s">
        <v>8154</v>
      </c>
    </row>
    <row r="132" spans="1:20" x14ac:dyDescent="0.15">
      <c r="A132" s="32">
        <v>131</v>
      </c>
      <c r="B132" s="32" t="s">
        <v>8285</v>
      </c>
      <c r="C132" s="34">
        <v>1698</v>
      </c>
      <c r="E132" s="32" t="s">
        <v>8286</v>
      </c>
      <c r="F132" s="32" t="s">
        <v>8287</v>
      </c>
      <c r="G132" s="32">
        <v>80</v>
      </c>
      <c r="H132" s="32">
        <v>320</v>
      </c>
      <c r="I132" s="32">
        <f t="shared" si="3"/>
        <v>89</v>
      </c>
      <c r="J132" s="32">
        <v>409</v>
      </c>
      <c r="Q132" s="32">
        <v>1</v>
      </c>
      <c r="S132" s="32" t="s">
        <v>8154</v>
      </c>
    </row>
    <row r="133" spans="1:20" x14ac:dyDescent="0.15">
      <c r="A133" s="32">
        <v>132</v>
      </c>
      <c r="B133" s="32" t="s">
        <v>8288</v>
      </c>
      <c r="C133" s="34">
        <v>1698</v>
      </c>
      <c r="E133" s="32" t="s">
        <v>8289</v>
      </c>
      <c r="F133" s="32" t="s">
        <v>8290</v>
      </c>
      <c r="G133" s="32">
        <v>50</v>
      </c>
      <c r="H133" s="32">
        <v>113</v>
      </c>
      <c r="I133" s="32">
        <f t="shared" si="3"/>
        <v>75</v>
      </c>
      <c r="J133" s="32">
        <v>188</v>
      </c>
      <c r="Q133" s="32">
        <v>1</v>
      </c>
      <c r="S133" s="32" t="s">
        <v>8154</v>
      </c>
    </row>
    <row r="134" spans="1:20" x14ac:dyDescent="0.15">
      <c r="A134" s="32">
        <v>133</v>
      </c>
      <c r="B134" s="32" t="s">
        <v>8291</v>
      </c>
      <c r="C134" s="34">
        <v>1697</v>
      </c>
      <c r="E134" s="32" t="s">
        <v>8292</v>
      </c>
      <c r="F134" s="32" t="s">
        <v>8293</v>
      </c>
      <c r="G134" s="32">
        <v>213</v>
      </c>
      <c r="H134" s="32">
        <v>1092</v>
      </c>
      <c r="I134" s="32">
        <f t="shared" si="3"/>
        <v>361</v>
      </c>
      <c r="J134" s="32">
        <v>1453</v>
      </c>
      <c r="Q134" s="32">
        <v>1</v>
      </c>
      <c r="S134" s="32" t="s">
        <v>8154</v>
      </c>
    </row>
    <row r="135" spans="1:20" x14ac:dyDescent="0.15">
      <c r="A135" s="32">
        <v>134</v>
      </c>
      <c r="B135" s="32" t="s">
        <v>8294</v>
      </c>
      <c r="C135" s="34">
        <v>1697</v>
      </c>
      <c r="E135" s="32" t="s">
        <v>570</v>
      </c>
      <c r="F135" s="32" t="s">
        <v>8295</v>
      </c>
      <c r="G135" s="32">
        <v>180</v>
      </c>
      <c r="H135" s="32">
        <v>135</v>
      </c>
      <c r="I135" s="32">
        <f t="shared" si="3"/>
        <v>204</v>
      </c>
      <c r="J135" s="32">
        <v>339</v>
      </c>
      <c r="Q135" s="32">
        <v>1</v>
      </c>
      <c r="S135" s="32" t="s">
        <v>8154</v>
      </c>
    </row>
    <row r="136" spans="1:20" x14ac:dyDescent="0.15">
      <c r="A136" s="32">
        <v>135</v>
      </c>
      <c r="B136" s="32" t="s">
        <v>8296</v>
      </c>
      <c r="C136" s="34">
        <v>1697</v>
      </c>
      <c r="E136" s="32" t="s">
        <v>8297</v>
      </c>
      <c r="F136" s="32" t="s">
        <v>8008</v>
      </c>
      <c r="G136" s="32">
        <v>145</v>
      </c>
      <c r="H136" s="32">
        <v>254</v>
      </c>
      <c r="I136" s="32">
        <f t="shared" si="3"/>
        <v>225</v>
      </c>
      <c r="J136" s="32">
        <v>479</v>
      </c>
      <c r="Q136" s="32">
        <v>1</v>
      </c>
      <c r="S136" s="32" t="s">
        <v>8154</v>
      </c>
    </row>
    <row r="137" spans="1:20" x14ac:dyDescent="0.15">
      <c r="A137" s="32">
        <v>136</v>
      </c>
      <c r="B137" s="32" t="s">
        <v>8298</v>
      </c>
      <c r="C137" s="34">
        <v>1697</v>
      </c>
      <c r="E137" s="32" t="s">
        <v>570</v>
      </c>
      <c r="F137" s="32" t="s">
        <v>8299</v>
      </c>
      <c r="I137" s="32">
        <v>348</v>
      </c>
      <c r="Q137" s="32">
        <v>1</v>
      </c>
      <c r="S137" s="32" t="s">
        <v>8154</v>
      </c>
      <c r="T137" s="32" t="s">
        <v>8300</v>
      </c>
    </row>
    <row r="138" spans="1:20" x14ac:dyDescent="0.15">
      <c r="A138" s="32">
        <v>137</v>
      </c>
      <c r="B138" s="32" t="s">
        <v>8301</v>
      </c>
      <c r="C138" s="34">
        <v>1697</v>
      </c>
      <c r="E138" s="32" t="s">
        <v>8302</v>
      </c>
      <c r="F138" s="32" t="s">
        <v>8303</v>
      </c>
      <c r="G138" s="32">
        <v>60</v>
      </c>
      <c r="H138" s="32">
        <v>159</v>
      </c>
      <c r="I138" s="32">
        <f t="shared" ref="I138:I201" si="4">J138-H138</f>
        <v>51</v>
      </c>
      <c r="J138" s="32">
        <v>210</v>
      </c>
      <c r="Q138" s="32">
        <v>1</v>
      </c>
      <c r="S138" s="32" t="s">
        <v>8154</v>
      </c>
    </row>
    <row r="139" spans="1:20" x14ac:dyDescent="0.15">
      <c r="A139" s="32">
        <v>138</v>
      </c>
      <c r="B139" s="32" t="s">
        <v>8301</v>
      </c>
      <c r="C139" s="34">
        <v>1697</v>
      </c>
      <c r="E139" s="32" t="s">
        <v>163</v>
      </c>
      <c r="F139" s="32" t="s">
        <v>8304</v>
      </c>
      <c r="G139" s="32">
        <v>180</v>
      </c>
      <c r="H139" s="32">
        <v>135</v>
      </c>
      <c r="I139" s="32">
        <f t="shared" si="4"/>
        <v>68</v>
      </c>
      <c r="J139" s="32">
        <v>203</v>
      </c>
      <c r="Q139" s="32">
        <v>1</v>
      </c>
      <c r="S139" s="32" t="s">
        <v>8154</v>
      </c>
    </row>
    <row r="140" spans="1:20" x14ac:dyDescent="0.15">
      <c r="A140" s="32">
        <v>139</v>
      </c>
      <c r="B140" s="32" t="s">
        <v>8305</v>
      </c>
      <c r="C140" s="34">
        <v>1697</v>
      </c>
      <c r="E140" s="32" t="s">
        <v>8306</v>
      </c>
      <c r="F140" s="32" t="s">
        <v>8307</v>
      </c>
      <c r="G140" s="32">
        <v>500</v>
      </c>
      <c r="H140" s="32">
        <v>500</v>
      </c>
      <c r="I140" s="32">
        <f t="shared" si="4"/>
        <v>225</v>
      </c>
      <c r="J140" s="32">
        <v>725</v>
      </c>
      <c r="Q140" s="32">
        <v>1</v>
      </c>
      <c r="S140" s="32" t="s">
        <v>8154</v>
      </c>
    </row>
    <row r="141" spans="1:20" x14ac:dyDescent="0.15">
      <c r="A141" s="32">
        <v>140</v>
      </c>
      <c r="B141" s="32" t="s">
        <v>8308</v>
      </c>
      <c r="C141" s="34">
        <v>1697</v>
      </c>
      <c r="E141" s="32" t="s">
        <v>1261</v>
      </c>
      <c r="F141" s="32" t="s">
        <v>8309</v>
      </c>
      <c r="G141" s="32">
        <v>70</v>
      </c>
      <c r="H141" s="32">
        <v>70</v>
      </c>
      <c r="I141" s="32">
        <f t="shared" si="4"/>
        <v>87</v>
      </c>
      <c r="J141" s="32">
        <v>157</v>
      </c>
      <c r="Q141" s="32">
        <v>1</v>
      </c>
      <c r="S141" s="32" t="s">
        <v>8154</v>
      </c>
    </row>
    <row r="142" spans="1:20" x14ac:dyDescent="0.15">
      <c r="A142" s="32">
        <v>141</v>
      </c>
      <c r="B142" s="32" t="s">
        <v>8310</v>
      </c>
      <c r="C142" s="34">
        <v>1697</v>
      </c>
      <c r="E142" s="32" t="s">
        <v>8311</v>
      </c>
      <c r="F142" s="32" t="s">
        <v>8312</v>
      </c>
      <c r="G142" s="32">
        <v>150</v>
      </c>
      <c r="H142" s="32">
        <v>600</v>
      </c>
      <c r="I142" s="32">
        <f t="shared" si="4"/>
        <v>139</v>
      </c>
      <c r="J142" s="32">
        <v>739</v>
      </c>
      <c r="Q142" s="32">
        <v>1</v>
      </c>
      <c r="S142" s="32" t="s">
        <v>8154</v>
      </c>
    </row>
    <row r="143" spans="1:20" x14ac:dyDescent="0.15">
      <c r="A143" s="32">
        <v>142</v>
      </c>
      <c r="B143" s="32" t="s">
        <v>8313</v>
      </c>
      <c r="C143" s="34">
        <v>1697</v>
      </c>
      <c r="E143" s="32" t="s">
        <v>8314</v>
      </c>
      <c r="F143" s="32" t="s">
        <v>8315</v>
      </c>
      <c r="G143" s="32">
        <v>252</v>
      </c>
      <c r="H143" s="32">
        <v>851</v>
      </c>
      <c r="I143" s="32">
        <f t="shared" si="4"/>
        <v>361</v>
      </c>
      <c r="J143" s="32">
        <v>1212</v>
      </c>
      <c r="Q143" s="32">
        <v>1</v>
      </c>
      <c r="S143" s="32" t="s">
        <v>8154</v>
      </c>
    </row>
    <row r="144" spans="1:20" x14ac:dyDescent="0.15">
      <c r="A144" s="32">
        <v>143</v>
      </c>
      <c r="B144" s="32" t="s">
        <v>8316</v>
      </c>
      <c r="C144" s="34">
        <v>1697</v>
      </c>
      <c r="E144" s="32" t="s">
        <v>8317</v>
      </c>
      <c r="F144" s="32" t="s">
        <v>8318</v>
      </c>
      <c r="G144" s="32">
        <v>130</v>
      </c>
      <c r="H144" s="32">
        <v>200</v>
      </c>
      <c r="I144" s="32">
        <f t="shared" si="4"/>
        <v>55</v>
      </c>
      <c r="J144" s="32">
        <v>255</v>
      </c>
      <c r="Q144" s="32">
        <v>1</v>
      </c>
      <c r="S144" s="32" t="s">
        <v>8154</v>
      </c>
    </row>
    <row r="145" spans="1:20" x14ac:dyDescent="0.15">
      <c r="A145" s="32">
        <v>144</v>
      </c>
      <c r="B145" s="32" t="s">
        <v>8319</v>
      </c>
      <c r="C145" s="34">
        <v>1697</v>
      </c>
      <c r="E145" s="32" t="s">
        <v>8320</v>
      </c>
      <c r="F145" s="32" t="s">
        <v>8321</v>
      </c>
      <c r="G145" s="32">
        <v>344</v>
      </c>
      <c r="H145" s="32">
        <v>430</v>
      </c>
      <c r="I145" s="32">
        <f t="shared" si="4"/>
        <v>230</v>
      </c>
      <c r="J145" s="32">
        <v>660</v>
      </c>
      <c r="Q145" s="32">
        <v>1</v>
      </c>
      <c r="S145" s="32" t="s">
        <v>8154</v>
      </c>
    </row>
    <row r="146" spans="1:20" x14ac:dyDescent="0.15">
      <c r="A146" s="32">
        <v>145</v>
      </c>
      <c r="B146" s="32" t="s">
        <v>8322</v>
      </c>
      <c r="C146" s="34">
        <v>1697</v>
      </c>
      <c r="E146" s="32" t="s">
        <v>8163</v>
      </c>
      <c r="F146" s="32" t="s">
        <v>8164</v>
      </c>
      <c r="G146" s="32">
        <v>240</v>
      </c>
      <c r="H146" s="32">
        <v>280</v>
      </c>
      <c r="I146" s="32">
        <f t="shared" si="4"/>
        <v>175</v>
      </c>
      <c r="J146" s="32">
        <v>455</v>
      </c>
      <c r="Q146" s="32">
        <v>1</v>
      </c>
      <c r="S146" s="32" t="s">
        <v>8154</v>
      </c>
    </row>
    <row r="147" spans="1:20" x14ac:dyDescent="0.15">
      <c r="A147" s="32">
        <v>146</v>
      </c>
      <c r="B147" s="32" t="s">
        <v>8323</v>
      </c>
      <c r="C147" s="34">
        <v>1697</v>
      </c>
      <c r="E147" s="32" t="s">
        <v>8324</v>
      </c>
      <c r="F147" s="32" t="s">
        <v>8325</v>
      </c>
      <c r="G147" s="32">
        <v>180</v>
      </c>
      <c r="H147" s="32">
        <v>315</v>
      </c>
      <c r="I147" s="32">
        <f t="shared" si="4"/>
        <v>139</v>
      </c>
      <c r="J147" s="32">
        <v>454</v>
      </c>
      <c r="Q147" s="32">
        <v>1</v>
      </c>
      <c r="S147" s="32" t="s">
        <v>8154</v>
      </c>
    </row>
    <row r="148" spans="1:20" x14ac:dyDescent="0.15">
      <c r="A148" s="32">
        <v>147</v>
      </c>
      <c r="B148" s="32" t="s">
        <v>8326</v>
      </c>
      <c r="C148" s="34">
        <v>1697</v>
      </c>
      <c r="E148" s="32" t="s">
        <v>8327</v>
      </c>
      <c r="F148" s="32" t="s">
        <v>8328</v>
      </c>
      <c r="G148" s="32">
        <v>140</v>
      </c>
      <c r="H148" s="32">
        <v>163</v>
      </c>
      <c r="I148" s="32">
        <f t="shared" si="4"/>
        <v>116</v>
      </c>
      <c r="J148" s="32">
        <v>279</v>
      </c>
      <c r="Q148" s="32">
        <v>1</v>
      </c>
      <c r="S148" s="32" t="s">
        <v>8154</v>
      </c>
    </row>
    <row r="149" spans="1:20" x14ac:dyDescent="0.15">
      <c r="A149" s="32">
        <v>148</v>
      </c>
      <c r="B149" s="32" t="s">
        <v>8329</v>
      </c>
      <c r="C149" s="34">
        <v>1697</v>
      </c>
      <c r="E149" s="32" t="s">
        <v>8330</v>
      </c>
      <c r="F149" s="32" t="s">
        <v>8331</v>
      </c>
      <c r="G149" s="32">
        <v>300</v>
      </c>
      <c r="H149" s="32">
        <v>1200</v>
      </c>
      <c r="I149" s="32">
        <f t="shared" si="4"/>
        <v>165</v>
      </c>
      <c r="J149" s="32">
        <v>1365</v>
      </c>
      <c r="K149" s="32" t="s">
        <v>8332</v>
      </c>
      <c r="Q149" s="32">
        <v>1</v>
      </c>
      <c r="S149" s="32" t="s">
        <v>8154</v>
      </c>
    </row>
    <row r="150" spans="1:20" x14ac:dyDescent="0.15">
      <c r="A150" s="32">
        <v>149</v>
      </c>
      <c r="B150" s="32" t="s">
        <v>8333</v>
      </c>
      <c r="C150" s="34">
        <v>1697</v>
      </c>
      <c r="E150" s="32" t="s">
        <v>1261</v>
      </c>
      <c r="F150" s="32" t="s">
        <v>8309</v>
      </c>
      <c r="G150" s="32">
        <v>75</v>
      </c>
      <c r="H150" s="32">
        <v>178</v>
      </c>
      <c r="I150" s="32">
        <f t="shared" si="4"/>
        <v>131</v>
      </c>
      <c r="J150" s="32">
        <v>309</v>
      </c>
      <c r="Q150" s="32">
        <v>1</v>
      </c>
      <c r="S150" s="32" t="s">
        <v>8154</v>
      </c>
    </row>
    <row r="151" spans="1:20" x14ac:dyDescent="0.15">
      <c r="A151" s="32">
        <v>150</v>
      </c>
      <c r="B151" s="32" t="s">
        <v>8334</v>
      </c>
      <c r="C151" s="34">
        <v>1697</v>
      </c>
      <c r="E151" s="32" t="s">
        <v>8335</v>
      </c>
      <c r="F151" s="32" t="s">
        <v>8336</v>
      </c>
      <c r="G151" s="32">
        <v>300</v>
      </c>
      <c r="H151" s="32">
        <v>600</v>
      </c>
      <c r="I151" s="32">
        <f t="shared" si="4"/>
        <v>265</v>
      </c>
      <c r="J151" s="32">
        <v>865</v>
      </c>
      <c r="K151" s="32" t="s">
        <v>8337</v>
      </c>
      <c r="Q151" s="32">
        <v>1</v>
      </c>
      <c r="S151" s="32" t="s">
        <v>8154</v>
      </c>
    </row>
    <row r="152" spans="1:20" x14ac:dyDescent="0.15">
      <c r="A152" s="32">
        <v>151</v>
      </c>
      <c r="B152" s="32" t="s">
        <v>8338</v>
      </c>
      <c r="C152" s="34">
        <v>1697</v>
      </c>
      <c r="E152" s="32" t="s">
        <v>8339</v>
      </c>
      <c r="F152" s="32" t="s">
        <v>8340</v>
      </c>
      <c r="G152" s="32">
        <v>80</v>
      </c>
      <c r="H152" s="32">
        <v>200</v>
      </c>
      <c r="I152" s="32">
        <f t="shared" si="4"/>
        <v>59</v>
      </c>
      <c r="J152" s="32">
        <v>259</v>
      </c>
      <c r="Q152" s="32">
        <v>1</v>
      </c>
      <c r="S152" s="32" t="s">
        <v>8154</v>
      </c>
    </row>
    <row r="153" spans="1:20" x14ac:dyDescent="0.15">
      <c r="A153" s="32">
        <v>152</v>
      </c>
      <c r="B153" s="32" t="s">
        <v>8341</v>
      </c>
      <c r="C153" s="34">
        <v>1696</v>
      </c>
      <c r="E153" s="32" t="s">
        <v>8342</v>
      </c>
      <c r="F153" s="32" t="s">
        <v>8343</v>
      </c>
      <c r="G153" s="32">
        <v>180</v>
      </c>
      <c r="H153" s="32">
        <v>280</v>
      </c>
      <c r="I153" s="32">
        <f t="shared" si="4"/>
        <v>144</v>
      </c>
      <c r="J153" s="32">
        <v>424</v>
      </c>
      <c r="Q153" s="32">
        <v>1</v>
      </c>
      <c r="S153" s="32" t="s">
        <v>8154</v>
      </c>
    </row>
    <row r="154" spans="1:20" x14ac:dyDescent="0.15">
      <c r="A154" s="32">
        <v>153</v>
      </c>
      <c r="B154" s="32" t="s">
        <v>8344</v>
      </c>
      <c r="C154" s="34">
        <v>1696</v>
      </c>
      <c r="E154" s="32" t="s">
        <v>570</v>
      </c>
      <c r="F154" s="32" t="s">
        <v>8299</v>
      </c>
      <c r="I154" s="32">
        <v>360</v>
      </c>
      <c r="Q154" s="32">
        <v>1</v>
      </c>
      <c r="S154" s="32" t="s">
        <v>8154</v>
      </c>
      <c r="T154" s="32" t="s">
        <v>8345</v>
      </c>
    </row>
    <row r="155" spans="1:20" x14ac:dyDescent="0.15">
      <c r="A155" s="32">
        <v>154</v>
      </c>
      <c r="B155" s="32" t="s">
        <v>8346</v>
      </c>
      <c r="C155" s="34">
        <v>1696</v>
      </c>
      <c r="E155" s="32" t="s">
        <v>596</v>
      </c>
      <c r="F155" s="32" t="s">
        <v>8347</v>
      </c>
      <c r="G155" s="32">
        <v>45</v>
      </c>
      <c r="H155" s="32">
        <v>180</v>
      </c>
      <c r="I155" s="32">
        <f t="shared" si="4"/>
        <v>70</v>
      </c>
      <c r="J155" s="32">
        <v>250</v>
      </c>
      <c r="Q155" s="32">
        <v>1</v>
      </c>
      <c r="S155" s="32" t="s">
        <v>8154</v>
      </c>
    </row>
    <row r="156" spans="1:20" x14ac:dyDescent="0.15">
      <c r="A156" s="32">
        <v>155</v>
      </c>
      <c r="B156" s="32" t="s">
        <v>8348</v>
      </c>
      <c r="C156" s="34">
        <v>1696</v>
      </c>
      <c r="E156" s="32" t="s">
        <v>8349</v>
      </c>
      <c r="F156" s="32" t="s">
        <v>8350</v>
      </c>
      <c r="G156" s="32">
        <v>140</v>
      </c>
      <c r="H156" s="32">
        <v>210</v>
      </c>
      <c r="I156" s="32">
        <f t="shared" si="4"/>
        <v>108</v>
      </c>
      <c r="J156" s="32">
        <v>318</v>
      </c>
      <c r="Q156" s="32">
        <v>1</v>
      </c>
      <c r="S156" s="32" t="s">
        <v>8154</v>
      </c>
    </row>
    <row r="157" spans="1:20" x14ac:dyDescent="0.15">
      <c r="A157" s="32">
        <v>156</v>
      </c>
      <c r="B157" s="32" t="s">
        <v>8351</v>
      </c>
      <c r="C157" s="34">
        <v>1696</v>
      </c>
      <c r="E157" s="32" t="s">
        <v>234</v>
      </c>
      <c r="F157" s="32" t="s">
        <v>8352</v>
      </c>
      <c r="G157" s="32">
        <v>260</v>
      </c>
      <c r="H157" s="32">
        <v>520</v>
      </c>
      <c r="I157" s="32">
        <f t="shared" si="4"/>
        <v>313</v>
      </c>
      <c r="J157" s="32">
        <v>833</v>
      </c>
      <c r="Q157" s="32">
        <v>1</v>
      </c>
      <c r="S157" s="32" t="s">
        <v>8154</v>
      </c>
    </row>
    <row r="158" spans="1:20" x14ac:dyDescent="0.15">
      <c r="A158" s="32">
        <v>157</v>
      </c>
      <c r="B158" s="32" t="s">
        <v>8353</v>
      </c>
      <c r="C158" s="34">
        <v>1696</v>
      </c>
      <c r="E158" s="32" t="s">
        <v>8354</v>
      </c>
      <c r="F158" s="32" t="s">
        <v>8355</v>
      </c>
      <c r="G158" s="32">
        <v>70</v>
      </c>
      <c r="H158" s="32">
        <v>70</v>
      </c>
      <c r="I158" s="32">
        <f t="shared" si="4"/>
        <v>47</v>
      </c>
      <c r="J158" s="32">
        <v>117</v>
      </c>
      <c r="Q158" s="32">
        <v>1</v>
      </c>
      <c r="S158" s="32" t="s">
        <v>8154</v>
      </c>
    </row>
    <row r="159" spans="1:20" x14ac:dyDescent="0.15">
      <c r="A159" s="32">
        <v>158</v>
      </c>
      <c r="B159" s="32" t="s">
        <v>8356</v>
      </c>
      <c r="C159" s="34">
        <v>1696</v>
      </c>
      <c r="E159" s="32" t="s">
        <v>8357</v>
      </c>
      <c r="F159" s="32" t="s">
        <v>8358</v>
      </c>
      <c r="G159" s="32">
        <v>160</v>
      </c>
      <c r="H159" s="32">
        <v>404</v>
      </c>
      <c r="I159" s="32">
        <f t="shared" si="4"/>
        <v>139</v>
      </c>
      <c r="J159" s="32">
        <v>543</v>
      </c>
      <c r="Q159" s="32">
        <v>1</v>
      </c>
      <c r="S159" s="32" t="s">
        <v>8154</v>
      </c>
    </row>
    <row r="160" spans="1:20" x14ac:dyDescent="0.15">
      <c r="A160" s="32">
        <v>159</v>
      </c>
      <c r="B160" s="32" t="s">
        <v>8359</v>
      </c>
      <c r="C160" s="34">
        <v>1696</v>
      </c>
      <c r="E160" s="32" t="s">
        <v>8360</v>
      </c>
      <c r="F160" s="32" t="s">
        <v>8361</v>
      </c>
      <c r="G160" s="32">
        <v>115</v>
      </c>
      <c r="H160" s="32">
        <v>420</v>
      </c>
      <c r="I160" s="32">
        <f t="shared" si="4"/>
        <v>283</v>
      </c>
      <c r="J160" s="32">
        <v>703</v>
      </c>
      <c r="Q160" s="32">
        <v>1</v>
      </c>
      <c r="S160" s="32" t="s">
        <v>8154</v>
      </c>
    </row>
    <row r="161" spans="1:19" x14ac:dyDescent="0.15">
      <c r="A161" s="32">
        <v>160</v>
      </c>
      <c r="B161" s="32" t="s">
        <v>8362</v>
      </c>
      <c r="C161" s="34">
        <v>1696</v>
      </c>
      <c r="E161" s="32" t="s">
        <v>8363</v>
      </c>
      <c r="F161" s="32" t="s">
        <v>8364</v>
      </c>
      <c r="G161" s="32">
        <v>280</v>
      </c>
      <c r="H161" s="32">
        <v>1300</v>
      </c>
      <c r="I161" s="32">
        <f t="shared" si="4"/>
        <v>295</v>
      </c>
      <c r="J161" s="32">
        <v>1595</v>
      </c>
      <c r="Q161" s="32">
        <v>1</v>
      </c>
      <c r="S161" s="32" t="s">
        <v>8154</v>
      </c>
    </row>
    <row r="162" spans="1:19" x14ac:dyDescent="0.15">
      <c r="A162" s="32">
        <v>161</v>
      </c>
      <c r="B162" s="32" t="s">
        <v>8365</v>
      </c>
      <c r="C162" s="34">
        <v>1696</v>
      </c>
      <c r="E162" s="32" t="s">
        <v>8254</v>
      </c>
      <c r="F162" s="32" t="s">
        <v>8366</v>
      </c>
      <c r="G162" s="32">
        <v>200</v>
      </c>
      <c r="H162" s="32">
        <v>500</v>
      </c>
      <c r="I162" s="32">
        <f t="shared" si="4"/>
        <v>279</v>
      </c>
      <c r="J162" s="32">
        <v>779</v>
      </c>
      <c r="Q162" s="32">
        <v>1</v>
      </c>
      <c r="S162" s="32" t="s">
        <v>8154</v>
      </c>
    </row>
    <row r="163" spans="1:19" x14ac:dyDescent="0.15">
      <c r="A163" s="32">
        <v>162</v>
      </c>
      <c r="B163" s="32" t="s">
        <v>8367</v>
      </c>
      <c r="C163" s="34">
        <v>1703</v>
      </c>
      <c r="E163" s="32" t="s">
        <v>8368</v>
      </c>
      <c r="F163" s="32" t="s">
        <v>8369</v>
      </c>
      <c r="G163" s="32">
        <v>50</v>
      </c>
      <c r="H163" s="32">
        <v>20</v>
      </c>
      <c r="I163" s="32">
        <f t="shared" si="4"/>
        <v>50</v>
      </c>
      <c r="J163" s="32">
        <v>70</v>
      </c>
      <c r="Q163" s="32">
        <v>1</v>
      </c>
      <c r="S163" s="32" t="s">
        <v>8370</v>
      </c>
    </row>
    <row r="164" spans="1:19" x14ac:dyDescent="0.15">
      <c r="A164" s="32">
        <v>163</v>
      </c>
      <c r="B164" s="32" t="s">
        <v>8371</v>
      </c>
      <c r="C164" s="34">
        <v>1703</v>
      </c>
      <c r="E164" s="32" t="s">
        <v>8372</v>
      </c>
      <c r="F164" s="32" t="s">
        <v>8373</v>
      </c>
      <c r="G164" s="32">
        <v>80</v>
      </c>
      <c r="H164" s="32">
        <v>163</v>
      </c>
      <c r="I164" s="32">
        <f t="shared" si="4"/>
        <v>101</v>
      </c>
      <c r="J164" s="32">
        <v>264</v>
      </c>
      <c r="Q164" s="32">
        <v>1</v>
      </c>
      <c r="S164" s="32" t="s">
        <v>8370</v>
      </c>
    </row>
    <row r="165" spans="1:19" x14ac:dyDescent="0.15">
      <c r="A165" s="32">
        <v>164</v>
      </c>
      <c r="B165" s="32" t="s">
        <v>8374</v>
      </c>
      <c r="C165" s="34">
        <v>1703</v>
      </c>
      <c r="E165" s="32" t="s">
        <v>4272</v>
      </c>
      <c r="F165" s="32" t="s">
        <v>8375</v>
      </c>
      <c r="G165" s="32">
        <v>160</v>
      </c>
      <c r="H165" s="32">
        <v>200</v>
      </c>
      <c r="I165" s="32">
        <f t="shared" si="4"/>
        <v>207</v>
      </c>
      <c r="J165" s="32">
        <v>407</v>
      </c>
      <c r="Q165" s="32">
        <v>1</v>
      </c>
      <c r="S165" s="32" t="s">
        <v>8370</v>
      </c>
    </row>
    <row r="166" spans="1:19" x14ac:dyDescent="0.15">
      <c r="A166" s="32">
        <v>165</v>
      </c>
      <c r="B166" s="32" t="s">
        <v>8376</v>
      </c>
      <c r="C166" s="34">
        <v>1703</v>
      </c>
      <c r="E166" s="32" t="s">
        <v>8377</v>
      </c>
      <c r="F166" s="32" t="s">
        <v>8378</v>
      </c>
      <c r="G166" s="32">
        <v>200</v>
      </c>
      <c r="H166" s="32">
        <v>600</v>
      </c>
      <c r="I166" s="32">
        <f t="shared" si="4"/>
        <v>144</v>
      </c>
      <c r="J166" s="32">
        <v>744</v>
      </c>
      <c r="Q166" s="32">
        <v>1</v>
      </c>
      <c r="S166" s="32" t="s">
        <v>8370</v>
      </c>
    </row>
    <row r="167" spans="1:19" x14ac:dyDescent="0.15">
      <c r="A167" s="32">
        <v>166</v>
      </c>
      <c r="B167" s="32" t="s">
        <v>8379</v>
      </c>
      <c r="C167" s="34">
        <v>1703</v>
      </c>
      <c r="E167" s="32" t="s">
        <v>1328</v>
      </c>
      <c r="F167" s="32" t="s">
        <v>8380</v>
      </c>
      <c r="G167" s="32">
        <v>96</v>
      </c>
      <c r="H167" s="32">
        <v>50</v>
      </c>
      <c r="I167" s="32">
        <f t="shared" si="4"/>
        <v>73</v>
      </c>
      <c r="J167" s="32">
        <v>123</v>
      </c>
      <c r="Q167" s="32">
        <v>1</v>
      </c>
      <c r="S167" s="32" t="s">
        <v>8370</v>
      </c>
    </row>
    <row r="168" spans="1:19" x14ac:dyDescent="0.15">
      <c r="A168" s="32">
        <v>167</v>
      </c>
      <c r="B168" s="32" t="s">
        <v>8381</v>
      </c>
      <c r="C168" s="34">
        <v>1703</v>
      </c>
      <c r="E168" s="32" t="s">
        <v>62</v>
      </c>
      <c r="F168" s="32" t="s">
        <v>8382</v>
      </c>
      <c r="G168" s="32">
        <v>230</v>
      </c>
      <c r="H168" s="32">
        <v>173</v>
      </c>
      <c r="I168" s="32">
        <f t="shared" si="4"/>
        <v>247</v>
      </c>
      <c r="J168" s="32">
        <v>420</v>
      </c>
      <c r="Q168" s="32">
        <v>1</v>
      </c>
      <c r="S168" s="32" t="s">
        <v>8370</v>
      </c>
    </row>
    <row r="169" spans="1:19" x14ac:dyDescent="0.15">
      <c r="A169" s="32">
        <v>168</v>
      </c>
      <c r="B169" s="32" t="s">
        <v>8383</v>
      </c>
      <c r="C169" s="34">
        <v>1703</v>
      </c>
      <c r="E169" s="32" t="s">
        <v>8384</v>
      </c>
      <c r="F169" s="32" t="s">
        <v>8385</v>
      </c>
      <c r="H169" s="32">
        <v>50</v>
      </c>
      <c r="I169" s="32">
        <f t="shared" si="4"/>
        <v>14</v>
      </c>
      <c r="J169" s="32">
        <v>64</v>
      </c>
      <c r="L169" s="32" t="s">
        <v>8386</v>
      </c>
      <c r="Q169" s="32">
        <v>1</v>
      </c>
      <c r="S169" s="32" t="s">
        <v>8370</v>
      </c>
    </row>
    <row r="170" spans="1:19" x14ac:dyDescent="0.15">
      <c r="A170" s="32">
        <v>169</v>
      </c>
      <c r="B170" s="32" t="s">
        <v>8387</v>
      </c>
      <c r="C170" s="34">
        <v>1703</v>
      </c>
      <c r="E170" s="32" t="s">
        <v>8388</v>
      </c>
      <c r="F170" s="32" t="s">
        <v>8389</v>
      </c>
      <c r="G170" s="32">
        <v>50</v>
      </c>
      <c r="H170" s="32">
        <v>50</v>
      </c>
      <c r="I170" s="32">
        <f t="shared" si="4"/>
        <v>32</v>
      </c>
      <c r="J170" s="32">
        <v>82</v>
      </c>
      <c r="K170" s="32" t="s">
        <v>537</v>
      </c>
      <c r="Q170" s="32">
        <v>1</v>
      </c>
      <c r="S170" s="32" t="s">
        <v>8370</v>
      </c>
    </row>
    <row r="171" spans="1:19" x14ac:dyDescent="0.15">
      <c r="A171" s="32">
        <v>170</v>
      </c>
      <c r="B171" s="32" t="s">
        <v>8390</v>
      </c>
      <c r="C171" s="34">
        <v>1703</v>
      </c>
      <c r="E171" s="32" t="s">
        <v>8391</v>
      </c>
      <c r="F171" s="32" t="s">
        <v>8392</v>
      </c>
      <c r="G171" s="32">
        <v>220</v>
      </c>
      <c r="H171" s="32">
        <v>110</v>
      </c>
      <c r="I171" s="32">
        <f t="shared" si="4"/>
        <v>186</v>
      </c>
      <c r="J171" s="32">
        <v>296</v>
      </c>
      <c r="Q171" s="32">
        <v>1</v>
      </c>
      <c r="S171" s="32" t="s">
        <v>8370</v>
      </c>
    </row>
    <row r="172" spans="1:19" x14ac:dyDescent="0.15">
      <c r="A172" s="32">
        <v>171</v>
      </c>
      <c r="B172" s="32" t="s">
        <v>8393</v>
      </c>
      <c r="C172" s="34">
        <v>1703</v>
      </c>
      <c r="E172" s="32" t="s">
        <v>8117</v>
      </c>
      <c r="F172" s="32" t="s">
        <v>8394</v>
      </c>
      <c r="G172" s="32">
        <v>211</v>
      </c>
      <c r="H172" s="32">
        <v>633</v>
      </c>
      <c r="I172" s="32">
        <f t="shared" si="4"/>
        <v>271</v>
      </c>
      <c r="J172" s="32">
        <v>904</v>
      </c>
      <c r="K172" s="32" t="s">
        <v>4483</v>
      </c>
      <c r="Q172" s="32">
        <v>1</v>
      </c>
      <c r="S172" s="32" t="s">
        <v>8370</v>
      </c>
    </row>
    <row r="173" spans="1:19" x14ac:dyDescent="0.15">
      <c r="A173" s="32">
        <v>172</v>
      </c>
      <c r="B173" s="32" t="s">
        <v>8395</v>
      </c>
      <c r="C173" s="34">
        <v>1703</v>
      </c>
      <c r="E173" s="32" t="s">
        <v>676</v>
      </c>
      <c r="F173" s="32" t="s">
        <v>8396</v>
      </c>
      <c r="G173" s="32">
        <v>190</v>
      </c>
      <c r="H173" s="32">
        <v>333</v>
      </c>
      <c r="I173" s="32">
        <f t="shared" si="4"/>
        <v>187</v>
      </c>
      <c r="J173" s="32">
        <v>520</v>
      </c>
      <c r="Q173" s="32">
        <v>1</v>
      </c>
      <c r="S173" s="32" t="s">
        <v>8370</v>
      </c>
    </row>
    <row r="174" spans="1:19" x14ac:dyDescent="0.15">
      <c r="A174" s="32">
        <v>173</v>
      </c>
      <c r="B174" s="32" t="s">
        <v>8397</v>
      </c>
      <c r="C174" s="34">
        <v>1702</v>
      </c>
      <c r="E174" s="32" t="s">
        <v>8398</v>
      </c>
      <c r="F174" s="32" t="s">
        <v>8399</v>
      </c>
      <c r="G174" s="32">
        <v>200</v>
      </c>
      <c r="H174" s="32">
        <v>120</v>
      </c>
      <c r="I174" s="32">
        <f t="shared" si="4"/>
        <v>100</v>
      </c>
      <c r="J174" s="32">
        <v>220</v>
      </c>
      <c r="Q174" s="32">
        <v>1</v>
      </c>
      <c r="S174" s="32" t="s">
        <v>8370</v>
      </c>
    </row>
    <row r="175" spans="1:19" x14ac:dyDescent="0.15">
      <c r="A175" s="32">
        <v>174</v>
      </c>
      <c r="B175" s="32" t="s">
        <v>8400</v>
      </c>
      <c r="C175" s="34">
        <v>1702</v>
      </c>
      <c r="E175" s="32" t="s">
        <v>8401</v>
      </c>
      <c r="F175" s="32" t="s">
        <v>8402</v>
      </c>
      <c r="G175" s="32">
        <v>90</v>
      </c>
      <c r="H175" s="32">
        <v>225</v>
      </c>
      <c r="I175" s="32">
        <f t="shared" si="4"/>
        <v>123</v>
      </c>
      <c r="J175" s="32">
        <v>348</v>
      </c>
      <c r="K175" s="32" t="s">
        <v>482</v>
      </c>
      <c r="Q175" s="32">
        <v>1</v>
      </c>
      <c r="S175" s="32" t="s">
        <v>8370</v>
      </c>
    </row>
    <row r="176" spans="1:19" x14ac:dyDescent="0.15">
      <c r="A176" s="32">
        <v>175</v>
      </c>
      <c r="B176" s="32" t="s">
        <v>8400</v>
      </c>
      <c r="C176" s="34">
        <v>1702</v>
      </c>
      <c r="E176" s="32" t="s">
        <v>6850</v>
      </c>
      <c r="F176" s="32" t="s">
        <v>8403</v>
      </c>
      <c r="G176" s="32">
        <v>236</v>
      </c>
      <c r="H176" s="32">
        <v>354</v>
      </c>
      <c r="I176" s="32">
        <f t="shared" si="4"/>
        <v>248</v>
      </c>
      <c r="J176" s="32">
        <v>602</v>
      </c>
      <c r="Q176" s="32">
        <v>1</v>
      </c>
      <c r="S176" s="32" t="s">
        <v>8370</v>
      </c>
    </row>
    <row r="177" spans="1:20" x14ac:dyDescent="0.15">
      <c r="A177" s="32">
        <v>176</v>
      </c>
      <c r="B177" s="32" t="s">
        <v>8404</v>
      </c>
      <c r="C177" s="34">
        <v>1702</v>
      </c>
      <c r="E177" s="32" t="s">
        <v>8405</v>
      </c>
      <c r="F177" s="32" t="s">
        <v>8406</v>
      </c>
      <c r="H177" s="32">
        <v>40</v>
      </c>
      <c r="I177" s="32">
        <f t="shared" si="4"/>
        <v>120</v>
      </c>
      <c r="J177" s="32">
        <v>160</v>
      </c>
      <c r="K177" s="32" t="s">
        <v>506</v>
      </c>
      <c r="L177" s="32" t="s">
        <v>8407</v>
      </c>
      <c r="Q177" s="32">
        <v>1</v>
      </c>
      <c r="R177" s="32" t="s">
        <v>8408</v>
      </c>
      <c r="S177" s="32" t="s">
        <v>8370</v>
      </c>
      <c r="T177" s="32" t="s">
        <v>8409</v>
      </c>
    </row>
    <row r="178" spans="1:20" x14ac:dyDescent="0.15">
      <c r="A178" s="32">
        <v>177</v>
      </c>
      <c r="B178" s="32" t="s">
        <v>8410</v>
      </c>
      <c r="C178" s="34">
        <v>1702</v>
      </c>
      <c r="E178" s="32" t="s">
        <v>8411</v>
      </c>
      <c r="F178" s="32" t="s">
        <v>8412</v>
      </c>
      <c r="G178" s="32">
        <v>300</v>
      </c>
      <c r="H178" s="32">
        <v>450</v>
      </c>
      <c r="I178" s="32">
        <f t="shared" si="4"/>
        <v>337</v>
      </c>
      <c r="J178" s="32">
        <v>787</v>
      </c>
      <c r="Q178" s="32">
        <v>1</v>
      </c>
      <c r="S178" s="32" t="s">
        <v>8370</v>
      </c>
    </row>
    <row r="179" spans="1:20" x14ac:dyDescent="0.15">
      <c r="A179" s="32">
        <v>178</v>
      </c>
      <c r="B179" s="32" t="s">
        <v>8413</v>
      </c>
      <c r="C179" s="34">
        <v>1702</v>
      </c>
      <c r="E179" s="32" t="s">
        <v>623</v>
      </c>
      <c r="F179" s="32" t="s">
        <v>8414</v>
      </c>
      <c r="G179" s="32">
        <v>300</v>
      </c>
      <c r="H179" s="32">
        <v>230</v>
      </c>
      <c r="I179" s="32">
        <f t="shared" si="4"/>
        <v>135</v>
      </c>
      <c r="J179" s="32">
        <v>365</v>
      </c>
      <c r="K179" s="32" t="s">
        <v>8415</v>
      </c>
      <c r="Q179" s="32">
        <v>1</v>
      </c>
      <c r="S179" s="32" t="s">
        <v>8370</v>
      </c>
    </row>
    <row r="180" spans="1:20" x14ac:dyDescent="0.15">
      <c r="A180" s="32">
        <v>179</v>
      </c>
      <c r="B180" s="32" t="s">
        <v>8416</v>
      </c>
      <c r="C180" s="34">
        <v>1702</v>
      </c>
      <c r="E180" s="32" t="s">
        <v>1328</v>
      </c>
      <c r="F180" s="32" t="s">
        <v>8417</v>
      </c>
      <c r="G180" s="32">
        <v>60</v>
      </c>
      <c r="H180" s="32">
        <v>50</v>
      </c>
      <c r="I180" s="32">
        <f t="shared" si="4"/>
        <v>119</v>
      </c>
      <c r="J180" s="32">
        <v>169</v>
      </c>
      <c r="Q180" s="32">
        <v>1</v>
      </c>
      <c r="S180" s="32" t="s">
        <v>8370</v>
      </c>
    </row>
    <row r="181" spans="1:20" x14ac:dyDescent="0.15">
      <c r="A181" s="32">
        <v>180</v>
      </c>
      <c r="B181" s="32" t="s">
        <v>8418</v>
      </c>
      <c r="C181" s="34">
        <v>1702</v>
      </c>
      <c r="E181" s="32" t="s">
        <v>8419</v>
      </c>
      <c r="F181" s="32" t="s">
        <v>8420</v>
      </c>
      <c r="H181" s="32">
        <v>200</v>
      </c>
      <c r="I181" s="32">
        <f t="shared" si="4"/>
        <v>149</v>
      </c>
      <c r="J181" s="32">
        <v>349</v>
      </c>
      <c r="Q181" s="32">
        <v>1</v>
      </c>
      <c r="S181" s="32" t="s">
        <v>8370</v>
      </c>
    </row>
    <row r="182" spans="1:20" x14ac:dyDescent="0.15">
      <c r="A182" s="32">
        <v>181</v>
      </c>
      <c r="B182" s="32" t="s">
        <v>8421</v>
      </c>
      <c r="C182" s="34">
        <v>1702</v>
      </c>
      <c r="E182" s="32" t="s">
        <v>8422</v>
      </c>
      <c r="F182" s="32" t="s">
        <v>8423</v>
      </c>
      <c r="G182" s="32">
        <v>230</v>
      </c>
      <c r="H182" s="32">
        <v>633</v>
      </c>
      <c r="I182" s="32">
        <f t="shared" si="4"/>
        <v>411</v>
      </c>
      <c r="J182" s="32">
        <v>1044</v>
      </c>
      <c r="Q182" s="32">
        <v>1</v>
      </c>
      <c r="S182" s="32" t="s">
        <v>8370</v>
      </c>
    </row>
    <row r="183" spans="1:20" x14ac:dyDescent="0.15">
      <c r="A183" s="32">
        <v>182</v>
      </c>
      <c r="B183" s="32" t="s">
        <v>8424</v>
      </c>
      <c r="C183" s="34">
        <v>1702</v>
      </c>
      <c r="E183" s="32" t="s">
        <v>311</v>
      </c>
      <c r="F183" s="32" t="s">
        <v>8425</v>
      </c>
      <c r="G183" s="32">
        <v>101</v>
      </c>
      <c r="H183" s="32">
        <v>152</v>
      </c>
      <c r="I183" s="32">
        <f t="shared" si="4"/>
        <v>89</v>
      </c>
      <c r="J183" s="32">
        <v>241</v>
      </c>
      <c r="Q183" s="32">
        <v>1</v>
      </c>
      <c r="S183" s="32" t="s">
        <v>8370</v>
      </c>
    </row>
    <row r="184" spans="1:20" x14ac:dyDescent="0.15">
      <c r="A184" s="32">
        <v>183</v>
      </c>
      <c r="B184" s="32" t="s">
        <v>8426</v>
      </c>
      <c r="C184" s="34">
        <v>1702</v>
      </c>
      <c r="E184" s="32" t="s">
        <v>1714</v>
      </c>
      <c r="F184" s="32" t="s">
        <v>8427</v>
      </c>
      <c r="G184" s="32">
        <v>120</v>
      </c>
      <c r="H184" s="32">
        <v>80</v>
      </c>
      <c r="I184" s="32">
        <f t="shared" si="4"/>
        <v>78</v>
      </c>
      <c r="J184" s="32">
        <v>158</v>
      </c>
      <c r="Q184" s="32">
        <v>1</v>
      </c>
      <c r="S184" s="32" t="s">
        <v>8370</v>
      </c>
    </row>
    <row r="185" spans="1:20" x14ac:dyDescent="0.15">
      <c r="A185" s="32">
        <v>184</v>
      </c>
      <c r="B185" s="32" t="s">
        <v>8426</v>
      </c>
      <c r="C185" s="34">
        <v>1702</v>
      </c>
      <c r="E185" s="32" t="s">
        <v>8428</v>
      </c>
      <c r="F185" s="32" t="s">
        <v>8429</v>
      </c>
      <c r="G185" s="32">
        <v>140</v>
      </c>
      <c r="H185" s="32">
        <v>140</v>
      </c>
      <c r="I185" s="32">
        <f t="shared" si="4"/>
        <v>146</v>
      </c>
      <c r="J185" s="32">
        <v>286</v>
      </c>
      <c r="Q185" s="32">
        <v>1</v>
      </c>
      <c r="S185" s="32" t="s">
        <v>8370</v>
      </c>
    </row>
    <row r="186" spans="1:20" x14ac:dyDescent="0.15">
      <c r="A186" s="32">
        <v>185</v>
      </c>
      <c r="B186" s="32" t="s">
        <v>8430</v>
      </c>
      <c r="C186" s="34">
        <v>1702</v>
      </c>
      <c r="E186" s="32" t="s">
        <v>623</v>
      </c>
      <c r="F186" s="32" t="s">
        <v>8414</v>
      </c>
      <c r="G186" s="32">
        <v>300</v>
      </c>
      <c r="H186" s="32">
        <v>250</v>
      </c>
      <c r="I186" s="32">
        <f t="shared" si="4"/>
        <v>149</v>
      </c>
      <c r="J186" s="32">
        <v>399</v>
      </c>
      <c r="K186" s="32" t="s">
        <v>8415</v>
      </c>
      <c r="Q186" s="32">
        <v>1</v>
      </c>
      <c r="S186" s="32" t="s">
        <v>8370</v>
      </c>
    </row>
    <row r="187" spans="1:20" x14ac:dyDescent="0.15">
      <c r="A187" s="32">
        <v>186</v>
      </c>
      <c r="B187" s="32" t="s">
        <v>8431</v>
      </c>
      <c r="C187" s="34">
        <v>1702</v>
      </c>
      <c r="E187" s="32" t="s">
        <v>8432</v>
      </c>
      <c r="F187" s="32" t="s">
        <v>8433</v>
      </c>
      <c r="G187" s="32">
        <v>60</v>
      </c>
      <c r="H187" s="32">
        <v>60</v>
      </c>
      <c r="I187" s="32">
        <f t="shared" si="4"/>
        <v>37</v>
      </c>
      <c r="J187" s="32">
        <v>97</v>
      </c>
      <c r="Q187" s="32">
        <v>1</v>
      </c>
      <c r="S187" s="32" t="s">
        <v>8370</v>
      </c>
    </row>
    <row r="188" spans="1:20" x14ac:dyDescent="0.15">
      <c r="A188" s="32">
        <v>187</v>
      </c>
      <c r="B188" s="32" t="s">
        <v>8434</v>
      </c>
      <c r="C188" s="34">
        <v>1702</v>
      </c>
      <c r="E188" s="32" t="s">
        <v>8435</v>
      </c>
      <c r="H188" s="32">
        <v>197</v>
      </c>
      <c r="I188" s="32">
        <f t="shared" si="4"/>
        <v>60</v>
      </c>
      <c r="J188" s="32">
        <v>257</v>
      </c>
      <c r="L188" s="32" t="s">
        <v>628</v>
      </c>
      <c r="Q188" s="32">
        <v>1</v>
      </c>
      <c r="S188" s="32" t="s">
        <v>8370</v>
      </c>
    </row>
    <row r="189" spans="1:20" x14ac:dyDescent="0.15">
      <c r="A189" s="32">
        <v>188</v>
      </c>
      <c r="B189" s="32" t="s">
        <v>8436</v>
      </c>
      <c r="C189" s="34">
        <v>1702</v>
      </c>
      <c r="E189" s="32" t="s">
        <v>8437</v>
      </c>
      <c r="H189" s="32">
        <v>270</v>
      </c>
      <c r="I189" s="32">
        <f t="shared" si="4"/>
        <v>335</v>
      </c>
      <c r="J189" s="32">
        <v>605</v>
      </c>
      <c r="Q189" s="32">
        <v>1</v>
      </c>
      <c r="S189" s="32" t="s">
        <v>8370</v>
      </c>
    </row>
    <row r="190" spans="1:20" x14ac:dyDescent="0.15">
      <c r="A190" s="32">
        <v>189</v>
      </c>
      <c r="B190" s="32" t="s">
        <v>8438</v>
      </c>
      <c r="C190" s="34">
        <v>1702</v>
      </c>
      <c r="E190" s="32" t="s">
        <v>8439</v>
      </c>
      <c r="F190" s="32" t="s">
        <v>8440</v>
      </c>
      <c r="G190" s="32">
        <v>90</v>
      </c>
      <c r="H190" s="32">
        <v>113</v>
      </c>
      <c r="I190" s="32">
        <f t="shared" si="4"/>
        <v>109</v>
      </c>
      <c r="J190" s="32">
        <v>222</v>
      </c>
      <c r="Q190" s="32">
        <v>1</v>
      </c>
      <c r="S190" s="32" t="s">
        <v>8370</v>
      </c>
    </row>
    <row r="191" spans="1:20" x14ac:dyDescent="0.15">
      <c r="A191" s="32">
        <v>190</v>
      </c>
      <c r="B191" s="32" t="s">
        <v>8441</v>
      </c>
      <c r="C191" s="34">
        <v>1701</v>
      </c>
      <c r="E191" s="32" t="s">
        <v>8442</v>
      </c>
      <c r="F191" s="32" t="s">
        <v>8443</v>
      </c>
      <c r="G191" s="32">
        <v>180</v>
      </c>
      <c r="H191" s="32">
        <v>180</v>
      </c>
      <c r="I191" s="32">
        <f t="shared" si="4"/>
        <v>195</v>
      </c>
      <c r="J191" s="32">
        <v>375</v>
      </c>
      <c r="Q191" s="32">
        <v>1</v>
      </c>
      <c r="S191" s="32" t="s">
        <v>8370</v>
      </c>
    </row>
    <row r="192" spans="1:20" x14ac:dyDescent="0.15">
      <c r="A192" s="32">
        <v>191</v>
      </c>
      <c r="B192" s="32" t="s">
        <v>8444</v>
      </c>
      <c r="C192" s="34">
        <v>1701</v>
      </c>
      <c r="E192" s="32" t="s">
        <v>8054</v>
      </c>
      <c r="F192" s="32" t="s">
        <v>8445</v>
      </c>
      <c r="G192" s="32">
        <v>120</v>
      </c>
      <c r="H192" s="32">
        <v>150</v>
      </c>
      <c r="I192" s="32">
        <f t="shared" si="4"/>
        <v>30</v>
      </c>
      <c r="J192" s="32">
        <v>180</v>
      </c>
      <c r="Q192" s="32">
        <v>1</v>
      </c>
      <c r="S192" s="32" t="s">
        <v>8370</v>
      </c>
    </row>
    <row r="193" spans="1:19" x14ac:dyDescent="0.15">
      <c r="A193" s="32">
        <v>192</v>
      </c>
      <c r="B193" s="32" t="s">
        <v>8446</v>
      </c>
      <c r="C193" s="34">
        <v>1700</v>
      </c>
      <c r="E193" s="32" t="s">
        <v>8447</v>
      </c>
      <c r="F193" s="32" t="s">
        <v>8448</v>
      </c>
      <c r="G193" s="32">
        <v>40</v>
      </c>
      <c r="H193" s="32">
        <v>15</v>
      </c>
      <c r="I193" s="32">
        <f t="shared" si="4"/>
        <v>18</v>
      </c>
      <c r="J193" s="32">
        <v>33</v>
      </c>
      <c r="Q193" s="32">
        <v>1</v>
      </c>
      <c r="S193" s="32" t="s">
        <v>8370</v>
      </c>
    </row>
    <row r="194" spans="1:19" x14ac:dyDescent="0.15">
      <c r="A194" s="32">
        <v>193</v>
      </c>
      <c r="B194" s="32" t="s">
        <v>8449</v>
      </c>
      <c r="C194" s="34">
        <v>1701</v>
      </c>
      <c r="E194" s="32" t="s">
        <v>8450</v>
      </c>
      <c r="F194" s="32" t="s">
        <v>8451</v>
      </c>
      <c r="G194" s="32">
        <v>600</v>
      </c>
      <c r="H194" s="32">
        <v>675</v>
      </c>
      <c r="I194" s="32">
        <f t="shared" si="4"/>
        <v>804</v>
      </c>
      <c r="J194" s="32">
        <v>1479</v>
      </c>
      <c r="Q194" s="32">
        <v>1</v>
      </c>
      <c r="S194" s="32" t="s">
        <v>8370</v>
      </c>
    </row>
    <row r="195" spans="1:19" x14ac:dyDescent="0.15">
      <c r="A195" s="32">
        <v>194</v>
      </c>
      <c r="B195" s="32" t="s">
        <v>8452</v>
      </c>
      <c r="C195" s="34">
        <v>1701</v>
      </c>
      <c r="E195" s="32" t="s">
        <v>8453</v>
      </c>
      <c r="F195" s="32" t="s">
        <v>8454</v>
      </c>
      <c r="H195" s="32">
        <v>300</v>
      </c>
      <c r="I195" s="32">
        <f t="shared" si="4"/>
        <v>81</v>
      </c>
      <c r="J195" s="32">
        <v>381</v>
      </c>
      <c r="Q195" s="32">
        <v>1</v>
      </c>
      <c r="S195" s="32" t="s">
        <v>8370</v>
      </c>
    </row>
    <row r="196" spans="1:19" x14ac:dyDescent="0.15">
      <c r="A196" s="32">
        <v>195</v>
      </c>
      <c r="B196" s="32" t="s">
        <v>8455</v>
      </c>
      <c r="C196" s="34">
        <v>1702</v>
      </c>
      <c r="E196" s="32" t="s">
        <v>1714</v>
      </c>
      <c r="F196" s="32" t="s">
        <v>8456</v>
      </c>
      <c r="G196" s="32">
        <v>80</v>
      </c>
      <c r="H196" s="32">
        <v>176</v>
      </c>
      <c r="I196" s="32">
        <f t="shared" si="4"/>
        <v>104</v>
      </c>
      <c r="J196" s="32">
        <v>280</v>
      </c>
      <c r="Q196" s="32">
        <v>1</v>
      </c>
      <c r="S196" s="32" t="s">
        <v>8370</v>
      </c>
    </row>
    <row r="197" spans="1:19" x14ac:dyDescent="0.15">
      <c r="A197" s="32">
        <v>196</v>
      </c>
      <c r="B197" s="32" t="s">
        <v>8457</v>
      </c>
      <c r="C197" s="34">
        <v>1701</v>
      </c>
      <c r="E197" s="32" t="s">
        <v>1782</v>
      </c>
      <c r="F197" s="32" t="s">
        <v>8458</v>
      </c>
      <c r="G197" s="32">
        <v>200</v>
      </c>
      <c r="H197" s="32">
        <v>500</v>
      </c>
      <c r="I197" s="32">
        <f t="shared" si="4"/>
        <v>250</v>
      </c>
      <c r="J197" s="32">
        <v>750</v>
      </c>
      <c r="Q197" s="32">
        <v>1</v>
      </c>
      <c r="S197" s="32" t="s">
        <v>8370</v>
      </c>
    </row>
    <row r="198" spans="1:19" x14ac:dyDescent="0.15">
      <c r="A198" s="32">
        <v>197</v>
      </c>
      <c r="B198" s="32" t="s">
        <v>8459</v>
      </c>
      <c r="C198" s="34">
        <v>1701</v>
      </c>
      <c r="E198" s="32" t="s">
        <v>8460</v>
      </c>
      <c r="F198" s="32" t="s">
        <v>8461</v>
      </c>
      <c r="G198" s="32">
        <v>48</v>
      </c>
      <c r="H198" s="32">
        <v>43</v>
      </c>
      <c r="I198" s="32">
        <f t="shared" si="4"/>
        <v>31</v>
      </c>
      <c r="J198" s="32">
        <v>74</v>
      </c>
      <c r="Q198" s="32">
        <v>1</v>
      </c>
      <c r="S198" s="32" t="s">
        <v>8370</v>
      </c>
    </row>
    <row r="199" spans="1:19" x14ac:dyDescent="0.15">
      <c r="A199" s="32">
        <v>198</v>
      </c>
      <c r="B199" s="32" t="s">
        <v>8459</v>
      </c>
      <c r="C199" s="34">
        <v>1701</v>
      </c>
      <c r="E199" s="32" t="s">
        <v>62</v>
      </c>
      <c r="F199" s="32" t="s">
        <v>8462</v>
      </c>
      <c r="G199" s="32">
        <v>160</v>
      </c>
      <c r="H199" s="32">
        <v>110</v>
      </c>
      <c r="I199" s="32">
        <f t="shared" si="4"/>
        <v>65</v>
      </c>
      <c r="J199" s="32">
        <v>175</v>
      </c>
      <c r="Q199" s="32">
        <v>1</v>
      </c>
      <c r="S199" s="32" t="s">
        <v>8370</v>
      </c>
    </row>
    <row r="200" spans="1:19" x14ac:dyDescent="0.15">
      <c r="A200" s="32">
        <v>199</v>
      </c>
      <c r="B200" s="32" t="s">
        <v>8463</v>
      </c>
      <c r="C200" s="34">
        <v>1701</v>
      </c>
      <c r="E200" s="32" t="s">
        <v>8010</v>
      </c>
      <c r="F200" s="32" t="s">
        <v>7990</v>
      </c>
      <c r="G200" s="32">
        <v>280</v>
      </c>
      <c r="H200" s="32">
        <v>560</v>
      </c>
      <c r="I200" s="32">
        <f t="shared" si="4"/>
        <v>220</v>
      </c>
      <c r="J200" s="32">
        <v>780</v>
      </c>
      <c r="Q200" s="32">
        <v>1</v>
      </c>
      <c r="S200" s="32" t="s">
        <v>8370</v>
      </c>
    </row>
    <row r="201" spans="1:19" x14ac:dyDescent="0.15">
      <c r="A201" s="32">
        <v>200</v>
      </c>
      <c r="B201" s="32" t="s">
        <v>8464</v>
      </c>
      <c r="C201" s="34">
        <v>1701</v>
      </c>
      <c r="E201" s="32" t="s">
        <v>8465</v>
      </c>
      <c r="F201" s="32" t="s">
        <v>8193</v>
      </c>
      <c r="G201" s="32">
        <v>320</v>
      </c>
      <c r="H201" s="32">
        <v>350</v>
      </c>
      <c r="I201" s="32">
        <f t="shared" si="4"/>
        <v>202</v>
      </c>
      <c r="J201" s="32">
        <v>552</v>
      </c>
      <c r="Q201" s="32">
        <v>1</v>
      </c>
      <c r="S201" s="32" t="s">
        <v>8370</v>
      </c>
    </row>
    <row r="202" spans="1:19" x14ac:dyDescent="0.15">
      <c r="A202" s="32">
        <v>201</v>
      </c>
      <c r="B202" s="32" t="s">
        <v>8466</v>
      </c>
      <c r="C202" s="34">
        <v>1701</v>
      </c>
      <c r="E202" s="32" t="s">
        <v>3430</v>
      </c>
      <c r="F202" s="32" t="s">
        <v>8467</v>
      </c>
      <c r="G202" s="32">
        <v>70</v>
      </c>
      <c r="H202" s="32">
        <v>123</v>
      </c>
      <c r="I202" s="32">
        <f t="shared" ref="I202:I225" si="5">J202-H202</f>
        <v>34</v>
      </c>
      <c r="J202" s="32">
        <v>157</v>
      </c>
      <c r="Q202" s="32">
        <v>1</v>
      </c>
      <c r="S202" s="32" t="s">
        <v>8370</v>
      </c>
    </row>
    <row r="203" spans="1:19" x14ac:dyDescent="0.15">
      <c r="A203" s="32">
        <v>202</v>
      </c>
      <c r="B203" s="32" t="s">
        <v>8468</v>
      </c>
      <c r="C203" s="34">
        <v>1701</v>
      </c>
      <c r="E203" s="32" t="s">
        <v>7468</v>
      </c>
      <c r="F203" s="32" t="s">
        <v>8469</v>
      </c>
      <c r="G203" s="32">
        <v>150</v>
      </c>
      <c r="H203" s="32">
        <v>280</v>
      </c>
      <c r="I203" s="32">
        <f t="shared" si="5"/>
        <v>135</v>
      </c>
      <c r="J203" s="32">
        <v>415</v>
      </c>
      <c r="Q203" s="32">
        <v>1</v>
      </c>
      <c r="S203" s="32" t="s">
        <v>8370</v>
      </c>
    </row>
    <row r="204" spans="1:19" x14ac:dyDescent="0.15">
      <c r="A204" s="32">
        <v>203</v>
      </c>
      <c r="B204" s="32" t="s">
        <v>8470</v>
      </c>
      <c r="C204" s="34">
        <v>1701</v>
      </c>
      <c r="E204" s="32" t="s">
        <v>2589</v>
      </c>
      <c r="F204" s="32" t="s">
        <v>3603</v>
      </c>
      <c r="G204" s="32">
        <v>110</v>
      </c>
      <c r="H204" s="32">
        <v>150</v>
      </c>
      <c r="I204" s="32">
        <f t="shared" si="5"/>
        <v>151</v>
      </c>
      <c r="J204" s="32">
        <v>301</v>
      </c>
      <c r="Q204" s="32">
        <v>1</v>
      </c>
      <c r="S204" s="32" t="s">
        <v>8370</v>
      </c>
    </row>
    <row r="205" spans="1:19" x14ac:dyDescent="0.15">
      <c r="A205" s="32">
        <v>204</v>
      </c>
      <c r="B205" s="32" t="s">
        <v>8471</v>
      </c>
      <c r="C205" s="34">
        <v>1700</v>
      </c>
      <c r="E205" s="32" t="s">
        <v>8072</v>
      </c>
      <c r="F205" s="32" t="s">
        <v>8472</v>
      </c>
      <c r="G205" s="32">
        <v>250</v>
      </c>
      <c r="H205" s="32">
        <v>500</v>
      </c>
      <c r="I205" s="32">
        <f t="shared" si="5"/>
        <v>218</v>
      </c>
      <c r="J205" s="32">
        <v>718</v>
      </c>
      <c r="Q205" s="32">
        <v>1</v>
      </c>
      <c r="S205" s="32" t="s">
        <v>8370</v>
      </c>
    </row>
    <row r="206" spans="1:19" x14ac:dyDescent="0.15">
      <c r="A206" s="32">
        <v>205</v>
      </c>
      <c r="B206" s="32" t="s">
        <v>8473</v>
      </c>
      <c r="C206" s="34">
        <v>1700</v>
      </c>
      <c r="E206" s="32" t="s">
        <v>8474</v>
      </c>
      <c r="G206" s="32">
        <v>100</v>
      </c>
      <c r="H206" s="32">
        <v>340</v>
      </c>
      <c r="I206" s="32">
        <f t="shared" si="5"/>
        <v>226</v>
      </c>
      <c r="J206" s="32">
        <v>566</v>
      </c>
      <c r="L206" s="32" t="s">
        <v>506</v>
      </c>
      <c r="Q206" s="32">
        <v>1</v>
      </c>
      <c r="S206" s="32" t="s">
        <v>8370</v>
      </c>
    </row>
    <row r="207" spans="1:19" x14ac:dyDescent="0.15">
      <c r="A207" s="32">
        <v>206</v>
      </c>
      <c r="B207" s="32" t="s">
        <v>8475</v>
      </c>
      <c r="C207" s="34">
        <v>1700</v>
      </c>
      <c r="E207" s="32" t="s">
        <v>4539</v>
      </c>
      <c r="F207" s="32" t="s">
        <v>8476</v>
      </c>
      <c r="G207" s="32">
        <v>40</v>
      </c>
      <c r="H207" s="32">
        <v>25</v>
      </c>
      <c r="I207" s="32">
        <f t="shared" si="5"/>
        <v>12</v>
      </c>
      <c r="J207" s="32">
        <v>37</v>
      </c>
      <c r="Q207" s="32">
        <v>1</v>
      </c>
      <c r="S207" s="32" t="s">
        <v>8370</v>
      </c>
    </row>
    <row r="208" spans="1:19" x14ac:dyDescent="0.15">
      <c r="A208" s="32">
        <v>207</v>
      </c>
      <c r="B208" s="32" t="s">
        <v>8477</v>
      </c>
      <c r="C208" s="34">
        <v>1700</v>
      </c>
      <c r="E208" s="32" t="s">
        <v>8442</v>
      </c>
      <c r="F208" s="32" t="s">
        <v>8478</v>
      </c>
      <c r="G208" s="32">
        <v>180</v>
      </c>
      <c r="H208" s="32">
        <v>333</v>
      </c>
      <c r="I208" s="32">
        <f t="shared" si="5"/>
        <v>232</v>
      </c>
      <c r="J208" s="32">
        <v>565</v>
      </c>
      <c r="Q208" s="32">
        <v>1</v>
      </c>
      <c r="S208" s="32" t="s">
        <v>8370</v>
      </c>
    </row>
    <row r="209" spans="1:19" x14ac:dyDescent="0.15">
      <c r="A209" s="32">
        <v>208</v>
      </c>
      <c r="B209" s="32" t="s">
        <v>8479</v>
      </c>
      <c r="C209" s="34">
        <v>1700</v>
      </c>
      <c r="E209" s="32" t="s">
        <v>8480</v>
      </c>
      <c r="F209" s="32" t="s">
        <v>8481</v>
      </c>
      <c r="G209" s="32">
        <v>230</v>
      </c>
      <c r="H209" s="32">
        <v>288</v>
      </c>
      <c r="I209" s="32">
        <f t="shared" si="5"/>
        <v>144</v>
      </c>
      <c r="J209" s="32">
        <v>432</v>
      </c>
      <c r="Q209" s="32">
        <v>1</v>
      </c>
      <c r="S209" s="32" t="s">
        <v>8370</v>
      </c>
    </row>
    <row r="210" spans="1:19" x14ac:dyDescent="0.15">
      <c r="A210" s="32">
        <v>209</v>
      </c>
      <c r="B210" s="32" t="s">
        <v>8482</v>
      </c>
      <c r="C210" s="34">
        <v>1700</v>
      </c>
      <c r="E210" s="32" t="s">
        <v>8483</v>
      </c>
      <c r="F210" s="32" t="s">
        <v>8484</v>
      </c>
      <c r="G210" s="32">
        <v>307</v>
      </c>
      <c r="H210" s="32">
        <v>691</v>
      </c>
      <c r="I210" s="32">
        <f t="shared" si="5"/>
        <v>260</v>
      </c>
      <c r="J210" s="32">
        <v>951</v>
      </c>
      <c r="Q210" s="32">
        <v>1</v>
      </c>
      <c r="S210" s="32" t="s">
        <v>8370</v>
      </c>
    </row>
    <row r="211" spans="1:19" x14ac:dyDescent="0.15">
      <c r="A211" s="32">
        <v>210</v>
      </c>
      <c r="B211" s="32" t="s">
        <v>8485</v>
      </c>
      <c r="C211" s="34">
        <v>1700</v>
      </c>
      <c r="E211" s="32" t="s">
        <v>739</v>
      </c>
      <c r="F211" s="32" t="s">
        <v>8486</v>
      </c>
      <c r="G211" s="32">
        <v>80</v>
      </c>
      <c r="H211" s="32">
        <v>170</v>
      </c>
      <c r="I211" s="32">
        <f t="shared" si="5"/>
        <v>58</v>
      </c>
      <c r="J211" s="32">
        <v>228</v>
      </c>
      <c r="Q211" s="32">
        <v>1</v>
      </c>
      <c r="S211" s="32" t="s">
        <v>8370</v>
      </c>
    </row>
    <row r="212" spans="1:19" x14ac:dyDescent="0.15">
      <c r="A212" s="32">
        <v>211</v>
      </c>
      <c r="B212" s="32" t="s">
        <v>8487</v>
      </c>
      <c r="C212" s="34">
        <v>1700</v>
      </c>
      <c r="E212" s="32" t="s">
        <v>8488</v>
      </c>
      <c r="F212" s="32" t="s">
        <v>8489</v>
      </c>
      <c r="G212" s="32">
        <v>50</v>
      </c>
      <c r="H212" s="32">
        <v>40</v>
      </c>
      <c r="I212" s="32">
        <f t="shared" si="5"/>
        <v>40</v>
      </c>
      <c r="J212" s="32">
        <v>80</v>
      </c>
      <c r="Q212" s="32">
        <v>1</v>
      </c>
      <c r="S212" s="32" t="s">
        <v>8370</v>
      </c>
    </row>
    <row r="213" spans="1:19" x14ac:dyDescent="0.15">
      <c r="A213" s="32">
        <v>212</v>
      </c>
      <c r="B213" s="32" t="s">
        <v>8490</v>
      </c>
      <c r="C213" s="34">
        <v>1700</v>
      </c>
      <c r="E213" s="32" t="s">
        <v>4442</v>
      </c>
      <c r="F213" s="32" t="s">
        <v>8491</v>
      </c>
      <c r="G213" s="32">
        <v>45</v>
      </c>
      <c r="H213" s="32">
        <v>34</v>
      </c>
      <c r="I213" s="32">
        <f t="shared" si="5"/>
        <v>24</v>
      </c>
      <c r="J213" s="32">
        <v>58</v>
      </c>
      <c r="Q213" s="32">
        <v>1</v>
      </c>
      <c r="S213" s="32" t="s">
        <v>8370</v>
      </c>
    </row>
    <row r="214" spans="1:19" x14ac:dyDescent="0.15">
      <c r="A214" s="32">
        <v>213</v>
      </c>
      <c r="B214" s="32" t="s">
        <v>8492</v>
      </c>
      <c r="C214" s="34">
        <v>1700</v>
      </c>
      <c r="E214" s="32" t="s">
        <v>8401</v>
      </c>
      <c r="F214" s="32" t="s">
        <v>8493</v>
      </c>
      <c r="G214" s="32">
        <v>180</v>
      </c>
      <c r="H214" s="32">
        <v>306</v>
      </c>
      <c r="I214" s="32">
        <f t="shared" si="5"/>
        <v>80</v>
      </c>
      <c r="J214" s="32">
        <v>386</v>
      </c>
      <c r="K214" s="32" t="s">
        <v>8494</v>
      </c>
      <c r="Q214" s="32">
        <v>1</v>
      </c>
      <c r="S214" s="32" t="s">
        <v>8370</v>
      </c>
    </row>
    <row r="215" spans="1:19" x14ac:dyDescent="0.15">
      <c r="A215" s="32">
        <v>214</v>
      </c>
      <c r="B215" s="32" t="s">
        <v>8495</v>
      </c>
      <c r="C215" s="34">
        <v>1700</v>
      </c>
      <c r="F215" s="32" t="s">
        <v>8496</v>
      </c>
      <c r="G215" s="32">
        <v>83</v>
      </c>
      <c r="H215" s="32">
        <v>228</v>
      </c>
      <c r="I215" s="32">
        <f t="shared" si="5"/>
        <v>46</v>
      </c>
      <c r="J215" s="32">
        <v>274</v>
      </c>
      <c r="Q215" s="32">
        <v>1</v>
      </c>
      <c r="S215" s="32" t="s">
        <v>8370</v>
      </c>
    </row>
    <row r="216" spans="1:19" x14ac:dyDescent="0.15">
      <c r="A216" s="32">
        <v>215</v>
      </c>
      <c r="B216" s="32" t="s">
        <v>8495</v>
      </c>
      <c r="C216" s="34">
        <v>1700</v>
      </c>
      <c r="E216" s="32" t="s">
        <v>8497</v>
      </c>
      <c r="F216" s="32" t="s">
        <v>8498</v>
      </c>
      <c r="G216" s="32">
        <v>90</v>
      </c>
      <c r="H216" s="32">
        <v>130</v>
      </c>
      <c r="I216" s="32">
        <f t="shared" si="5"/>
        <v>105</v>
      </c>
      <c r="J216" s="32">
        <v>235</v>
      </c>
      <c r="Q216" s="32">
        <v>1</v>
      </c>
      <c r="S216" s="32" t="s">
        <v>8370</v>
      </c>
    </row>
    <row r="217" spans="1:19" x14ac:dyDescent="0.15">
      <c r="A217" s="32">
        <v>216</v>
      </c>
      <c r="B217" s="32" t="s">
        <v>8495</v>
      </c>
      <c r="C217" s="34">
        <v>1700</v>
      </c>
      <c r="E217" s="32" t="s">
        <v>8499</v>
      </c>
      <c r="F217" s="32" t="s">
        <v>8500</v>
      </c>
      <c r="G217" s="32">
        <v>30</v>
      </c>
      <c r="H217" s="32">
        <v>30</v>
      </c>
      <c r="I217" s="32">
        <f t="shared" si="5"/>
        <v>39</v>
      </c>
      <c r="J217" s="32">
        <v>69</v>
      </c>
      <c r="Q217" s="32">
        <v>1</v>
      </c>
      <c r="S217" s="32" t="s">
        <v>8370</v>
      </c>
    </row>
    <row r="218" spans="1:19" x14ac:dyDescent="0.15">
      <c r="A218" s="32">
        <v>217</v>
      </c>
      <c r="B218" s="32" t="s">
        <v>8501</v>
      </c>
      <c r="C218" s="34">
        <v>1700</v>
      </c>
      <c r="E218" s="32" t="s">
        <v>8502</v>
      </c>
      <c r="F218" s="32" t="s">
        <v>8503</v>
      </c>
      <c r="G218" s="32">
        <v>80</v>
      </c>
      <c r="H218" s="32">
        <v>50</v>
      </c>
      <c r="I218" s="32">
        <f t="shared" si="5"/>
        <v>51</v>
      </c>
      <c r="J218" s="32">
        <v>101</v>
      </c>
      <c r="Q218" s="32">
        <v>1</v>
      </c>
      <c r="S218" s="32" t="s">
        <v>8370</v>
      </c>
    </row>
    <row r="219" spans="1:19" x14ac:dyDescent="0.15">
      <c r="A219" s="32">
        <v>218</v>
      </c>
      <c r="B219" s="32" t="s">
        <v>8504</v>
      </c>
      <c r="C219" s="34">
        <v>1700</v>
      </c>
      <c r="E219" s="32" t="s">
        <v>8505</v>
      </c>
      <c r="F219" s="32" t="s">
        <v>8506</v>
      </c>
      <c r="G219" s="32">
        <v>120</v>
      </c>
      <c r="H219" s="32">
        <v>90</v>
      </c>
      <c r="I219" s="32">
        <f t="shared" si="5"/>
        <v>105</v>
      </c>
      <c r="J219" s="32">
        <v>195</v>
      </c>
      <c r="Q219" s="32">
        <v>1</v>
      </c>
      <c r="S219" s="32" t="s">
        <v>8370</v>
      </c>
    </row>
    <row r="220" spans="1:19" x14ac:dyDescent="0.15">
      <c r="A220" s="32">
        <v>219</v>
      </c>
      <c r="B220" s="32" t="s">
        <v>8507</v>
      </c>
      <c r="C220" s="34">
        <v>1700</v>
      </c>
      <c r="E220" s="32" t="s">
        <v>8283</v>
      </c>
      <c r="F220" s="32" t="s">
        <v>8508</v>
      </c>
      <c r="G220" s="32">
        <v>140</v>
      </c>
      <c r="H220" s="32">
        <v>245</v>
      </c>
      <c r="I220" s="32">
        <f t="shared" si="5"/>
        <v>122</v>
      </c>
      <c r="J220" s="32">
        <v>367</v>
      </c>
      <c r="Q220" s="32">
        <v>1</v>
      </c>
      <c r="S220" s="32" t="s">
        <v>8370</v>
      </c>
    </row>
    <row r="221" spans="1:19" x14ac:dyDescent="0.15">
      <c r="A221" s="32">
        <v>220</v>
      </c>
      <c r="B221" s="32" t="s">
        <v>8509</v>
      </c>
      <c r="C221" s="34">
        <v>1700</v>
      </c>
      <c r="E221" s="32" t="s">
        <v>1261</v>
      </c>
      <c r="F221" s="32" t="s">
        <v>8510</v>
      </c>
      <c r="G221" s="32">
        <v>60</v>
      </c>
      <c r="H221" s="32">
        <v>80</v>
      </c>
      <c r="I221" s="32">
        <f t="shared" si="5"/>
        <v>68</v>
      </c>
      <c r="J221" s="32">
        <v>148</v>
      </c>
      <c r="Q221" s="32">
        <v>1</v>
      </c>
      <c r="S221" s="32" t="s">
        <v>8370</v>
      </c>
    </row>
    <row r="222" spans="1:19" x14ac:dyDescent="0.15">
      <c r="A222" s="32">
        <v>221</v>
      </c>
      <c r="B222" s="32" t="s">
        <v>8511</v>
      </c>
      <c r="C222" s="34">
        <v>1700</v>
      </c>
      <c r="E222" s="32" t="s">
        <v>650</v>
      </c>
      <c r="F222" s="32" t="s">
        <v>8512</v>
      </c>
      <c r="G222" s="32">
        <v>60</v>
      </c>
      <c r="H222" s="32">
        <v>30</v>
      </c>
      <c r="I222" s="32">
        <f t="shared" si="5"/>
        <v>32</v>
      </c>
      <c r="J222" s="32">
        <v>62</v>
      </c>
      <c r="Q222" s="32">
        <v>1</v>
      </c>
      <c r="S222" s="32" t="s">
        <v>8370</v>
      </c>
    </row>
    <row r="223" spans="1:19" x14ac:dyDescent="0.15">
      <c r="A223" s="32">
        <v>222</v>
      </c>
      <c r="B223" s="32" t="s">
        <v>8513</v>
      </c>
      <c r="C223" s="34">
        <v>1700</v>
      </c>
      <c r="E223" s="32" t="s">
        <v>8080</v>
      </c>
      <c r="F223" s="32" t="s">
        <v>8514</v>
      </c>
      <c r="G223" s="32">
        <v>100</v>
      </c>
      <c r="H223" s="32">
        <v>200</v>
      </c>
      <c r="I223" s="32">
        <f t="shared" si="5"/>
        <v>41</v>
      </c>
      <c r="J223" s="32">
        <v>241</v>
      </c>
      <c r="Q223" s="32">
        <v>1</v>
      </c>
      <c r="S223" s="32" t="s">
        <v>8370</v>
      </c>
    </row>
    <row r="224" spans="1:19" x14ac:dyDescent="0.15">
      <c r="A224" s="32">
        <v>223</v>
      </c>
      <c r="B224" s="32" t="s">
        <v>8515</v>
      </c>
      <c r="C224" s="34">
        <v>1699</v>
      </c>
      <c r="E224" s="32" t="s">
        <v>8516</v>
      </c>
      <c r="F224" s="32" t="s">
        <v>8517</v>
      </c>
      <c r="G224" s="32">
        <v>140</v>
      </c>
      <c r="H224" s="32">
        <v>300</v>
      </c>
      <c r="I224" s="32">
        <f t="shared" si="5"/>
        <v>193</v>
      </c>
      <c r="J224" s="32">
        <v>493</v>
      </c>
      <c r="Q224" s="32">
        <v>1</v>
      </c>
      <c r="S224" s="32" t="s">
        <v>8370</v>
      </c>
    </row>
    <row r="225" spans="1:19" x14ac:dyDescent="0.15">
      <c r="A225" s="32">
        <v>224</v>
      </c>
      <c r="B225" s="32" t="s">
        <v>8515</v>
      </c>
      <c r="C225" s="34">
        <v>1699</v>
      </c>
      <c r="E225" s="32" t="s">
        <v>8518</v>
      </c>
      <c r="F225" s="32" t="s">
        <v>8519</v>
      </c>
      <c r="G225" s="32">
        <v>810</v>
      </c>
      <c r="H225" s="32">
        <v>496</v>
      </c>
      <c r="I225" s="32">
        <f t="shared" si="5"/>
        <v>876</v>
      </c>
      <c r="J225" s="32">
        <v>1372</v>
      </c>
      <c r="Q225" s="32">
        <v>1</v>
      </c>
      <c r="S225" s="32" t="s">
        <v>8370</v>
      </c>
    </row>
    <row r="226" spans="1:19" x14ac:dyDescent="0.15">
      <c r="A226" s="32">
        <v>225</v>
      </c>
      <c r="B226" s="32" t="s">
        <v>8520</v>
      </c>
      <c r="C226" s="34">
        <v>1699</v>
      </c>
      <c r="E226" s="32" t="s">
        <v>8521</v>
      </c>
      <c r="F226" s="32" t="s">
        <v>8522</v>
      </c>
      <c r="G226" s="32">
        <v>127</v>
      </c>
      <c r="J226" s="32">
        <v>538</v>
      </c>
      <c r="L226" s="32" t="s">
        <v>8523</v>
      </c>
      <c r="Q226" s="32">
        <v>1</v>
      </c>
      <c r="S226" s="32" t="s">
        <v>8370</v>
      </c>
    </row>
    <row r="227" spans="1:19" x14ac:dyDescent="0.15">
      <c r="A227" s="32">
        <v>226</v>
      </c>
      <c r="B227" s="32" t="s">
        <v>8524</v>
      </c>
      <c r="C227" s="34">
        <v>1699</v>
      </c>
      <c r="E227" s="32" t="s">
        <v>8401</v>
      </c>
      <c r="F227" s="32" t="s">
        <v>8525</v>
      </c>
      <c r="G227" s="32">
        <v>275</v>
      </c>
      <c r="J227" s="32">
        <v>1089</v>
      </c>
      <c r="Q227" s="32">
        <v>1</v>
      </c>
      <c r="S227" s="32" t="s">
        <v>8370</v>
      </c>
    </row>
    <row r="228" spans="1:19" x14ac:dyDescent="0.15">
      <c r="A228" s="32">
        <v>227</v>
      </c>
      <c r="B228" s="32" t="s">
        <v>8526</v>
      </c>
      <c r="C228" s="34">
        <v>1710</v>
      </c>
      <c r="E228" s="32" t="s">
        <v>8527</v>
      </c>
      <c r="F228" s="32" t="s">
        <v>8528</v>
      </c>
      <c r="G228" s="32">
        <v>400</v>
      </c>
      <c r="H228" s="32">
        <v>500</v>
      </c>
      <c r="I228" s="32">
        <f t="shared" ref="I228:I291" si="6">J228-H228</f>
        <v>440</v>
      </c>
      <c r="J228" s="32">
        <v>940</v>
      </c>
      <c r="Q228" s="32">
        <v>1</v>
      </c>
      <c r="S228" s="32" t="s">
        <v>8529</v>
      </c>
    </row>
    <row r="229" spans="1:19" x14ac:dyDescent="0.15">
      <c r="A229" s="32">
        <v>228</v>
      </c>
      <c r="B229" s="32" t="s">
        <v>8530</v>
      </c>
      <c r="C229" s="34">
        <v>1710</v>
      </c>
      <c r="E229" s="32" t="s">
        <v>8531</v>
      </c>
      <c r="F229" s="32" t="s">
        <v>8532</v>
      </c>
      <c r="G229" s="32">
        <v>300</v>
      </c>
      <c r="H229" s="32">
        <v>750</v>
      </c>
      <c r="I229" s="32">
        <f t="shared" si="6"/>
        <v>192</v>
      </c>
      <c r="J229" s="32">
        <v>942</v>
      </c>
      <c r="Q229" s="32">
        <v>1</v>
      </c>
      <c r="S229" s="32" t="s">
        <v>8529</v>
      </c>
    </row>
    <row r="230" spans="1:19" x14ac:dyDescent="0.15">
      <c r="A230" s="32">
        <v>229</v>
      </c>
      <c r="B230" s="32" t="s">
        <v>8533</v>
      </c>
      <c r="C230" s="34">
        <v>1709</v>
      </c>
      <c r="E230" s="32" t="s">
        <v>8534</v>
      </c>
      <c r="F230" s="32" t="s">
        <v>8535</v>
      </c>
      <c r="G230" s="32">
        <v>80</v>
      </c>
      <c r="H230" s="32">
        <v>80</v>
      </c>
      <c r="I230" s="32">
        <f t="shared" si="6"/>
        <v>51</v>
      </c>
      <c r="J230" s="32">
        <v>131</v>
      </c>
      <c r="Q230" s="32">
        <v>1</v>
      </c>
      <c r="S230" s="32" t="s">
        <v>8529</v>
      </c>
    </row>
    <row r="231" spans="1:19" x14ac:dyDescent="0.15">
      <c r="A231" s="32">
        <v>230</v>
      </c>
      <c r="B231" s="32" t="s">
        <v>8536</v>
      </c>
      <c r="C231" s="34">
        <v>1709</v>
      </c>
      <c r="E231" s="32" t="s">
        <v>8537</v>
      </c>
      <c r="F231" s="32" t="s">
        <v>8538</v>
      </c>
      <c r="G231" s="32">
        <v>320</v>
      </c>
      <c r="H231" s="32">
        <v>320</v>
      </c>
      <c r="I231" s="32">
        <f t="shared" si="6"/>
        <v>120</v>
      </c>
      <c r="J231" s="32">
        <v>440</v>
      </c>
      <c r="Q231" s="32">
        <v>1</v>
      </c>
      <c r="S231" s="32" t="s">
        <v>8529</v>
      </c>
    </row>
    <row r="232" spans="1:19" x14ac:dyDescent="0.15">
      <c r="A232" s="32">
        <v>231</v>
      </c>
      <c r="B232" s="32" t="s">
        <v>8536</v>
      </c>
      <c r="C232" s="34">
        <v>1709</v>
      </c>
      <c r="E232" s="32" t="s">
        <v>8539</v>
      </c>
      <c r="F232" s="32" t="s">
        <v>8540</v>
      </c>
      <c r="G232" s="32">
        <v>90</v>
      </c>
      <c r="H232" s="32">
        <v>38</v>
      </c>
      <c r="I232" s="32">
        <f t="shared" si="6"/>
        <v>46</v>
      </c>
      <c r="J232" s="32">
        <v>84</v>
      </c>
      <c r="Q232" s="32">
        <v>1</v>
      </c>
      <c r="S232" s="32" t="s">
        <v>8529</v>
      </c>
    </row>
    <row r="233" spans="1:19" x14ac:dyDescent="0.15">
      <c r="A233" s="32">
        <v>232</v>
      </c>
      <c r="B233" s="32" t="s">
        <v>8541</v>
      </c>
      <c r="C233" s="34">
        <v>1709</v>
      </c>
      <c r="E233" s="32" t="s">
        <v>8542</v>
      </c>
      <c r="F233" s="32" t="s">
        <v>8543</v>
      </c>
      <c r="G233" s="32">
        <v>220</v>
      </c>
      <c r="H233" s="32">
        <v>385</v>
      </c>
      <c r="I233" s="32">
        <f t="shared" si="6"/>
        <v>98</v>
      </c>
      <c r="J233" s="32">
        <v>483</v>
      </c>
      <c r="Q233" s="32">
        <v>1</v>
      </c>
      <c r="S233" s="32" t="s">
        <v>8529</v>
      </c>
    </row>
    <row r="234" spans="1:19" x14ac:dyDescent="0.15">
      <c r="A234" s="32">
        <v>233</v>
      </c>
      <c r="B234" s="32" t="s">
        <v>8544</v>
      </c>
      <c r="C234" s="34">
        <v>1709</v>
      </c>
      <c r="E234" s="32" t="s">
        <v>8545</v>
      </c>
      <c r="F234" s="32" t="s">
        <v>8546</v>
      </c>
      <c r="G234" s="32">
        <v>18</v>
      </c>
      <c r="H234" s="32">
        <v>11</v>
      </c>
      <c r="I234" s="32">
        <f t="shared" si="6"/>
        <v>6</v>
      </c>
      <c r="J234" s="32">
        <v>17</v>
      </c>
      <c r="Q234" s="32">
        <v>1</v>
      </c>
      <c r="S234" s="32" t="s">
        <v>8529</v>
      </c>
    </row>
    <row r="235" spans="1:19" x14ac:dyDescent="0.15">
      <c r="A235" s="32">
        <v>234</v>
      </c>
      <c r="B235" s="32" t="s">
        <v>8547</v>
      </c>
      <c r="C235" s="34">
        <v>1709</v>
      </c>
      <c r="E235" s="32" t="s">
        <v>8548</v>
      </c>
      <c r="F235" s="32" t="s">
        <v>8549</v>
      </c>
      <c r="G235" s="32">
        <v>300</v>
      </c>
      <c r="H235" s="32">
        <v>385</v>
      </c>
      <c r="I235" s="32">
        <f t="shared" si="6"/>
        <v>295</v>
      </c>
      <c r="J235" s="32">
        <v>680</v>
      </c>
      <c r="Q235" s="32">
        <v>1</v>
      </c>
      <c r="S235" s="32" t="s">
        <v>8529</v>
      </c>
    </row>
    <row r="236" spans="1:19" x14ac:dyDescent="0.15">
      <c r="A236" s="32">
        <v>235</v>
      </c>
      <c r="B236" s="32" t="s">
        <v>8550</v>
      </c>
      <c r="C236" s="34">
        <v>1707</v>
      </c>
      <c r="E236" s="32" t="s">
        <v>8551</v>
      </c>
      <c r="F236" s="32" t="s">
        <v>4233</v>
      </c>
      <c r="G236" s="32">
        <v>100</v>
      </c>
      <c r="H236" s="32">
        <v>150</v>
      </c>
      <c r="I236" s="32">
        <f t="shared" si="6"/>
        <v>295</v>
      </c>
      <c r="J236" s="32">
        <v>445</v>
      </c>
      <c r="Q236" s="32">
        <v>1</v>
      </c>
      <c r="S236" s="32" t="s">
        <v>8529</v>
      </c>
    </row>
    <row r="237" spans="1:19" x14ac:dyDescent="0.15">
      <c r="A237" s="32">
        <v>236</v>
      </c>
      <c r="B237" s="32" t="s">
        <v>8552</v>
      </c>
      <c r="C237" s="34">
        <v>1707</v>
      </c>
      <c r="E237" s="32" t="s">
        <v>8297</v>
      </c>
      <c r="F237" s="32" t="s">
        <v>8553</v>
      </c>
      <c r="G237" s="32">
        <v>130</v>
      </c>
      <c r="H237" s="32">
        <v>179</v>
      </c>
      <c r="I237" s="32">
        <f t="shared" si="6"/>
        <v>151</v>
      </c>
      <c r="J237" s="32">
        <v>330</v>
      </c>
      <c r="Q237" s="32">
        <v>1</v>
      </c>
      <c r="S237" s="32" t="s">
        <v>8529</v>
      </c>
    </row>
    <row r="238" spans="1:19" x14ac:dyDescent="0.15">
      <c r="A238" s="32">
        <v>237</v>
      </c>
      <c r="B238" s="32" t="s">
        <v>8554</v>
      </c>
      <c r="C238" s="34">
        <v>1707</v>
      </c>
      <c r="E238" s="32" t="s">
        <v>8330</v>
      </c>
      <c r="F238" s="32" t="s">
        <v>8555</v>
      </c>
      <c r="G238" s="32">
        <v>80</v>
      </c>
      <c r="H238" s="32">
        <v>60</v>
      </c>
      <c r="I238" s="32">
        <f t="shared" si="6"/>
        <v>18</v>
      </c>
      <c r="J238" s="32">
        <v>78</v>
      </c>
      <c r="Q238" s="32">
        <v>1</v>
      </c>
      <c r="S238" s="32" t="s">
        <v>8529</v>
      </c>
    </row>
    <row r="239" spans="1:19" x14ac:dyDescent="0.15">
      <c r="A239" s="32">
        <v>238</v>
      </c>
      <c r="B239" s="32" t="s">
        <v>8556</v>
      </c>
      <c r="C239" s="34">
        <v>1707</v>
      </c>
      <c r="E239" s="32" t="s">
        <v>8557</v>
      </c>
      <c r="F239" s="32" t="s">
        <v>8558</v>
      </c>
      <c r="G239" s="32">
        <v>200</v>
      </c>
      <c r="H239" s="32">
        <v>600</v>
      </c>
      <c r="I239" s="32">
        <f t="shared" si="6"/>
        <v>172</v>
      </c>
      <c r="J239" s="32">
        <v>772</v>
      </c>
      <c r="Q239" s="32">
        <v>1</v>
      </c>
      <c r="S239" s="32" t="s">
        <v>8529</v>
      </c>
    </row>
    <row r="240" spans="1:19" x14ac:dyDescent="0.15">
      <c r="A240" s="32">
        <v>239</v>
      </c>
      <c r="B240" s="32" t="s">
        <v>8556</v>
      </c>
      <c r="C240" s="34">
        <v>1707</v>
      </c>
      <c r="E240" s="32" t="s">
        <v>8559</v>
      </c>
      <c r="F240" s="32" t="s">
        <v>8560</v>
      </c>
      <c r="G240" s="32">
        <v>40</v>
      </c>
      <c r="H240" s="32">
        <v>80</v>
      </c>
      <c r="I240" s="32">
        <f t="shared" si="6"/>
        <v>57</v>
      </c>
      <c r="J240" s="32">
        <v>137</v>
      </c>
      <c r="Q240" s="32">
        <v>1</v>
      </c>
      <c r="S240" s="32" t="s">
        <v>8529</v>
      </c>
    </row>
    <row r="241" spans="1:19" x14ac:dyDescent="0.15">
      <c r="A241" s="32">
        <v>240</v>
      </c>
      <c r="B241" s="32" t="s">
        <v>8561</v>
      </c>
      <c r="C241" s="34">
        <v>1707</v>
      </c>
      <c r="E241" s="32" t="s">
        <v>8562</v>
      </c>
      <c r="F241" s="32" t="s">
        <v>8563</v>
      </c>
      <c r="G241" s="32">
        <v>90</v>
      </c>
      <c r="H241" s="32">
        <v>90</v>
      </c>
      <c r="I241" s="32">
        <f t="shared" si="6"/>
        <v>60</v>
      </c>
      <c r="J241" s="32">
        <v>150</v>
      </c>
      <c r="Q241" s="32">
        <v>1</v>
      </c>
      <c r="S241" s="32" t="s">
        <v>8529</v>
      </c>
    </row>
    <row r="242" spans="1:19" x14ac:dyDescent="0.15">
      <c r="A242" s="32">
        <v>241</v>
      </c>
      <c r="B242" s="32" t="s">
        <v>8564</v>
      </c>
      <c r="C242" s="34">
        <v>1707</v>
      </c>
      <c r="E242" s="32" t="s">
        <v>8565</v>
      </c>
      <c r="F242" s="32" t="s">
        <v>8566</v>
      </c>
      <c r="G242" s="32">
        <v>440</v>
      </c>
      <c r="H242" s="32">
        <v>277</v>
      </c>
      <c r="I242" s="32">
        <f t="shared" si="6"/>
        <v>313</v>
      </c>
      <c r="J242" s="32">
        <v>590</v>
      </c>
      <c r="Q242" s="32">
        <v>1</v>
      </c>
      <c r="S242" s="32" t="s">
        <v>8529</v>
      </c>
    </row>
    <row r="243" spans="1:19" x14ac:dyDescent="0.15">
      <c r="A243" s="32">
        <v>242</v>
      </c>
      <c r="B243" s="32" t="s">
        <v>8567</v>
      </c>
      <c r="C243" s="34">
        <v>1706</v>
      </c>
      <c r="E243" s="32" t="s">
        <v>8568</v>
      </c>
      <c r="F243" s="32" t="s">
        <v>8569</v>
      </c>
      <c r="G243" s="32">
        <v>185</v>
      </c>
      <c r="H243" s="32">
        <v>278</v>
      </c>
      <c r="I243" s="32">
        <f t="shared" si="6"/>
        <v>146</v>
      </c>
      <c r="J243" s="32">
        <v>424</v>
      </c>
      <c r="Q243" s="32">
        <v>1</v>
      </c>
      <c r="S243" s="32" t="s">
        <v>8529</v>
      </c>
    </row>
    <row r="244" spans="1:19" x14ac:dyDescent="0.15">
      <c r="A244" s="32">
        <v>243</v>
      </c>
      <c r="B244" s="32" t="s">
        <v>8570</v>
      </c>
      <c r="C244" s="34">
        <v>1706</v>
      </c>
      <c r="E244" s="32" t="s">
        <v>8571</v>
      </c>
      <c r="F244" s="32" t="s">
        <v>3304</v>
      </c>
      <c r="G244" s="32">
        <v>140</v>
      </c>
      <c r="H244" s="32">
        <v>130</v>
      </c>
      <c r="I244" s="32">
        <f t="shared" si="6"/>
        <v>161</v>
      </c>
      <c r="J244" s="32">
        <v>291</v>
      </c>
      <c r="Q244" s="32">
        <v>1</v>
      </c>
      <c r="S244" s="32" t="s">
        <v>8529</v>
      </c>
    </row>
    <row r="245" spans="1:19" x14ac:dyDescent="0.15">
      <c r="A245" s="32">
        <v>244</v>
      </c>
      <c r="B245" s="32" t="s">
        <v>8572</v>
      </c>
      <c r="C245" s="34">
        <v>1706</v>
      </c>
      <c r="E245" s="32" t="s">
        <v>8573</v>
      </c>
      <c r="F245" s="32" t="s">
        <v>8574</v>
      </c>
      <c r="G245" s="32">
        <v>175</v>
      </c>
      <c r="H245" s="32">
        <v>262</v>
      </c>
      <c r="I245" s="32">
        <f t="shared" si="6"/>
        <v>180</v>
      </c>
      <c r="J245" s="32">
        <v>442</v>
      </c>
      <c r="Q245" s="32">
        <v>1</v>
      </c>
      <c r="S245" s="32" t="s">
        <v>8529</v>
      </c>
    </row>
    <row r="246" spans="1:19" x14ac:dyDescent="0.15">
      <c r="A246" s="32">
        <v>245</v>
      </c>
      <c r="B246" s="32" t="s">
        <v>8575</v>
      </c>
      <c r="C246" s="34">
        <v>1706</v>
      </c>
      <c r="E246" s="32" t="s">
        <v>8401</v>
      </c>
      <c r="F246" s="32" t="s">
        <v>8576</v>
      </c>
      <c r="G246" s="32">
        <v>45</v>
      </c>
      <c r="H246" s="32">
        <v>125</v>
      </c>
      <c r="I246" s="32">
        <f t="shared" si="6"/>
        <v>35</v>
      </c>
      <c r="J246" s="32">
        <v>160</v>
      </c>
      <c r="Q246" s="32">
        <v>1</v>
      </c>
      <c r="S246" s="32" t="s">
        <v>8529</v>
      </c>
    </row>
    <row r="247" spans="1:19" x14ac:dyDescent="0.15">
      <c r="A247" s="32">
        <v>246</v>
      </c>
      <c r="B247" s="32" t="s">
        <v>8577</v>
      </c>
      <c r="C247" s="34">
        <v>1706</v>
      </c>
      <c r="E247" s="32" t="s">
        <v>8578</v>
      </c>
      <c r="F247" s="32" t="s">
        <v>8579</v>
      </c>
      <c r="G247" s="32">
        <v>40</v>
      </c>
      <c r="H247" s="32">
        <v>34</v>
      </c>
      <c r="I247" s="32">
        <f t="shared" si="6"/>
        <v>17</v>
      </c>
      <c r="J247" s="32">
        <v>51</v>
      </c>
      <c r="Q247" s="32">
        <v>1</v>
      </c>
      <c r="S247" s="32" t="s">
        <v>8529</v>
      </c>
    </row>
    <row r="248" spans="1:19" x14ac:dyDescent="0.15">
      <c r="A248" s="32">
        <v>247</v>
      </c>
      <c r="B248" s="32" t="s">
        <v>8580</v>
      </c>
      <c r="C248" s="34">
        <v>1706</v>
      </c>
      <c r="E248" s="32" t="s">
        <v>8581</v>
      </c>
      <c r="F248" s="32" t="s">
        <v>8582</v>
      </c>
      <c r="H248" s="32">
        <v>35</v>
      </c>
      <c r="I248" s="32">
        <f t="shared" si="6"/>
        <v>20</v>
      </c>
      <c r="J248" s="32">
        <v>55</v>
      </c>
      <c r="Q248" s="32">
        <v>1</v>
      </c>
      <c r="S248" s="32" t="s">
        <v>8529</v>
      </c>
    </row>
    <row r="249" spans="1:19" x14ac:dyDescent="0.15">
      <c r="A249" s="32">
        <v>248</v>
      </c>
      <c r="B249" s="32" t="s">
        <v>8583</v>
      </c>
      <c r="C249" s="34">
        <v>1706</v>
      </c>
      <c r="E249" s="32" t="s">
        <v>8584</v>
      </c>
      <c r="F249" s="32" t="s">
        <v>8585</v>
      </c>
      <c r="H249" s="32">
        <v>273</v>
      </c>
      <c r="I249" s="32">
        <f t="shared" si="6"/>
        <v>155</v>
      </c>
      <c r="J249" s="32">
        <v>428</v>
      </c>
      <c r="Q249" s="32">
        <v>1</v>
      </c>
      <c r="S249" s="32" t="s">
        <v>8529</v>
      </c>
    </row>
    <row r="250" spans="1:19" x14ac:dyDescent="0.15">
      <c r="A250" s="32">
        <v>249</v>
      </c>
      <c r="B250" s="32" t="s">
        <v>8586</v>
      </c>
      <c r="C250" s="34">
        <v>1705</v>
      </c>
      <c r="E250" s="32" t="s">
        <v>8568</v>
      </c>
      <c r="F250" s="32" t="s">
        <v>8569</v>
      </c>
      <c r="G250" s="32">
        <v>180</v>
      </c>
      <c r="H250" s="32">
        <v>216</v>
      </c>
      <c r="I250" s="32">
        <f t="shared" si="6"/>
        <v>133</v>
      </c>
      <c r="J250" s="32">
        <v>349</v>
      </c>
      <c r="Q250" s="32">
        <v>1</v>
      </c>
      <c r="S250" s="32" t="s">
        <v>8529</v>
      </c>
    </row>
    <row r="251" spans="1:19" x14ac:dyDescent="0.15">
      <c r="A251" s="32">
        <v>250</v>
      </c>
      <c r="B251" s="32" t="s">
        <v>8587</v>
      </c>
      <c r="C251" s="34">
        <v>1705</v>
      </c>
      <c r="E251" s="32" t="s">
        <v>8588</v>
      </c>
      <c r="F251" s="32" t="s">
        <v>8589</v>
      </c>
      <c r="G251" s="32">
        <v>120</v>
      </c>
      <c r="H251" s="32">
        <v>240</v>
      </c>
      <c r="I251" s="32">
        <f t="shared" si="6"/>
        <v>146</v>
      </c>
      <c r="J251" s="32">
        <v>386</v>
      </c>
      <c r="Q251" s="32">
        <v>1</v>
      </c>
      <c r="S251" s="32" t="s">
        <v>8529</v>
      </c>
    </row>
    <row r="252" spans="1:19" x14ac:dyDescent="0.15">
      <c r="A252" s="32">
        <v>251</v>
      </c>
      <c r="B252" s="32" t="s">
        <v>8590</v>
      </c>
      <c r="C252" s="34">
        <v>1705</v>
      </c>
      <c r="E252" s="32" t="s">
        <v>7975</v>
      </c>
      <c r="F252" s="32" t="s">
        <v>8591</v>
      </c>
      <c r="G252" s="32">
        <v>55</v>
      </c>
      <c r="H252" s="32">
        <v>25</v>
      </c>
      <c r="I252" s="32">
        <f t="shared" si="6"/>
        <v>19</v>
      </c>
      <c r="J252" s="32">
        <v>44</v>
      </c>
      <c r="Q252" s="32">
        <v>1</v>
      </c>
      <c r="S252" s="32" t="s">
        <v>8529</v>
      </c>
    </row>
    <row r="253" spans="1:19" x14ac:dyDescent="0.15">
      <c r="A253" s="32">
        <v>252</v>
      </c>
      <c r="B253" s="32" t="s">
        <v>8592</v>
      </c>
      <c r="C253" s="34">
        <v>1705</v>
      </c>
      <c r="E253" s="32" t="s">
        <v>8593</v>
      </c>
      <c r="F253" s="32" t="s">
        <v>8594</v>
      </c>
      <c r="G253" s="32">
        <v>120</v>
      </c>
      <c r="H253" s="32">
        <v>200</v>
      </c>
      <c r="I253" s="32">
        <f t="shared" si="6"/>
        <v>121</v>
      </c>
      <c r="J253" s="32">
        <v>321</v>
      </c>
      <c r="Q253" s="32">
        <v>1</v>
      </c>
      <c r="S253" s="32" t="s">
        <v>8529</v>
      </c>
    </row>
    <row r="254" spans="1:19" x14ac:dyDescent="0.15">
      <c r="A254" s="32">
        <v>253</v>
      </c>
      <c r="B254" s="32" t="s">
        <v>8595</v>
      </c>
      <c r="C254" s="34">
        <v>1705</v>
      </c>
      <c r="E254" s="32" t="s">
        <v>8596</v>
      </c>
      <c r="F254" s="32" t="s">
        <v>8597</v>
      </c>
      <c r="G254" s="32">
        <v>200</v>
      </c>
      <c r="H254" s="32">
        <v>150</v>
      </c>
      <c r="I254" s="32">
        <f t="shared" si="6"/>
        <v>99</v>
      </c>
      <c r="J254" s="32">
        <v>249</v>
      </c>
      <c r="Q254" s="32">
        <v>1</v>
      </c>
      <c r="S254" s="32" t="s">
        <v>8529</v>
      </c>
    </row>
    <row r="255" spans="1:19" x14ac:dyDescent="0.15">
      <c r="A255" s="32">
        <v>254</v>
      </c>
      <c r="B255" s="32" t="s">
        <v>8598</v>
      </c>
      <c r="C255" s="34">
        <v>1705</v>
      </c>
      <c r="E255" s="32" t="s">
        <v>8599</v>
      </c>
      <c r="F255" s="32" t="s">
        <v>8199</v>
      </c>
      <c r="G255" s="32">
        <v>80</v>
      </c>
      <c r="H255" s="32">
        <v>80</v>
      </c>
      <c r="I255" s="32">
        <f t="shared" si="6"/>
        <v>106</v>
      </c>
      <c r="J255" s="32">
        <v>186</v>
      </c>
      <c r="Q255" s="32">
        <v>1</v>
      </c>
      <c r="S255" s="32" t="s">
        <v>8529</v>
      </c>
    </row>
    <row r="256" spans="1:19" x14ac:dyDescent="0.15">
      <c r="A256" s="32">
        <v>255</v>
      </c>
      <c r="B256" s="32" t="s">
        <v>8600</v>
      </c>
      <c r="C256" s="34">
        <v>1704</v>
      </c>
      <c r="E256" s="32" t="s">
        <v>8601</v>
      </c>
      <c r="F256" s="32" t="s">
        <v>8602</v>
      </c>
      <c r="G256" s="32">
        <v>360</v>
      </c>
      <c r="H256" s="32">
        <v>540</v>
      </c>
      <c r="I256" s="32">
        <f t="shared" si="6"/>
        <v>152</v>
      </c>
      <c r="J256" s="32">
        <v>692</v>
      </c>
      <c r="Q256" s="32">
        <v>1</v>
      </c>
      <c r="S256" s="32" t="s">
        <v>8529</v>
      </c>
    </row>
    <row r="257" spans="1:19" x14ac:dyDescent="0.15">
      <c r="A257" s="32">
        <v>256</v>
      </c>
      <c r="B257" s="32" t="s">
        <v>8603</v>
      </c>
      <c r="C257" s="34">
        <v>1704</v>
      </c>
      <c r="E257" s="32" t="s">
        <v>8604</v>
      </c>
      <c r="F257" s="32" t="s">
        <v>8605</v>
      </c>
      <c r="G257" s="32">
        <v>320</v>
      </c>
      <c r="H257" s="32">
        <v>280</v>
      </c>
      <c r="I257" s="32">
        <f t="shared" si="6"/>
        <v>388</v>
      </c>
      <c r="J257" s="32">
        <v>668</v>
      </c>
      <c r="Q257" s="32">
        <v>1</v>
      </c>
      <c r="S257" s="32" t="s">
        <v>8529</v>
      </c>
    </row>
    <row r="258" spans="1:19" x14ac:dyDescent="0.15">
      <c r="A258" s="32">
        <v>257</v>
      </c>
      <c r="B258" s="32" t="s">
        <v>8606</v>
      </c>
      <c r="C258" s="34">
        <v>1704</v>
      </c>
      <c r="E258" s="32" t="s">
        <v>311</v>
      </c>
      <c r="F258" s="32" t="s">
        <v>8607</v>
      </c>
      <c r="G258" s="32">
        <v>280</v>
      </c>
      <c r="H258" s="32">
        <v>350</v>
      </c>
      <c r="I258" s="32">
        <f t="shared" si="6"/>
        <v>263</v>
      </c>
      <c r="J258" s="32">
        <v>613</v>
      </c>
      <c r="Q258" s="32">
        <v>1</v>
      </c>
      <c r="S258" s="32" t="s">
        <v>8529</v>
      </c>
    </row>
    <row r="259" spans="1:19" x14ac:dyDescent="0.15">
      <c r="A259" s="32">
        <v>258</v>
      </c>
      <c r="B259" s="32" t="s">
        <v>8608</v>
      </c>
      <c r="C259" s="34">
        <v>1704</v>
      </c>
      <c r="E259" s="32" t="s">
        <v>8609</v>
      </c>
      <c r="F259" s="32" t="s">
        <v>8610</v>
      </c>
      <c r="G259" s="32">
        <v>150</v>
      </c>
      <c r="H259" s="32">
        <v>130</v>
      </c>
      <c r="I259" s="32">
        <f t="shared" si="6"/>
        <v>132</v>
      </c>
      <c r="J259" s="32">
        <v>262</v>
      </c>
      <c r="Q259" s="32">
        <v>1</v>
      </c>
      <c r="S259" s="32" t="s">
        <v>8529</v>
      </c>
    </row>
    <row r="260" spans="1:19" x14ac:dyDescent="0.15">
      <c r="A260" s="32">
        <v>259</v>
      </c>
      <c r="B260" s="32" t="s">
        <v>8611</v>
      </c>
      <c r="C260" s="34">
        <v>1704</v>
      </c>
      <c r="E260" s="32" t="s">
        <v>8612</v>
      </c>
      <c r="F260" s="32" t="s">
        <v>8613</v>
      </c>
      <c r="G260" s="32">
        <v>230</v>
      </c>
      <c r="H260" s="32">
        <v>460</v>
      </c>
      <c r="I260" s="32">
        <f t="shared" si="6"/>
        <v>260</v>
      </c>
      <c r="J260" s="32">
        <v>720</v>
      </c>
      <c r="Q260" s="32">
        <v>1</v>
      </c>
      <c r="S260" s="32" t="s">
        <v>8529</v>
      </c>
    </row>
    <row r="261" spans="1:19" x14ac:dyDescent="0.15">
      <c r="A261" s="32">
        <v>260</v>
      </c>
      <c r="B261" s="32" t="s">
        <v>8614</v>
      </c>
      <c r="C261" s="34">
        <v>1704</v>
      </c>
      <c r="E261" s="32" t="s">
        <v>8615</v>
      </c>
      <c r="F261" s="32" t="s">
        <v>8616</v>
      </c>
      <c r="G261" s="32">
        <v>100</v>
      </c>
      <c r="H261" s="32">
        <v>160</v>
      </c>
      <c r="I261" s="32">
        <f t="shared" si="6"/>
        <v>76</v>
      </c>
      <c r="J261" s="32">
        <v>236</v>
      </c>
      <c r="Q261" s="32">
        <v>1</v>
      </c>
      <c r="S261" s="32" t="s">
        <v>8529</v>
      </c>
    </row>
    <row r="262" spans="1:19" x14ac:dyDescent="0.15">
      <c r="A262" s="32">
        <v>261</v>
      </c>
      <c r="B262" s="32" t="s">
        <v>8617</v>
      </c>
      <c r="C262" s="34">
        <v>1704</v>
      </c>
      <c r="E262" s="32" t="s">
        <v>650</v>
      </c>
      <c r="F262" s="32" t="s">
        <v>8618</v>
      </c>
      <c r="G262" s="32">
        <v>130</v>
      </c>
      <c r="H262" s="32">
        <v>105</v>
      </c>
      <c r="I262" s="32">
        <f t="shared" si="6"/>
        <v>99</v>
      </c>
      <c r="J262" s="32">
        <v>204</v>
      </c>
      <c r="Q262" s="32">
        <v>1</v>
      </c>
      <c r="S262" s="32" t="s">
        <v>8529</v>
      </c>
    </row>
    <row r="263" spans="1:19" x14ac:dyDescent="0.15">
      <c r="A263" s="32">
        <v>262</v>
      </c>
      <c r="B263" s="32" t="s">
        <v>8619</v>
      </c>
      <c r="C263" s="34">
        <v>1704</v>
      </c>
      <c r="E263" s="32" t="s">
        <v>8620</v>
      </c>
      <c r="F263" s="32" t="s">
        <v>8621</v>
      </c>
      <c r="G263" s="32">
        <v>140</v>
      </c>
      <c r="H263" s="32">
        <v>263</v>
      </c>
      <c r="I263" s="32">
        <f t="shared" si="6"/>
        <v>93</v>
      </c>
      <c r="J263" s="32">
        <v>356</v>
      </c>
      <c r="K263" s="32" t="s">
        <v>8622</v>
      </c>
      <c r="Q263" s="32">
        <v>1</v>
      </c>
      <c r="S263" s="32" t="s">
        <v>8529</v>
      </c>
    </row>
    <row r="264" spans="1:19" x14ac:dyDescent="0.15">
      <c r="A264" s="32">
        <v>263</v>
      </c>
      <c r="B264" s="32" t="s">
        <v>8623</v>
      </c>
      <c r="C264" s="34">
        <v>1703</v>
      </c>
      <c r="E264" s="32" t="s">
        <v>650</v>
      </c>
      <c r="F264" s="32" t="s">
        <v>8624</v>
      </c>
      <c r="G264" s="32">
        <v>147</v>
      </c>
      <c r="H264" s="32">
        <v>257</v>
      </c>
      <c r="I264" s="32">
        <f t="shared" si="6"/>
        <v>125</v>
      </c>
      <c r="J264" s="32">
        <v>382</v>
      </c>
      <c r="Q264" s="32">
        <v>1</v>
      </c>
      <c r="S264" s="32" t="s">
        <v>8529</v>
      </c>
    </row>
    <row r="265" spans="1:19" x14ac:dyDescent="0.15">
      <c r="A265" s="32">
        <v>264</v>
      </c>
      <c r="B265" s="32" t="s">
        <v>8625</v>
      </c>
      <c r="C265" s="34">
        <v>1703</v>
      </c>
      <c r="E265" s="32" t="s">
        <v>8626</v>
      </c>
      <c r="F265" s="32" t="s">
        <v>8627</v>
      </c>
      <c r="G265" s="32">
        <v>160</v>
      </c>
      <c r="H265" s="32">
        <v>28</v>
      </c>
      <c r="I265" s="32">
        <f t="shared" si="6"/>
        <v>37</v>
      </c>
      <c r="J265" s="32">
        <v>65</v>
      </c>
      <c r="K265" s="32" t="s">
        <v>8628</v>
      </c>
      <c r="Q265" s="32">
        <v>1</v>
      </c>
      <c r="S265" s="32" t="s">
        <v>8529</v>
      </c>
    </row>
    <row r="266" spans="1:19" x14ac:dyDescent="0.15">
      <c r="A266" s="32">
        <v>265</v>
      </c>
      <c r="B266" s="32" t="s">
        <v>8629</v>
      </c>
      <c r="C266" s="34">
        <v>1703</v>
      </c>
      <c r="E266" s="32" t="s">
        <v>62</v>
      </c>
      <c r="F266" s="32" t="s">
        <v>8011</v>
      </c>
      <c r="G266" s="32">
        <v>250</v>
      </c>
      <c r="H266" s="32">
        <v>230</v>
      </c>
      <c r="I266" s="32">
        <f t="shared" si="6"/>
        <v>198</v>
      </c>
      <c r="J266" s="32">
        <v>428</v>
      </c>
      <c r="Q266" s="32">
        <v>1</v>
      </c>
      <c r="S266" s="32" t="s">
        <v>8529</v>
      </c>
    </row>
    <row r="267" spans="1:19" x14ac:dyDescent="0.15">
      <c r="A267" s="32">
        <v>266</v>
      </c>
      <c r="B267" s="32" t="s">
        <v>8630</v>
      </c>
      <c r="C267" s="34">
        <v>1703</v>
      </c>
      <c r="E267" s="32" t="s">
        <v>8631</v>
      </c>
      <c r="F267" s="32" t="s">
        <v>8632</v>
      </c>
      <c r="G267" s="32">
        <v>150</v>
      </c>
      <c r="H267" s="32">
        <v>300</v>
      </c>
      <c r="I267" s="32">
        <f t="shared" si="6"/>
        <v>196</v>
      </c>
      <c r="J267" s="32">
        <v>496</v>
      </c>
      <c r="Q267" s="32">
        <v>1</v>
      </c>
      <c r="S267" s="32" t="s">
        <v>8529</v>
      </c>
    </row>
    <row r="268" spans="1:19" x14ac:dyDescent="0.15">
      <c r="A268" s="32">
        <v>267</v>
      </c>
      <c r="B268" s="32" t="s">
        <v>8633</v>
      </c>
      <c r="C268" s="34">
        <v>1718</v>
      </c>
      <c r="E268" s="32" t="s">
        <v>8634</v>
      </c>
      <c r="F268" s="32" t="s">
        <v>8635</v>
      </c>
      <c r="G268" s="32">
        <v>124</v>
      </c>
      <c r="H268" s="32">
        <v>451</v>
      </c>
      <c r="I268" s="32">
        <f t="shared" si="6"/>
        <v>146</v>
      </c>
      <c r="J268" s="32">
        <v>597</v>
      </c>
      <c r="Q268" s="32">
        <v>1</v>
      </c>
      <c r="S268" s="32" t="s">
        <v>8636</v>
      </c>
    </row>
    <row r="269" spans="1:19" x14ac:dyDescent="0.15">
      <c r="A269" s="32">
        <v>268</v>
      </c>
      <c r="B269" s="32" t="s">
        <v>8637</v>
      </c>
      <c r="C269" s="34">
        <v>1718</v>
      </c>
      <c r="E269" s="32" t="s">
        <v>8638</v>
      </c>
      <c r="F269" s="32" t="s">
        <v>8639</v>
      </c>
      <c r="G269" s="32">
        <v>90</v>
      </c>
      <c r="H269" s="32">
        <v>130</v>
      </c>
      <c r="I269" s="32">
        <f t="shared" si="6"/>
        <v>46</v>
      </c>
      <c r="J269" s="32">
        <v>176</v>
      </c>
      <c r="Q269" s="32">
        <v>1</v>
      </c>
      <c r="S269" s="32" t="s">
        <v>8636</v>
      </c>
    </row>
    <row r="270" spans="1:19" x14ac:dyDescent="0.15">
      <c r="A270" s="32">
        <v>269</v>
      </c>
      <c r="B270" s="32" t="s">
        <v>8640</v>
      </c>
      <c r="C270" s="34">
        <v>1717</v>
      </c>
      <c r="E270" s="32" t="s">
        <v>8641</v>
      </c>
      <c r="F270" s="32" t="s">
        <v>8642</v>
      </c>
      <c r="G270" s="32">
        <v>150</v>
      </c>
      <c r="H270" s="32">
        <v>75</v>
      </c>
      <c r="I270" s="32">
        <f t="shared" si="6"/>
        <v>75</v>
      </c>
      <c r="J270" s="32">
        <v>150</v>
      </c>
      <c r="Q270" s="32">
        <v>1</v>
      </c>
      <c r="S270" s="32" t="s">
        <v>8636</v>
      </c>
    </row>
    <row r="271" spans="1:19" x14ac:dyDescent="0.15">
      <c r="A271" s="32">
        <v>270</v>
      </c>
      <c r="B271" s="32" t="s">
        <v>8643</v>
      </c>
      <c r="C271" s="34">
        <v>1717</v>
      </c>
      <c r="E271" s="32" t="s">
        <v>8644</v>
      </c>
      <c r="F271" s="32" t="s">
        <v>8645</v>
      </c>
      <c r="G271" s="32">
        <v>135</v>
      </c>
      <c r="H271" s="32">
        <v>203</v>
      </c>
      <c r="I271" s="32">
        <f t="shared" si="6"/>
        <v>69</v>
      </c>
      <c r="J271" s="32">
        <v>272</v>
      </c>
      <c r="Q271" s="32">
        <v>1</v>
      </c>
      <c r="S271" s="32" t="s">
        <v>8636</v>
      </c>
    </row>
    <row r="272" spans="1:19" x14ac:dyDescent="0.15">
      <c r="A272" s="32">
        <v>271</v>
      </c>
      <c r="B272" s="32" t="s">
        <v>8646</v>
      </c>
      <c r="C272" s="34">
        <v>1717</v>
      </c>
      <c r="E272" s="32" t="s">
        <v>8647</v>
      </c>
      <c r="F272" s="32" t="s">
        <v>8648</v>
      </c>
      <c r="G272" s="32">
        <v>90</v>
      </c>
      <c r="H272" s="32">
        <v>135</v>
      </c>
      <c r="I272" s="32">
        <f t="shared" si="6"/>
        <v>87</v>
      </c>
      <c r="J272" s="32">
        <v>222</v>
      </c>
      <c r="Q272" s="32">
        <v>1</v>
      </c>
      <c r="S272" s="32" t="s">
        <v>8636</v>
      </c>
    </row>
    <row r="273" spans="1:19" x14ac:dyDescent="0.15">
      <c r="A273" s="32">
        <v>272</v>
      </c>
      <c r="B273" s="32" t="s">
        <v>8649</v>
      </c>
      <c r="C273" s="34">
        <v>1717</v>
      </c>
      <c r="E273" s="32" t="s">
        <v>8650</v>
      </c>
      <c r="F273" s="32" t="s">
        <v>8651</v>
      </c>
      <c r="G273" s="32">
        <v>50</v>
      </c>
      <c r="H273" s="32">
        <v>18</v>
      </c>
      <c r="I273" s="32">
        <f t="shared" si="6"/>
        <v>15</v>
      </c>
      <c r="J273" s="32">
        <v>33</v>
      </c>
      <c r="Q273" s="32">
        <v>1</v>
      </c>
      <c r="S273" s="32" t="s">
        <v>8636</v>
      </c>
    </row>
    <row r="274" spans="1:19" x14ac:dyDescent="0.15">
      <c r="A274" s="32">
        <v>273</v>
      </c>
      <c r="B274" s="32" t="s">
        <v>8652</v>
      </c>
      <c r="C274" s="34">
        <v>1717</v>
      </c>
      <c r="E274" s="32" t="s">
        <v>8653</v>
      </c>
      <c r="F274" s="32" t="s">
        <v>8654</v>
      </c>
      <c r="G274" s="32">
        <v>224</v>
      </c>
      <c r="H274" s="32">
        <v>430</v>
      </c>
      <c r="I274" s="32">
        <f t="shared" si="6"/>
        <v>216</v>
      </c>
      <c r="J274" s="32">
        <v>646</v>
      </c>
      <c r="Q274" s="32">
        <v>1</v>
      </c>
      <c r="S274" s="32" t="s">
        <v>8636</v>
      </c>
    </row>
    <row r="275" spans="1:19" x14ac:dyDescent="0.15">
      <c r="A275" s="32">
        <v>274</v>
      </c>
      <c r="B275" s="32" t="s">
        <v>8655</v>
      </c>
      <c r="C275" s="34">
        <v>1717</v>
      </c>
      <c r="E275" s="32" t="s">
        <v>8634</v>
      </c>
      <c r="F275" s="32" t="s">
        <v>8635</v>
      </c>
      <c r="G275" s="32">
        <v>124</v>
      </c>
      <c r="H275" s="32">
        <v>286</v>
      </c>
      <c r="I275" s="32">
        <f t="shared" si="6"/>
        <v>56</v>
      </c>
      <c r="J275" s="32">
        <v>342</v>
      </c>
      <c r="Q275" s="32">
        <v>1</v>
      </c>
      <c r="S275" s="32" t="s">
        <v>8636</v>
      </c>
    </row>
    <row r="276" spans="1:19" x14ac:dyDescent="0.15">
      <c r="A276" s="32">
        <v>275</v>
      </c>
      <c r="B276" s="32" t="s">
        <v>8656</v>
      </c>
      <c r="C276" s="34">
        <v>1717</v>
      </c>
      <c r="E276" s="32" t="s">
        <v>7736</v>
      </c>
      <c r="F276" s="32" t="s">
        <v>8657</v>
      </c>
      <c r="G276" s="32">
        <v>100</v>
      </c>
      <c r="H276" s="32">
        <v>60</v>
      </c>
      <c r="I276" s="32">
        <f t="shared" si="6"/>
        <v>46</v>
      </c>
      <c r="J276" s="32">
        <v>106</v>
      </c>
      <c r="Q276" s="32">
        <v>1</v>
      </c>
      <c r="S276" s="32" t="s">
        <v>8636</v>
      </c>
    </row>
    <row r="277" spans="1:19" x14ac:dyDescent="0.15">
      <c r="A277" s="32">
        <v>276</v>
      </c>
      <c r="B277" s="32" t="s">
        <v>8658</v>
      </c>
      <c r="C277" s="34">
        <v>1717</v>
      </c>
      <c r="E277" s="32" t="s">
        <v>62</v>
      </c>
      <c r="F277" s="32" t="s">
        <v>8659</v>
      </c>
      <c r="G277" s="32">
        <v>160</v>
      </c>
      <c r="H277" s="32">
        <v>120</v>
      </c>
      <c r="I277" s="32">
        <f t="shared" si="6"/>
        <v>115</v>
      </c>
      <c r="J277" s="32">
        <v>235</v>
      </c>
      <c r="Q277" s="32">
        <v>1</v>
      </c>
      <c r="S277" s="32" t="s">
        <v>8636</v>
      </c>
    </row>
    <row r="278" spans="1:19" x14ac:dyDescent="0.15">
      <c r="A278" s="32">
        <v>277</v>
      </c>
      <c r="B278" s="32" t="s">
        <v>8660</v>
      </c>
      <c r="C278" s="34">
        <v>1717</v>
      </c>
      <c r="E278" s="32" t="s">
        <v>8661</v>
      </c>
      <c r="F278" s="32" t="s">
        <v>3258</v>
      </c>
      <c r="G278" s="32">
        <v>130</v>
      </c>
      <c r="H278" s="32">
        <v>390</v>
      </c>
      <c r="I278" s="32">
        <f t="shared" si="6"/>
        <v>82</v>
      </c>
      <c r="J278" s="32">
        <v>472</v>
      </c>
      <c r="Q278" s="32">
        <v>1</v>
      </c>
      <c r="S278" s="32" t="s">
        <v>8636</v>
      </c>
    </row>
    <row r="279" spans="1:19" x14ac:dyDescent="0.15">
      <c r="A279" s="32">
        <v>278</v>
      </c>
      <c r="B279" s="32" t="s">
        <v>8662</v>
      </c>
      <c r="C279" s="34">
        <v>1717</v>
      </c>
      <c r="E279" s="32" t="s">
        <v>8663</v>
      </c>
      <c r="F279" s="32" t="s">
        <v>8664</v>
      </c>
      <c r="G279" s="32">
        <v>32</v>
      </c>
      <c r="H279" s="32">
        <v>19</v>
      </c>
      <c r="I279" s="32">
        <f t="shared" si="6"/>
        <v>14</v>
      </c>
      <c r="J279" s="32">
        <v>33</v>
      </c>
      <c r="Q279" s="32">
        <v>1</v>
      </c>
      <c r="S279" s="32" t="s">
        <v>8636</v>
      </c>
    </row>
    <row r="280" spans="1:19" x14ac:dyDescent="0.15">
      <c r="A280" s="32">
        <v>279</v>
      </c>
      <c r="B280" s="32" t="s">
        <v>8665</v>
      </c>
      <c r="C280" s="34">
        <v>1716</v>
      </c>
      <c r="E280" s="32" t="s">
        <v>8666</v>
      </c>
      <c r="F280" s="32" t="s">
        <v>8667</v>
      </c>
      <c r="G280" s="32">
        <v>150</v>
      </c>
      <c r="H280" s="32">
        <v>80</v>
      </c>
      <c r="I280" s="32">
        <f t="shared" si="6"/>
        <v>145</v>
      </c>
      <c r="J280" s="32">
        <v>225</v>
      </c>
      <c r="Q280" s="32">
        <v>1</v>
      </c>
      <c r="S280" s="32" t="s">
        <v>8636</v>
      </c>
    </row>
    <row r="281" spans="1:19" x14ac:dyDescent="0.15">
      <c r="A281" s="32">
        <v>280</v>
      </c>
      <c r="B281" s="32" t="s">
        <v>8668</v>
      </c>
      <c r="C281" s="34">
        <v>1716</v>
      </c>
      <c r="E281" s="32" t="s">
        <v>8669</v>
      </c>
      <c r="F281" s="32" t="s">
        <v>8670</v>
      </c>
      <c r="G281" s="32">
        <v>90</v>
      </c>
      <c r="H281" s="32">
        <v>45</v>
      </c>
      <c r="I281" s="32">
        <f t="shared" si="6"/>
        <v>49</v>
      </c>
      <c r="J281" s="32">
        <v>94</v>
      </c>
      <c r="Q281" s="32">
        <v>1</v>
      </c>
      <c r="S281" s="32" t="s">
        <v>8636</v>
      </c>
    </row>
    <row r="282" spans="1:19" x14ac:dyDescent="0.15">
      <c r="A282" s="32">
        <v>281</v>
      </c>
      <c r="B282" s="32" t="s">
        <v>8671</v>
      </c>
      <c r="C282" s="34">
        <v>1716</v>
      </c>
      <c r="E282" s="32" t="s">
        <v>3335</v>
      </c>
      <c r="F282" s="32" t="s">
        <v>8672</v>
      </c>
      <c r="G282" s="32">
        <v>220</v>
      </c>
      <c r="H282" s="32">
        <v>330</v>
      </c>
      <c r="I282" s="32">
        <f t="shared" si="6"/>
        <v>180</v>
      </c>
      <c r="J282" s="32">
        <v>510</v>
      </c>
      <c r="Q282" s="32">
        <v>1</v>
      </c>
      <c r="S282" s="32" t="s">
        <v>8636</v>
      </c>
    </row>
    <row r="283" spans="1:19" x14ac:dyDescent="0.15">
      <c r="A283" s="32">
        <v>282</v>
      </c>
      <c r="B283" s="32" t="s">
        <v>8673</v>
      </c>
      <c r="C283" s="34">
        <v>1716</v>
      </c>
      <c r="E283" s="32" t="s">
        <v>6850</v>
      </c>
      <c r="F283" s="32" t="s">
        <v>8674</v>
      </c>
      <c r="G283" s="32">
        <v>495</v>
      </c>
      <c r="H283" s="32">
        <v>376</v>
      </c>
      <c r="I283" s="32">
        <f t="shared" si="6"/>
        <v>274</v>
      </c>
      <c r="J283" s="32">
        <v>650</v>
      </c>
      <c r="Q283" s="32">
        <v>1</v>
      </c>
      <c r="S283" s="32" t="s">
        <v>8636</v>
      </c>
    </row>
    <row r="284" spans="1:19" x14ac:dyDescent="0.15">
      <c r="A284" s="32">
        <v>283</v>
      </c>
      <c r="B284" s="32" t="s">
        <v>8675</v>
      </c>
      <c r="C284" s="34">
        <v>1716</v>
      </c>
      <c r="E284" s="32" t="s">
        <v>8003</v>
      </c>
      <c r="F284" s="32" t="s">
        <v>8676</v>
      </c>
      <c r="G284" s="32">
        <v>370</v>
      </c>
      <c r="H284" s="32">
        <v>278</v>
      </c>
      <c r="I284" s="32">
        <f t="shared" si="6"/>
        <v>267</v>
      </c>
      <c r="J284" s="32">
        <v>545</v>
      </c>
      <c r="Q284" s="32">
        <v>1</v>
      </c>
      <c r="S284" s="32" t="s">
        <v>8636</v>
      </c>
    </row>
    <row r="285" spans="1:19" x14ac:dyDescent="0.15">
      <c r="A285" s="32">
        <v>284</v>
      </c>
      <c r="B285" s="32" t="s">
        <v>8677</v>
      </c>
      <c r="C285" s="34">
        <v>1716</v>
      </c>
      <c r="E285" s="32" t="s">
        <v>8678</v>
      </c>
      <c r="F285" s="32" t="s">
        <v>8679</v>
      </c>
      <c r="G285" s="32">
        <v>400</v>
      </c>
      <c r="H285" s="32">
        <v>650</v>
      </c>
      <c r="I285" s="32">
        <f t="shared" si="6"/>
        <v>345</v>
      </c>
      <c r="J285" s="32">
        <v>995</v>
      </c>
      <c r="Q285" s="32">
        <v>1</v>
      </c>
      <c r="S285" s="32" t="s">
        <v>8636</v>
      </c>
    </row>
    <row r="286" spans="1:19" x14ac:dyDescent="0.15">
      <c r="A286" s="32">
        <v>285</v>
      </c>
      <c r="B286" s="32" t="s">
        <v>8680</v>
      </c>
      <c r="C286" s="34">
        <v>1716</v>
      </c>
      <c r="E286" s="32" t="s">
        <v>6850</v>
      </c>
      <c r="F286" s="32" t="s">
        <v>8681</v>
      </c>
      <c r="G286" s="32">
        <v>160</v>
      </c>
      <c r="H286" s="32">
        <v>80</v>
      </c>
      <c r="I286" s="32">
        <f t="shared" si="6"/>
        <v>105</v>
      </c>
      <c r="J286" s="32">
        <v>185</v>
      </c>
      <c r="Q286" s="32">
        <v>1</v>
      </c>
      <c r="S286" s="32" t="s">
        <v>8636</v>
      </c>
    </row>
    <row r="287" spans="1:19" x14ac:dyDescent="0.15">
      <c r="A287" s="32">
        <v>286</v>
      </c>
      <c r="B287" s="32" t="s">
        <v>8682</v>
      </c>
      <c r="C287" s="34">
        <v>1716</v>
      </c>
      <c r="E287" s="32" t="s">
        <v>8683</v>
      </c>
      <c r="F287" s="32" t="s">
        <v>8684</v>
      </c>
      <c r="G287" s="32">
        <v>300</v>
      </c>
      <c r="H287" s="32">
        <v>220</v>
      </c>
      <c r="I287" s="32">
        <f t="shared" si="6"/>
        <v>210</v>
      </c>
      <c r="J287" s="32">
        <v>430</v>
      </c>
      <c r="Q287" s="32">
        <v>1</v>
      </c>
      <c r="S287" s="32" t="s">
        <v>8636</v>
      </c>
    </row>
    <row r="288" spans="1:19" x14ac:dyDescent="0.15">
      <c r="A288" s="32">
        <v>287</v>
      </c>
      <c r="B288" s="32" t="s">
        <v>8682</v>
      </c>
      <c r="C288" s="34">
        <v>1716</v>
      </c>
      <c r="E288" s="32" t="s">
        <v>6850</v>
      </c>
      <c r="F288" s="32" t="s">
        <v>8685</v>
      </c>
      <c r="G288" s="32">
        <v>110</v>
      </c>
      <c r="H288" s="32">
        <v>193</v>
      </c>
      <c r="I288" s="32">
        <f t="shared" si="6"/>
        <v>55</v>
      </c>
      <c r="J288" s="32">
        <v>248</v>
      </c>
      <c r="Q288" s="32">
        <v>1</v>
      </c>
      <c r="S288" s="32" t="s">
        <v>8636</v>
      </c>
    </row>
    <row r="289" spans="1:19" x14ac:dyDescent="0.15">
      <c r="A289" s="32">
        <v>288</v>
      </c>
      <c r="B289" s="32" t="s">
        <v>8686</v>
      </c>
      <c r="C289" s="34">
        <v>1716</v>
      </c>
      <c r="E289" s="32" t="s">
        <v>6850</v>
      </c>
      <c r="F289" s="32" t="s">
        <v>8472</v>
      </c>
      <c r="G289" s="32">
        <v>100</v>
      </c>
      <c r="H289" s="32">
        <v>85</v>
      </c>
      <c r="I289" s="32">
        <f t="shared" si="6"/>
        <v>81</v>
      </c>
      <c r="J289" s="32">
        <v>166</v>
      </c>
      <c r="Q289" s="32">
        <v>1</v>
      </c>
      <c r="S289" s="32" t="s">
        <v>8636</v>
      </c>
    </row>
    <row r="290" spans="1:19" x14ac:dyDescent="0.15">
      <c r="A290" s="32">
        <v>289</v>
      </c>
      <c r="B290" s="32" t="s">
        <v>8687</v>
      </c>
      <c r="C290" s="34">
        <v>1716</v>
      </c>
      <c r="E290" s="32" t="s">
        <v>8688</v>
      </c>
      <c r="F290" s="32" t="s">
        <v>8689</v>
      </c>
      <c r="G290" s="32">
        <v>249</v>
      </c>
      <c r="H290" s="32">
        <v>657</v>
      </c>
      <c r="I290" s="32">
        <f t="shared" si="6"/>
        <v>339</v>
      </c>
      <c r="J290" s="32">
        <v>996</v>
      </c>
      <c r="Q290" s="32">
        <v>1</v>
      </c>
      <c r="S290" s="32" t="s">
        <v>8636</v>
      </c>
    </row>
    <row r="291" spans="1:19" x14ac:dyDescent="0.15">
      <c r="A291" s="32">
        <v>290</v>
      </c>
      <c r="B291" s="32" t="s">
        <v>8690</v>
      </c>
      <c r="C291" s="34">
        <v>1716</v>
      </c>
      <c r="E291" s="32" t="s">
        <v>8653</v>
      </c>
      <c r="F291" s="32" t="s">
        <v>8654</v>
      </c>
      <c r="G291" s="32">
        <v>224</v>
      </c>
      <c r="H291" s="32">
        <v>454</v>
      </c>
      <c r="I291" s="32">
        <f t="shared" si="6"/>
        <v>164</v>
      </c>
      <c r="J291" s="32">
        <v>618</v>
      </c>
      <c r="Q291" s="32">
        <v>1</v>
      </c>
      <c r="S291" s="32" t="s">
        <v>8636</v>
      </c>
    </row>
    <row r="292" spans="1:19" x14ac:dyDescent="0.15">
      <c r="A292" s="32">
        <v>291</v>
      </c>
      <c r="B292" s="32" t="s">
        <v>8691</v>
      </c>
      <c r="C292" s="34">
        <v>1716</v>
      </c>
      <c r="E292" s="32" t="s">
        <v>8692</v>
      </c>
      <c r="F292" s="32" t="s">
        <v>8693</v>
      </c>
      <c r="G292" s="32">
        <v>40</v>
      </c>
      <c r="H292" s="32">
        <v>40</v>
      </c>
      <c r="I292" s="32">
        <f t="shared" ref="I292:I317" si="7">J292-H292</f>
        <v>68</v>
      </c>
      <c r="J292" s="32">
        <v>108</v>
      </c>
      <c r="Q292" s="32">
        <v>1</v>
      </c>
      <c r="S292" s="32" t="s">
        <v>8636</v>
      </c>
    </row>
    <row r="293" spans="1:19" x14ac:dyDescent="0.15">
      <c r="A293" s="32">
        <v>292</v>
      </c>
      <c r="B293" s="32" t="s">
        <v>8694</v>
      </c>
      <c r="C293" s="34">
        <v>1706</v>
      </c>
      <c r="E293" s="32" t="s">
        <v>8080</v>
      </c>
      <c r="F293" s="32" t="s">
        <v>8695</v>
      </c>
      <c r="G293" s="32">
        <v>30</v>
      </c>
      <c r="H293" s="32">
        <v>20</v>
      </c>
      <c r="I293" s="32">
        <f t="shared" si="7"/>
        <v>10</v>
      </c>
      <c r="J293" s="32">
        <v>30</v>
      </c>
      <c r="Q293" s="32">
        <v>1</v>
      </c>
      <c r="S293" s="32" t="s">
        <v>8636</v>
      </c>
    </row>
    <row r="294" spans="1:19" x14ac:dyDescent="0.15">
      <c r="A294" s="32">
        <v>293</v>
      </c>
      <c r="B294" s="32" t="s">
        <v>8696</v>
      </c>
      <c r="C294" s="34">
        <v>1716</v>
      </c>
      <c r="E294" s="32" t="s">
        <v>8697</v>
      </c>
      <c r="F294" s="32" t="s">
        <v>8698</v>
      </c>
      <c r="G294" s="32">
        <v>130</v>
      </c>
      <c r="H294" s="32">
        <v>100</v>
      </c>
      <c r="I294" s="32">
        <f t="shared" si="7"/>
        <v>61</v>
      </c>
      <c r="J294" s="32">
        <v>161</v>
      </c>
      <c r="Q294" s="32">
        <v>1</v>
      </c>
      <c r="S294" s="32" t="s">
        <v>8636</v>
      </c>
    </row>
    <row r="295" spans="1:19" x14ac:dyDescent="0.15">
      <c r="A295" s="32">
        <v>294</v>
      </c>
      <c r="B295" s="32" t="s">
        <v>8699</v>
      </c>
      <c r="C295" s="34">
        <v>1716</v>
      </c>
      <c r="E295" s="32" t="s">
        <v>8700</v>
      </c>
      <c r="F295" s="32" t="s">
        <v>8701</v>
      </c>
      <c r="G295" s="32">
        <v>96</v>
      </c>
      <c r="H295" s="32">
        <v>70</v>
      </c>
      <c r="I295" s="32">
        <f t="shared" si="7"/>
        <v>23</v>
      </c>
      <c r="J295" s="32">
        <v>93</v>
      </c>
      <c r="K295" s="32" t="s">
        <v>537</v>
      </c>
      <c r="Q295" s="32">
        <v>1</v>
      </c>
      <c r="S295" s="32" t="s">
        <v>8636</v>
      </c>
    </row>
    <row r="296" spans="1:19" x14ac:dyDescent="0.15">
      <c r="A296" s="32">
        <v>295</v>
      </c>
      <c r="B296" s="32" t="s">
        <v>8702</v>
      </c>
      <c r="C296" s="34">
        <v>1716</v>
      </c>
      <c r="E296" s="32" t="s">
        <v>62</v>
      </c>
      <c r="F296" s="32" t="s">
        <v>8703</v>
      </c>
      <c r="G296" s="32">
        <v>40</v>
      </c>
      <c r="H296" s="32">
        <v>52</v>
      </c>
      <c r="I296" s="32">
        <f t="shared" si="7"/>
        <v>12</v>
      </c>
      <c r="J296" s="32">
        <v>64</v>
      </c>
      <c r="Q296" s="32">
        <v>1</v>
      </c>
      <c r="S296" s="32" t="s">
        <v>8636</v>
      </c>
    </row>
    <row r="297" spans="1:19" x14ac:dyDescent="0.15">
      <c r="A297" s="32">
        <v>296</v>
      </c>
      <c r="B297" s="32" t="s">
        <v>8704</v>
      </c>
      <c r="C297" s="34">
        <v>1716</v>
      </c>
      <c r="E297" s="32" t="s">
        <v>8705</v>
      </c>
      <c r="F297" s="32" t="s">
        <v>8706</v>
      </c>
      <c r="G297" s="32">
        <v>40</v>
      </c>
      <c r="H297" s="32">
        <v>44</v>
      </c>
      <c r="I297" s="32">
        <f t="shared" si="7"/>
        <v>14</v>
      </c>
      <c r="J297" s="32">
        <v>58</v>
      </c>
      <c r="Q297" s="32">
        <v>1</v>
      </c>
      <c r="S297" s="32" t="s">
        <v>8636</v>
      </c>
    </row>
    <row r="298" spans="1:19" x14ac:dyDescent="0.15">
      <c r="A298" s="32">
        <v>297</v>
      </c>
      <c r="B298" s="32" t="s">
        <v>8707</v>
      </c>
      <c r="C298" s="34">
        <v>1716</v>
      </c>
      <c r="E298" s="32" t="s">
        <v>8708</v>
      </c>
      <c r="F298" s="32" t="s">
        <v>8709</v>
      </c>
      <c r="G298" s="32">
        <v>40</v>
      </c>
      <c r="H298" s="32">
        <v>68</v>
      </c>
      <c r="I298" s="32">
        <f t="shared" si="7"/>
        <v>27</v>
      </c>
      <c r="J298" s="32">
        <v>95</v>
      </c>
      <c r="Q298" s="32">
        <v>1</v>
      </c>
      <c r="S298" s="32" t="s">
        <v>8636</v>
      </c>
    </row>
    <row r="299" spans="1:19" x14ac:dyDescent="0.15">
      <c r="A299" s="32">
        <v>298</v>
      </c>
      <c r="B299" s="32" t="s">
        <v>8710</v>
      </c>
      <c r="C299" s="34">
        <v>1715</v>
      </c>
      <c r="E299" s="32" t="s">
        <v>1328</v>
      </c>
      <c r="F299" s="32" t="s">
        <v>8711</v>
      </c>
      <c r="G299" s="32">
        <v>360</v>
      </c>
      <c r="H299" s="32">
        <v>360</v>
      </c>
      <c r="I299" s="32">
        <f t="shared" si="7"/>
        <v>330</v>
      </c>
      <c r="J299" s="32">
        <v>690</v>
      </c>
      <c r="Q299" s="32">
        <v>1</v>
      </c>
      <c r="S299" s="32" t="s">
        <v>8636</v>
      </c>
    </row>
    <row r="300" spans="1:19" x14ac:dyDescent="0.15">
      <c r="A300" s="32">
        <v>299</v>
      </c>
      <c r="B300" s="32" t="s">
        <v>8710</v>
      </c>
      <c r="C300" s="34">
        <v>1715</v>
      </c>
      <c r="E300" s="32" t="s">
        <v>8712</v>
      </c>
      <c r="F300" s="32" t="s">
        <v>8713</v>
      </c>
      <c r="G300" s="32">
        <v>240</v>
      </c>
      <c r="H300" s="32">
        <v>180</v>
      </c>
      <c r="I300" s="32">
        <f t="shared" si="7"/>
        <v>172</v>
      </c>
      <c r="J300" s="32">
        <v>352</v>
      </c>
      <c r="Q300" s="32">
        <v>1</v>
      </c>
      <c r="S300" s="32" t="s">
        <v>8636</v>
      </c>
    </row>
    <row r="301" spans="1:19" x14ac:dyDescent="0.15">
      <c r="A301" s="32">
        <v>300</v>
      </c>
      <c r="B301" s="32" t="s">
        <v>8714</v>
      </c>
      <c r="C301" s="34">
        <v>1715</v>
      </c>
      <c r="E301" s="32" t="s">
        <v>8715</v>
      </c>
      <c r="F301" s="32" t="s">
        <v>8716</v>
      </c>
      <c r="G301" s="32">
        <v>150</v>
      </c>
      <c r="H301" s="32">
        <v>150</v>
      </c>
      <c r="I301" s="32">
        <f t="shared" si="7"/>
        <v>63</v>
      </c>
      <c r="J301" s="32">
        <v>213</v>
      </c>
      <c r="Q301" s="32">
        <v>1</v>
      </c>
      <c r="S301" s="32" t="s">
        <v>8636</v>
      </c>
    </row>
    <row r="302" spans="1:19" x14ac:dyDescent="0.15">
      <c r="A302" s="32">
        <v>301</v>
      </c>
      <c r="B302" s="32" t="s">
        <v>8717</v>
      </c>
      <c r="C302" s="34">
        <v>1715</v>
      </c>
      <c r="E302" s="32" t="s">
        <v>856</v>
      </c>
      <c r="F302" s="32" t="s">
        <v>8718</v>
      </c>
      <c r="G302" s="32">
        <v>150</v>
      </c>
      <c r="H302" s="32">
        <v>120</v>
      </c>
      <c r="I302" s="32">
        <f t="shared" si="7"/>
        <v>100</v>
      </c>
      <c r="J302" s="32">
        <v>220</v>
      </c>
      <c r="Q302" s="32">
        <v>1</v>
      </c>
      <c r="S302" s="32" t="s">
        <v>8636</v>
      </c>
    </row>
    <row r="303" spans="1:19" x14ac:dyDescent="0.15">
      <c r="A303" s="32">
        <v>302</v>
      </c>
      <c r="B303" s="32" t="s">
        <v>8719</v>
      </c>
      <c r="C303" s="34">
        <v>1715</v>
      </c>
      <c r="E303" s="32" t="s">
        <v>8720</v>
      </c>
      <c r="F303" s="32" t="s">
        <v>8721</v>
      </c>
      <c r="G303" s="32">
        <v>80</v>
      </c>
      <c r="H303" s="32">
        <v>70</v>
      </c>
      <c r="I303" s="32">
        <f t="shared" si="7"/>
        <v>56</v>
      </c>
      <c r="J303" s="32">
        <v>126</v>
      </c>
      <c r="Q303" s="32">
        <v>1</v>
      </c>
      <c r="S303" s="32" t="s">
        <v>8636</v>
      </c>
    </row>
    <row r="304" spans="1:19" x14ac:dyDescent="0.15">
      <c r="A304" s="32">
        <v>303</v>
      </c>
      <c r="B304" s="32" t="s">
        <v>8722</v>
      </c>
      <c r="C304" s="34">
        <v>1715</v>
      </c>
      <c r="E304" s="32" t="s">
        <v>8723</v>
      </c>
      <c r="F304" s="32" t="s">
        <v>8724</v>
      </c>
      <c r="G304" s="32">
        <v>50</v>
      </c>
      <c r="H304" s="32">
        <v>60</v>
      </c>
      <c r="I304" s="32">
        <f t="shared" si="7"/>
        <v>43</v>
      </c>
      <c r="J304" s="32">
        <v>103</v>
      </c>
      <c r="Q304" s="32">
        <v>1</v>
      </c>
      <c r="S304" s="32" t="s">
        <v>8636</v>
      </c>
    </row>
    <row r="305" spans="1:19" x14ac:dyDescent="0.15">
      <c r="A305" s="32">
        <v>304</v>
      </c>
      <c r="B305" s="32" t="s">
        <v>8725</v>
      </c>
      <c r="C305" s="34">
        <v>1715</v>
      </c>
      <c r="E305" s="32" t="s">
        <v>8726</v>
      </c>
      <c r="F305" s="32" t="s">
        <v>8727</v>
      </c>
      <c r="G305" s="32">
        <v>150</v>
      </c>
      <c r="H305" s="32">
        <v>82</v>
      </c>
      <c r="I305" s="32">
        <f t="shared" si="7"/>
        <v>78</v>
      </c>
      <c r="J305" s="32">
        <v>160</v>
      </c>
      <c r="Q305" s="32">
        <v>1</v>
      </c>
      <c r="S305" s="32" t="s">
        <v>8636</v>
      </c>
    </row>
    <row r="306" spans="1:19" x14ac:dyDescent="0.15">
      <c r="A306" s="32">
        <v>305</v>
      </c>
      <c r="B306" s="32" t="s">
        <v>8728</v>
      </c>
      <c r="C306" s="34">
        <v>1715</v>
      </c>
      <c r="E306" s="32" t="s">
        <v>8729</v>
      </c>
      <c r="F306" s="32" t="s">
        <v>8730</v>
      </c>
      <c r="G306" s="32">
        <v>50</v>
      </c>
      <c r="H306" s="32">
        <v>34</v>
      </c>
      <c r="I306" s="32">
        <f t="shared" si="7"/>
        <v>21</v>
      </c>
      <c r="J306" s="32">
        <v>55</v>
      </c>
      <c r="Q306" s="32">
        <v>1</v>
      </c>
      <c r="S306" s="32" t="s">
        <v>8636</v>
      </c>
    </row>
    <row r="307" spans="1:19" x14ac:dyDescent="0.15">
      <c r="A307" s="32">
        <v>306</v>
      </c>
      <c r="B307" s="32" t="s">
        <v>8731</v>
      </c>
      <c r="C307" s="34">
        <v>1715</v>
      </c>
      <c r="E307" s="32" t="s">
        <v>8732</v>
      </c>
      <c r="F307" s="32" t="s">
        <v>8733</v>
      </c>
      <c r="G307" s="32">
        <v>110</v>
      </c>
      <c r="H307" s="32">
        <v>150</v>
      </c>
      <c r="I307" s="32">
        <f t="shared" si="7"/>
        <v>95</v>
      </c>
      <c r="J307" s="32">
        <v>245</v>
      </c>
      <c r="Q307" s="32">
        <v>1</v>
      </c>
      <c r="S307" s="32" t="s">
        <v>8636</v>
      </c>
    </row>
    <row r="308" spans="1:19" x14ac:dyDescent="0.15">
      <c r="A308" s="32">
        <v>307</v>
      </c>
      <c r="B308" s="32" t="s">
        <v>8734</v>
      </c>
      <c r="C308" s="34">
        <v>1715</v>
      </c>
      <c r="E308" s="32" t="s">
        <v>8735</v>
      </c>
      <c r="F308" s="32" t="s">
        <v>8736</v>
      </c>
      <c r="G308" s="32">
        <v>18</v>
      </c>
      <c r="H308" s="32">
        <v>30</v>
      </c>
      <c r="I308" s="32">
        <f t="shared" si="7"/>
        <v>12</v>
      </c>
      <c r="J308" s="32">
        <v>42</v>
      </c>
      <c r="Q308" s="32">
        <v>1</v>
      </c>
      <c r="S308" s="32" t="s">
        <v>8636</v>
      </c>
    </row>
    <row r="309" spans="1:19" x14ac:dyDescent="0.15">
      <c r="A309" s="32">
        <v>308</v>
      </c>
      <c r="B309" s="32" t="s">
        <v>8737</v>
      </c>
      <c r="C309" s="34">
        <v>1714</v>
      </c>
      <c r="E309" s="32" t="s">
        <v>8738</v>
      </c>
      <c r="F309" s="32" t="s">
        <v>8739</v>
      </c>
      <c r="G309" s="32">
        <v>112</v>
      </c>
      <c r="H309" s="32">
        <v>455</v>
      </c>
      <c r="I309" s="32">
        <f t="shared" si="7"/>
        <v>188</v>
      </c>
      <c r="J309" s="32">
        <v>643</v>
      </c>
      <c r="Q309" s="32">
        <v>1</v>
      </c>
      <c r="S309" s="32" t="s">
        <v>8636</v>
      </c>
    </row>
    <row r="310" spans="1:19" x14ac:dyDescent="0.15">
      <c r="A310" s="32">
        <v>309</v>
      </c>
      <c r="B310" s="32" t="s">
        <v>8740</v>
      </c>
      <c r="C310" s="34">
        <v>1714</v>
      </c>
      <c r="E310" s="32" t="s">
        <v>8741</v>
      </c>
      <c r="F310" s="32" t="s">
        <v>8742</v>
      </c>
      <c r="G310" s="32">
        <v>220</v>
      </c>
      <c r="H310" s="32">
        <v>511</v>
      </c>
      <c r="I310" s="32">
        <f t="shared" si="7"/>
        <v>251</v>
      </c>
      <c r="J310" s="32">
        <v>762</v>
      </c>
      <c r="Q310" s="32">
        <v>1</v>
      </c>
      <c r="S310" s="32" t="s">
        <v>8636</v>
      </c>
    </row>
    <row r="311" spans="1:19" x14ac:dyDescent="0.15">
      <c r="A311" s="32">
        <v>310</v>
      </c>
      <c r="B311" s="32" t="s">
        <v>8743</v>
      </c>
      <c r="C311" s="34">
        <v>1712</v>
      </c>
      <c r="E311" s="32" t="s">
        <v>8744</v>
      </c>
      <c r="F311" s="32" t="s">
        <v>8017</v>
      </c>
      <c r="G311" s="32">
        <v>150</v>
      </c>
      <c r="H311" s="32">
        <v>184</v>
      </c>
      <c r="I311" s="32">
        <f t="shared" si="7"/>
        <v>96</v>
      </c>
      <c r="J311" s="32">
        <v>280</v>
      </c>
      <c r="Q311" s="32">
        <v>1</v>
      </c>
      <c r="S311" s="32" t="s">
        <v>8636</v>
      </c>
    </row>
    <row r="312" spans="1:19" x14ac:dyDescent="0.15">
      <c r="A312" s="32">
        <v>311</v>
      </c>
      <c r="B312" s="32" t="s">
        <v>8743</v>
      </c>
      <c r="C312" s="34">
        <v>1712</v>
      </c>
      <c r="E312" s="32" t="s">
        <v>8745</v>
      </c>
      <c r="F312" s="32" t="s">
        <v>8746</v>
      </c>
      <c r="G312" s="32">
        <v>400</v>
      </c>
      <c r="H312" s="32">
        <v>300</v>
      </c>
      <c r="I312" s="32">
        <f t="shared" si="7"/>
        <v>295</v>
      </c>
      <c r="J312" s="32">
        <v>595</v>
      </c>
      <c r="Q312" s="32">
        <v>1</v>
      </c>
      <c r="S312" s="32" t="s">
        <v>8636</v>
      </c>
    </row>
    <row r="313" spans="1:19" x14ac:dyDescent="0.15">
      <c r="A313" s="32">
        <v>312</v>
      </c>
      <c r="B313" s="32" t="s">
        <v>8747</v>
      </c>
      <c r="C313" s="34">
        <v>1712</v>
      </c>
      <c r="E313" s="32" t="s">
        <v>8748</v>
      </c>
      <c r="F313" s="32" t="s">
        <v>8749</v>
      </c>
      <c r="G313" s="32">
        <v>234</v>
      </c>
      <c r="H313" s="32">
        <v>936</v>
      </c>
      <c r="I313" s="32">
        <f t="shared" si="7"/>
        <v>253</v>
      </c>
      <c r="J313" s="32">
        <v>1189</v>
      </c>
      <c r="Q313" s="32">
        <v>1</v>
      </c>
      <c r="S313" s="32" t="s">
        <v>8636</v>
      </c>
    </row>
    <row r="314" spans="1:19" x14ac:dyDescent="0.15">
      <c r="A314" s="32">
        <v>313</v>
      </c>
      <c r="B314" s="32" t="s">
        <v>8750</v>
      </c>
      <c r="C314" s="34">
        <v>1712</v>
      </c>
      <c r="E314" s="32" t="s">
        <v>8751</v>
      </c>
      <c r="F314" s="32" t="s">
        <v>8752</v>
      </c>
      <c r="G314" s="32">
        <v>40</v>
      </c>
      <c r="H314" s="32">
        <v>20</v>
      </c>
      <c r="I314" s="32">
        <f t="shared" si="7"/>
        <v>10</v>
      </c>
      <c r="J314" s="32">
        <v>30</v>
      </c>
      <c r="Q314" s="32">
        <v>1</v>
      </c>
      <c r="S314" s="32" t="s">
        <v>8636</v>
      </c>
    </row>
    <row r="315" spans="1:19" x14ac:dyDescent="0.15">
      <c r="A315" s="32">
        <v>314</v>
      </c>
      <c r="B315" s="32" t="s">
        <v>8753</v>
      </c>
      <c r="C315" s="34">
        <v>1712</v>
      </c>
      <c r="E315" s="32" t="s">
        <v>8754</v>
      </c>
      <c r="F315" s="32" t="s">
        <v>8755</v>
      </c>
      <c r="G315" s="32">
        <v>80</v>
      </c>
      <c r="H315" s="32">
        <v>75</v>
      </c>
      <c r="I315" s="32">
        <f t="shared" si="7"/>
        <v>110</v>
      </c>
      <c r="J315" s="32">
        <v>185</v>
      </c>
      <c r="K315" s="32" t="s">
        <v>1575</v>
      </c>
      <c r="Q315" s="32">
        <v>1</v>
      </c>
      <c r="S315" s="32" t="s">
        <v>8636</v>
      </c>
    </row>
    <row r="316" spans="1:19" x14ac:dyDescent="0.15">
      <c r="A316" s="32">
        <v>315</v>
      </c>
      <c r="B316" s="32" t="s">
        <v>8756</v>
      </c>
      <c r="C316" s="34">
        <v>1712</v>
      </c>
      <c r="E316" s="32" t="s">
        <v>8757</v>
      </c>
      <c r="F316" s="32" t="s">
        <v>2843</v>
      </c>
      <c r="G316" s="32">
        <v>170</v>
      </c>
      <c r="H316" s="32">
        <v>129</v>
      </c>
      <c r="I316" s="32">
        <f t="shared" si="7"/>
        <v>49</v>
      </c>
      <c r="J316" s="32">
        <v>178</v>
      </c>
      <c r="Q316" s="32">
        <v>1</v>
      </c>
      <c r="S316" s="32" t="s">
        <v>8636</v>
      </c>
    </row>
    <row r="317" spans="1:19" x14ac:dyDescent="0.15">
      <c r="A317" s="32">
        <v>316</v>
      </c>
      <c r="B317" s="32" t="s">
        <v>8758</v>
      </c>
      <c r="C317" s="34">
        <v>1711</v>
      </c>
      <c r="E317" s="32" t="s">
        <v>8759</v>
      </c>
      <c r="F317" s="32" t="s">
        <v>8760</v>
      </c>
      <c r="G317" s="32">
        <v>200</v>
      </c>
      <c r="H317" s="32">
        <v>105</v>
      </c>
      <c r="I317" s="32">
        <f t="shared" si="7"/>
        <v>216</v>
      </c>
      <c r="J317" s="32">
        <v>321</v>
      </c>
      <c r="K317" s="32" t="s">
        <v>8761</v>
      </c>
      <c r="Q317" s="32">
        <v>1</v>
      </c>
      <c r="S317" s="32" t="s">
        <v>8636</v>
      </c>
    </row>
    <row r="318" spans="1:19" x14ac:dyDescent="0.15">
      <c r="A318" s="32">
        <v>317</v>
      </c>
      <c r="B318" s="32" t="s">
        <v>8762</v>
      </c>
      <c r="C318" s="34">
        <v>1711</v>
      </c>
      <c r="E318" s="32" t="s">
        <v>8763</v>
      </c>
      <c r="F318" s="32" t="s">
        <v>8764</v>
      </c>
      <c r="G318" s="32">
        <v>383</v>
      </c>
      <c r="J318" s="32">
        <v>843</v>
      </c>
      <c r="Q318" s="32">
        <v>1</v>
      </c>
      <c r="S318" s="32" t="s">
        <v>8636</v>
      </c>
    </row>
    <row r="319" spans="1:19" x14ac:dyDescent="0.15">
      <c r="A319" s="32">
        <v>318</v>
      </c>
      <c r="B319" s="32" t="s">
        <v>8765</v>
      </c>
      <c r="C319" s="34">
        <v>1710</v>
      </c>
      <c r="E319" s="32" t="s">
        <v>8766</v>
      </c>
      <c r="F319" s="32" t="s">
        <v>8767</v>
      </c>
      <c r="G319" s="32">
        <v>180</v>
      </c>
      <c r="J319" s="32">
        <v>403</v>
      </c>
      <c r="Q319" s="32">
        <v>1</v>
      </c>
      <c r="S319" s="32" t="s">
        <v>8636</v>
      </c>
    </row>
    <row r="320" spans="1:19" x14ac:dyDescent="0.15">
      <c r="A320" s="32">
        <v>319</v>
      </c>
      <c r="B320" s="32" t="s">
        <v>8768</v>
      </c>
      <c r="C320" s="34">
        <v>1710</v>
      </c>
      <c r="E320" s="32" t="s">
        <v>8769</v>
      </c>
      <c r="F320" s="32" t="s">
        <v>8770</v>
      </c>
      <c r="G320" s="32">
        <v>100</v>
      </c>
      <c r="H320" s="32">
        <v>105</v>
      </c>
      <c r="I320" s="32">
        <f>J320-H320</f>
        <v>75</v>
      </c>
      <c r="J320" s="32">
        <v>180</v>
      </c>
      <c r="Q320" s="32">
        <v>1</v>
      </c>
      <c r="S320" s="32" t="s">
        <v>8636</v>
      </c>
    </row>
    <row r="321" spans="1:19" x14ac:dyDescent="0.15">
      <c r="A321" s="32">
        <v>320</v>
      </c>
      <c r="B321" s="32" t="s">
        <v>8771</v>
      </c>
      <c r="C321" s="34">
        <v>1713</v>
      </c>
      <c r="E321" s="32" t="s">
        <v>8772</v>
      </c>
      <c r="F321" s="32" t="s">
        <v>8454</v>
      </c>
      <c r="G321" s="32">
        <v>110</v>
      </c>
      <c r="H321" s="32">
        <v>138</v>
      </c>
      <c r="I321" s="32">
        <f>J321-H321</f>
        <v>23</v>
      </c>
      <c r="J321" s="32">
        <v>161</v>
      </c>
      <c r="Q321" s="32">
        <v>1</v>
      </c>
      <c r="S321" s="32" t="s">
        <v>8636</v>
      </c>
    </row>
    <row r="322" spans="1:19" x14ac:dyDescent="0.15">
      <c r="A322" s="32">
        <v>321</v>
      </c>
      <c r="B322" s="32" t="s">
        <v>8773</v>
      </c>
      <c r="C322" s="34">
        <v>1721</v>
      </c>
      <c r="E322" s="32" t="s">
        <v>5833</v>
      </c>
      <c r="F322" s="32" t="s">
        <v>8774</v>
      </c>
      <c r="G322" s="32">
        <v>70</v>
      </c>
      <c r="H322" s="32">
        <v>84</v>
      </c>
      <c r="I322" s="32">
        <f>J322-H322</f>
        <v>41</v>
      </c>
      <c r="J322" s="32">
        <v>125</v>
      </c>
      <c r="Q322" s="32">
        <v>1</v>
      </c>
      <c r="S322" s="32" t="s">
        <v>8775</v>
      </c>
    </row>
    <row r="323" spans="1:19" x14ac:dyDescent="0.15">
      <c r="A323" s="32">
        <v>322</v>
      </c>
      <c r="B323" s="32" t="s">
        <v>8776</v>
      </c>
      <c r="C323" s="34">
        <v>1720</v>
      </c>
      <c r="E323" s="32" t="s">
        <v>8777</v>
      </c>
      <c r="F323" s="32" t="s">
        <v>8778</v>
      </c>
      <c r="G323" s="32">
        <v>70</v>
      </c>
      <c r="H323" s="32">
        <v>42</v>
      </c>
      <c r="I323" s="32">
        <f t="shared" ref="I323:I386" si="8">J323-H323</f>
        <v>23</v>
      </c>
      <c r="J323" s="32">
        <v>65</v>
      </c>
      <c r="Q323" s="32">
        <v>1</v>
      </c>
      <c r="S323" s="32" t="s">
        <v>8775</v>
      </c>
    </row>
    <row r="324" spans="1:19" x14ac:dyDescent="0.15">
      <c r="A324" s="32">
        <v>323</v>
      </c>
      <c r="B324" s="32" t="s">
        <v>8779</v>
      </c>
      <c r="C324" s="34">
        <v>1720</v>
      </c>
      <c r="E324" s="32" t="s">
        <v>8780</v>
      </c>
      <c r="F324" s="32" t="s">
        <v>8781</v>
      </c>
      <c r="G324" s="32">
        <v>80</v>
      </c>
      <c r="H324" s="32">
        <v>60</v>
      </c>
      <c r="I324" s="32">
        <f t="shared" si="8"/>
        <v>10</v>
      </c>
      <c r="J324" s="32">
        <v>70</v>
      </c>
      <c r="Q324" s="32">
        <v>1</v>
      </c>
      <c r="S324" s="32" t="s">
        <v>8775</v>
      </c>
    </row>
    <row r="325" spans="1:19" x14ac:dyDescent="0.15">
      <c r="A325" s="32">
        <v>324</v>
      </c>
      <c r="B325" s="32" t="s">
        <v>8779</v>
      </c>
      <c r="C325" s="34">
        <v>1720</v>
      </c>
      <c r="E325" s="32" t="s">
        <v>8782</v>
      </c>
      <c r="F325" s="32" t="s">
        <v>8783</v>
      </c>
      <c r="G325" s="32">
        <v>85</v>
      </c>
      <c r="H325" s="32">
        <v>42</v>
      </c>
      <c r="I325" s="32">
        <f t="shared" si="8"/>
        <v>58</v>
      </c>
      <c r="J325" s="32">
        <v>100</v>
      </c>
      <c r="Q325" s="32">
        <v>1</v>
      </c>
      <c r="S325" s="32" t="s">
        <v>8775</v>
      </c>
    </row>
    <row r="326" spans="1:19" x14ac:dyDescent="0.15">
      <c r="A326" s="32">
        <v>325</v>
      </c>
      <c r="B326" s="32" t="s">
        <v>8784</v>
      </c>
      <c r="C326" s="34">
        <v>1720</v>
      </c>
      <c r="E326" s="32" t="s">
        <v>8785</v>
      </c>
      <c r="F326" s="32" t="s">
        <v>8786</v>
      </c>
      <c r="G326" s="32">
        <v>215</v>
      </c>
      <c r="H326" s="32">
        <v>243</v>
      </c>
      <c r="I326" s="32">
        <f t="shared" si="8"/>
        <v>257</v>
      </c>
      <c r="J326" s="32">
        <v>500</v>
      </c>
      <c r="Q326" s="32">
        <v>1</v>
      </c>
      <c r="S326" s="32" t="s">
        <v>8775</v>
      </c>
    </row>
    <row r="327" spans="1:19" x14ac:dyDescent="0.15">
      <c r="A327" s="32">
        <v>326</v>
      </c>
      <c r="B327" s="32" t="s">
        <v>8787</v>
      </c>
      <c r="C327" s="34">
        <v>1720</v>
      </c>
      <c r="E327" s="32" t="s">
        <v>8072</v>
      </c>
      <c r="F327" s="32" t="s">
        <v>8788</v>
      </c>
      <c r="G327" s="32">
        <v>100</v>
      </c>
      <c r="H327" s="32">
        <v>135</v>
      </c>
      <c r="I327" s="32">
        <f t="shared" si="8"/>
        <v>40</v>
      </c>
      <c r="J327" s="32">
        <v>175</v>
      </c>
      <c r="Q327" s="32">
        <v>1</v>
      </c>
      <c r="S327" s="32" t="s">
        <v>8775</v>
      </c>
    </row>
    <row r="328" spans="1:19" x14ac:dyDescent="0.15">
      <c r="A328" s="32">
        <v>327</v>
      </c>
      <c r="B328" s="32" t="s">
        <v>8789</v>
      </c>
      <c r="C328" s="34">
        <v>1720</v>
      </c>
      <c r="E328" s="32" t="s">
        <v>8790</v>
      </c>
      <c r="F328" s="32" t="s">
        <v>8791</v>
      </c>
      <c r="G328" s="32">
        <v>120</v>
      </c>
      <c r="H328" s="32">
        <v>180</v>
      </c>
      <c r="I328" s="32">
        <f t="shared" si="8"/>
        <v>56</v>
      </c>
      <c r="J328" s="32">
        <v>236</v>
      </c>
      <c r="K328" s="32" t="s">
        <v>471</v>
      </c>
      <c r="Q328" s="32">
        <v>1</v>
      </c>
      <c r="S328" s="32" t="s">
        <v>8775</v>
      </c>
    </row>
    <row r="329" spans="1:19" x14ac:dyDescent="0.15">
      <c r="A329" s="32">
        <v>328</v>
      </c>
      <c r="B329" s="32" t="s">
        <v>8792</v>
      </c>
      <c r="C329" s="34">
        <v>1720</v>
      </c>
      <c r="E329" s="32" t="s">
        <v>8793</v>
      </c>
      <c r="F329" s="32" t="s">
        <v>8774</v>
      </c>
      <c r="G329" s="32">
        <v>60</v>
      </c>
      <c r="H329" s="32">
        <v>160</v>
      </c>
      <c r="I329" s="32">
        <f t="shared" si="8"/>
        <v>71</v>
      </c>
      <c r="J329" s="32">
        <v>231</v>
      </c>
      <c r="Q329" s="32">
        <v>1</v>
      </c>
      <c r="S329" s="32" t="s">
        <v>8775</v>
      </c>
    </row>
    <row r="330" spans="1:19" x14ac:dyDescent="0.15">
      <c r="A330" s="32">
        <v>329</v>
      </c>
      <c r="B330" s="32" t="s">
        <v>8794</v>
      </c>
      <c r="C330" s="34">
        <v>1720</v>
      </c>
      <c r="E330" s="32" t="s">
        <v>8795</v>
      </c>
      <c r="F330" s="32" t="s">
        <v>8796</v>
      </c>
      <c r="G330" s="32">
        <v>200</v>
      </c>
      <c r="H330" s="32">
        <v>150</v>
      </c>
      <c r="I330" s="32">
        <f t="shared" si="8"/>
        <v>150</v>
      </c>
      <c r="J330" s="32">
        <v>300</v>
      </c>
      <c r="Q330" s="32">
        <v>1</v>
      </c>
      <c r="S330" s="32" t="s">
        <v>8775</v>
      </c>
    </row>
    <row r="331" spans="1:19" x14ac:dyDescent="0.15">
      <c r="A331" s="32">
        <v>330</v>
      </c>
      <c r="B331" s="32" t="s">
        <v>8797</v>
      </c>
      <c r="C331" s="34">
        <v>1720</v>
      </c>
      <c r="E331" s="32" t="s">
        <v>8335</v>
      </c>
      <c r="F331" s="32" t="s">
        <v>8798</v>
      </c>
      <c r="G331" s="32">
        <v>160</v>
      </c>
      <c r="H331" s="32">
        <v>120</v>
      </c>
      <c r="I331" s="32">
        <f t="shared" si="8"/>
        <v>57</v>
      </c>
      <c r="J331" s="32">
        <v>177</v>
      </c>
      <c r="Q331" s="32">
        <v>1</v>
      </c>
      <c r="S331" s="32" t="s">
        <v>8775</v>
      </c>
    </row>
    <row r="332" spans="1:19" x14ac:dyDescent="0.15">
      <c r="A332" s="32">
        <v>331</v>
      </c>
      <c r="B332" s="32" t="s">
        <v>8799</v>
      </c>
      <c r="C332" s="34">
        <v>1720</v>
      </c>
      <c r="E332" s="32" t="s">
        <v>8800</v>
      </c>
      <c r="F332" s="32" t="s">
        <v>8801</v>
      </c>
      <c r="G332" s="32">
        <v>120</v>
      </c>
      <c r="H332" s="32">
        <v>120</v>
      </c>
      <c r="I332" s="32">
        <f t="shared" si="8"/>
        <v>115</v>
      </c>
      <c r="J332" s="32">
        <v>235</v>
      </c>
      <c r="Q332" s="32">
        <v>1</v>
      </c>
      <c r="S332" s="32" t="s">
        <v>8775</v>
      </c>
    </row>
    <row r="333" spans="1:19" x14ac:dyDescent="0.15">
      <c r="A333" s="32">
        <v>332</v>
      </c>
      <c r="B333" s="32" t="s">
        <v>8802</v>
      </c>
      <c r="C333" s="34">
        <v>1719</v>
      </c>
      <c r="E333" s="32" t="s">
        <v>8803</v>
      </c>
      <c r="F333" s="32" t="s">
        <v>8804</v>
      </c>
      <c r="G333" s="32">
        <v>110</v>
      </c>
      <c r="H333" s="32">
        <v>93</v>
      </c>
      <c r="I333" s="32">
        <f t="shared" si="8"/>
        <v>82</v>
      </c>
      <c r="J333" s="32">
        <v>175</v>
      </c>
      <c r="Q333" s="32">
        <v>1</v>
      </c>
      <c r="S333" s="32" t="s">
        <v>8775</v>
      </c>
    </row>
    <row r="334" spans="1:19" x14ac:dyDescent="0.15">
      <c r="A334" s="32">
        <v>333</v>
      </c>
      <c r="B334" s="32" t="s">
        <v>8805</v>
      </c>
      <c r="C334" s="34">
        <v>1719</v>
      </c>
      <c r="E334" s="32" t="s">
        <v>4539</v>
      </c>
      <c r="F334" s="32" t="s">
        <v>8806</v>
      </c>
      <c r="G334" s="32">
        <v>90</v>
      </c>
      <c r="H334" s="32">
        <v>130</v>
      </c>
      <c r="I334" s="32">
        <f t="shared" si="8"/>
        <v>65</v>
      </c>
      <c r="J334" s="32">
        <v>195</v>
      </c>
      <c r="Q334" s="32">
        <v>1</v>
      </c>
      <c r="S334" s="32" t="s">
        <v>8775</v>
      </c>
    </row>
    <row r="335" spans="1:19" x14ac:dyDescent="0.15">
      <c r="A335" s="32">
        <v>334</v>
      </c>
      <c r="B335" s="32" t="s">
        <v>8807</v>
      </c>
      <c r="C335" s="34">
        <v>1719</v>
      </c>
      <c r="E335" s="32" t="s">
        <v>8808</v>
      </c>
      <c r="F335" s="32" t="s">
        <v>8809</v>
      </c>
      <c r="G335" s="32">
        <v>180</v>
      </c>
      <c r="H335" s="32">
        <v>225</v>
      </c>
      <c r="I335" s="32">
        <f t="shared" si="8"/>
        <v>208</v>
      </c>
      <c r="J335" s="32">
        <v>433</v>
      </c>
      <c r="Q335" s="32">
        <v>1</v>
      </c>
      <c r="S335" s="32" t="s">
        <v>8775</v>
      </c>
    </row>
    <row r="336" spans="1:19" x14ac:dyDescent="0.15">
      <c r="A336" s="32">
        <v>335</v>
      </c>
      <c r="B336" s="32" t="s">
        <v>8810</v>
      </c>
      <c r="C336" s="34">
        <v>1719</v>
      </c>
      <c r="E336" s="32" t="s">
        <v>8811</v>
      </c>
      <c r="F336" s="32" t="s">
        <v>8812</v>
      </c>
      <c r="G336" s="32">
        <v>40</v>
      </c>
      <c r="H336" s="32">
        <v>50</v>
      </c>
      <c r="I336" s="32">
        <f t="shared" si="8"/>
        <v>25</v>
      </c>
      <c r="J336" s="32">
        <v>75</v>
      </c>
      <c r="K336" s="32" t="s">
        <v>1135</v>
      </c>
      <c r="Q336" s="32">
        <v>1</v>
      </c>
      <c r="S336" s="32" t="s">
        <v>8775</v>
      </c>
    </row>
    <row r="337" spans="1:19" x14ac:dyDescent="0.15">
      <c r="A337" s="32">
        <v>336</v>
      </c>
      <c r="B337" s="32" t="s">
        <v>8813</v>
      </c>
      <c r="C337" s="34">
        <v>1719</v>
      </c>
      <c r="E337" s="32" t="s">
        <v>2516</v>
      </c>
      <c r="F337" s="32" t="s">
        <v>4500</v>
      </c>
      <c r="G337" s="32">
        <v>390</v>
      </c>
      <c r="H337" s="32">
        <v>292</v>
      </c>
      <c r="I337" s="32">
        <f t="shared" si="8"/>
        <v>283</v>
      </c>
      <c r="J337" s="32">
        <v>575</v>
      </c>
      <c r="Q337" s="32">
        <v>1</v>
      </c>
      <c r="S337" s="32" t="s">
        <v>8775</v>
      </c>
    </row>
    <row r="338" spans="1:19" x14ac:dyDescent="0.15">
      <c r="A338" s="32">
        <v>337</v>
      </c>
      <c r="B338" s="32" t="s">
        <v>8814</v>
      </c>
      <c r="C338" s="34">
        <v>1719</v>
      </c>
      <c r="E338" s="32" t="s">
        <v>8815</v>
      </c>
      <c r="F338" s="32" t="s">
        <v>8816</v>
      </c>
      <c r="G338" s="32">
        <v>220</v>
      </c>
      <c r="H338" s="32">
        <v>200</v>
      </c>
      <c r="I338" s="32">
        <f t="shared" si="8"/>
        <v>135</v>
      </c>
      <c r="J338" s="32">
        <v>335</v>
      </c>
      <c r="Q338" s="32">
        <v>1</v>
      </c>
      <c r="S338" s="32" t="s">
        <v>8775</v>
      </c>
    </row>
    <row r="339" spans="1:19" x14ac:dyDescent="0.15">
      <c r="A339" s="32">
        <v>338</v>
      </c>
      <c r="B339" s="32" t="s">
        <v>8817</v>
      </c>
      <c r="C339" s="34">
        <v>1718</v>
      </c>
      <c r="E339" s="32" t="s">
        <v>523</v>
      </c>
      <c r="F339" s="32" t="s">
        <v>8818</v>
      </c>
      <c r="G339" s="32">
        <v>600</v>
      </c>
      <c r="H339" s="32">
        <v>330</v>
      </c>
      <c r="I339" s="32">
        <f t="shared" si="8"/>
        <v>425</v>
      </c>
      <c r="J339" s="32">
        <v>755</v>
      </c>
      <c r="Q339" s="32">
        <v>1</v>
      </c>
      <c r="S339" s="32" t="s">
        <v>8775</v>
      </c>
    </row>
    <row r="340" spans="1:19" x14ac:dyDescent="0.15">
      <c r="A340" s="32">
        <v>339</v>
      </c>
      <c r="B340" s="32" t="s">
        <v>8819</v>
      </c>
      <c r="C340" s="34">
        <v>1718</v>
      </c>
      <c r="E340" s="32" t="s">
        <v>8820</v>
      </c>
      <c r="F340" s="32" t="s">
        <v>8821</v>
      </c>
      <c r="G340" s="32">
        <v>100</v>
      </c>
      <c r="H340" s="32">
        <v>75</v>
      </c>
      <c r="I340" s="32">
        <f t="shared" si="8"/>
        <v>130</v>
      </c>
      <c r="J340" s="32">
        <v>205</v>
      </c>
      <c r="Q340" s="32">
        <v>1</v>
      </c>
      <c r="S340" s="32" t="s">
        <v>8775</v>
      </c>
    </row>
    <row r="341" spans="1:19" x14ac:dyDescent="0.15">
      <c r="A341" s="32">
        <v>340</v>
      </c>
      <c r="B341" s="32" t="s">
        <v>8819</v>
      </c>
      <c r="C341" s="34">
        <v>1718</v>
      </c>
      <c r="E341" s="32" t="s">
        <v>8822</v>
      </c>
      <c r="F341" s="32" t="s">
        <v>8823</v>
      </c>
      <c r="G341" s="32">
        <v>100</v>
      </c>
      <c r="H341" s="32">
        <v>175</v>
      </c>
      <c r="I341" s="32">
        <f t="shared" si="8"/>
        <v>110</v>
      </c>
      <c r="J341" s="32">
        <v>285</v>
      </c>
      <c r="Q341" s="32">
        <v>1</v>
      </c>
      <c r="S341" s="32" t="s">
        <v>8775</v>
      </c>
    </row>
    <row r="342" spans="1:19" x14ac:dyDescent="0.15">
      <c r="A342" s="32">
        <v>341</v>
      </c>
      <c r="B342" s="32" t="s">
        <v>8824</v>
      </c>
      <c r="C342" s="34">
        <v>1718</v>
      </c>
      <c r="E342" s="32" t="s">
        <v>8815</v>
      </c>
      <c r="F342" s="32" t="s">
        <v>8825</v>
      </c>
      <c r="G342" s="32">
        <v>70</v>
      </c>
      <c r="H342" s="32">
        <v>85</v>
      </c>
      <c r="I342" s="32">
        <f t="shared" si="8"/>
        <v>60</v>
      </c>
      <c r="J342" s="32">
        <v>145</v>
      </c>
      <c r="Q342" s="32">
        <v>1</v>
      </c>
      <c r="S342" s="32" t="s">
        <v>8775</v>
      </c>
    </row>
    <row r="343" spans="1:19" x14ac:dyDescent="0.15">
      <c r="A343" s="32">
        <v>342</v>
      </c>
      <c r="B343" s="32" t="s">
        <v>8826</v>
      </c>
      <c r="C343" s="34">
        <v>1725</v>
      </c>
      <c r="E343" s="32" t="s">
        <v>8827</v>
      </c>
      <c r="F343" s="32" t="s">
        <v>8828</v>
      </c>
      <c r="G343" s="32">
        <v>35</v>
      </c>
      <c r="H343" s="32">
        <v>35</v>
      </c>
      <c r="I343" s="32">
        <f t="shared" si="8"/>
        <v>17</v>
      </c>
      <c r="J343" s="32">
        <v>52</v>
      </c>
      <c r="K343" s="32" t="s">
        <v>471</v>
      </c>
      <c r="Q343" s="32">
        <v>1</v>
      </c>
      <c r="S343" s="32" t="s">
        <v>8775</v>
      </c>
    </row>
    <row r="344" spans="1:19" x14ac:dyDescent="0.15">
      <c r="A344" s="32">
        <v>343</v>
      </c>
      <c r="B344" s="32" t="s">
        <v>8829</v>
      </c>
      <c r="C344" s="34">
        <v>1725</v>
      </c>
      <c r="E344" s="32" t="s">
        <v>2589</v>
      </c>
      <c r="F344" s="32" t="s">
        <v>8830</v>
      </c>
      <c r="G344" s="32">
        <v>180</v>
      </c>
      <c r="H344" s="32">
        <v>314</v>
      </c>
      <c r="I344" s="32">
        <f t="shared" si="8"/>
        <v>111</v>
      </c>
      <c r="J344" s="32">
        <v>425</v>
      </c>
      <c r="Q344" s="32">
        <v>1</v>
      </c>
      <c r="S344" s="32" t="s">
        <v>8775</v>
      </c>
    </row>
    <row r="345" spans="1:19" x14ac:dyDescent="0.15">
      <c r="A345" s="32">
        <v>344</v>
      </c>
      <c r="B345" s="32" t="s">
        <v>8831</v>
      </c>
      <c r="C345" s="34">
        <v>1725</v>
      </c>
      <c r="E345" s="32" t="s">
        <v>8832</v>
      </c>
      <c r="F345" s="32" t="s">
        <v>8833</v>
      </c>
      <c r="G345" s="32">
        <v>180</v>
      </c>
      <c r="H345" s="32">
        <v>383</v>
      </c>
      <c r="I345" s="32">
        <f t="shared" si="8"/>
        <v>234</v>
      </c>
      <c r="J345" s="32">
        <v>617</v>
      </c>
      <c r="Q345" s="32">
        <v>1</v>
      </c>
      <c r="S345" s="32" t="s">
        <v>8775</v>
      </c>
    </row>
    <row r="346" spans="1:19" x14ac:dyDescent="0.15">
      <c r="A346" s="32">
        <v>345</v>
      </c>
      <c r="B346" s="32" t="s">
        <v>8834</v>
      </c>
      <c r="C346" s="34">
        <v>1724</v>
      </c>
      <c r="E346" s="32" t="s">
        <v>8835</v>
      </c>
      <c r="F346" s="32" t="s">
        <v>8836</v>
      </c>
      <c r="G346" s="32">
        <v>34</v>
      </c>
      <c r="H346" s="32">
        <v>29</v>
      </c>
      <c r="I346" s="32">
        <f t="shared" si="8"/>
        <v>24</v>
      </c>
      <c r="J346" s="32">
        <v>53</v>
      </c>
      <c r="Q346" s="32">
        <v>1</v>
      </c>
      <c r="S346" s="32" t="s">
        <v>8775</v>
      </c>
    </row>
    <row r="347" spans="1:19" x14ac:dyDescent="0.15">
      <c r="A347" s="32">
        <v>346</v>
      </c>
      <c r="B347" s="32" t="s">
        <v>8837</v>
      </c>
      <c r="C347" s="34">
        <v>1724</v>
      </c>
      <c r="E347" s="32" t="s">
        <v>8838</v>
      </c>
      <c r="F347" s="32" t="s">
        <v>8679</v>
      </c>
      <c r="G347" s="32">
        <v>100</v>
      </c>
      <c r="H347" s="32">
        <v>200</v>
      </c>
      <c r="I347" s="32">
        <f t="shared" si="8"/>
        <v>50</v>
      </c>
      <c r="J347" s="32">
        <v>250</v>
      </c>
      <c r="Q347" s="32">
        <v>1</v>
      </c>
      <c r="S347" s="32" t="s">
        <v>8775</v>
      </c>
    </row>
    <row r="348" spans="1:19" x14ac:dyDescent="0.15">
      <c r="A348" s="32">
        <v>347</v>
      </c>
      <c r="B348" s="32" t="s">
        <v>8839</v>
      </c>
      <c r="C348" s="34">
        <v>1724</v>
      </c>
      <c r="E348" s="32" t="s">
        <v>8840</v>
      </c>
      <c r="F348" s="32" t="s">
        <v>8841</v>
      </c>
      <c r="G348" s="32">
        <v>135</v>
      </c>
      <c r="H348" s="32">
        <v>135</v>
      </c>
      <c r="I348" s="32">
        <f t="shared" si="8"/>
        <v>99</v>
      </c>
      <c r="J348" s="32">
        <v>234</v>
      </c>
      <c r="Q348" s="32">
        <v>1</v>
      </c>
      <c r="S348" s="32" t="s">
        <v>8775</v>
      </c>
    </row>
    <row r="349" spans="1:19" x14ac:dyDescent="0.15">
      <c r="A349" s="32">
        <v>348</v>
      </c>
      <c r="B349" s="32" t="s">
        <v>8842</v>
      </c>
      <c r="C349" s="34">
        <v>1724</v>
      </c>
      <c r="E349" s="32" t="s">
        <v>8843</v>
      </c>
      <c r="F349" s="32" t="s">
        <v>8844</v>
      </c>
      <c r="G349" s="32">
        <v>200</v>
      </c>
      <c r="H349" s="32">
        <v>365</v>
      </c>
      <c r="I349" s="32">
        <f t="shared" si="8"/>
        <v>185</v>
      </c>
      <c r="J349" s="32">
        <v>550</v>
      </c>
      <c r="Q349" s="32">
        <v>1</v>
      </c>
      <c r="S349" s="32" t="s">
        <v>8775</v>
      </c>
    </row>
    <row r="350" spans="1:19" x14ac:dyDescent="0.15">
      <c r="A350" s="32">
        <v>349</v>
      </c>
      <c r="B350" s="32" t="s">
        <v>8845</v>
      </c>
      <c r="C350" s="34">
        <v>1723</v>
      </c>
      <c r="E350" s="32" t="s">
        <v>8846</v>
      </c>
      <c r="F350" s="32" t="s">
        <v>8847</v>
      </c>
      <c r="G350" s="32">
        <v>30</v>
      </c>
      <c r="H350" s="32">
        <v>22</v>
      </c>
      <c r="I350" s="32">
        <f t="shared" si="8"/>
        <v>1</v>
      </c>
      <c r="J350" s="32">
        <v>23</v>
      </c>
      <c r="Q350" s="32">
        <v>1</v>
      </c>
      <c r="S350" s="32" t="s">
        <v>8775</v>
      </c>
    </row>
    <row r="351" spans="1:19" x14ac:dyDescent="0.15">
      <c r="A351" s="32">
        <v>350</v>
      </c>
      <c r="B351" s="32" t="s">
        <v>8848</v>
      </c>
      <c r="C351" s="34">
        <v>1723</v>
      </c>
      <c r="E351" s="32" t="s">
        <v>8849</v>
      </c>
      <c r="F351" s="32" t="s">
        <v>8850</v>
      </c>
      <c r="G351" s="32">
        <v>180</v>
      </c>
      <c r="H351" s="32">
        <v>291</v>
      </c>
      <c r="I351" s="32">
        <f t="shared" si="8"/>
        <v>109</v>
      </c>
      <c r="J351" s="32">
        <v>400</v>
      </c>
      <c r="Q351" s="32">
        <v>1</v>
      </c>
      <c r="S351" s="32" t="s">
        <v>8775</v>
      </c>
    </row>
    <row r="352" spans="1:19" x14ac:dyDescent="0.15">
      <c r="A352" s="32">
        <v>351</v>
      </c>
      <c r="B352" s="32" t="s">
        <v>8851</v>
      </c>
      <c r="C352" s="34">
        <v>1723</v>
      </c>
      <c r="E352" s="32" t="s">
        <v>8852</v>
      </c>
      <c r="F352" s="32" t="s">
        <v>8853</v>
      </c>
      <c r="G352" s="32">
        <v>300</v>
      </c>
      <c r="H352" s="32">
        <v>332</v>
      </c>
      <c r="I352" s="32">
        <f t="shared" si="8"/>
        <v>293</v>
      </c>
      <c r="J352" s="32">
        <v>625</v>
      </c>
      <c r="Q352" s="32">
        <v>1</v>
      </c>
      <c r="S352" s="32" t="s">
        <v>8775</v>
      </c>
    </row>
    <row r="353" spans="1:19" x14ac:dyDescent="0.15">
      <c r="A353" s="32">
        <v>352</v>
      </c>
      <c r="B353" s="32" t="s">
        <v>8854</v>
      </c>
      <c r="C353" s="34">
        <v>1723</v>
      </c>
      <c r="E353" s="32" t="s">
        <v>8855</v>
      </c>
      <c r="F353" s="32" t="s">
        <v>8856</v>
      </c>
      <c r="G353" s="32">
        <v>380</v>
      </c>
      <c r="H353" s="32">
        <v>665</v>
      </c>
      <c r="I353" s="32">
        <f t="shared" si="8"/>
        <v>1064</v>
      </c>
      <c r="J353" s="32">
        <v>1729</v>
      </c>
      <c r="Q353" s="32">
        <v>1</v>
      </c>
      <c r="S353" s="32" t="s">
        <v>8775</v>
      </c>
    </row>
    <row r="354" spans="1:19" x14ac:dyDescent="0.15">
      <c r="A354" s="32">
        <v>353</v>
      </c>
      <c r="B354" s="32" t="s">
        <v>8857</v>
      </c>
      <c r="C354" s="34">
        <v>1723</v>
      </c>
      <c r="E354" s="32" t="s">
        <v>8858</v>
      </c>
      <c r="F354" s="32" t="s">
        <v>8859</v>
      </c>
      <c r="G354" s="32">
        <v>85</v>
      </c>
      <c r="H354" s="32">
        <v>29</v>
      </c>
      <c r="I354" s="32">
        <f t="shared" si="8"/>
        <v>59</v>
      </c>
      <c r="J354" s="32">
        <v>88</v>
      </c>
      <c r="K354" s="32" t="s">
        <v>471</v>
      </c>
      <c r="Q354" s="32">
        <v>1</v>
      </c>
      <c r="S354" s="32" t="s">
        <v>8775</v>
      </c>
    </row>
    <row r="355" spans="1:19" x14ac:dyDescent="0.15">
      <c r="A355" s="32">
        <v>354</v>
      </c>
      <c r="B355" s="32" t="s">
        <v>8860</v>
      </c>
      <c r="C355" s="34">
        <v>1723</v>
      </c>
      <c r="E355" s="32" t="s">
        <v>8861</v>
      </c>
      <c r="F355" s="32" t="s">
        <v>8862</v>
      </c>
      <c r="G355" s="32">
        <v>99</v>
      </c>
      <c r="H355" s="32">
        <v>175</v>
      </c>
      <c r="I355" s="32">
        <f t="shared" si="8"/>
        <v>108</v>
      </c>
      <c r="J355" s="32">
        <v>283</v>
      </c>
      <c r="Q355" s="32">
        <v>1</v>
      </c>
      <c r="S355" s="32" t="s">
        <v>8775</v>
      </c>
    </row>
    <row r="356" spans="1:19" x14ac:dyDescent="0.15">
      <c r="A356" s="32">
        <v>355</v>
      </c>
      <c r="B356" s="32" t="s">
        <v>8863</v>
      </c>
      <c r="C356" s="34">
        <v>1723</v>
      </c>
      <c r="E356" s="32" t="s">
        <v>8864</v>
      </c>
      <c r="F356" s="32" t="s">
        <v>8865</v>
      </c>
      <c r="G356" s="32">
        <v>70</v>
      </c>
      <c r="H356" s="32">
        <v>35</v>
      </c>
      <c r="I356" s="32">
        <f t="shared" si="8"/>
        <v>29</v>
      </c>
      <c r="J356" s="32">
        <v>64</v>
      </c>
      <c r="K356" s="32" t="s">
        <v>8866</v>
      </c>
      <c r="Q356" s="32">
        <v>1</v>
      </c>
      <c r="S356" s="32" t="s">
        <v>8775</v>
      </c>
    </row>
    <row r="357" spans="1:19" x14ac:dyDescent="0.15">
      <c r="A357" s="32">
        <v>356</v>
      </c>
      <c r="B357" s="32" t="s">
        <v>8867</v>
      </c>
      <c r="C357" s="34">
        <v>1723</v>
      </c>
      <c r="E357" s="32" t="s">
        <v>8868</v>
      </c>
      <c r="F357" s="32" t="s">
        <v>8869</v>
      </c>
      <c r="G357" s="32">
        <v>130</v>
      </c>
      <c r="H357" s="32">
        <v>160</v>
      </c>
      <c r="I357" s="32">
        <f t="shared" si="8"/>
        <v>100</v>
      </c>
      <c r="J357" s="32">
        <v>260</v>
      </c>
      <c r="Q357" s="32">
        <v>1</v>
      </c>
      <c r="S357" s="32" t="s">
        <v>8775</v>
      </c>
    </row>
    <row r="358" spans="1:19" x14ac:dyDescent="0.15">
      <c r="A358" s="32">
        <v>357</v>
      </c>
      <c r="B358" s="32" t="s">
        <v>8870</v>
      </c>
      <c r="C358" s="34">
        <v>1723</v>
      </c>
      <c r="E358" s="32" t="s">
        <v>8871</v>
      </c>
      <c r="F358" s="32" t="s">
        <v>8128</v>
      </c>
      <c r="G358" s="32">
        <v>80</v>
      </c>
      <c r="H358" s="32">
        <v>60</v>
      </c>
      <c r="I358" s="32">
        <f t="shared" si="8"/>
        <v>60</v>
      </c>
      <c r="J358" s="32">
        <v>120</v>
      </c>
      <c r="Q358" s="32">
        <v>1</v>
      </c>
      <c r="S358" s="32" t="s">
        <v>8775</v>
      </c>
    </row>
    <row r="359" spans="1:19" x14ac:dyDescent="0.15">
      <c r="A359" s="32">
        <v>358</v>
      </c>
      <c r="B359" s="32" t="s">
        <v>8872</v>
      </c>
      <c r="C359" s="34">
        <v>1722</v>
      </c>
      <c r="E359" s="32" t="s">
        <v>8873</v>
      </c>
      <c r="F359" s="32" t="s">
        <v>8874</v>
      </c>
      <c r="G359" s="32">
        <v>150</v>
      </c>
      <c r="H359" s="32">
        <v>93</v>
      </c>
      <c r="I359" s="32">
        <f t="shared" si="8"/>
        <v>7</v>
      </c>
      <c r="J359" s="32">
        <v>100</v>
      </c>
      <c r="Q359" s="32">
        <v>1</v>
      </c>
      <c r="S359" s="32" t="s">
        <v>8775</v>
      </c>
    </row>
    <row r="360" spans="1:19" x14ac:dyDescent="0.15">
      <c r="A360" s="32">
        <v>359</v>
      </c>
      <c r="B360" s="32" t="s">
        <v>8875</v>
      </c>
      <c r="C360" s="34">
        <v>1722</v>
      </c>
      <c r="E360" s="32" t="s">
        <v>8876</v>
      </c>
      <c r="F360" s="32" t="s">
        <v>8877</v>
      </c>
      <c r="G360" s="32">
        <v>120</v>
      </c>
      <c r="H360" s="32">
        <v>90</v>
      </c>
      <c r="I360" s="32">
        <f t="shared" si="8"/>
        <v>75</v>
      </c>
      <c r="J360" s="32">
        <v>165</v>
      </c>
      <c r="Q360" s="32">
        <v>1</v>
      </c>
      <c r="S360" s="32" t="s">
        <v>8775</v>
      </c>
    </row>
    <row r="361" spans="1:19" x14ac:dyDescent="0.15">
      <c r="A361" s="32">
        <v>360</v>
      </c>
      <c r="B361" s="32" t="s">
        <v>8878</v>
      </c>
      <c r="C361" s="34">
        <v>1722</v>
      </c>
      <c r="E361" s="32" t="s">
        <v>8879</v>
      </c>
      <c r="F361" s="32" t="s">
        <v>8880</v>
      </c>
      <c r="G361" s="32">
        <v>240</v>
      </c>
      <c r="H361" s="32">
        <v>120</v>
      </c>
      <c r="I361" s="32">
        <f t="shared" si="8"/>
        <v>80</v>
      </c>
      <c r="J361" s="32">
        <v>200</v>
      </c>
      <c r="Q361" s="32">
        <v>1</v>
      </c>
      <c r="S361" s="32" t="s">
        <v>8775</v>
      </c>
    </row>
    <row r="362" spans="1:19" x14ac:dyDescent="0.15">
      <c r="A362" s="32">
        <v>361</v>
      </c>
      <c r="B362" s="32" t="s">
        <v>8881</v>
      </c>
      <c r="C362" s="34">
        <v>1722</v>
      </c>
      <c r="E362" s="32" t="s">
        <v>8882</v>
      </c>
      <c r="F362" s="32" t="s">
        <v>8883</v>
      </c>
      <c r="G362" s="32">
        <v>123</v>
      </c>
      <c r="H362" s="32">
        <v>138</v>
      </c>
      <c r="I362" s="32">
        <f t="shared" si="8"/>
        <v>106</v>
      </c>
      <c r="J362" s="32">
        <v>244</v>
      </c>
      <c r="Q362" s="32">
        <v>1</v>
      </c>
      <c r="S362" s="32" t="s">
        <v>8775</v>
      </c>
    </row>
    <row r="363" spans="1:19" x14ac:dyDescent="0.15">
      <c r="A363" s="32">
        <v>362</v>
      </c>
      <c r="B363" s="32" t="s">
        <v>8884</v>
      </c>
      <c r="C363" s="34">
        <v>1722</v>
      </c>
      <c r="E363" s="32" t="s">
        <v>8885</v>
      </c>
      <c r="F363" s="32" t="s">
        <v>8886</v>
      </c>
      <c r="G363" s="32">
        <v>25</v>
      </c>
      <c r="H363" s="32">
        <v>45</v>
      </c>
      <c r="I363" s="32">
        <f t="shared" si="8"/>
        <v>11</v>
      </c>
      <c r="J363" s="32">
        <v>56</v>
      </c>
      <c r="Q363" s="32">
        <v>1</v>
      </c>
      <c r="S363" s="32" t="s">
        <v>8775</v>
      </c>
    </row>
    <row r="364" spans="1:19" x14ac:dyDescent="0.15">
      <c r="A364" s="32">
        <v>363</v>
      </c>
      <c r="B364" s="32" t="s">
        <v>8887</v>
      </c>
      <c r="C364" s="34">
        <v>1722</v>
      </c>
      <c r="E364" s="32" t="s">
        <v>8888</v>
      </c>
      <c r="F364" s="32" t="s">
        <v>8889</v>
      </c>
      <c r="G364" s="32">
        <v>110</v>
      </c>
      <c r="H364" s="32">
        <v>330</v>
      </c>
      <c r="I364" s="32">
        <f t="shared" si="8"/>
        <v>106</v>
      </c>
      <c r="J364" s="32">
        <v>436</v>
      </c>
      <c r="Q364" s="32">
        <v>1</v>
      </c>
      <c r="S364" s="32" t="s">
        <v>8775</v>
      </c>
    </row>
    <row r="365" spans="1:19" x14ac:dyDescent="0.15">
      <c r="A365" s="32">
        <v>364</v>
      </c>
      <c r="B365" s="32" t="s">
        <v>8887</v>
      </c>
      <c r="C365" s="34">
        <v>1722</v>
      </c>
      <c r="E365" s="32" t="s">
        <v>8890</v>
      </c>
      <c r="F365" s="32" t="s">
        <v>8891</v>
      </c>
      <c r="G365" s="32">
        <v>130</v>
      </c>
      <c r="H365" s="32">
        <v>325</v>
      </c>
      <c r="I365" s="32">
        <f t="shared" si="8"/>
        <v>170</v>
      </c>
      <c r="J365" s="32">
        <v>495</v>
      </c>
      <c r="Q365" s="32">
        <v>1</v>
      </c>
      <c r="S365" s="32" t="s">
        <v>8775</v>
      </c>
    </row>
    <row r="366" spans="1:19" x14ac:dyDescent="0.15">
      <c r="A366" s="32">
        <v>365</v>
      </c>
      <c r="B366" s="32" t="s">
        <v>8892</v>
      </c>
      <c r="C366" s="34">
        <v>1721</v>
      </c>
      <c r="E366" s="32" t="s">
        <v>4539</v>
      </c>
      <c r="F366" s="32" t="s">
        <v>8893</v>
      </c>
      <c r="G366" s="32">
        <v>100</v>
      </c>
      <c r="H366" s="32">
        <v>50</v>
      </c>
      <c r="I366" s="32">
        <f t="shared" si="8"/>
        <v>35</v>
      </c>
      <c r="J366" s="32">
        <v>85</v>
      </c>
      <c r="Q366" s="32">
        <v>1</v>
      </c>
      <c r="S366" s="32" t="s">
        <v>8775</v>
      </c>
    </row>
    <row r="367" spans="1:19" x14ac:dyDescent="0.15">
      <c r="A367" s="32">
        <v>366</v>
      </c>
      <c r="B367" s="32" t="s">
        <v>8892</v>
      </c>
      <c r="C367" s="34">
        <v>1721</v>
      </c>
      <c r="E367" s="32" t="s">
        <v>1328</v>
      </c>
      <c r="F367" s="32" t="s">
        <v>8894</v>
      </c>
      <c r="G367" s="32">
        <v>50</v>
      </c>
      <c r="H367" s="32">
        <v>150</v>
      </c>
      <c r="I367" s="32">
        <f t="shared" si="8"/>
        <v>70</v>
      </c>
      <c r="J367" s="32">
        <v>220</v>
      </c>
      <c r="Q367" s="32">
        <v>1</v>
      </c>
      <c r="S367" s="32" t="s">
        <v>8775</v>
      </c>
    </row>
    <row r="368" spans="1:19" x14ac:dyDescent="0.15">
      <c r="A368" s="32">
        <v>367</v>
      </c>
      <c r="B368" s="32" t="s">
        <v>8892</v>
      </c>
      <c r="C368" s="34">
        <v>1721</v>
      </c>
      <c r="E368" s="32" t="s">
        <v>8895</v>
      </c>
      <c r="F368" s="32" t="s">
        <v>8896</v>
      </c>
      <c r="G368" s="32">
        <v>50</v>
      </c>
      <c r="H368" s="32">
        <v>150</v>
      </c>
      <c r="I368" s="32">
        <f t="shared" si="8"/>
        <v>55</v>
      </c>
      <c r="J368" s="32">
        <v>205</v>
      </c>
      <c r="Q368" s="32">
        <v>1</v>
      </c>
      <c r="S368" s="32" t="s">
        <v>8775</v>
      </c>
    </row>
    <row r="369" spans="1:19" x14ac:dyDescent="0.15">
      <c r="A369" s="32">
        <v>368</v>
      </c>
      <c r="B369" s="32" t="s">
        <v>8892</v>
      </c>
      <c r="C369" s="34">
        <v>1721</v>
      </c>
      <c r="E369" s="32" t="s">
        <v>8897</v>
      </c>
      <c r="F369" s="32" t="s">
        <v>8898</v>
      </c>
      <c r="G369" s="32">
        <v>60</v>
      </c>
      <c r="H369" s="32">
        <v>153</v>
      </c>
      <c r="I369" s="32">
        <f t="shared" si="8"/>
        <v>57</v>
      </c>
      <c r="J369" s="32">
        <v>210</v>
      </c>
      <c r="Q369" s="32">
        <v>1</v>
      </c>
      <c r="S369" s="32" t="s">
        <v>8775</v>
      </c>
    </row>
    <row r="370" spans="1:19" x14ac:dyDescent="0.15">
      <c r="A370" s="32">
        <v>369</v>
      </c>
      <c r="B370" s="32" t="s">
        <v>8892</v>
      </c>
      <c r="C370" s="34">
        <v>1721</v>
      </c>
      <c r="E370" s="32" t="s">
        <v>8669</v>
      </c>
      <c r="F370" s="32" t="s">
        <v>8899</v>
      </c>
      <c r="G370" s="32">
        <v>90</v>
      </c>
      <c r="H370" s="32">
        <v>90</v>
      </c>
      <c r="I370" s="32">
        <f t="shared" si="8"/>
        <v>25</v>
      </c>
      <c r="J370" s="32">
        <v>115</v>
      </c>
      <c r="Q370" s="32">
        <v>1</v>
      </c>
      <c r="S370" s="32" t="s">
        <v>8775</v>
      </c>
    </row>
    <row r="371" spans="1:19" x14ac:dyDescent="0.15">
      <c r="A371" s="32">
        <v>370</v>
      </c>
      <c r="B371" s="32" t="s">
        <v>8900</v>
      </c>
      <c r="C371" s="34">
        <v>1721</v>
      </c>
      <c r="E371" s="32" t="s">
        <v>8901</v>
      </c>
      <c r="F371" s="32" t="s">
        <v>8902</v>
      </c>
      <c r="G371" s="32">
        <v>250</v>
      </c>
      <c r="H371" s="32">
        <v>200</v>
      </c>
      <c r="I371" s="32">
        <f t="shared" si="8"/>
        <v>61</v>
      </c>
      <c r="J371" s="32">
        <v>261</v>
      </c>
      <c r="Q371" s="32">
        <v>1</v>
      </c>
      <c r="S371" s="32" t="s">
        <v>8775</v>
      </c>
    </row>
    <row r="372" spans="1:19" x14ac:dyDescent="0.15">
      <c r="A372" s="32">
        <v>371</v>
      </c>
      <c r="B372" s="32" t="s">
        <v>8903</v>
      </c>
      <c r="C372" s="34">
        <v>1721</v>
      </c>
      <c r="E372" s="32" t="s">
        <v>8882</v>
      </c>
      <c r="F372" s="32" t="s">
        <v>8883</v>
      </c>
      <c r="G372" s="32">
        <v>123</v>
      </c>
      <c r="H372" s="32">
        <v>185</v>
      </c>
      <c r="I372" s="32">
        <f t="shared" si="8"/>
        <v>126</v>
      </c>
      <c r="J372" s="32">
        <v>311</v>
      </c>
      <c r="Q372" s="32">
        <v>1</v>
      </c>
      <c r="S372" s="32" t="s">
        <v>8775</v>
      </c>
    </row>
    <row r="373" spans="1:19" x14ac:dyDescent="0.15">
      <c r="A373" s="32">
        <v>372</v>
      </c>
      <c r="B373" s="32" t="s">
        <v>8904</v>
      </c>
      <c r="C373" s="34">
        <v>1721</v>
      </c>
      <c r="E373" s="32" t="s">
        <v>44</v>
      </c>
      <c r="F373" s="32" t="s">
        <v>8905</v>
      </c>
      <c r="G373" s="32">
        <v>70</v>
      </c>
      <c r="H373" s="32">
        <v>80</v>
      </c>
      <c r="I373" s="32">
        <f t="shared" si="8"/>
        <v>40</v>
      </c>
      <c r="J373" s="32">
        <v>120</v>
      </c>
      <c r="Q373" s="32">
        <v>1</v>
      </c>
      <c r="S373" s="32" t="s">
        <v>8775</v>
      </c>
    </row>
    <row r="374" spans="1:19" x14ac:dyDescent="0.15">
      <c r="A374" s="32">
        <v>373</v>
      </c>
      <c r="B374" s="32" t="s">
        <v>8906</v>
      </c>
      <c r="C374" s="34">
        <v>1721</v>
      </c>
      <c r="E374" s="32" t="s">
        <v>8907</v>
      </c>
      <c r="F374" s="32" t="s">
        <v>8908</v>
      </c>
      <c r="G374" s="32">
        <v>140</v>
      </c>
      <c r="H374" s="32">
        <v>210</v>
      </c>
      <c r="I374" s="32">
        <f t="shared" si="8"/>
        <v>145</v>
      </c>
      <c r="J374" s="32">
        <v>355</v>
      </c>
      <c r="Q374" s="32">
        <v>1</v>
      </c>
      <c r="S374" s="32" t="s">
        <v>8775</v>
      </c>
    </row>
    <row r="375" spans="1:19" x14ac:dyDescent="0.15">
      <c r="A375" s="32">
        <v>374</v>
      </c>
      <c r="B375" s="32" t="s">
        <v>8909</v>
      </c>
      <c r="C375" s="34">
        <v>1721</v>
      </c>
      <c r="E375" s="32" t="s">
        <v>8910</v>
      </c>
      <c r="F375" s="32" t="s">
        <v>8911</v>
      </c>
      <c r="G375" s="32">
        <v>143</v>
      </c>
      <c r="H375" s="32">
        <v>104</v>
      </c>
      <c r="I375" s="32">
        <f t="shared" si="8"/>
        <v>126</v>
      </c>
      <c r="J375" s="32">
        <v>230</v>
      </c>
      <c r="Q375" s="32">
        <v>1</v>
      </c>
      <c r="S375" s="32" t="s">
        <v>8775</v>
      </c>
    </row>
    <row r="376" spans="1:19" x14ac:dyDescent="0.15">
      <c r="A376" s="32">
        <v>375</v>
      </c>
      <c r="B376" s="32" t="s">
        <v>8909</v>
      </c>
      <c r="C376" s="34">
        <v>1721</v>
      </c>
      <c r="E376" s="32" t="s">
        <v>8912</v>
      </c>
      <c r="F376" s="32" t="s">
        <v>8913</v>
      </c>
      <c r="G376" s="32">
        <v>50</v>
      </c>
      <c r="H376" s="32">
        <v>25</v>
      </c>
      <c r="I376" s="32">
        <f t="shared" si="8"/>
        <v>40</v>
      </c>
      <c r="J376" s="32">
        <v>65</v>
      </c>
      <c r="Q376" s="32">
        <v>1</v>
      </c>
      <c r="S376" s="32" t="s">
        <v>8775</v>
      </c>
    </row>
    <row r="377" spans="1:19" x14ac:dyDescent="0.15">
      <c r="A377" s="32">
        <v>376</v>
      </c>
      <c r="B377" s="32" t="s">
        <v>8914</v>
      </c>
      <c r="C377" s="34">
        <v>1733</v>
      </c>
      <c r="E377" s="32" t="s">
        <v>8915</v>
      </c>
      <c r="F377" s="32" t="s">
        <v>8916</v>
      </c>
      <c r="G377" s="32">
        <v>200</v>
      </c>
      <c r="H377" s="32">
        <v>300</v>
      </c>
      <c r="I377" s="32">
        <f t="shared" si="8"/>
        <v>117</v>
      </c>
      <c r="J377" s="32">
        <v>417</v>
      </c>
      <c r="Q377" s="32">
        <v>1</v>
      </c>
      <c r="S377" s="32" t="s">
        <v>8917</v>
      </c>
    </row>
    <row r="378" spans="1:19" x14ac:dyDescent="0.15">
      <c r="A378" s="32">
        <v>377</v>
      </c>
      <c r="B378" s="32" t="s">
        <v>8918</v>
      </c>
      <c r="C378" s="34">
        <v>1733</v>
      </c>
      <c r="E378" s="32" t="s">
        <v>8003</v>
      </c>
      <c r="F378" s="32" t="s">
        <v>8186</v>
      </c>
      <c r="G378" s="32">
        <v>200</v>
      </c>
      <c r="H378" s="32">
        <v>350</v>
      </c>
      <c r="I378" s="32">
        <f t="shared" si="8"/>
        <v>210</v>
      </c>
      <c r="J378" s="32">
        <v>560</v>
      </c>
      <c r="Q378" s="32">
        <v>1</v>
      </c>
      <c r="S378" s="32" t="s">
        <v>8917</v>
      </c>
    </row>
    <row r="379" spans="1:19" x14ac:dyDescent="0.15">
      <c r="A379" s="32">
        <v>378</v>
      </c>
      <c r="B379" s="32" t="s">
        <v>8919</v>
      </c>
      <c r="C379" s="34">
        <v>1728</v>
      </c>
      <c r="E379" s="32" t="s">
        <v>8286</v>
      </c>
      <c r="F379" s="32" t="s">
        <v>8920</v>
      </c>
      <c r="G379" s="32">
        <v>85</v>
      </c>
      <c r="H379" s="32">
        <v>50</v>
      </c>
      <c r="I379" s="32">
        <f t="shared" si="8"/>
        <v>4</v>
      </c>
      <c r="J379" s="32">
        <v>54</v>
      </c>
      <c r="Q379" s="32">
        <v>1</v>
      </c>
      <c r="S379" s="32" t="s">
        <v>8917</v>
      </c>
    </row>
    <row r="380" spans="1:19" x14ac:dyDescent="0.15">
      <c r="A380" s="32">
        <v>379</v>
      </c>
      <c r="B380" s="32" t="s">
        <v>8921</v>
      </c>
      <c r="C380" s="34">
        <v>1728</v>
      </c>
      <c r="E380" s="32" t="s">
        <v>8922</v>
      </c>
      <c r="F380" s="32" t="s">
        <v>8923</v>
      </c>
      <c r="G380" s="32">
        <v>180</v>
      </c>
      <c r="H380" s="32">
        <v>540</v>
      </c>
      <c r="I380" s="32">
        <f t="shared" si="8"/>
        <v>85</v>
      </c>
      <c r="J380" s="32">
        <v>625</v>
      </c>
      <c r="K380" s="32" t="s">
        <v>471</v>
      </c>
      <c r="Q380" s="32">
        <v>1</v>
      </c>
      <c r="S380" s="32" t="s">
        <v>8917</v>
      </c>
    </row>
    <row r="381" spans="1:19" x14ac:dyDescent="0.15">
      <c r="A381" s="32">
        <v>380</v>
      </c>
      <c r="B381" s="32" t="s">
        <v>8924</v>
      </c>
      <c r="C381" s="34">
        <v>1728</v>
      </c>
      <c r="E381" s="32" t="s">
        <v>3991</v>
      </c>
      <c r="F381" s="32" t="s">
        <v>8925</v>
      </c>
      <c r="G381" s="32">
        <v>110</v>
      </c>
      <c r="H381" s="32">
        <v>220</v>
      </c>
      <c r="I381" s="32">
        <f t="shared" si="8"/>
        <v>85</v>
      </c>
      <c r="J381" s="32">
        <v>305</v>
      </c>
      <c r="Q381" s="32">
        <v>1</v>
      </c>
      <c r="S381" s="32" t="s">
        <v>8917</v>
      </c>
    </row>
    <row r="382" spans="1:19" x14ac:dyDescent="0.15">
      <c r="A382" s="32">
        <v>381</v>
      </c>
      <c r="B382" s="32" t="s">
        <v>8926</v>
      </c>
      <c r="C382" s="34">
        <v>1728</v>
      </c>
      <c r="E382" s="32" t="s">
        <v>8927</v>
      </c>
      <c r="F382" s="32" t="s">
        <v>8928</v>
      </c>
      <c r="G382" s="32">
        <v>40</v>
      </c>
      <c r="H382" s="32">
        <v>15</v>
      </c>
      <c r="I382" s="32">
        <f t="shared" si="8"/>
        <v>5</v>
      </c>
      <c r="J382" s="32">
        <v>20</v>
      </c>
      <c r="Q382" s="32">
        <v>1</v>
      </c>
      <c r="S382" s="32" t="s">
        <v>8917</v>
      </c>
    </row>
    <row r="383" spans="1:19" x14ac:dyDescent="0.15">
      <c r="A383" s="32">
        <v>382</v>
      </c>
      <c r="B383" s="32" t="s">
        <v>8926</v>
      </c>
      <c r="C383" s="34">
        <v>1728</v>
      </c>
      <c r="E383" s="32" t="s">
        <v>8929</v>
      </c>
      <c r="F383" s="32" t="s">
        <v>8930</v>
      </c>
      <c r="G383" s="32">
        <v>210</v>
      </c>
      <c r="H383" s="32">
        <v>140</v>
      </c>
      <c r="I383" s="32">
        <f t="shared" si="8"/>
        <v>170</v>
      </c>
      <c r="J383" s="32">
        <v>310</v>
      </c>
      <c r="Q383" s="32">
        <v>1</v>
      </c>
      <c r="S383" s="32" t="s">
        <v>8917</v>
      </c>
    </row>
    <row r="384" spans="1:19" x14ac:dyDescent="0.15">
      <c r="A384" s="32">
        <v>383</v>
      </c>
      <c r="B384" s="32" t="s">
        <v>8931</v>
      </c>
      <c r="C384" s="34">
        <v>1728</v>
      </c>
      <c r="E384" s="32" t="s">
        <v>605</v>
      </c>
      <c r="F384" s="32" t="s">
        <v>8932</v>
      </c>
      <c r="G384" s="32">
        <v>110</v>
      </c>
      <c r="H384" s="32">
        <v>110</v>
      </c>
      <c r="I384" s="32">
        <f t="shared" si="8"/>
        <v>35</v>
      </c>
      <c r="J384" s="32">
        <v>145</v>
      </c>
      <c r="Q384" s="32">
        <v>1</v>
      </c>
      <c r="S384" s="32" t="s">
        <v>8917</v>
      </c>
    </row>
    <row r="385" spans="1:19" x14ac:dyDescent="0.15">
      <c r="A385" s="32">
        <v>384</v>
      </c>
      <c r="B385" s="32" t="s">
        <v>8933</v>
      </c>
      <c r="C385" s="34">
        <v>1728</v>
      </c>
      <c r="E385" s="32" t="s">
        <v>8934</v>
      </c>
      <c r="F385" s="32" t="s">
        <v>8935</v>
      </c>
      <c r="G385" s="32">
        <v>50</v>
      </c>
      <c r="H385" s="32">
        <v>20</v>
      </c>
      <c r="I385" s="32">
        <f t="shared" si="8"/>
        <v>10</v>
      </c>
      <c r="J385" s="32">
        <v>30</v>
      </c>
      <c r="Q385" s="32">
        <v>1</v>
      </c>
      <c r="S385" s="32" t="s">
        <v>8917</v>
      </c>
    </row>
    <row r="386" spans="1:19" x14ac:dyDescent="0.15">
      <c r="A386" s="32">
        <v>385</v>
      </c>
      <c r="B386" s="32" t="s">
        <v>8936</v>
      </c>
      <c r="C386" s="34">
        <v>1728</v>
      </c>
      <c r="E386" s="32" t="s">
        <v>8072</v>
      </c>
      <c r="F386" s="32" t="s">
        <v>8937</v>
      </c>
      <c r="G386" s="32">
        <v>90</v>
      </c>
      <c r="H386" s="32">
        <v>75</v>
      </c>
      <c r="I386" s="32">
        <f t="shared" si="8"/>
        <v>60</v>
      </c>
      <c r="J386" s="32">
        <v>135</v>
      </c>
      <c r="Q386" s="32">
        <v>1</v>
      </c>
      <c r="S386" s="32" t="s">
        <v>8917</v>
      </c>
    </row>
    <row r="387" spans="1:19" x14ac:dyDescent="0.15">
      <c r="A387" s="32">
        <v>386</v>
      </c>
      <c r="B387" s="32" t="s">
        <v>8938</v>
      </c>
      <c r="C387" s="34">
        <v>1727</v>
      </c>
      <c r="E387" s="32" t="s">
        <v>8939</v>
      </c>
      <c r="F387" s="32" t="s">
        <v>8940</v>
      </c>
      <c r="G387" s="32">
        <v>65</v>
      </c>
      <c r="H387" s="32">
        <v>40</v>
      </c>
      <c r="I387" s="32">
        <f t="shared" ref="I387:I450" si="9">J387-H387</f>
        <v>43</v>
      </c>
      <c r="J387" s="32">
        <v>83</v>
      </c>
      <c r="Q387" s="32">
        <v>1</v>
      </c>
      <c r="S387" s="32" t="s">
        <v>8917</v>
      </c>
    </row>
    <row r="388" spans="1:19" x14ac:dyDescent="0.15">
      <c r="A388" s="32">
        <v>387</v>
      </c>
      <c r="B388" s="32" t="s">
        <v>8941</v>
      </c>
      <c r="C388" s="34">
        <v>1725</v>
      </c>
      <c r="E388" s="32" t="s">
        <v>8942</v>
      </c>
      <c r="F388" s="32" t="s">
        <v>8943</v>
      </c>
      <c r="H388" s="32">
        <v>10</v>
      </c>
      <c r="I388" s="32">
        <f t="shared" si="9"/>
        <v>93</v>
      </c>
      <c r="J388" s="32">
        <v>103</v>
      </c>
      <c r="K388" s="32" t="s">
        <v>506</v>
      </c>
      <c r="Q388" s="32">
        <v>1</v>
      </c>
      <c r="S388" s="32" t="s">
        <v>8917</v>
      </c>
    </row>
    <row r="389" spans="1:19" x14ac:dyDescent="0.15">
      <c r="A389" s="32">
        <v>388</v>
      </c>
      <c r="B389" s="32" t="s">
        <v>8944</v>
      </c>
      <c r="C389" s="34">
        <v>1725</v>
      </c>
      <c r="E389" s="32" t="s">
        <v>4272</v>
      </c>
      <c r="F389" s="32" t="s">
        <v>8945</v>
      </c>
      <c r="G389" s="32">
        <v>160</v>
      </c>
      <c r="H389" s="32">
        <v>200</v>
      </c>
      <c r="I389" s="32">
        <f t="shared" si="9"/>
        <v>110</v>
      </c>
      <c r="J389" s="32">
        <v>310</v>
      </c>
      <c r="Q389" s="32">
        <v>1</v>
      </c>
      <c r="S389" s="32" t="s">
        <v>8917</v>
      </c>
    </row>
    <row r="390" spans="1:19" x14ac:dyDescent="0.15">
      <c r="A390" s="32">
        <v>389</v>
      </c>
      <c r="B390" s="32" t="s">
        <v>8946</v>
      </c>
      <c r="C390" s="34">
        <v>1725</v>
      </c>
      <c r="E390" s="32" t="s">
        <v>7736</v>
      </c>
      <c r="F390" s="32" t="s">
        <v>8874</v>
      </c>
      <c r="G390" s="32">
        <v>170</v>
      </c>
      <c r="H390" s="32">
        <v>100</v>
      </c>
      <c r="I390" s="32">
        <f t="shared" si="9"/>
        <v>125</v>
      </c>
      <c r="J390" s="32">
        <v>225</v>
      </c>
      <c r="Q390" s="32">
        <v>1</v>
      </c>
      <c r="S390" s="32" t="s">
        <v>8917</v>
      </c>
    </row>
    <row r="391" spans="1:19" x14ac:dyDescent="0.15">
      <c r="A391" s="32">
        <v>390</v>
      </c>
      <c r="C391" s="34">
        <v>1725</v>
      </c>
      <c r="E391" s="32" t="s">
        <v>8947</v>
      </c>
      <c r="F391" s="32" t="s">
        <v>8948</v>
      </c>
      <c r="G391" s="32">
        <v>50</v>
      </c>
      <c r="H391" s="32">
        <v>40</v>
      </c>
      <c r="I391" s="32">
        <f t="shared" si="9"/>
        <v>73</v>
      </c>
      <c r="J391" s="32">
        <v>113</v>
      </c>
      <c r="K391" s="32" t="s">
        <v>506</v>
      </c>
      <c r="Q391" s="32">
        <v>1</v>
      </c>
      <c r="S391" s="32" t="s">
        <v>8917</v>
      </c>
    </row>
    <row r="392" spans="1:19" x14ac:dyDescent="0.15">
      <c r="A392" s="32">
        <v>391</v>
      </c>
      <c r="B392" s="32" t="s">
        <v>8949</v>
      </c>
      <c r="C392" s="34">
        <v>1726</v>
      </c>
      <c r="E392" s="32" t="s">
        <v>8950</v>
      </c>
      <c r="F392" s="32" t="s">
        <v>8951</v>
      </c>
      <c r="G392" s="32">
        <v>35</v>
      </c>
      <c r="H392" s="32">
        <v>53</v>
      </c>
      <c r="I392" s="32">
        <f t="shared" si="9"/>
        <v>12</v>
      </c>
      <c r="J392" s="32">
        <v>65</v>
      </c>
      <c r="Q392" s="32">
        <v>1</v>
      </c>
      <c r="S392" s="32" t="s">
        <v>8917</v>
      </c>
    </row>
    <row r="393" spans="1:19" x14ac:dyDescent="0.15">
      <c r="A393" s="32">
        <v>392</v>
      </c>
      <c r="B393" s="32" t="s">
        <v>8952</v>
      </c>
      <c r="C393" s="34">
        <v>1726</v>
      </c>
      <c r="E393" s="32" t="s">
        <v>8953</v>
      </c>
      <c r="F393" s="32" t="s">
        <v>8954</v>
      </c>
      <c r="G393" s="32">
        <v>70</v>
      </c>
      <c r="H393" s="32">
        <v>65</v>
      </c>
      <c r="I393" s="32">
        <f t="shared" si="9"/>
        <v>35</v>
      </c>
      <c r="J393" s="32">
        <v>100</v>
      </c>
      <c r="Q393" s="32">
        <v>1</v>
      </c>
      <c r="S393" s="32" t="s">
        <v>8917</v>
      </c>
    </row>
    <row r="394" spans="1:19" x14ac:dyDescent="0.15">
      <c r="A394" s="32">
        <v>393</v>
      </c>
      <c r="B394" s="32" t="s">
        <v>8955</v>
      </c>
      <c r="C394" s="34">
        <v>1726</v>
      </c>
      <c r="E394" s="32" t="s">
        <v>8956</v>
      </c>
      <c r="F394" s="32" t="s">
        <v>8957</v>
      </c>
      <c r="G394" s="32">
        <v>44</v>
      </c>
      <c r="H394" s="32">
        <v>60</v>
      </c>
      <c r="I394" s="32">
        <f t="shared" si="9"/>
        <v>24</v>
      </c>
      <c r="J394" s="32">
        <v>84</v>
      </c>
      <c r="Q394" s="32">
        <v>1</v>
      </c>
      <c r="S394" s="32" t="s">
        <v>8917</v>
      </c>
    </row>
    <row r="395" spans="1:19" x14ac:dyDescent="0.15">
      <c r="A395" s="32">
        <v>394</v>
      </c>
      <c r="B395" s="32" t="s">
        <v>8958</v>
      </c>
      <c r="C395" s="34">
        <v>1726</v>
      </c>
      <c r="E395" s="32" t="s">
        <v>8959</v>
      </c>
      <c r="F395" s="32" t="s">
        <v>8960</v>
      </c>
      <c r="G395" s="32">
        <v>50</v>
      </c>
      <c r="H395" s="32">
        <v>53</v>
      </c>
      <c r="I395" s="32">
        <f t="shared" si="9"/>
        <v>21</v>
      </c>
      <c r="J395" s="32">
        <v>74</v>
      </c>
      <c r="Q395" s="32">
        <v>1</v>
      </c>
      <c r="S395" s="32" t="s">
        <v>8917</v>
      </c>
    </row>
    <row r="396" spans="1:19" x14ac:dyDescent="0.15">
      <c r="A396" s="32">
        <v>395</v>
      </c>
      <c r="B396" s="32" t="s">
        <v>8961</v>
      </c>
      <c r="C396" s="34">
        <v>1727</v>
      </c>
      <c r="E396" s="32" t="s">
        <v>8962</v>
      </c>
      <c r="F396" s="32" t="s">
        <v>8963</v>
      </c>
      <c r="G396" s="32">
        <v>152</v>
      </c>
      <c r="H396" s="32">
        <v>190</v>
      </c>
      <c r="I396" s="32">
        <f t="shared" si="9"/>
        <v>201</v>
      </c>
      <c r="J396" s="32">
        <v>391</v>
      </c>
      <c r="Q396" s="32">
        <v>1</v>
      </c>
      <c r="S396" s="32" t="s">
        <v>8917</v>
      </c>
    </row>
    <row r="397" spans="1:19" x14ac:dyDescent="0.15">
      <c r="A397" s="32">
        <v>396</v>
      </c>
      <c r="B397" s="32" t="s">
        <v>8961</v>
      </c>
      <c r="C397" s="34">
        <v>1727</v>
      </c>
      <c r="E397" s="32" t="s">
        <v>8901</v>
      </c>
      <c r="F397" s="32" t="s">
        <v>8964</v>
      </c>
      <c r="G397" s="32">
        <v>150</v>
      </c>
      <c r="H397" s="32">
        <v>169</v>
      </c>
      <c r="I397" s="32">
        <f t="shared" si="9"/>
        <v>198</v>
      </c>
      <c r="J397" s="32">
        <v>367</v>
      </c>
      <c r="Q397" s="32">
        <v>1</v>
      </c>
      <c r="S397" s="32" t="s">
        <v>8917</v>
      </c>
    </row>
    <row r="398" spans="1:19" x14ac:dyDescent="0.15">
      <c r="A398" s="32">
        <v>397</v>
      </c>
      <c r="B398" s="32" t="s">
        <v>8965</v>
      </c>
      <c r="C398" s="34">
        <v>1727</v>
      </c>
      <c r="E398" s="32" t="s">
        <v>8966</v>
      </c>
      <c r="F398" s="32" t="s">
        <v>8967</v>
      </c>
      <c r="G398" s="32">
        <v>120</v>
      </c>
      <c r="H398" s="32">
        <v>156</v>
      </c>
      <c r="I398" s="32">
        <f t="shared" si="9"/>
        <v>95</v>
      </c>
      <c r="J398" s="32">
        <v>251</v>
      </c>
      <c r="Q398" s="32">
        <v>1</v>
      </c>
      <c r="S398" s="32" t="s">
        <v>8917</v>
      </c>
    </row>
    <row r="399" spans="1:19" x14ac:dyDescent="0.15">
      <c r="A399" s="32">
        <v>398</v>
      </c>
      <c r="B399" s="32" t="s">
        <v>8968</v>
      </c>
      <c r="C399" s="34">
        <v>1727</v>
      </c>
      <c r="E399" s="32" t="s">
        <v>8901</v>
      </c>
      <c r="F399" s="32" t="s">
        <v>8964</v>
      </c>
      <c r="G399" s="32">
        <v>150</v>
      </c>
      <c r="H399" s="32">
        <v>75</v>
      </c>
      <c r="I399" s="32">
        <f t="shared" si="9"/>
        <v>140</v>
      </c>
      <c r="J399" s="32">
        <v>215</v>
      </c>
      <c r="Q399" s="32">
        <v>1</v>
      </c>
      <c r="S399" s="32" t="s">
        <v>8917</v>
      </c>
    </row>
    <row r="400" spans="1:19" x14ac:dyDescent="0.15">
      <c r="A400" s="32">
        <v>399</v>
      </c>
      <c r="B400" s="32" t="s">
        <v>8969</v>
      </c>
      <c r="C400" s="34">
        <v>1727</v>
      </c>
      <c r="E400" s="32" t="s">
        <v>825</v>
      </c>
      <c r="F400" s="32" t="s">
        <v>8970</v>
      </c>
      <c r="G400" s="32">
        <v>116</v>
      </c>
      <c r="H400" s="32">
        <v>72</v>
      </c>
      <c r="I400" s="32">
        <f t="shared" si="9"/>
        <v>68</v>
      </c>
      <c r="J400" s="32">
        <v>140</v>
      </c>
      <c r="Q400" s="32">
        <v>1</v>
      </c>
      <c r="S400" s="32" t="s">
        <v>8917</v>
      </c>
    </row>
    <row r="401" spans="1:19" x14ac:dyDescent="0.15">
      <c r="A401" s="32">
        <v>400</v>
      </c>
      <c r="B401" s="32" t="s">
        <v>8971</v>
      </c>
      <c r="C401" s="34">
        <v>1727</v>
      </c>
      <c r="E401" s="32" t="s">
        <v>8003</v>
      </c>
      <c r="F401" s="32" t="s">
        <v>8972</v>
      </c>
      <c r="G401" s="32">
        <v>48</v>
      </c>
      <c r="H401" s="32">
        <v>64</v>
      </c>
      <c r="I401" s="32">
        <f t="shared" si="9"/>
        <v>30</v>
      </c>
      <c r="J401" s="32">
        <v>94</v>
      </c>
      <c r="Q401" s="32">
        <v>1</v>
      </c>
      <c r="S401" s="32" t="s">
        <v>8917</v>
      </c>
    </row>
    <row r="402" spans="1:19" x14ac:dyDescent="0.15">
      <c r="A402" s="32">
        <v>401</v>
      </c>
      <c r="B402" s="32" t="s">
        <v>8973</v>
      </c>
      <c r="C402" s="34">
        <v>1728</v>
      </c>
      <c r="E402" s="32" t="s">
        <v>3807</v>
      </c>
      <c r="F402" s="32" t="s">
        <v>8974</v>
      </c>
      <c r="G402" s="32">
        <v>52</v>
      </c>
      <c r="H402" s="32">
        <v>63</v>
      </c>
      <c r="I402" s="32">
        <f t="shared" si="9"/>
        <v>11</v>
      </c>
      <c r="J402" s="32">
        <v>74</v>
      </c>
      <c r="Q402" s="32">
        <v>1</v>
      </c>
      <c r="S402" s="32" t="s">
        <v>8917</v>
      </c>
    </row>
    <row r="403" spans="1:19" x14ac:dyDescent="0.15">
      <c r="A403" s="32">
        <v>402</v>
      </c>
      <c r="B403" s="32" t="s">
        <v>8975</v>
      </c>
      <c r="C403" s="34">
        <v>1733</v>
      </c>
      <c r="E403" s="32" t="s">
        <v>8976</v>
      </c>
      <c r="F403" s="32" t="s">
        <v>8977</v>
      </c>
      <c r="G403" s="32">
        <v>130</v>
      </c>
      <c r="H403" s="32">
        <v>97</v>
      </c>
      <c r="I403" s="32">
        <f t="shared" si="9"/>
        <v>88</v>
      </c>
      <c r="J403" s="32">
        <v>185</v>
      </c>
      <c r="Q403" s="32">
        <v>1</v>
      </c>
      <c r="S403" s="32" t="s">
        <v>8917</v>
      </c>
    </row>
    <row r="404" spans="1:19" x14ac:dyDescent="0.15">
      <c r="A404" s="32">
        <v>403</v>
      </c>
      <c r="B404" s="32" t="s">
        <v>8978</v>
      </c>
      <c r="C404" s="34">
        <v>1733</v>
      </c>
      <c r="E404" s="32" t="s">
        <v>7975</v>
      </c>
      <c r="F404" s="32" t="s">
        <v>8979</v>
      </c>
      <c r="G404" s="32">
        <v>55</v>
      </c>
      <c r="H404" s="32">
        <v>151</v>
      </c>
      <c r="I404" s="32">
        <f t="shared" si="9"/>
        <v>13</v>
      </c>
      <c r="J404" s="32">
        <v>164</v>
      </c>
      <c r="Q404" s="32">
        <v>1</v>
      </c>
      <c r="S404" s="32" t="s">
        <v>8917</v>
      </c>
    </row>
    <row r="405" spans="1:19" x14ac:dyDescent="0.15">
      <c r="A405" s="32">
        <v>404</v>
      </c>
      <c r="B405" s="32" t="s">
        <v>8980</v>
      </c>
      <c r="C405" s="34">
        <v>1732</v>
      </c>
      <c r="E405" s="32" t="s">
        <v>8981</v>
      </c>
      <c r="F405" s="32" t="s">
        <v>8982</v>
      </c>
      <c r="G405" s="32">
        <v>60</v>
      </c>
      <c r="H405" s="32">
        <v>75</v>
      </c>
      <c r="I405" s="32">
        <f t="shared" si="9"/>
        <v>65</v>
      </c>
      <c r="J405" s="32">
        <v>140</v>
      </c>
      <c r="Q405" s="32">
        <v>1</v>
      </c>
      <c r="S405" s="32" t="s">
        <v>8917</v>
      </c>
    </row>
    <row r="406" spans="1:19" x14ac:dyDescent="0.15">
      <c r="A406" s="32">
        <v>405</v>
      </c>
      <c r="B406" s="32" t="s">
        <v>8980</v>
      </c>
      <c r="C406" s="34">
        <v>1732</v>
      </c>
      <c r="E406" s="32" t="s">
        <v>8983</v>
      </c>
      <c r="F406" s="32" t="s">
        <v>8984</v>
      </c>
      <c r="G406" s="32">
        <v>100</v>
      </c>
      <c r="H406" s="32">
        <v>100</v>
      </c>
      <c r="I406" s="32">
        <f t="shared" si="9"/>
        <v>30</v>
      </c>
      <c r="J406" s="32">
        <v>130</v>
      </c>
      <c r="Q406" s="32">
        <v>1</v>
      </c>
      <c r="S406" s="32" t="s">
        <v>8917</v>
      </c>
    </row>
    <row r="407" spans="1:19" x14ac:dyDescent="0.15">
      <c r="A407" s="32">
        <v>406</v>
      </c>
      <c r="B407" s="32" t="s">
        <v>8985</v>
      </c>
      <c r="C407" s="34">
        <v>1732</v>
      </c>
      <c r="E407" s="32" t="s">
        <v>8986</v>
      </c>
      <c r="F407" s="32" t="s">
        <v>8987</v>
      </c>
      <c r="G407" s="32">
        <v>70</v>
      </c>
      <c r="H407" s="32">
        <v>140</v>
      </c>
      <c r="I407" s="32">
        <f t="shared" si="9"/>
        <v>70</v>
      </c>
      <c r="J407" s="32">
        <v>210</v>
      </c>
      <c r="Q407" s="32">
        <v>1</v>
      </c>
      <c r="S407" s="32" t="s">
        <v>8917</v>
      </c>
    </row>
    <row r="408" spans="1:19" x14ac:dyDescent="0.15">
      <c r="A408" s="32">
        <v>407</v>
      </c>
      <c r="B408" s="32" t="s">
        <v>8988</v>
      </c>
      <c r="C408" s="34">
        <v>1732</v>
      </c>
      <c r="E408" s="32" t="s">
        <v>8989</v>
      </c>
      <c r="F408" s="32" t="s">
        <v>8990</v>
      </c>
      <c r="G408" s="32">
        <v>50</v>
      </c>
      <c r="H408" s="32">
        <v>63</v>
      </c>
      <c r="I408" s="32">
        <f t="shared" si="9"/>
        <v>16</v>
      </c>
      <c r="J408" s="32">
        <v>79</v>
      </c>
      <c r="Q408" s="32">
        <v>1</v>
      </c>
      <c r="S408" s="32" t="s">
        <v>8917</v>
      </c>
    </row>
    <row r="409" spans="1:19" x14ac:dyDescent="0.15">
      <c r="A409" s="32">
        <v>408</v>
      </c>
      <c r="B409" s="32" t="s">
        <v>8991</v>
      </c>
      <c r="C409" s="34">
        <v>1732</v>
      </c>
      <c r="E409" s="32" t="s">
        <v>887</v>
      </c>
      <c r="F409" s="32" t="s">
        <v>8992</v>
      </c>
      <c r="G409" s="32">
        <v>185</v>
      </c>
      <c r="H409" s="32">
        <v>185</v>
      </c>
      <c r="I409" s="32">
        <f t="shared" si="9"/>
        <v>117</v>
      </c>
      <c r="J409" s="32">
        <v>302</v>
      </c>
      <c r="Q409" s="32">
        <v>1</v>
      </c>
      <c r="S409" s="32" t="s">
        <v>8917</v>
      </c>
    </row>
    <row r="410" spans="1:19" x14ac:dyDescent="0.15">
      <c r="A410" s="32">
        <v>409</v>
      </c>
      <c r="B410" s="32" t="s">
        <v>8993</v>
      </c>
      <c r="C410" s="34">
        <v>1732</v>
      </c>
      <c r="E410" s="32" t="s">
        <v>8994</v>
      </c>
      <c r="F410" s="32" t="s">
        <v>8995</v>
      </c>
      <c r="G410" s="32">
        <v>60</v>
      </c>
      <c r="H410" s="32">
        <v>210</v>
      </c>
      <c r="I410" s="32">
        <f t="shared" si="9"/>
        <v>68</v>
      </c>
      <c r="J410" s="32">
        <v>278</v>
      </c>
      <c r="Q410" s="32">
        <v>1</v>
      </c>
      <c r="S410" s="32" t="s">
        <v>8917</v>
      </c>
    </row>
    <row r="411" spans="1:19" x14ac:dyDescent="0.15">
      <c r="A411" s="32">
        <v>410</v>
      </c>
      <c r="B411" s="32" t="s">
        <v>8996</v>
      </c>
      <c r="C411" s="34">
        <v>1732</v>
      </c>
      <c r="E411" s="32" t="s">
        <v>8997</v>
      </c>
      <c r="F411" s="32" t="s">
        <v>2362</v>
      </c>
      <c r="G411" s="32">
        <v>110</v>
      </c>
      <c r="H411" s="32">
        <v>193</v>
      </c>
      <c r="I411" s="32">
        <f t="shared" si="9"/>
        <v>57</v>
      </c>
      <c r="J411" s="32">
        <v>250</v>
      </c>
      <c r="Q411" s="32">
        <v>1</v>
      </c>
      <c r="S411" s="32" t="s">
        <v>8917</v>
      </c>
    </row>
    <row r="412" spans="1:19" x14ac:dyDescent="0.15">
      <c r="A412" s="32">
        <v>411</v>
      </c>
      <c r="B412" s="32" t="s">
        <v>8996</v>
      </c>
      <c r="C412" s="34">
        <v>1732</v>
      </c>
      <c r="E412" s="32" t="s">
        <v>816</v>
      </c>
      <c r="F412" s="32" t="s">
        <v>8998</v>
      </c>
      <c r="G412" s="32">
        <v>50</v>
      </c>
      <c r="H412" s="32">
        <v>13</v>
      </c>
      <c r="I412" s="32">
        <f t="shared" si="9"/>
        <v>18</v>
      </c>
      <c r="J412" s="32">
        <v>31</v>
      </c>
      <c r="Q412" s="32">
        <v>1</v>
      </c>
      <c r="S412" s="32" t="s">
        <v>8917</v>
      </c>
    </row>
    <row r="413" spans="1:19" x14ac:dyDescent="0.15">
      <c r="A413" s="32">
        <v>412</v>
      </c>
      <c r="B413" s="32" t="s">
        <v>8999</v>
      </c>
      <c r="C413" s="34">
        <v>1732</v>
      </c>
      <c r="E413" s="32" t="s">
        <v>9000</v>
      </c>
      <c r="F413" s="32" t="s">
        <v>9001</v>
      </c>
      <c r="G413" s="32">
        <v>90</v>
      </c>
      <c r="H413" s="32">
        <v>45</v>
      </c>
      <c r="I413" s="32">
        <f t="shared" si="9"/>
        <v>55</v>
      </c>
      <c r="J413" s="32">
        <v>100</v>
      </c>
      <c r="Q413" s="32">
        <v>1</v>
      </c>
      <c r="S413" s="32" t="s">
        <v>8917</v>
      </c>
    </row>
    <row r="414" spans="1:19" x14ac:dyDescent="0.15">
      <c r="A414" s="32">
        <v>413</v>
      </c>
      <c r="B414" s="32" t="s">
        <v>9002</v>
      </c>
      <c r="C414" s="34">
        <v>1731</v>
      </c>
      <c r="E414" s="32" t="s">
        <v>9003</v>
      </c>
      <c r="F414" s="32" t="s">
        <v>9004</v>
      </c>
      <c r="G414" s="32">
        <v>540</v>
      </c>
      <c r="H414" s="32">
        <v>541</v>
      </c>
      <c r="I414" s="32">
        <f t="shared" si="9"/>
        <v>509</v>
      </c>
      <c r="J414" s="32">
        <v>1050</v>
      </c>
      <c r="Q414" s="32">
        <v>1</v>
      </c>
      <c r="S414" s="32" t="s">
        <v>8917</v>
      </c>
    </row>
    <row r="415" spans="1:19" x14ac:dyDescent="0.15">
      <c r="A415" s="32">
        <v>414</v>
      </c>
      <c r="B415" s="32" t="s">
        <v>9005</v>
      </c>
      <c r="C415" s="34">
        <v>1731</v>
      </c>
      <c r="E415" s="32" t="s">
        <v>9006</v>
      </c>
      <c r="F415" s="32" t="s">
        <v>9007</v>
      </c>
      <c r="G415" s="32">
        <v>80</v>
      </c>
      <c r="H415" s="32">
        <v>97</v>
      </c>
      <c r="I415" s="32">
        <f t="shared" si="9"/>
        <v>48</v>
      </c>
      <c r="J415" s="32">
        <v>145</v>
      </c>
      <c r="Q415" s="32">
        <v>1</v>
      </c>
      <c r="S415" s="32" t="s">
        <v>8917</v>
      </c>
    </row>
    <row r="416" spans="1:19" x14ac:dyDescent="0.15">
      <c r="A416" s="32">
        <v>415</v>
      </c>
      <c r="B416" s="32" t="s">
        <v>9005</v>
      </c>
      <c r="C416" s="34">
        <v>1731</v>
      </c>
      <c r="E416" s="32" t="s">
        <v>9008</v>
      </c>
      <c r="F416" s="32" t="s">
        <v>8960</v>
      </c>
      <c r="G416" s="32">
        <v>80</v>
      </c>
      <c r="H416" s="32">
        <v>32</v>
      </c>
      <c r="I416" s="32">
        <f t="shared" si="9"/>
        <v>43</v>
      </c>
      <c r="J416" s="32">
        <v>75</v>
      </c>
      <c r="Q416" s="32">
        <v>1</v>
      </c>
      <c r="S416" s="32" t="s">
        <v>8917</v>
      </c>
    </row>
    <row r="417" spans="1:19" x14ac:dyDescent="0.15">
      <c r="A417" s="32">
        <v>416</v>
      </c>
      <c r="B417" s="32" t="s">
        <v>9009</v>
      </c>
      <c r="C417" s="34">
        <v>1731</v>
      </c>
      <c r="E417" s="32" t="s">
        <v>9010</v>
      </c>
      <c r="F417" s="32" t="s">
        <v>9011</v>
      </c>
      <c r="G417" s="32">
        <v>95</v>
      </c>
      <c r="H417" s="32">
        <v>152</v>
      </c>
      <c r="I417" s="32">
        <f t="shared" si="9"/>
        <v>63</v>
      </c>
      <c r="J417" s="32">
        <v>215</v>
      </c>
      <c r="Q417" s="32">
        <v>1</v>
      </c>
      <c r="S417" s="32" t="s">
        <v>8917</v>
      </c>
    </row>
    <row r="418" spans="1:19" x14ac:dyDescent="0.15">
      <c r="A418" s="32">
        <v>417</v>
      </c>
      <c r="B418" s="32" t="s">
        <v>9012</v>
      </c>
      <c r="C418" s="34">
        <v>1731</v>
      </c>
      <c r="E418" s="32" t="s">
        <v>9013</v>
      </c>
      <c r="F418" s="32" t="s">
        <v>9014</v>
      </c>
      <c r="G418" s="32">
        <v>150</v>
      </c>
      <c r="H418" s="32">
        <v>113</v>
      </c>
      <c r="I418" s="32">
        <f t="shared" si="9"/>
        <v>102</v>
      </c>
      <c r="J418" s="32">
        <v>215</v>
      </c>
      <c r="Q418" s="32">
        <v>1</v>
      </c>
      <c r="S418" s="32" t="s">
        <v>8917</v>
      </c>
    </row>
    <row r="419" spans="1:19" x14ac:dyDescent="0.15">
      <c r="A419" s="32">
        <v>418</v>
      </c>
      <c r="B419" s="32" t="s">
        <v>9012</v>
      </c>
      <c r="C419" s="34">
        <v>1731</v>
      </c>
      <c r="E419" s="32" t="s">
        <v>9015</v>
      </c>
      <c r="F419" s="32" t="s">
        <v>9016</v>
      </c>
      <c r="G419" s="32">
        <v>25</v>
      </c>
      <c r="H419" s="32">
        <v>50</v>
      </c>
      <c r="I419" s="32">
        <f t="shared" si="9"/>
        <v>27</v>
      </c>
      <c r="J419" s="32">
        <v>77</v>
      </c>
      <c r="Q419" s="32">
        <v>1</v>
      </c>
      <c r="S419" s="32" t="s">
        <v>8917</v>
      </c>
    </row>
    <row r="420" spans="1:19" x14ac:dyDescent="0.15">
      <c r="A420" s="32">
        <v>419</v>
      </c>
      <c r="B420" s="32" t="s">
        <v>9012</v>
      </c>
      <c r="C420" s="34">
        <v>1731</v>
      </c>
      <c r="E420" s="32" t="s">
        <v>9017</v>
      </c>
      <c r="F420" s="32" t="s">
        <v>9018</v>
      </c>
      <c r="G420" s="32">
        <v>50</v>
      </c>
      <c r="H420" s="32">
        <v>75</v>
      </c>
      <c r="I420" s="32">
        <f t="shared" si="9"/>
        <v>55</v>
      </c>
      <c r="J420" s="32">
        <v>130</v>
      </c>
      <c r="Q420" s="32">
        <v>1</v>
      </c>
      <c r="S420" s="32" t="s">
        <v>8917</v>
      </c>
    </row>
    <row r="421" spans="1:19" x14ac:dyDescent="0.15">
      <c r="A421" s="32">
        <v>420</v>
      </c>
      <c r="B421" s="32" t="s">
        <v>9012</v>
      </c>
      <c r="C421" s="34">
        <v>1731</v>
      </c>
      <c r="E421" s="32" t="s">
        <v>5848</v>
      </c>
      <c r="F421" s="32" t="s">
        <v>9019</v>
      </c>
      <c r="G421" s="32">
        <v>45</v>
      </c>
      <c r="H421" s="32">
        <v>68</v>
      </c>
      <c r="I421" s="32">
        <f t="shared" si="9"/>
        <v>47</v>
      </c>
      <c r="J421" s="32">
        <v>115</v>
      </c>
      <c r="Q421" s="32">
        <v>1</v>
      </c>
      <c r="S421" s="32" t="s">
        <v>8917</v>
      </c>
    </row>
    <row r="422" spans="1:19" x14ac:dyDescent="0.15">
      <c r="A422" s="32">
        <v>421</v>
      </c>
      <c r="B422" s="32" t="s">
        <v>9020</v>
      </c>
      <c r="C422" s="34">
        <v>1731</v>
      </c>
      <c r="E422" s="32" t="s">
        <v>3637</v>
      </c>
      <c r="F422" s="32" t="s">
        <v>9021</v>
      </c>
      <c r="G422" s="32">
        <v>100</v>
      </c>
      <c r="H422" s="32">
        <v>250</v>
      </c>
      <c r="I422" s="32">
        <f t="shared" si="9"/>
        <v>110</v>
      </c>
      <c r="J422" s="32">
        <v>360</v>
      </c>
      <c r="Q422" s="32">
        <v>1</v>
      </c>
      <c r="S422" s="32" t="s">
        <v>8917</v>
      </c>
    </row>
    <row r="423" spans="1:19" x14ac:dyDescent="0.15">
      <c r="A423" s="32">
        <v>422</v>
      </c>
      <c r="B423" s="32" t="s">
        <v>9022</v>
      </c>
      <c r="C423" s="34">
        <v>1731</v>
      </c>
      <c r="E423" s="32" t="s">
        <v>9023</v>
      </c>
      <c r="F423" s="32" t="s">
        <v>8645</v>
      </c>
      <c r="G423" s="32">
        <v>165</v>
      </c>
      <c r="H423" s="32">
        <v>300</v>
      </c>
      <c r="I423" s="32">
        <f t="shared" si="9"/>
        <v>141</v>
      </c>
      <c r="J423" s="32">
        <v>441</v>
      </c>
      <c r="Q423" s="32">
        <v>1</v>
      </c>
      <c r="S423" s="32" t="s">
        <v>8917</v>
      </c>
    </row>
    <row r="424" spans="1:19" x14ac:dyDescent="0.15">
      <c r="A424" s="32">
        <v>423</v>
      </c>
      <c r="B424" s="32" t="s">
        <v>9024</v>
      </c>
      <c r="C424" s="34">
        <v>1731</v>
      </c>
      <c r="E424" s="32" t="s">
        <v>9025</v>
      </c>
      <c r="F424" s="32" t="s">
        <v>9026</v>
      </c>
      <c r="G424" s="32">
        <v>140</v>
      </c>
      <c r="H424" s="32">
        <v>70</v>
      </c>
      <c r="I424" s="32">
        <f t="shared" si="9"/>
        <v>55</v>
      </c>
      <c r="J424" s="32">
        <v>125</v>
      </c>
      <c r="Q424" s="32">
        <v>1</v>
      </c>
      <c r="S424" s="32" t="s">
        <v>8917</v>
      </c>
    </row>
    <row r="425" spans="1:19" x14ac:dyDescent="0.15">
      <c r="A425" s="32">
        <v>424</v>
      </c>
      <c r="B425" s="32" t="s">
        <v>9027</v>
      </c>
      <c r="C425" s="34">
        <v>1731</v>
      </c>
      <c r="E425" s="32" t="s">
        <v>686</v>
      </c>
      <c r="F425" s="32" t="s">
        <v>9028</v>
      </c>
      <c r="G425" s="32">
        <v>60</v>
      </c>
      <c r="H425" s="32">
        <v>75</v>
      </c>
      <c r="I425" s="32">
        <f t="shared" si="9"/>
        <v>28</v>
      </c>
      <c r="J425" s="32">
        <v>103</v>
      </c>
      <c r="Q425" s="32">
        <v>1</v>
      </c>
      <c r="S425" s="32" t="s">
        <v>8917</v>
      </c>
    </row>
    <row r="426" spans="1:19" x14ac:dyDescent="0.15">
      <c r="A426" s="32">
        <v>425</v>
      </c>
      <c r="B426" s="32" t="s">
        <v>9029</v>
      </c>
      <c r="C426" s="34">
        <v>1731</v>
      </c>
      <c r="E426" s="32" t="s">
        <v>9030</v>
      </c>
      <c r="F426" s="32" t="s">
        <v>9031</v>
      </c>
      <c r="G426" s="32">
        <v>120</v>
      </c>
      <c r="H426" s="32">
        <v>163</v>
      </c>
      <c r="I426" s="32">
        <f t="shared" si="9"/>
        <v>92</v>
      </c>
      <c r="J426" s="32">
        <v>255</v>
      </c>
      <c r="Q426" s="32">
        <v>1</v>
      </c>
      <c r="S426" s="32" t="s">
        <v>8917</v>
      </c>
    </row>
    <row r="427" spans="1:19" x14ac:dyDescent="0.15">
      <c r="A427" s="32">
        <v>426</v>
      </c>
      <c r="B427" s="32" t="s">
        <v>9032</v>
      </c>
      <c r="C427" s="34">
        <v>1731</v>
      </c>
      <c r="E427" s="32" t="s">
        <v>816</v>
      </c>
      <c r="F427" s="32" t="s">
        <v>9033</v>
      </c>
      <c r="G427" s="32">
        <v>42</v>
      </c>
      <c r="H427" s="32">
        <v>34</v>
      </c>
      <c r="I427" s="32">
        <f t="shared" si="9"/>
        <v>24</v>
      </c>
      <c r="J427" s="32">
        <v>58</v>
      </c>
      <c r="Q427" s="32">
        <v>1</v>
      </c>
      <c r="S427" s="32" t="s">
        <v>8917</v>
      </c>
    </row>
    <row r="428" spans="1:19" x14ac:dyDescent="0.15">
      <c r="A428" s="32">
        <v>427</v>
      </c>
      <c r="B428" s="32" t="s">
        <v>9034</v>
      </c>
      <c r="C428" s="34">
        <v>1731</v>
      </c>
      <c r="E428" s="32" t="s">
        <v>8888</v>
      </c>
      <c r="F428" s="32" t="s">
        <v>8889</v>
      </c>
      <c r="G428" s="32">
        <v>90</v>
      </c>
      <c r="H428" s="32">
        <v>135</v>
      </c>
      <c r="I428" s="32">
        <f t="shared" si="9"/>
        <v>58</v>
      </c>
      <c r="J428" s="32">
        <v>193</v>
      </c>
      <c r="Q428" s="32">
        <v>1</v>
      </c>
      <c r="S428" s="32" t="s">
        <v>8917</v>
      </c>
    </row>
    <row r="429" spans="1:19" x14ac:dyDescent="0.15">
      <c r="A429" s="32">
        <v>428</v>
      </c>
      <c r="B429" s="32" t="s">
        <v>9035</v>
      </c>
      <c r="C429" s="34">
        <v>1731</v>
      </c>
      <c r="E429" s="32" t="s">
        <v>9036</v>
      </c>
      <c r="F429" s="32" t="s">
        <v>9037</v>
      </c>
      <c r="G429" s="32">
        <v>60</v>
      </c>
      <c r="H429" s="32">
        <v>90</v>
      </c>
      <c r="I429" s="32">
        <f t="shared" si="9"/>
        <v>24</v>
      </c>
      <c r="J429" s="32">
        <v>114</v>
      </c>
      <c r="Q429" s="32">
        <v>1</v>
      </c>
      <c r="S429" s="32" t="s">
        <v>8917</v>
      </c>
    </row>
    <row r="430" spans="1:19" x14ac:dyDescent="0.15">
      <c r="A430" s="32">
        <v>429</v>
      </c>
      <c r="B430" s="32" t="s">
        <v>9038</v>
      </c>
      <c r="C430" s="34">
        <v>1730</v>
      </c>
      <c r="E430" s="32" t="s">
        <v>62</v>
      </c>
      <c r="F430" s="32" t="s">
        <v>9039</v>
      </c>
      <c r="G430" s="32">
        <v>90</v>
      </c>
      <c r="H430" s="32">
        <v>65</v>
      </c>
      <c r="I430" s="32">
        <f t="shared" si="9"/>
        <v>52</v>
      </c>
      <c r="J430" s="32">
        <v>117</v>
      </c>
      <c r="Q430" s="32">
        <v>1</v>
      </c>
      <c r="S430" s="32" t="s">
        <v>8917</v>
      </c>
    </row>
    <row r="431" spans="1:19" x14ac:dyDescent="0.15">
      <c r="A431" s="32">
        <v>430</v>
      </c>
      <c r="B431" s="32" t="s">
        <v>9040</v>
      </c>
      <c r="C431" s="34">
        <v>1730</v>
      </c>
      <c r="E431" s="32" t="s">
        <v>9041</v>
      </c>
      <c r="F431" s="32" t="s">
        <v>9042</v>
      </c>
      <c r="G431" s="32">
        <v>60</v>
      </c>
      <c r="H431" s="32">
        <v>100</v>
      </c>
      <c r="I431" s="32">
        <f t="shared" si="9"/>
        <v>50</v>
      </c>
      <c r="J431" s="32">
        <v>150</v>
      </c>
      <c r="Q431" s="32">
        <v>1</v>
      </c>
      <c r="S431" s="32" t="s">
        <v>8917</v>
      </c>
    </row>
    <row r="432" spans="1:19" x14ac:dyDescent="0.15">
      <c r="A432" s="32">
        <v>431</v>
      </c>
      <c r="B432" s="32" t="s">
        <v>9043</v>
      </c>
      <c r="C432" s="34">
        <v>1730</v>
      </c>
      <c r="E432" s="32" t="s">
        <v>9044</v>
      </c>
      <c r="F432" s="32" t="s">
        <v>9045</v>
      </c>
      <c r="G432" s="32">
        <v>160</v>
      </c>
      <c r="H432" s="32">
        <v>200</v>
      </c>
      <c r="I432" s="32">
        <f t="shared" si="9"/>
        <v>120</v>
      </c>
      <c r="J432" s="32">
        <v>320</v>
      </c>
      <c r="Q432" s="32">
        <v>1</v>
      </c>
      <c r="S432" s="32" t="s">
        <v>8917</v>
      </c>
    </row>
    <row r="433" spans="1:19" x14ac:dyDescent="0.15">
      <c r="A433" s="32">
        <v>432</v>
      </c>
      <c r="B433" s="32" t="s">
        <v>9046</v>
      </c>
      <c r="C433" s="34">
        <v>1730</v>
      </c>
      <c r="E433" s="32" t="s">
        <v>9047</v>
      </c>
      <c r="F433" s="32" t="s">
        <v>9048</v>
      </c>
      <c r="G433" s="32">
        <v>50</v>
      </c>
      <c r="H433" s="32">
        <v>35</v>
      </c>
      <c r="I433" s="32">
        <f t="shared" si="9"/>
        <v>8</v>
      </c>
      <c r="J433" s="32">
        <v>43</v>
      </c>
      <c r="Q433" s="32">
        <v>1</v>
      </c>
      <c r="S433" s="32" t="s">
        <v>8917</v>
      </c>
    </row>
    <row r="434" spans="1:19" x14ac:dyDescent="0.15">
      <c r="A434" s="32">
        <v>433</v>
      </c>
      <c r="B434" s="32" t="s">
        <v>9049</v>
      </c>
      <c r="C434" s="34">
        <v>1730</v>
      </c>
      <c r="E434" s="32" t="s">
        <v>4458</v>
      </c>
      <c r="F434" s="32" t="s">
        <v>9050</v>
      </c>
      <c r="G434" s="32">
        <v>165</v>
      </c>
      <c r="H434" s="32">
        <v>146</v>
      </c>
      <c r="I434" s="32">
        <f t="shared" si="9"/>
        <v>84</v>
      </c>
      <c r="J434" s="32">
        <v>230</v>
      </c>
      <c r="Q434" s="32">
        <v>1</v>
      </c>
      <c r="S434" s="32" t="s">
        <v>8917</v>
      </c>
    </row>
    <row r="435" spans="1:19" x14ac:dyDescent="0.15">
      <c r="A435" s="32">
        <v>434</v>
      </c>
      <c r="B435" s="32" t="s">
        <v>9051</v>
      </c>
      <c r="C435" s="34">
        <v>1730</v>
      </c>
      <c r="E435" s="32" t="s">
        <v>9052</v>
      </c>
      <c r="F435" s="32" t="s">
        <v>9053</v>
      </c>
      <c r="G435" s="32">
        <v>80</v>
      </c>
      <c r="H435" s="32">
        <v>120</v>
      </c>
      <c r="I435" s="32">
        <f t="shared" si="9"/>
        <v>58</v>
      </c>
      <c r="J435" s="32">
        <v>178</v>
      </c>
      <c r="Q435" s="32">
        <v>1</v>
      </c>
      <c r="S435" s="32" t="s">
        <v>8917</v>
      </c>
    </row>
    <row r="436" spans="1:19" x14ac:dyDescent="0.15">
      <c r="A436" s="32">
        <v>435</v>
      </c>
      <c r="B436" s="32" t="s">
        <v>9054</v>
      </c>
      <c r="C436" s="34">
        <v>1729</v>
      </c>
      <c r="E436" s="32" t="s">
        <v>9055</v>
      </c>
      <c r="F436" s="32" t="s">
        <v>888</v>
      </c>
      <c r="G436" s="32">
        <v>170</v>
      </c>
      <c r="H436" s="32">
        <v>319</v>
      </c>
      <c r="I436" s="32">
        <f t="shared" si="9"/>
        <v>131</v>
      </c>
      <c r="J436" s="32">
        <v>450</v>
      </c>
      <c r="Q436" s="32">
        <v>1</v>
      </c>
      <c r="S436" s="32" t="s">
        <v>8917</v>
      </c>
    </row>
    <row r="437" spans="1:19" x14ac:dyDescent="0.15">
      <c r="A437" s="32">
        <v>436</v>
      </c>
      <c r="B437" s="32" t="s">
        <v>9056</v>
      </c>
      <c r="C437" s="34">
        <v>1729</v>
      </c>
      <c r="E437" s="32" t="s">
        <v>9057</v>
      </c>
      <c r="F437" s="32" t="s">
        <v>9058</v>
      </c>
      <c r="G437" s="32">
        <v>95</v>
      </c>
      <c r="H437" s="32">
        <v>142</v>
      </c>
      <c r="I437" s="32">
        <f t="shared" si="9"/>
        <v>73</v>
      </c>
      <c r="J437" s="32">
        <v>215</v>
      </c>
      <c r="Q437" s="32">
        <v>1</v>
      </c>
      <c r="S437" s="32" t="s">
        <v>8917</v>
      </c>
    </row>
    <row r="438" spans="1:19" x14ac:dyDescent="0.15">
      <c r="A438" s="32">
        <v>437</v>
      </c>
      <c r="B438" s="32" t="s">
        <v>9059</v>
      </c>
      <c r="C438" s="34">
        <v>1729</v>
      </c>
      <c r="E438" s="32" t="s">
        <v>676</v>
      </c>
      <c r="F438" s="32" t="s">
        <v>9060</v>
      </c>
      <c r="G438" s="32">
        <v>110</v>
      </c>
      <c r="H438" s="32">
        <v>110</v>
      </c>
      <c r="I438" s="32">
        <f t="shared" si="9"/>
        <v>65</v>
      </c>
      <c r="J438" s="32">
        <v>175</v>
      </c>
      <c r="Q438" s="32">
        <v>1</v>
      </c>
      <c r="S438" s="32" t="s">
        <v>8917</v>
      </c>
    </row>
    <row r="439" spans="1:19" x14ac:dyDescent="0.15">
      <c r="A439" s="32">
        <v>438</v>
      </c>
      <c r="B439" s="32" t="s">
        <v>9061</v>
      </c>
      <c r="C439" s="34">
        <v>1738</v>
      </c>
      <c r="E439" s="32" t="s">
        <v>3922</v>
      </c>
      <c r="F439" s="32" t="s">
        <v>9062</v>
      </c>
      <c r="G439" s="32">
        <v>70</v>
      </c>
      <c r="H439" s="32">
        <v>106</v>
      </c>
      <c r="I439" s="32">
        <f t="shared" si="9"/>
        <v>39</v>
      </c>
      <c r="J439" s="32">
        <v>145</v>
      </c>
      <c r="Q439" s="32">
        <v>1</v>
      </c>
      <c r="S439" s="32" t="s">
        <v>9063</v>
      </c>
    </row>
    <row r="440" spans="1:19" x14ac:dyDescent="0.15">
      <c r="A440" s="32">
        <v>439</v>
      </c>
      <c r="B440" s="32" t="s">
        <v>9064</v>
      </c>
      <c r="C440" s="34">
        <v>1739</v>
      </c>
      <c r="E440" s="32" t="s">
        <v>9065</v>
      </c>
      <c r="F440" s="32" t="s">
        <v>9066</v>
      </c>
      <c r="G440" s="32">
        <v>80</v>
      </c>
      <c r="H440" s="32">
        <v>60</v>
      </c>
      <c r="I440" s="32">
        <f t="shared" si="9"/>
        <v>30</v>
      </c>
      <c r="J440" s="32">
        <v>90</v>
      </c>
      <c r="Q440" s="32">
        <v>1</v>
      </c>
      <c r="S440" s="32" t="s">
        <v>9063</v>
      </c>
    </row>
    <row r="441" spans="1:19" x14ac:dyDescent="0.15">
      <c r="A441" s="32">
        <v>440</v>
      </c>
      <c r="B441" s="32" t="s">
        <v>9067</v>
      </c>
      <c r="C441" s="34">
        <v>1739</v>
      </c>
      <c r="E441" s="32" t="s">
        <v>4539</v>
      </c>
      <c r="F441" s="32" t="s">
        <v>9068</v>
      </c>
      <c r="G441" s="32">
        <v>100</v>
      </c>
      <c r="H441" s="32">
        <v>60</v>
      </c>
      <c r="I441" s="32">
        <f t="shared" si="9"/>
        <v>50</v>
      </c>
      <c r="J441" s="32">
        <v>110</v>
      </c>
      <c r="Q441" s="32">
        <v>1</v>
      </c>
      <c r="S441" s="32" t="s">
        <v>9063</v>
      </c>
    </row>
    <row r="442" spans="1:19" x14ac:dyDescent="0.15">
      <c r="A442" s="32">
        <v>441</v>
      </c>
      <c r="B442" s="32" t="s">
        <v>9069</v>
      </c>
      <c r="C442" s="34">
        <v>1738</v>
      </c>
      <c r="E442" s="32" t="s">
        <v>9070</v>
      </c>
      <c r="F442" s="32" t="s">
        <v>9071</v>
      </c>
      <c r="G442" s="32">
        <v>80</v>
      </c>
      <c r="H442" s="32">
        <v>43</v>
      </c>
      <c r="I442" s="32">
        <f t="shared" si="9"/>
        <v>54</v>
      </c>
      <c r="J442" s="32">
        <v>97</v>
      </c>
      <c r="Q442" s="32">
        <v>1</v>
      </c>
      <c r="S442" s="32" t="s">
        <v>9063</v>
      </c>
    </row>
    <row r="443" spans="1:19" x14ac:dyDescent="0.15">
      <c r="A443" s="32">
        <v>442</v>
      </c>
      <c r="B443" s="32" t="s">
        <v>9072</v>
      </c>
      <c r="C443" s="34">
        <v>1738</v>
      </c>
      <c r="E443" s="32" t="s">
        <v>9073</v>
      </c>
      <c r="F443" s="32" t="s">
        <v>9074</v>
      </c>
      <c r="G443" s="32">
        <v>100</v>
      </c>
      <c r="H443" s="32">
        <v>85</v>
      </c>
      <c r="I443" s="32">
        <f t="shared" si="9"/>
        <v>65</v>
      </c>
      <c r="J443" s="32">
        <v>150</v>
      </c>
      <c r="Q443" s="32">
        <v>1</v>
      </c>
      <c r="S443" s="32" t="s">
        <v>9063</v>
      </c>
    </row>
    <row r="444" spans="1:19" x14ac:dyDescent="0.15">
      <c r="A444" s="32">
        <v>443</v>
      </c>
      <c r="B444" s="32" t="s">
        <v>9072</v>
      </c>
      <c r="C444" s="34">
        <v>1738</v>
      </c>
      <c r="E444" s="32" t="s">
        <v>9075</v>
      </c>
      <c r="F444" s="32" t="s">
        <v>9076</v>
      </c>
      <c r="G444" s="32">
        <v>120</v>
      </c>
      <c r="H444" s="32">
        <v>100</v>
      </c>
      <c r="I444" s="32">
        <f t="shared" si="9"/>
        <v>80</v>
      </c>
      <c r="J444" s="32">
        <v>180</v>
      </c>
      <c r="Q444" s="32">
        <v>1</v>
      </c>
      <c r="S444" s="32" t="s">
        <v>9063</v>
      </c>
    </row>
    <row r="445" spans="1:19" x14ac:dyDescent="0.15">
      <c r="A445" s="32">
        <v>444</v>
      </c>
      <c r="B445" s="32" t="s">
        <v>9077</v>
      </c>
      <c r="C445" s="34">
        <v>1737</v>
      </c>
      <c r="E445" s="32" t="s">
        <v>523</v>
      </c>
      <c r="F445" s="32" t="s">
        <v>9078</v>
      </c>
      <c r="G445" s="32">
        <v>140</v>
      </c>
      <c r="H445" s="32">
        <v>140</v>
      </c>
      <c r="I445" s="32">
        <f t="shared" si="9"/>
        <v>80</v>
      </c>
      <c r="J445" s="32">
        <v>220</v>
      </c>
      <c r="Q445" s="32">
        <v>1</v>
      </c>
      <c r="S445" s="32" t="s">
        <v>9063</v>
      </c>
    </row>
    <row r="446" spans="1:19" x14ac:dyDescent="0.15">
      <c r="A446" s="32">
        <v>445</v>
      </c>
      <c r="B446" s="32" t="s">
        <v>9079</v>
      </c>
      <c r="C446" s="34">
        <v>1737</v>
      </c>
      <c r="E446" s="32" t="s">
        <v>4539</v>
      </c>
      <c r="F446" s="32" t="s">
        <v>9080</v>
      </c>
      <c r="G446" s="32">
        <v>90</v>
      </c>
      <c r="H446" s="32">
        <v>135</v>
      </c>
      <c r="I446" s="32">
        <f t="shared" si="9"/>
        <v>65</v>
      </c>
      <c r="J446" s="32">
        <v>200</v>
      </c>
      <c r="Q446" s="32">
        <v>1</v>
      </c>
      <c r="S446" s="32" t="s">
        <v>9063</v>
      </c>
    </row>
    <row r="447" spans="1:19" x14ac:dyDescent="0.15">
      <c r="A447" s="32">
        <v>446</v>
      </c>
      <c r="B447" s="32" t="s">
        <v>9081</v>
      </c>
      <c r="C447" s="34">
        <v>1738</v>
      </c>
      <c r="E447" s="32" t="s">
        <v>9082</v>
      </c>
      <c r="F447" s="32" t="s">
        <v>9083</v>
      </c>
      <c r="G447" s="32">
        <v>120</v>
      </c>
      <c r="H447" s="32">
        <v>60</v>
      </c>
      <c r="I447" s="32">
        <f t="shared" si="9"/>
        <v>135</v>
      </c>
      <c r="J447" s="32">
        <v>195</v>
      </c>
      <c r="Q447" s="32">
        <v>1</v>
      </c>
      <c r="S447" s="32" t="s">
        <v>9063</v>
      </c>
    </row>
    <row r="448" spans="1:19" x14ac:dyDescent="0.15">
      <c r="A448" s="32">
        <v>447</v>
      </c>
      <c r="B448" s="32" t="s">
        <v>9084</v>
      </c>
      <c r="C448" s="34">
        <v>1738</v>
      </c>
      <c r="E448" s="32" t="s">
        <v>9085</v>
      </c>
      <c r="F448" s="32" t="s">
        <v>9086</v>
      </c>
      <c r="G448" s="32">
        <v>120</v>
      </c>
      <c r="H448" s="32">
        <v>60</v>
      </c>
      <c r="I448" s="32">
        <f t="shared" si="9"/>
        <v>35</v>
      </c>
      <c r="J448" s="32">
        <v>95</v>
      </c>
      <c r="Q448" s="32">
        <v>1</v>
      </c>
      <c r="S448" s="32" t="s">
        <v>9063</v>
      </c>
    </row>
    <row r="449" spans="1:19" x14ac:dyDescent="0.15">
      <c r="A449" s="32">
        <v>448</v>
      </c>
      <c r="B449" s="32" t="s">
        <v>9087</v>
      </c>
      <c r="C449" s="34">
        <v>1739</v>
      </c>
      <c r="E449" s="32" t="s">
        <v>9088</v>
      </c>
      <c r="F449" s="32" t="s">
        <v>9089</v>
      </c>
      <c r="G449" s="32">
        <v>170</v>
      </c>
      <c r="H449" s="32">
        <v>340</v>
      </c>
      <c r="I449" s="32">
        <f t="shared" si="9"/>
        <v>130</v>
      </c>
      <c r="J449" s="32">
        <v>470</v>
      </c>
      <c r="Q449" s="32">
        <v>1</v>
      </c>
      <c r="S449" s="32" t="s">
        <v>9063</v>
      </c>
    </row>
    <row r="450" spans="1:19" x14ac:dyDescent="0.15">
      <c r="A450" s="32">
        <v>449</v>
      </c>
      <c r="B450" s="32" t="s">
        <v>9090</v>
      </c>
      <c r="C450" s="34">
        <v>1740</v>
      </c>
      <c r="E450" s="32" t="s">
        <v>3922</v>
      </c>
      <c r="F450" s="32" t="s">
        <v>9091</v>
      </c>
      <c r="G450" s="32">
        <v>30</v>
      </c>
      <c r="H450" s="32">
        <v>15</v>
      </c>
      <c r="I450" s="32">
        <f t="shared" si="9"/>
        <v>19</v>
      </c>
      <c r="J450" s="32">
        <v>34</v>
      </c>
      <c r="Q450" s="32">
        <v>1</v>
      </c>
      <c r="S450" s="32" t="s">
        <v>9063</v>
      </c>
    </row>
    <row r="451" spans="1:19" x14ac:dyDescent="0.15">
      <c r="A451" s="32">
        <v>450</v>
      </c>
      <c r="B451" s="32" t="s">
        <v>9092</v>
      </c>
      <c r="C451" s="34">
        <v>1741</v>
      </c>
      <c r="E451" s="32" t="s">
        <v>9093</v>
      </c>
      <c r="F451" s="32" t="s">
        <v>9094</v>
      </c>
      <c r="H451" s="32">
        <v>105</v>
      </c>
      <c r="I451" s="32">
        <f t="shared" ref="I451:I483" si="10">J451-H451</f>
        <v>33</v>
      </c>
      <c r="J451" s="32">
        <v>138</v>
      </c>
      <c r="K451" s="32" t="s">
        <v>9095</v>
      </c>
      <c r="Q451" s="32">
        <v>1</v>
      </c>
      <c r="S451" s="32" t="s">
        <v>9063</v>
      </c>
    </row>
    <row r="452" spans="1:19" x14ac:dyDescent="0.15">
      <c r="A452" s="32">
        <v>451</v>
      </c>
      <c r="B452" s="32" t="s">
        <v>9096</v>
      </c>
      <c r="C452" s="34">
        <v>1741</v>
      </c>
      <c r="E452" s="32" t="s">
        <v>9015</v>
      </c>
      <c r="F452" s="32" t="s">
        <v>9097</v>
      </c>
      <c r="G452" s="32">
        <v>140</v>
      </c>
      <c r="H452" s="32">
        <v>210</v>
      </c>
      <c r="I452" s="32">
        <f t="shared" si="10"/>
        <v>50</v>
      </c>
      <c r="J452" s="32">
        <v>260</v>
      </c>
      <c r="Q452" s="32">
        <v>1</v>
      </c>
      <c r="S452" s="32" t="s">
        <v>9063</v>
      </c>
    </row>
    <row r="453" spans="1:19" x14ac:dyDescent="0.15">
      <c r="A453" s="32">
        <v>452</v>
      </c>
      <c r="B453" s="32" t="s">
        <v>9098</v>
      </c>
      <c r="C453" s="34">
        <v>1741</v>
      </c>
      <c r="E453" s="32" t="s">
        <v>9099</v>
      </c>
      <c r="F453" s="32" t="s">
        <v>9100</v>
      </c>
      <c r="G453" s="32">
        <v>130</v>
      </c>
      <c r="H453" s="32">
        <v>48</v>
      </c>
      <c r="I453" s="32">
        <f t="shared" si="10"/>
        <v>97</v>
      </c>
      <c r="J453" s="32">
        <v>145</v>
      </c>
      <c r="Q453" s="32">
        <v>1</v>
      </c>
      <c r="S453" s="32" t="s">
        <v>9063</v>
      </c>
    </row>
    <row r="454" spans="1:19" x14ac:dyDescent="0.15">
      <c r="A454" s="32">
        <v>453</v>
      </c>
      <c r="B454" s="32" t="s">
        <v>9087</v>
      </c>
      <c r="C454" s="34">
        <v>1739</v>
      </c>
      <c r="E454" s="32" t="s">
        <v>9101</v>
      </c>
      <c r="F454" s="32" t="s">
        <v>9102</v>
      </c>
      <c r="G454" s="32">
        <v>70</v>
      </c>
      <c r="H454" s="32">
        <v>175</v>
      </c>
      <c r="I454" s="32">
        <f t="shared" si="10"/>
        <v>50</v>
      </c>
      <c r="J454" s="32">
        <v>225</v>
      </c>
      <c r="Q454" s="32">
        <v>1</v>
      </c>
      <c r="S454" s="32" t="s">
        <v>9063</v>
      </c>
    </row>
    <row r="455" spans="1:19" x14ac:dyDescent="0.15">
      <c r="A455" s="32">
        <v>454</v>
      </c>
      <c r="B455" s="32" t="s">
        <v>9103</v>
      </c>
      <c r="C455" s="34">
        <v>1739</v>
      </c>
      <c r="E455" s="32" t="s">
        <v>9104</v>
      </c>
      <c r="F455" s="32" t="s">
        <v>9105</v>
      </c>
      <c r="G455" s="32">
        <v>60</v>
      </c>
      <c r="H455" s="32">
        <v>50</v>
      </c>
      <c r="I455" s="32">
        <f t="shared" si="10"/>
        <v>15</v>
      </c>
      <c r="J455" s="32">
        <v>65</v>
      </c>
      <c r="Q455" s="32">
        <v>1</v>
      </c>
      <c r="S455" s="32" t="s">
        <v>9063</v>
      </c>
    </row>
    <row r="456" spans="1:19" x14ac:dyDescent="0.15">
      <c r="A456" s="32">
        <v>455</v>
      </c>
      <c r="B456" s="32" t="s">
        <v>9106</v>
      </c>
      <c r="C456" s="34">
        <v>1739</v>
      </c>
      <c r="E456" s="32" t="s">
        <v>1744</v>
      </c>
      <c r="F456" s="32" t="s">
        <v>9107</v>
      </c>
      <c r="G456" s="32">
        <v>140</v>
      </c>
      <c r="H456" s="32">
        <v>210</v>
      </c>
      <c r="I456" s="32">
        <f t="shared" si="10"/>
        <v>85</v>
      </c>
      <c r="J456" s="32">
        <v>295</v>
      </c>
      <c r="Q456" s="32">
        <v>1</v>
      </c>
      <c r="S456" s="32" t="s">
        <v>9063</v>
      </c>
    </row>
    <row r="457" spans="1:19" x14ac:dyDescent="0.15">
      <c r="A457" s="32">
        <v>456</v>
      </c>
      <c r="B457" s="32" t="s">
        <v>9108</v>
      </c>
      <c r="C457" s="34">
        <v>1736</v>
      </c>
      <c r="E457" s="32" t="s">
        <v>9109</v>
      </c>
      <c r="F457" s="32" t="s">
        <v>9110</v>
      </c>
      <c r="G457" s="32">
        <v>150</v>
      </c>
      <c r="H457" s="32">
        <v>178</v>
      </c>
      <c r="I457" s="32">
        <f t="shared" si="10"/>
        <v>127</v>
      </c>
      <c r="J457" s="32">
        <v>305</v>
      </c>
      <c r="Q457" s="32">
        <v>1</v>
      </c>
      <c r="S457" s="32" t="s">
        <v>9063</v>
      </c>
    </row>
    <row r="458" spans="1:19" x14ac:dyDescent="0.15">
      <c r="A458" s="32">
        <v>457</v>
      </c>
      <c r="B458" s="32" t="s">
        <v>9111</v>
      </c>
      <c r="C458" s="34">
        <v>1736</v>
      </c>
      <c r="E458" s="32" t="s">
        <v>4539</v>
      </c>
      <c r="F458" s="32" t="s">
        <v>9112</v>
      </c>
      <c r="G458" s="32">
        <v>150</v>
      </c>
      <c r="H458" s="32">
        <v>116</v>
      </c>
      <c r="I458" s="32">
        <f t="shared" si="10"/>
        <v>44</v>
      </c>
      <c r="J458" s="32">
        <v>160</v>
      </c>
      <c r="Q458" s="32">
        <v>1</v>
      </c>
      <c r="S458" s="32" t="s">
        <v>9063</v>
      </c>
    </row>
    <row r="459" spans="1:19" x14ac:dyDescent="0.15">
      <c r="A459" s="32">
        <v>458</v>
      </c>
      <c r="B459" s="32" t="s">
        <v>9113</v>
      </c>
      <c r="C459" s="34">
        <v>1736</v>
      </c>
      <c r="E459" s="32" t="s">
        <v>3321</v>
      </c>
      <c r="F459" s="32" t="s">
        <v>9114</v>
      </c>
      <c r="G459" s="32">
        <v>170</v>
      </c>
      <c r="H459" s="32">
        <v>100</v>
      </c>
      <c r="I459" s="32">
        <f t="shared" si="10"/>
        <v>60</v>
      </c>
      <c r="J459" s="32">
        <v>160</v>
      </c>
      <c r="Q459" s="32">
        <v>1</v>
      </c>
      <c r="S459" s="32" t="s">
        <v>9063</v>
      </c>
    </row>
    <row r="460" spans="1:19" x14ac:dyDescent="0.15">
      <c r="A460" s="32">
        <v>459</v>
      </c>
      <c r="B460" s="32" t="s">
        <v>9115</v>
      </c>
      <c r="C460" s="34">
        <v>1736</v>
      </c>
      <c r="E460" s="32" t="s">
        <v>7736</v>
      </c>
      <c r="F460" s="32" t="s">
        <v>9116</v>
      </c>
      <c r="G460" s="32">
        <v>125</v>
      </c>
      <c r="H460" s="32">
        <v>150</v>
      </c>
      <c r="I460" s="32">
        <f t="shared" si="10"/>
        <v>45</v>
      </c>
      <c r="J460" s="32">
        <v>195</v>
      </c>
      <c r="Q460" s="32">
        <v>1</v>
      </c>
      <c r="S460" s="32" t="s">
        <v>9063</v>
      </c>
    </row>
    <row r="461" spans="1:19" x14ac:dyDescent="0.15">
      <c r="A461" s="32">
        <v>460</v>
      </c>
      <c r="B461" s="32" t="s">
        <v>9117</v>
      </c>
      <c r="C461" s="34">
        <v>1736</v>
      </c>
      <c r="E461" s="32" t="s">
        <v>9118</v>
      </c>
      <c r="F461" s="32" t="s">
        <v>9119</v>
      </c>
      <c r="G461" s="32">
        <v>140</v>
      </c>
      <c r="H461" s="32">
        <v>165</v>
      </c>
      <c r="I461" s="32">
        <f t="shared" si="10"/>
        <v>85</v>
      </c>
      <c r="J461" s="32">
        <v>250</v>
      </c>
      <c r="Q461" s="32">
        <v>1</v>
      </c>
      <c r="S461" s="32" t="s">
        <v>9063</v>
      </c>
    </row>
    <row r="462" spans="1:19" x14ac:dyDescent="0.15">
      <c r="A462" s="32">
        <v>461</v>
      </c>
      <c r="B462" s="32" t="s">
        <v>9120</v>
      </c>
      <c r="C462" s="34">
        <v>1735</v>
      </c>
      <c r="E462" s="32" t="s">
        <v>9121</v>
      </c>
      <c r="F462" s="32" t="s">
        <v>9122</v>
      </c>
      <c r="G462" s="32">
        <v>160</v>
      </c>
      <c r="H462" s="32">
        <v>96</v>
      </c>
      <c r="I462" s="32">
        <f t="shared" si="10"/>
        <v>59</v>
      </c>
      <c r="J462" s="32">
        <v>155</v>
      </c>
      <c r="Q462" s="32">
        <v>1</v>
      </c>
      <c r="S462" s="32" t="s">
        <v>9063</v>
      </c>
    </row>
    <row r="463" spans="1:19" x14ac:dyDescent="0.15">
      <c r="A463" s="32">
        <v>462</v>
      </c>
      <c r="B463" s="32" t="s">
        <v>9120</v>
      </c>
      <c r="C463" s="34">
        <v>1735</v>
      </c>
      <c r="E463" s="32" t="s">
        <v>9123</v>
      </c>
      <c r="F463" s="32" t="s">
        <v>9124</v>
      </c>
      <c r="G463" s="32">
        <v>95</v>
      </c>
      <c r="H463" s="32">
        <v>76</v>
      </c>
      <c r="I463" s="32">
        <f t="shared" si="10"/>
        <v>74</v>
      </c>
      <c r="J463" s="32">
        <v>150</v>
      </c>
      <c r="Q463" s="32">
        <v>1</v>
      </c>
      <c r="S463" s="32" t="s">
        <v>9063</v>
      </c>
    </row>
    <row r="464" spans="1:19" x14ac:dyDescent="0.15">
      <c r="A464" s="32">
        <v>463</v>
      </c>
      <c r="B464" s="32" t="s">
        <v>9125</v>
      </c>
      <c r="C464" s="34">
        <v>1735</v>
      </c>
      <c r="E464" s="32" t="s">
        <v>6850</v>
      </c>
      <c r="F464" s="32" t="s">
        <v>9126</v>
      </c>
      <c r="G464" s="32">
        <v>80</v>
      </c>
      <c r="H464" s="32">
        <v>80</v>
      </c>
      <c r="I464" s="32">
        <f t="shared" si="10"/>
        <v>35</v>
      </c>
      <c r="J464" s="32">
        <v>115</v>
      </c>
      <c r="Q464" s="32">
        <v>1</v>
      </c>
      <c r="S464" s="32" t="s">
        <v>9063</v>
      </c>
    </row>
    <row r="465" spans="1:19" x14ac:dyDescent="0.15">
      <c r="A465" s="32">
        <v>464</v>
      </c>
      <c r="B465" s="32" t="s">
        <v>9127</v>
      </c>
      <c r="C465" s="34">
        <v>1735</v>
      </c>
      <c r="E465" s="32" t="s">
        <v>9128</v>
      </c>
      <c r="F465" s="32" t="s">
        <v>9129</v>
      </c>
      <c r="G465" s="32">
        <v>100</v>
      </c>
      <c r="H465" s="32">
        <v>150</v>
      </c>
      <c r="I465" s="32">
        <f t="shared" si="10"/>
        <v>50</v>
      </c>
      <c r="J465" s="32">
        <v>200</v>
      </c>
      <c r="Q465" s="32">
        <v>1</v>
      </c>
      <c r="S465" s="32" t="s">
        <v>9063</v>
      </c>
    </row>
    <row r="466" spans="1:19" x14ac:dyDescent="0.15">
      <c r="A466" s="32">
        <v>465</v>
      </c>
      <c r="B466" s="32" t="s">
        <v>9130</v>
      </c>
      <c r="C466" s="34">
        <v>1735</v>
      </c>
      <c r="E466" s="32" t="s">
        <v>5848</v>
      </c>
      <c r="F466" s="32" t="s">
        <v>9131</v>
      </c>
      <c r="G466" s="32">
        <v>250</v>
      </c>
      <c r="H466" s="32">
        <v>560</v>
      </c>
      <c r="I466" s="32">
        <f t="shared" si="10"/>
        <v>250</v>
      </c>
      <c r="J466" s="32">
        <v>810</v>
      </c>
      <c r="Q466" s="32">
        <v>1</v>
      </c>
      <c r="S466" s="32" t="s">
        <v>9063</v>
      </c>
    </row>
    <row r="467" spans="1:19" x14ac:dyDescent="0.15">
      <c r="A467" s="32">
        <v>466</v>
      </c>
      <c r="B467" s="32" t="s">
        <v>9132</v>
      </c>
      <c r="C467" s="34">
        <v>1735</v>
      </c>
      <c r="E467" s="32" t="s">
        <v>8163</v>
      </c>
      <c r="F467" s="32" t="s">
        <v>9133</v>
      </c>
      <c r="G467" s="32">
        <v>45</v>
      </c>
      <c r="H467" s="32">
        <v>45</v>
      </c>
      <c r="I467" s="32">
        <f t="shared" si="10"/>
        <v>11</v>
      </c>
      <c r="J467" s="32">
        <v>56</v>
      </c>
      <c r="Q467" s="32">
        <v>1</v>
      </c>
      <c r="S467" s="32" t="s">
        <v>9063</v>
      </c>
    </row>
    <row r="468" spans="1:19" x14ac:dyDescent="0.15">
      <c r="A468" s="32">
        <v>467</v>
      </c>
      <c r="B468" s="32" t="s">
        <v>9134</v>
      </c>
      <c r="C468" s="34">
        <v>1735</v>
      </c>
      <c r="E468" s="32" t="s">
        <v>3287</v>
      </c>
      <c r="F468" s="32" t="s">
        <v>9135</v>
      </c>
      <c r="G468" s="32">
        <v>45</v>
      </c>
      <c r="H468" s="32">
        <v>113</v>
      </c>
      <c r="I468" s="32">
        <f t="shared" si="10"/>
        <v>35</v>
      </c>
      <c r="J468" s="32">
        <v>148</v>
      </c>
      <c r="Q468" s="32">
        <v>1</v>
      </c>
      <c r="S468" s="32" t="s">
        <v>9063</v>
      </c>
    </row>
    <row r="469" spans="1:19" x14ac:dyDescent="0.15">
      <c r="A469" s="32">
        <v>468</v>
      </c>
      <c r="B469" s="32" t="s">
        <v>9136</v>
      </c>
      <c r="C469" s="34">
        <v>1735</v>
      </c>
      <c r="E469" s="32" t="s">
        <v>9137</v>
      </c>
      <c r="F469" s="32" t="s">
        <v>9138</v>
      </c>
      <c r="G469" s="32">
        <v>250</v>
      </c>
      <c r="H469" s="32">
        <v>150</v>
      </c>
      <c r="I469" s="32">
        <f t="shared" si="10"/>
        <v>6</v>
      </c>
      <c r="J469" s="32">
        <v>156</v>
      </c>
      <c r="Q469" s="32">
        <v>1</v>
      </c>
      <c r="S469" s="32" t="s">
        <v>9063</v>
      </c>
    </row>
    <row r="470" spans="1:19" x14ac:dyDescent="0.15">
      <c r="A470" s="32">
        <v>469</v>
      </c>
      <c r="B470" s="32" t="s">
        <v>9139</v>
      </c>
      <c r="C470" s="34">
        <v>1735</v>
      </c>
      <c r="E470" s="32" t="s">
        <v>9140</v>
      </c>
      <c r="F470" s="32" t="s">
        <v>9141</v>
      </c>
      <c r="G470" s="32">
        <v>80</v>
      </c>
      <c r="H470" s="32">
        <v>105</v>
      </c>
      <c r="I470" s="32">
        <f t="shared" si="10"/>
        <v>44</v>
      </c>
      <c r="J470" s="32">
        <v>149</v>
      </c>
      <c r="Q470" s="32">
        <v>1</v>
      </c>
      <c r="S470" s="32" t="s">
        <v>9063</v>
      </c>
    </row>
    <row r="471" spans="1:19" x14ac:dyDescent="0.15">
      <c r="A471" s="32">
        <v>470</v>
      </c>
      <c r="B471" s="32" t="s">
        <v>9142</v>
      </c>
      <c r="C471" s="34">
        <v>1734</v>
      </c>
      <c r="E471" s="32" t="s">
        <v>62</v>
      </c>
      <c r="F471" s="32" t="s">
        <v>9143</v>
      </c>
      <c r="G471" s="32">
        <v>40</v>
      </c>
      <c r="H471" s="32">
        <v>30</v>
      </c>
      <c r="I471" s="32">
        <f t="shared" si="10"/>
        <v>19</v>
      </c>
      <c r="J471" s="32">
        <v>49</v>
      </c>
      <c r="Q471" s="32">
        <v>1</v>
      </c>
      <c r="S471" s="32" t="s">
        <v>9063</v>
      </c>
    </row>
    <row r="472" spans="1:19" x14ac:dyDescent="0.15">
      <c r="A472" s="32">
        <v>471</v>
      </c>
      <c r="B472" s="32" t="s">
        <v>9144</v>
      </c>
      <c r="C472" s="34">
        <v>1734</v>
      </c>
      <c r="E472" s="32" t="s">
        <v>9145</v>
      </c>
      <c r="F472" s="32" t="s">
        <v>9146</v>
      </c>
      <c r="G472" s="32">
        <v>120</v>
      </c>
      <c r="H472" s="32">
        <v>70</v>
      </c>
      <c r="I472" s="32">
        <f t="shared" si="10"/>
        <v>70</v>
      </c>
      <c r="J472" s="32">
        <v>140</v>
      </c>
      <c r="Q472" s="32">
        <v>1</v>
      </c>
      <c r="S472" s="32" t="s">
        <v>9063</v>
      </c>
    </row>
    <row r="473" spans="1:19" x14ac:dyDescent="0.15">
      <c r="A473" s="32">
        <v>472</v>
      </c>
      <c r="B473" s="32" t="s">
        <v>9147</v>
      </c>
      <c r="C473" s="34">
        <v>1734</v>
      </c>
      <c r="E473" s="32" t="s">
        <v>1744</v>
      </c>
      <c r="F473" s="32" t="s">
        <v>9148</v>
      </c>
      <c r="G473" s="32">
        <v>140</v>
      </c>
      <c r="H473" s="32">
        <v>140</v>
      </c>
      <c r="I473" s="32">
        <f t="shared" si="10"/>
        <v>85</v>
      </c>
      <c r="J473" s="32">
        <v>225</v>
      </c>
      <c r="Q473" s="32">
        <v>1</v>
      </c>
      <c r="S473" s="32" t="s">
        <v>9063</v>
      </c>
    </row>
    <row r="474" spans="1:19" x14ac:dyDescent="0.15">
      <c r="A474" s="32">
        <v>473</v>
      </c>
      <c r="B474" s="32" t="s">
        <v>9147</v>
      </c>
      <c r="C474" s="34">
        <v>1734</v>
      </c>
      <c r="E474" s="32" t="s">
        <v>3991</v>
      </c>
      <c r="F474" s="32" t="s">
        <v>9149</v>
      </c>
      <c r="G474" s="32">
        <v>40</v>
      </c>
      <c r="H474" s="32">
        <v>50</v>
      </c>
      <c r="I474" s="32">
        <f t="shared" si="10"/>
        <v>25</v>
      </c>
      <c r="J474" s="32">
        <v>75</v>
      </c>
      <c r="K474" s="32" t="s">
        <v>3991</v>
      </c>
      <c r="Q474" s="32">
        <v>1</v>
      </c>
      <c r="S474" s="32" t="s">
        <v>9063</v>
      </c>
    </row>
    <row r="475" spans="1:19" x14ac:dyDescent="0.15">
      <c r="A475" s="32">
        <v>474</v>
      </c>
      <c r="B475" s="32" t="s">
        <v>9150</v>
      </c>
      <c r="C475" s="34">
        <v>1734</v>
      </c>
      <c r="E475" s="32" t="s">
        <v>8537</v>
      </c>
      <c r="F475" s="32" t="s">
        <v>4894</v>
      </c>
      <c r="G475" s="32">
        <v>60</v>
      </c>
      <c r="H475" s="32">
        <v>50</v>
      </c>
      <c r="I475" s="32">
        <f t="shared" si="10"/>
        <v>10</v>
      </c>
      <c r="J475" s="32">
        <v>60</v>
      </c>
      <c r="Q475" s="32">
        <v>1</v>
      </c>
      <c r="S475" s="32" t="s">
        <v>9063</v>
      </c>
    </row>
    <row r="476" spans="1:19" x14ac:dyDescent="0.15">
      <c r="A476" s="32">
        <v>475</v>
      </c>
      <c r="B476" s="32" t="s">
        <v>9151</v>
      </c>
      <c r="C476" s="34">
        <v>1734</v>
      </c>
      <c r="E476" s="32" t="s">
        <v>9152</v>
      </c>
      <c r="F476" s="32" t="s">
        <v>9153</v>
      </c>
      <c r="G476" s="32">
        <v>32</v>
      </c>
      <c r="H476" s="32">
        <v>45</v>
      </c>
      <c r="I476" s="32">
        <f t="shared" si="10"/>
        <v>35</v>
      </c>
      <c r="J476" s="32">
        <v>80</v>
      </c>
      <c r="K476" s="32" t="s">
        <v>471</v>
      </c>
      <c r="Q476" s="32">
        <v>1</v>
      </c>
      <c r="S476" s="32" t="s">
        <v>9063</v>
      </c>
    </row>
    <row r="477" spans="1:19" x14ac:dyDescent="0.15">
      <c r="A477" s="32">
        <v>476</v>
      </c>
      <c r="B477" s="32" t="s">
        <v>9154</v>
      </c>
      <c r="C477" s="34">
        <v>1734</v>
      </c>
      <c r="E477" s="32" t="s">
        <v>9155</v>
      </c>
      <c r="F477" s="32" t="s">
        <v>9156</v>
      </c>
      <c r="G477" s="32">
        <v>80</v>
      </c>
      <c r="H477" s="32">
        <v>340</v>
      </c>
      <c r="I477" s="32">
        <f t="shared" si="10"/>
        <v>65</v>
      </c>
      <c r="J477" s="32">
        <v>405</v>
      </c>
      <c r="Q477" s="32">
        <v>1</v>
      </c>
      <c r="S477" s="32" t="s">
        <v>9063</v>
      </c>
    </row>
    <row r="478" spans="1:19" x14ac:dyDescent="0.15">
      <c r="A478" s="32">
        <v>477</v>
      </c>
      <c r="B478" s="32" t="s">
        <v>9151</v>
      </c>
      <c r="C478" s="34">
        <v>1734</v>
      </c>
      <c r="E478" s="32" t="s">
        <v>9157</v>
      </c>
      <c r="F478" s="32" t="s">
        <v>8674</v>
      </c>
      <c r="G478" s="32">
        <v>140</v>
      </c>
      <c r="H478" s="32">
        <v>245</v>
      </c>
      <c r="I478" s="32">
        <f t="shared" si="10"/>
        <v>65</v>
      </c>
      <c r="J478" s="32">
        <v>310</v>
      </c>
      <c r="K478" s="32" t="s">
        <v>1135</v>
      </c>
      <c r="Q478" s="32">
        <v>1</v>
      </c>
      <c r="S478" s="32" t="s">
        <v>9063</v>
      </c>
    </row>
    <row r="479" spans="1:19" x14ac:dyDescent="0.15">
      <c r="A479" s="32">
        <v>478</v>
      </c>
      <c r="B479" s="32" t="s">
        <v>9158</v>
      </c>
      <c r="C479" s="34">
        <v>1734</v>
      </c>
      <c r="E479" s="32" t="s">
        <v>3660</v>
      </c>
      <c r="G479" s="32">
        <v>31</v>
      </c>
      <c r="H479" s="32">
        <v>69</v>
      </c>
      <c r="I479" s="32">
        <f t="shared" si="10"/>
        <v>41</v>
      </c>
      <c r="J479" s="32">
        <v>110</v>
      </c>
      <c r="Q479" s="32">
        <v>1</v>
      </c>
      <c r="S479" s="32" t="s">
        <v>9063</v>
      </c>
    </row>
    <row r="480" spans="1:19" x14ac:dyDescent="0.15">
      <c r="A480" s="32">
        <v>479</v>
      </c>
      <c r="B480" s="32" t="s">
        <v>9159</v>
      </c>
      <c r="C480" s="34">
        <v>1734</v>
      </c>
      <c r="E480" s="32" t="s">
        <v>1328</v>
      </c>
      <c r="F480" s="32" t="s">
        <v>9160</v>
      </c>
      <c r="G480" s="32">
        <v>140</v>
      </c>
      <c r="H480" s="32">
        <v>315</v>
      </c>
      <c r="I480" s="32">
        <f t="shared" si="10"/>
        <v>84</v>
      </c>
      <c r="J480" s="32">
        <v>399</v>
      </c>
      <c r="Q480" s="32">
        <v>1</v>
      </c>
      <c r="S480" s="32" t="s">
        <v>9063</v>
      </c>
    </row>
    <row r="481" spans="1:20" x14ac:dyDescent="0.15">
      <c r="A481" s="32">
        <v>480</v>
      </c>
      <c r="B481" s="32" t="s">
        <v>9161</v>
      </c>
      <c r="C481" s="34">
        <v>1734</v>
      </c>
      <c r="E481" s="32" t="s">
        <v>9162</v>
      </c>
      <c r="F481" s="32" t="s">
        <v>9163</v>
      </c>
      <c r="G481" s="32">
        <v>220</v>
      </c>
      <c r="H481" s="32">
        <v>220</v>
      </c>
      <c r="I481" s="32">
        <f t="shared" si="10"/>
        <v>140</v>
      </c>
      <c r="J481" s="32">
        <v>360</v>
      </c>
      <c r="Q481" s="32">
        <v>1</v>
      </c>
      <c r="S481" s="32" t="s">
        <v>9063</v>
      </c>
    </row>
    <row r="482" spans="1:20" x14ac:dyDescent="0.15">
      <c r="A482" s="32">
        <v>481</v>
      </c>
      <c r="B482" s="32" t="s">
        <v>9164</v>
      </c>
      <c r="C482" s="34">
        <v>1733</v>
      </c>
      <c r="E482" s="32" t="s">
        <v>9165</v>
      </c>
      <c r="F482" s="32" t="s">
        <v>9166</v>
      </c>
      <c r="G482" s="32">
        <v>45</v>
      </c>
      <c r="H482" s="32">
        <v>32</v>
      </c>
      <c r="I482" s="32">
        <f t="shared" si="10"/>
        <v>28</v>
      </c>
      <c r="J482" s="32">
        <v>60</v>
      </c>
      <c r="K482" s="32" t="s">
        <v>9167</v>
      </c>
      <c r="Q482" s="32">
        <v>1</v>
      </c>
      <c r="S482" s="32" t="s">
        <v>9063</v>
      </c>
    </row>
    <row r="483" spans="1:20" x14ac:dyDescent="0.15">
      <c r="A483" s="32">
        <v>482</v>
      </c>
      <c r="B483" s="32" t="s">
        <v>9168</v>
      </c>
      <c r="C483" s="34">
        <v>1733</v>
      </c>
      <c r="E483" s="32" t="s">
        <v>9169</v>
      </c>
      <c r="F483" s="32" t="s">
        <v>9170</v>
      </c>
      <c r="G483" s="32">
        <v>300</v>
      </c>
      <c r="H483" s="32">
        <v>825</v>
      </c>
      <c r="I483" s="32">
        <f t="shared" si="10"/>
        <v>216</v>
      </c>
      <c r="J483" s="32">
        <v>1041</v>
      </c>
      <c r="Q483" s="32">
        <v>1</v>
      </c>
      <c r="S483" s="32" t="s">
        <v>9063</v>
      </c>
    </row>
    <row r="484" spans="1:20" x14ac:dyDescent="0.15">
      <c r="A484" s="32">
        <v>483</v>
      </c>
      <c r="B484" s="32" t="s">
        <v>9171</v>
      </c>
      <c r="C484" s="34">
        <v>1804</v>
      </c>
      <c r="E484" s="32" t="s">
        <v>9172</v>
      </c>
      <c r="K484" s="32" t="s">
        <v>9173</v>
      </c>
      <c r="L484" s="32" t="s">
        <v>482</v>
      </c>
      <c r="Q484" s="32">
        <v>1</v>
      </c>
      <c r="R484" s="32" t="s">
        <v>9174</v>
      </c>
      <c r="S484" s="32" t="s">
        <v>9175</v>
      </c>
      <c r="T484" s="32" t="s">
        <v>9176</v>
      </c>
    </row>
    <row r="485" spans="1:20" x14ac:dyDescent="0.15">
      <c r="A485" s="32">
        <v>484</v>
      </c>
      <c r="B485" s="32" t="s">
        <v>9171</v>
      </c>
      <c r="C485" s="34">
        <v>1804</v>
      </c>
      <c r="E485" s="32" t="s">
        <v>9177</v>
      </c>
      <c r="K485" s="32" t="s">
        <v>459</v>
      </c>
      <c r="L485" s="32" t="s">
        <v>482</v>
      </c>
      <c r="Q485" s="32">
        <v>1</v>
      </c>
      <c r="R485" s="32" t="s">
        <v>9178</v>
      </c>
      <c r="S485" s="32" t="s">
        <v>9175</v>
      </c>
      <c r="T485" s="32" t="s">
        <v>9176</v>
      </c>
    </row>
    <row r="486" spans="1:20" x14ac:dyDescent="0.15">
      <c r="A486" s="32">
        <v>485</v>
      </c>
      <c r="B486" s="32" t="s">
        <v>9171</v>
      </c>
      <c r="C486" s="34">
        <v>1804</v>
      </c>
      <c r="E486" s="32" t="s">
        <v>9179</v>
      </c>
      <c r="K486" s="32" t="s">
        <v>6387</v>
      </c>
      <c r="L486" s="32" t="s">
        <v>482</v>
      </c>
      <c r="Q486" s="32">
        <v>1</v>
      </c>
      <c r="R486" s="32" t="s">
        <v>9178</v>
      </c>
      <c r="S486" s="32" t="s">
        <v>9175</v>
      </c>
      <c r="T486" s="32" t="s">
        <v>9176</v>
      </c>
    </row>
    <row r="487" spans="1:20" x14ac:dyDescent="0.15">
      <c r="A487" s="32">
        <v>486</v>
      </c>
      <c r="B487" s="32" t="s">
        <v>9171</v>
      </c>
      <c r="C487" s="34">
        <v>1804</v>
      </c>
      <c r="E487" s="32" t="s">
        <v>9180</v>
      </c>
      <c r="K487" s="32" t="s">
        <v>9181</v>
      </c>
      <c r="L487" s="32" t="s">
        <v>482</v>
      </c>
      <c r="Q487" s="32">
        <v>1</v>
      </c>
      <c r="R487" s="32" t="s">
        <v>9178</v>
      </c>
      <c r="S487" s="32" t="s">
        <v>9175</v>
      </c>
      <c r="T487" s="32" t="s">
        <v>9176</v>
      </c>
    </row>
    <row r="488" spans="1:20" x14ac:dyDescent="0.15">
      <c r="A488" s="32">
        <v>487</v>
      </c>
      <c r="B488" s="32" t="s">
        <v>9171</v>
      </c>
      <c r="C488" s="34">
        <v>1804</v>
      </c>
      <c r="E488" s="32" t="s">
        <v>9182</v>
      </c>
      <c r="K488" s="32" t="s">
        <v>4439</v>
      </c>
      <c r="L488" s="32" t="s">
        <v>628</v>
      </c>
      <c r="Q488" s="32">
        <v>1</v>
      </c>
      <c r="R488" s="32" t="s">
        <v>9183</v>
      </c>
      <c r="S488" s="32" t="s">
        <v>9175</v>
      </c>
      <c r="T488" s="32" t="s">
        <v>9176</v>
      </c>
    </row>
    <row r="489" spans="1:20" x14ac:dyDescent="0.15">
      <c r="A489" s="32">
        <v>488</v>
      </c>
      <c r="B489" s="32" t="s">
        <v>9171</v>
      </c>
      <c r="C489" s="34">
        <v>1804</v>
      </c>
      <c r="E489" s="32" t="s">
        <v>9184</v>
      </c>
      <c r="F489" s="32" t="s">
        <v>9185</v>
      </c>
      <c r="K489" s="32" t="s">
        <v>6387</v>
      </c>
      <c r="L489" s="32" t="s">
        <v>482</v>
      </c>
      <c r="Q489" s="32">
        <v>1</v>
      </c>
      <c r="R489" s="32" t="s">
        <v>9186</v>
      </c>
      <c r="S489" s="32" t="s">
        <v>9175</v>
      </c>
      <c r="T489" s="32" t="s">
        <v>9176</v>
      </c>
    </row>
    <row r="490" spans="1:20" x14ac:dyDescent="0.15">
      <c r="A490" s="32">
        <v>489</v>
      </c>
      <c r="B490" s="32" t="s">
        <v>9187</v>
      </c>
      <c r="C490" s="34">
        <v>1803</v>
      </c>
      <c r="E490" s="32" t="s">
        <v>9188</v>
      </c>
      <c r="K490" s="32" t="s">
        <v>6387</v>
      </c>
      <c r="L490" s="32" t="s">
        <v>628</v>
      </c>
      <c r="Q490" s="32">
        <v>1</v>
      </c>
      <c r="R490" s="32" t="s">
        <v>9189</v>
      </c>
      <c r="S490" s="32" t="s">
        <v>9175</v>
      </c>
      <c r="T490" s="32" t="s">
        <v>9176</v>
      </c>
    </row>
    <row r="491" spans="1:20" x14ac:dyDescent="0.15">
      <c r="A491" s="32">
        <v>490</v>
      </c>
      <c r="B491" s="32" t="s">
        <v>9190</v>
      </c>
      <c r="C491" s="34">
        <v>1803</v>
      </c>
      <c r="E491" s="32" t="s">
        <v>9191</v>
      </c>
      <c r="K491" s="32" t="s">
        <v>9192</v>
      </c>
      <c r="Q491" s="32">
        <v>1</v>
      </c>
      <c r="S491" s="32" t="s">
        <v>9175</v>
      </c>
      <c r="T491" s="32" t="s">
        <v>9176</v>
      </c>
    </row>
    <row r="492" spans="1:20" x14ac:dyDescent="0.15">
      <c r="A492" s="32">
        <v>491</v>
      </c>
      <c r="B492" s="32" t="s">
        <v>9193</v>
      </c>
      <c r="C492" s="34">
        <v>1803</v>
      </c>
      <c r="E492" s="32" t="s">
        <v>9194</v>
      </c>
      <c r="K492" s="32" t="s">
        <v>9195</v>
      </c>
      <c r="L492" s="32" t="s">
        <v>628</v>
      </c>
      <c r="Q492" s="32">
        <v>1</v>
      </c>
      <c r="R492" s="32" t="s">
        <v>9183</v>
      </c>
      <c r="S492" s="32" t="s">
        <v>9175</v>
      </c>
      <c r="T492" s="32" t="s">
        <v>9176</v>
      </c>
    </row>
    <row r="493" spans="1:20" x14ac:dyDescent="0.15">
      <c r="A493" s="32">
        <v>492</v>
      </c>
      <c r="B493" s="32" t="s">
        <v>9196</v>
      </c>
      <c r="C493" s="34">
        <v>1803</v>
      </c>
      <c r="E493" s="32" t="s">
        <v>9197</v>
      </c>
      <c r="K493" s="32" t="s">
        <v>9192</v>
      </c>
      <c r="L493" s="32" t="s">
        <v>471</v>
      </c>
      <c r="Q493" s="32">
        <v>1</v>
      </c>
      <c r="R493" s="32" t="s">
        <v>9198</v>
      </c>
      <c r="S493" s="32" t="s">
        <v>9175</v>
      </c>
      <c r="T493" s="32" t="s">
        <v>9176</v>
      </c>
    </row>
    <row r="494" spans="1:20" x14ac:dyDescent="0.15">
      <c r="A494" s="32">
        <v>493</v>
      </c>
      <c r="B494" s="32" t="s">
        <v>9199</v>
      </c>
      <c r="C494" s="34">
        <v>1803</v>
      </c>
      <c r="E494" s="32" t="s">
        <v>9200</v>
      </c>
      <c r="F494" s="32" t="s">
        <v>9201</v>
      </c>
      <c r="K494" s="32" t="s">
        <v>9195</v>
      </c>
      <c r="Q494" s="32">
        <v>1</v>
      </c>
      <c r="R494" s="32" t="s">
        <v>9183</v>
      </c>
      <c r="S494" s="32" t="s">
        <v>9175</v>
      </c>
      <c r="T494" s="32" t="s">
        <v>9176</v>
      </c>
    </row>
    <row r="495" spans="1:20" x14ac:dyDescent="0.15">
      <c r="A495" s="32">
        <v>494</v>
      </c>
      <c r="B495" s="32" t="s">
        <v>9202</v>
      </c>
      <c r="C495" s="34">
        <v>1803</v>
      </c>
      <c r="E495" s="32" t="s">
        <v>9203</v>
      </c>
      <c r="F495" s="32" t="s">
        <v>9204</v>
      </c>
      <c r="Q495" s="32">
        <v>1</v>
      </c>
      <c r="S495" s="32" t="s">
        <v>9175</v>
      </c>
      <c r="T495" s="32" t="s">
        <v>9176</v>
      </c>
    </row>
    <row r="496" spans="1:20" x14ac:dyDescent="0.15">
      <c r="A496" s="32">
        <v>495</v>
      </c>
      <c r="B496" s="32" t="s">
        <v>9205</v>
      </c>
      <c r="C496" s="34">
        <v>1803</v>
      </c>
      <c r="E496" s="32" t="s">
        <v>9206</v>
      </c>
      <c r="K496" s="32" t="s">
        <v>459</v>
      </c>
      <c r="L496" s="32" t="s">
        <v>524</v>
      </c>
      <c r="Q496" s="32">
        <v>1</v>
      </c>
      <c r="R496" s="32" t="s">
        <v>9207</v>
      </c>
      <c r="S496" s="32" t="s">
        <v>9175</v>
      </c>
      <c r="T496" s="32" t="s">
        <v>9176</v>
      </c>
    </row>
    <row r="497" spans="1:20" x14ac:dyDescent="0.15">
      <c r="A497" s="32">
        <v>496</v>
      </c>
      <c r="B497" s="32" t="s">
        <v>9205</v>
      </c>
      <c r="C497" s="34">
        <v>1803</v>
      </c>
      <c r="E497" s="32" t="s">
        <v>9208</v>
      </c>
      <c r="K497" s="32" t="s">
        <v>459</v>
      </c>
      <c r="L497" s="32" t="s">
        <v>524</v>
      </c>
      <c r="Q497" s="32">
        <v>1</v>
      </c>
      <c r="R497" s="32" t="s">
        <v>9207</v>
      </c>
      <c r="S497" s="32" t="s">
        <v>9175</v>
      </c>
      <c r="T497" s="32" t="s">
        <v>9176</v>
      </c>
    </row>
    <row r="498" spans="1:20" x14ac:dyDescent="0.15">
      <c r="A498" s="32">
        <v>497</v>
      </c>
      <c r="B498" s="32" t="s">
        <v>9209</v>
      </c>
      <c r="C498" s="34">
        <v>1803</v>
      </c>
      <c r="E498" s="32" t="s">
        <v>9210</v>
      </c>
      <c r="K498" s="32" t="s">
        <v>459</v>
      </c>
      <c r="L498" s="32" t="s">
        <v>1107</v>
      </c>
      <c r="Q498" s="32">
        <v>1</v>
      </c>
      <c r="R498" s="32" t="s">
        <v>588</v>
      </c>
      <c r="S498" s="32" t="s">
        <v>9175</v>
      </c>
      <c r="T498" s="32" t="s">
        <v>9176</v>
      </c>
    </row>
    <row r="499" spans="1:20" x14ac:dyDescent="0.15">
      <c r="A499" s="32">
        <v>498</v>
      </c>
      <c r="B499" s="32" t="s">
        <v>9211</v>
      </c>
      <c r="C499" s="34">
        <v>1799</v>
      </c>
      <c r="E499" s="32" t="s">
        <v>311</v>
      </c>
      <c r="F499" s="32" t="s">
        <v>9212</v>
      </c>
      <c r="H499" s="32">
        <v>197</v>
      </c>
      <c r="I499" s="32">
        <f>J499-H499</f>
        <v>1176</v>
      </c>
      <c r="J499" s="32">
        <v>1373</v>
      </c>
      <c r="Q499" s="32">
        <v>1</v>
      </c>
      <c r="S499" s="32" t="s">
        <v>9213</v>
      </c>
      <c r="T499" s="32" t="s">
        <v>9214</v>
      </c>
    </row>
    <row r="500" spans="1:20" x14ac:dyDescent="0.15">
      <c r="A500" s="32">
        <v>499</v>
      </c>
      <c r="B500" s="32" t="s">
        <v>9215</v>
      </c>
      <c r="C500" s="34">
        <v>1799</v>
      </c>
      <c r="E500" s="32" t="s">
        <v>3838</v>
      </c>
      <c r="F500" s="32" t="s">
        <v>9216</v>
      </c>
      <c r="G500" s="32">
        <v>84</v>
      </c>
      <c r="H500" s="32">
        <v>675</v>
      </c>
      <c r="I500" s="32">
        <f>J500-H500</f>
        <v>1270</v>
      </c>
      <c r="J500" s="32">
        <v>1945</v>
      </c>
      <c r="M500" s="32" t="s">
        <v>9216</v>
      </c>
      <c r="N500" s="32" t="s">
        <v>9217</v>
      </c>
      <c r="O500" s="32" t="s">
        <v>9218</v>
      </c>
      <c r="P500" s="32" t="s">
        <v>9219</v>
      </c>
      <c r="Q500" s="32">
        <v>1</v>
      </c>
      <c r="R500" s="32" t="s">
        <v>7405</v>
      </c>
      <c r="S500" s="32" t="s">
        <v>9213</v>
      </c>
    </row>
    <row r="501" spans="1:20" x14ac:dyDescent="0.15">
      <c r="A501" s="32">
        <v>500</v>
      </c>
      <c r="B501" s="32" t="s">
        <v>9220</v>
      </c>
      <c r="C501" s="34">
        <v>1801</v>
      </c>
      <c r="E501" s="32" t="s">
        <v>9221</v>
      </c>
      <c r="F501" s="32" t="s">
        <v>9222</v>
      </c>
      <c r="J501" s="32">
        <v>1401</v>
      </c>
      <c r="Q501" s="32">
        <v>1</v>
      </c>
      <c r="S501" s="32" t="s">
        <v>9213</v>
      </c>
      <c r="T501" s="32" t="s">
        <v>9223</v>
      </c>
    </row>
    <row r="502" spans="1:20" x14ac:dyDescent="0.15">
      <c r="A502" s="32">
        <v>501</v>
      </c>
      <c r="B502" s="32" t="s">
        <v>9224</v>
      </c>
      <c r="C502" s="34">
        <v>1793</v>
      </c>
      <c r="E502" s="32" t="s">
        <v>9225</v>
      </c>
      <c r="F502" s="32" t="s">
        <v>9226</v>
      </c>
      <c r="I502" s="32">
        <v>78</v>
      </c>
      <c r="K502" s="32" t="s">
        <v>9227</v>
      </c>
      <c r="L502" s="32" t="s">
        <v>9228</v>
      </c>
      <c r="Q502" s="32">
        <v>1</v>
      </c>
      <c r="S502" s="32" t="s">
        <v>9213</v>
      </c>
    </row>
    <row r="503" spans="1:20" x14ac:dyDescent="0.15">
      <c r="A503" s="32">
        <v>502</v>
      </c>
      <c r="B503" s="32" t="s">
        <v>9229</v>
      </c>
      <c r="C503" s="34">
        <v>1779</v>
      </c>
      <c r="E503" s="32" t="s">
        <v>9230</v>
      </c>
      <c r="J503" s="32">
        <v>13613</v>
      </c>
      <c r="K503" s="32" t="s">
        <v>6276</v>
      </c>
      <c r="Q503" s="32">
        <v>1</v>
      </c>
      <c r="R503" s="32" t="s">
        <v>9231</v>
      </c>
      <c r="S503" s="32" t="s">
        <v>9232</v>
      </c>
    </row>
    <row r="504" spans="1:20" x14ac:dyDescent="0.15">
      <c r="A504" s="32">
        <v>503</v>
      </c>
      <c r="B504" s="32" t="s">
        <v>9233</v>
      </c>
      <c r="C504" s="34">
        <v>1779</v>
      </c>
      <c r="E504" s="32" t="s">
        <v>9234</v>
      </c>
      <c r="H504" s="32">
        <v>900</v>
      </c>
      <c r="I504" s="32">
        <f>J504-H504</f>
        <v>5428</v>
      </c>
      <c r="J504" s="32">
        <v>6328</v>
      </c>
      <c r="K504" s="32" t="s">
        <v>6276</v>
      </c>
      <c r="Q504" s="32">
        <v>1</v>
      </c>
      <c r="R504" s="32" t="s">
        <v>3363</v>
      </c>
      <c r="S504" s="32" t="s">
        <v>9232</v>
      </c>
    </row>
    <row r="505" spans="1:20" x14ac:dyDescent="0.15">
      <c r="A505" s="32">
        <v>504</v>
      </c>
      <c r="B505" s="32" t="s">
        <v>9233</v>
      </c>
      <c r="C505" s="34">
        <v>1779</v>
      </c>
      <c r="E505" s="32" t="s">
        <v>9235</v>
      </c>
      <c r="H505" s="32">
        <v>1100</v>
      </c>
      <c r="I505" s="32">
        <v>17507</v>
      </c>
      <c r="J505" s="32">
        <f>SUM(H505:I505)</f>
        <v>18607</v>
      </c>
      <c r="K505" s="32" t="s">
        <v>6276</v>
      </c>
      <c r="Q505" s="32">
        <v>2</v>
      </c>
      <c r="R505" s="32" t="s">
        <v>9236</v>
      </c>
      <c r="S505" s="32" t="s">
        <v>9232</v>
      </c>
    </row>
    <row r="506" spans="1:20" x14ac:dyDescent="0.15">
      <c r="A506" s="32">
        <v>505</v>
      </c>
      <c r="B506" s="32" t="s">
        <v>9237</v>
      </c>
      <c r="C506" s="34">
        <v>1797</v>
      </c>
      <c r="E506" s="32" t="s">
        <v>9238</v>
      </c>
      <c r="F506" s="32" t="s">
        <v>9239</v>
      </c>
      <c r="G506" s="32">
        <v>65</v>
      </c>
      <c r="H506" s="32">
        <v>450</v>
      </c>
      <c r="I506" s="32">
        <v>1576</v>
      </c>
      <c r="J506" s="32">
        <f>SUM(H506:I506)</f>
        <v>2026</v>
      </c>
      <c r="Q506" s="32">
        <v>1</v>
      </c>
      <c r="S506" s="32" t="s">
        <v>9240</v>
      </c>
    </row>
    <row r="507" spans="1:20" x14ac:dyDescent="0.15">
      <c r="A507" s="32">
        <v>506</v>
      </c>
      <c r="C507" s="34">
        <v>1800</v>
      </c>
      <c r="E507" s="32" t="s">
        <v>9241</v>
      </c>
      <c r="F507" s="32" t="s">
        <v>9242</v>
      </c>
      <c r="G507" s="32">
        <v>250</v>
      </c>
      <c r="H507" s="32">
        <v>459</v>
      </c>
      <c r="I507" s="32">
        <v>675</v>
      </c>
      <c r="J507" s="32">
        <f>SUM(H507:I507)</f>
        <v>1134</v>
      </c>
      <c r="Q507" s="32">
        <v>1</v>
      </c>
      <c r="S507" s="32" t="s">
        <v>9240</v>
      </c>
    </row>
    <row r="508" spans="1:20" ht="16" x14ac:dyDescent="0.2">
      <c r="A508" s="32">
        <v>507</v>
      </c>
      <c r="B508" s="35" t="s">
        <v>9243</v>
      </c>
      <c r="C508" s="34">
        <v>1802</v>
      </c>
      <c r="E508" s="32" t="s">
        <v>9244</v>
      </c>
      <c r="F508" s="32" t="s">
        <v>9245</v>
      </c>
      <c r="G508" s="32">
        <v>69</v>
      </c>
      <c r="H508" s="32">
        <v>350</v>
      </c>
      <c r="I508" s="32">
        <v>1414</v>
      </c>
      <c r="J508" s="32">
        <f>SUM(H508:I508)</f>
        <v>1764</v>
      </c>
      <c r="Q508" s="32">
        <v>1</v>
      </c>
      <c r="S508" s="32" t="s">
        <v>9240</v>
      </c>
    </row>
    <row r="509" spans="1:20" ht="16" x14ac:dyDescent="0.2">
      <c r="A509" s="32">
        <v>508</v>
      </c>
      <c r="B509" s="35" t="s">
        <v>9243</v>
      </c>
      <c r="C509" s="34">
        <v>1802</v>
      </c>
      <c r="E509" s="32" t="s">
        <v>502</v>
      </c>
      <c r="F509" s="32" t="s">
        <v>9246</v>
      </c>
      <c r="J509" s="32">
        <v>10029</v>
      </c>
      <c r="Q509" s="32">
        <v>1</v>
      </c>
      <c r="S509" s="32" t="s">
        <v>9240</v>
      </c>
    </row>
    <row r="510" spans="1:20" ht="16" x14ac:dyDescent="0.2">
      <c r="A510" s="32">
        <v>509</v>
      </c>
      <c r="B510" s="35" t="s">
        <v>9247</v>
      </c>
      <c r="C510" s="34">
        <v>1802</v>
      </c>
      <c r="E510" s="32" t="s">
        <v>3325</v>
      </c>
      <c r="G510" s="32">
        <v>76</v>
      </c>
      <c r="H510" s="32">
        <v>400</v>
      </c>
      <c r="I510" s="32">
        <v>1013</v>
      </c>
      <c r="J510" s="32">
        <f>SUM(H510:I510)</f>
        <v>1413</v>
      </c>
      <c r="Q510" s="32">
        <v>1</v>
      </c>
      <c r="S510" s="32" t="s">
        <v>9240</v>
      </c>
    </row>
    <row r="511" spans="1:20" ht="16" x14ac:dyDescent="0.2">
      <c r="A511" s="32">
        <v>510</v>
      </c>
      <c r="B511" s="35" t="s">
        <v>9248</v>
      </c>
      <c r="C511" s="34">
        <v>1802</v>
      </c>
      <c r="E511" s="32" t="s">
        <v>9249</v>
      </c>
      <c r="F511" s="32" t="s">
        <v>9250</v>
      </c>
      <c r="G511" s="32">
        <v>124</v>
      </c>
      <c r="H511" s="32">
        <v>650</v>
      </c>
      <c r="I511" s="32">
        <v>3535</v>
      </c>
      <c r="J511" s="32">
        <f>SUM(H511:I511)</f>
        <v>4185</v>
      </c>
      <c r="Q511" s="32">
        <v>1</v>
      </c>
      <c r="S511" s="32" t="s">
        <v>9240</v>
      </c>
    </row>
    <row r="512" spans="1:20" x14ac:dyDescent="0.15">
      <c r="A512" s="32">
        <v>511</v>
      </c>
      <c r="C512" s="34">
        <v>1802</v>
      </c>
      <c r="E512" s="32" t="s">
        <v>9251</v>
      </c>
      <c r="F512" s="32" t="s">
        <v>9252</v>
      </c>
      <c r="Q512" s="32">
        <v>1</v>
      </c>
      <c r="S512" s="32" t="s">
        <v>9240</v>
      </c>
    </row>
    <row r="513" spans="1:19" ht="16" x14ac:dyDescent="0.2">
      <c r="A513" s="32">
        <v>512</v>
      </c>
      <c r="B513" s="35" t="s">
        <v>9253</v>
      </c>
      <c r="C513" s="34">
        <v>1802</v>
      </c>
      <c r="E513" s="32" t="s">
        <v>9254</v>
      </c>
      <c r="F513" s="32" t="s">
        <v>9255</v>
      </c>
      <c r="I513" s="32">
        <v>2590</v>
      </c>
      <c r="Q513" s="32">
        <v>1</v>
      </c>
      <c r="S513" s="32" t="s">
        <v>9240</v>
      </c>
    </row>
    <row r="514" spans="1:19" x14ac:dyDescent="0.15">
      <c r="A514" s="32">
        <v>513</v>
      </c>
      <c r="C514" s="34">
        <v>1802</v>
      </c>
      <c r="E514" s="32" t="s">
        <v>9256</v>
      </c>
      <c r="F514" s="32" t="s">
        <v>9257</v>
      </c>
      <c r="I514" s="32">
        <v>32307</v>
      </c>
      <c r="Q514" s="32">
        <v>1</v>
      </c>
      <c r="S514" s="32" t="s">
        <v>9240</v>
      </c>
    </row>
    <row r="515" spans="1:19" ht="16" x14ac:dyDescent="0.2">
      <c r="A515" s="32">
        <v>514</v>
      </c>
      <c r="B515" s="35" t="s">
        <v>9258</v>
      </c>
      <c r="C515" s="34">
        <v>1802</v>
      </c>
      <c r="E515" s="32" t="s">
        <v>9259</v>
      </c>
      <c r="F515" s="32" t="s">
        <v>9260</v>
      </c>
      <c r="I515" s="32">
        <v>912</v>
      </c>
      <c r="Q515" s="32">
        <v>1</v>
      </c>
      <c r="S515" s="32" t="s">
        <v>9240</v>
      </c>
    </row>
    <row r="516" spans="1:19" ht="16" x14ac:dyDescent="0.2">
      <c r="A516" s="32">
        <v>515</v>
      </c>
      <c r="B516" s="35" t="s">
        <v>9261</v>
      </c>
      <c r="C516" s="34">
        <v>1799</v>
      </c>
      <c r="E516" s="32" t="s">
        <v>9262</v>
      </c>
      <c r="F516" s="32" t="s">
        <v>9263</v>
      </c>
      <c r="I516" s="32">
        <v>540</v>
      </c>
      <c r="M516" s="32" t="s">
        <v>9264</v>
      </c>
      <c r="Q516" s="32">
        <v>1</v>
      </c>
      <c r="S516" s="32" t="s">
        <v>9240</v>
      </c>
    </row>
    <row r="517" spans="1:19" x14ac:dyDescent="0.15">
      <c r="A517" s="32">
        <v>516</v>
      </c>
      <c r="C517" s="34">
        <v>1790</v>
      </c>
      <c r="E517" s="32" t="s">
        <v>9265</v>
      </c>
      <c r="F517" s="32" t="s">
        <v>9266</v>
      </c>
      <c r="G517" s="32">
        <v>70</v>
      </c>
      <c r="H517" s="32">
        <v>300</v>
      </c>
      <c r="I517" s="32">
        <v>1663</v>
      </c>
      <c r="J517" s="32">
        <f>SUM(H517:I517)</f>
        <v>1963</v>
      </c>
      <c r="Q517" s="32">
        <v>1</v>
      </c>
      <c r="S517" s="32" t="s">
        <v>9240</v>
      </c>
    </row>
    <row r="518" spans="1:19" ht="16" x14ac:dyDescent="0.2">
      <c r="A518" s="32">
        <v>517</v>
      </c>
      <c r="B518" s="35" t="s">
        <v>9267</v>
      </c>
      <c r="C518" s="34">
        <v>1803</v>
      </c>
      <c r="E518" s="32" t="s">
        <v>9268</v>
      </c>
      <c r="F518" s="32" t="s">
        <v>9269</v>
      </c>
      <c r="G518" s="32">
        <v>136</v>
      </c>
      <c r="H518" s="32">
        <v>350</v>
      </c>
      <c r="I518" s="32">
        <v>3741</v>
      </c>
      <c r="J518" s="32">
        <f>SUM(H518:I518)</f>
        <v>4091</v>
      </c>
      <c r="Q518" s="32">
        <v>1</v>
      </c>
      <c r="S518" s="32" t="s">
        <v>9240</v>
      </c>
    </row>
    <row r="519" spans="1:19" ht="16" x14ac:dyDescent="0.2">
      <c r="A519" s="32">
        <v>518</v>
      </c>
      <c r="B519" s="35" t="s">
        <v>9253</v>
      </c>
      <c r="C519" s="34">
        <v>1802</v>
      </c>
      <c r="E519" s="32" t="s">
        <v>3321</v>
      </c>
      <c r="F519" s="32" t="s">
        <v>9270</v>
      </c>
      <c r="I519" s="32">
        <v>1972</v>
      </c>
      <c r="Q519" s="32">
        <v>1</v>
      </c>
      <c r="S519" s="32" t="s">
        <v>9240</v>
      </c>
    </row>
    <row r="520" spans="1:19" ht="16" x14ac:dyDescent="0.2">
      <c r="A520" s="32">
        <v>519</v>
      </c>
      <c r="B520" s="35" t="s">
        <v>9271</v>
      </c>
      <c r="C520" s="34">
        <v>1802</v>
      </c>
      <c r="E520" s="32" t="s">
        <v>9272</v>
      </c>
      <c r="F520" s="32" t="s">
        <v>9273</v>
      </c>
      <c r="G520" s="32">
        <v>45</v>
      </c>
      <c r="H520" s="32">
        <v>180</v>
      </c>
      <c r="I520" s="32">
        <v>2755</v>
      </c>
      <c r="J520" s="32">
        <f>SUM(H520:I520)</f>
        <v>2935</v>
      </c>
      <c r="Q520" s="32">
        <v>1</v>
      </c>
      <c r="S520" s="32" t="s">
        <v>9240</v>
      </c>
    </row>
    <row r="521" spans="1:19" ht="16" x14ac:dyDescent="0.2">
      <c r="A521" s="32">
        <v>520</v>
      </c>
      <c r="B521" s="35" t="s">
        <v>9274</v>
      </c>
      <c r="C521" s="34">
        <v>1802</v>
      </c>
      <c r="E521" s="32" t="s">
        <v>9275</v>
      </c>
      <c r="F521" s="32" t="s">
        <v>9276</v>
      </c>
      <c r="G521" s="32">
        <v>92</v>
      </c>
      <c r="H521" s="32">
        <v>350</v>
      </c>
      <c r="I521" s="32">
        <v>4630</v>
      </c>
      <c r="J521" s="32">
        <f>SUM(H521:I521)</f>
        <v>4980</v>
      </c>
      <c r="Q521" s="32">
        <v>1</v>
      </c>
      <c r="S521" s="32" t="s">
        <v>9240</v>
      </c>
    </row>
    <row r="522" spans="1:19" ht="16" x14ac:dyDescent="0.2">
      <c r="A522" s="32">
        <v>521</v>
      </c>
      <c r="B522" s="35" t="s">
        <v>9247</v>
      </c>
      <c r="C522" s="34">
        <v>1802</v>
      </c>
      <c r="E522" s="32" t="s">
        <v>9277</v>
      </c>
      <c r="F522" s="32" t="s">
        <v>9278</v>
      </c>
      <c r="G522" s="32">
        <v>63</v>
      </c>
      <c r="H522" s="32">
        <v>200</v>
      </c>
      <c r="I522" s="32">
        <v>2755</v>
      </c>
      <c r="J522" s="32">
        <f>SUM(H522:I522)</f>
        <v>2955</v>
      </c>
      <c r="Q522" s="32">
        <v>1</v>
      </c>
      <c r="S522" s="32" t="s">
        <v>9240</v>
      </c>
    </row>
    <row r="523" spans="1:19" ht="16" x14ac:dyDescent="0.2">
      <c r="A523" s="32">
        <v>522</v>
      </c>
      <c r="B523" s="35" t="s">
        <v>9271</v>
      </c>
      <c r="C523" s="34">
        <v>1802</v>
      </c>
      <c r="E523" s="32" t="s">
        <v>4442</v>
      </c>
      <c r="F523" s="32" t="s">
        <v>9279</v>
      </c>
      <c r="G523" s="32">
        <v>229</v>
      </c>
      <c r="H523" s="32">
        <v>1500</v>
      </c>
      <c r="Q523" s="32">
        <v>1</v>
      </c>
      <c r="S523" s="32" t="s">
        <v>9240</v>
      </c>
    </row>
    <row r="524" spans="1:19" x14ac:dyDescent="0.15">
      <c r="A524" s="32">
        <v>523</v>
      </c>
      <c r="B524" s="32" t="s">
        <v>9280</v>
      </c>
      <c r="C524" s="34">
        <v>1803</v>
      </c>
      <c r="E524" s="32" t="s">
        <v>9281</v>
      </c>
      <c r="F524" s="32" t="s">
        <v>9282</v>
      </c>
      <c r="H524" s="32">
        <v>1005</v>
      </c>
      <c r="Q524" s="32">
        <v>1</v>
      </c>
      <c r="S524" s="32" t="s">
        <v>9240</v>
      </c>
    </row>
    <row r="525" spans="1:19" ht="16" x14ac:dyDescent="0.2">
      <c r="A525" s="32">
        <v>524</v>
      </c>
      <c r="B525" s="35" t="s">
        <v>9283</v>
      </c>
      <c r="C525" s="34">
        <v>1804</v>
      </c>
      <c r="E525" s="32" t="s">
        <v>9284</v>
      </c>
      <c r="F525" s="32" t="s">
        <v>9285</v>
      </c>
      <c r="G525" s="32">
        <v>49</v>
      </c>
      <c r="H525" s="32">
        <v>400</v>
      </c>
      <c r="I525" s="32">
        <v>553</v>
      </c>
      <c r="J525" s="32">
        <f>SUM(H525:I525)</f>
        <v>953</v>
      </c>
      <c r="Q525" s="32">
        <v>1</v>
      </c>
      <c r="S525" s="32" t="s">
        <v>9240</v>
      </c>
    </row>
    <row r="526" spans="1:19" ht="16" x14ac:dyDescent="0.2">
      <c r="A526" s="32">
        <v>525</v>
      </c>
      <c r="B526" s="35" t="s">
        <v>9283</v>
      </c>
      <c r="C526" s="34">
        <v>1804</v>
      </c>
      <c r="E526" s="32" t="s">
        <v>518</v>
      </c>
      <c r="F526" s="32" t="s">
        <v>9286</v>
      </c>
      <c r="G526" s="32">
        <v>417</v>
      </c>
      <c r="H526" s="32">
        <v>2100</v>
      </c>
      <c r="I526" s="32">
        <v>1350</v>
      </c>
      <c r="J526" s="32">
        <f>SUM(H526:I526)</f>
        <v>3450</v>
      </c>
      <c r="Q526" s="32">
        <v>1</v>
      </c>
      <c r="S526" s="32" t="s">
        <v>9240</v>
      </c>
    </row>
    <row r="527" spans="1:19" ht="16" x14ac:dyDescent="0.2">
      <c r="A527" s="32">
        <v>526</v>
      </c>
      <c r="B527" s="35" t="s">
        <v>9287</v>
      </c>
      <c r="C527" s="34">
        <v>1804</v>
      </c>
      <c r="E527" s="32" t="s">
        <v>9288</v>
      </c>
      <c r="F527" s="32" t="s">
        <v>9289</v>
      </c>
      <c r="G527" s="32">
        <v>80</v>
      </c>
      <c r="H527" s="32">
        <v>400</v>
      </c>
      <c r="I527" s="32">
        <v>2945</v>
      </c>
      <c r="J527" s="32">
        <f>SUM(H527:I527)</f>
        <v>3345</v>
      </c>
      <c r="Q527" s="32">
        <v>1</v>
      </c>
      <c r="S527" s="32" t="s">
        <v>9240</v>
      </c>
    </row>
    <row r="528" spans="1:19" ht="16" x14ac:dyDescent="0.2">
      <c r="A528" s="32">
        <v>527</v>
      </c>
      <c r="B528" s="35" t="s">
        <v>9287</v>
      </c>
      <c r="C528" s="34">
        <v>1804</v>
      </c>
      <c r="E528" s="32" t="s">
        <v>8363</v>
      </c>
      <c r="F528" s="32" t="s">
        <v>9290</v>
      </c>
      <c r="I528" s="32">
        <v>3633</v>
      </c>
      <c r="Q528" s="32">
        <v>1</v>
      </c>
      <c r="S528" s="32" t="s">
        <v>9240</v>
      </c>
    </row>
    <row r="529" spans="1:19" ht="16" x14ac:dyDescent="0.2">
      <c r="A529" s="32">
        <v>528</v>
      </c>
      <c r="B529" s="35" t="s">
        <v>9271</v>
      </c>
      <c r="C529" s="34">
        <v>1804</v>
      </c>
      <c r="E529" s="32" t="s">
        <v>9291</v>
      </c>
      <c r="F529" s="32" t="s">
        <v>9292</v>
      </c>
      <c r="G529" s="32">
        <v>106</v>
      </c>
      <c r="H529" s="32">
        <v>600</v>
      </c>
      <c r="I529" s="32">
        <v>3152</v>
      </c>
      <c r="J529" s="32">
        <f>SUM(H529:I529)</f>
        <v>3752</v>
      </c>
      <c r="Q529" s="32">
        <v>1</v>
      </c>
      <c r="S529" s="32" t="s">
        <v>9240</v>
      </c>
    </row>
    <row r="530" spans="1:19" ht="16" x14ac:dyDescent="0.2">
      <c r="A530" s="32">
        <v>529</v>
      </c>
      <c r="B530" s="35" t="s">
        <v>9271</v>
      </c>
      <c r="C530" s="34">
        <v>1804</v>
      </c>
      <c r="E530" s="32" t="s">
        <v>9293</v>
      </c>
      <c r="F530" s="32" t="s">
        <v>9294</v>
      </c>
      <c r="G530" s="32">
        <v>103</v>
      </c>
      <c r="H530" s="32">
        <v>250</v>
      </c>
      <c r="I530" s="32">
        <v>1654</v>
      </c>
      <c r="J530" s="32">
        <f>SUM(H530:I530)</f>
        <v>1904</v>
      </c>
      <c r="Q530" s="32">
        <v>1</v>
      </c>
      <c r="S530" s="32" t="s">
        <v>9240</v>
      </c>
    </row>
    <row r="531" spans="1:19" ht="16" x14ac:dyDescent="0.2">
      <c r="A531" s="32">
        <v>530</v>
      </c>
      <c r="B531" s="35" t="s">
        <v>9271</v>
      </c>
      <c r="C531" s="34">
        <v>1804</v>
      </c>
      <c r="E531" s="32" t="s">
        <v>9295</v>
      </c>
      <c r="F531" s="32" t="s">
        <v>9296</v>
      </c>
      <c r="G531" s="32">
        <v>122</v>
      </c>
      <c r="H531" s="32">
        <v>1100</v>
      </c>
      <c r="I531" s="32">
        <v>494</v>
      </c>
      <c r="J531" s="32">
        <f>SUM(H531:I531)</f>
        <v>1594</v>
      </c>
      <c r="Q531" s="32">
        <v>1</v>
      </c>
      <c r="S531" s="32" t="s">
        <v>9240</v>
      </c>
    </row>
    <row r="532" spans="1:19" ht="16" x14ac:dyDescent="0.2">
      <c r="A532" s="32">
        <v>531</v>
      </c>
      <c r="B532" s="35" t="s">
        <v>9297</v>
      </c>
      <c r="C532" s="34">
        <v>1804</v>
      </c>
      <c r="E532" s="32" t="s">
        <v>6850</v>
      </c>
      <c r="F532" s="32" t="s">
        <v>9298</v>
      </c>
      <c r="H532" s="32">
        <v>518</v>
      </c>
      <c r="I532" s="32">
        <f>J532-H532</f>
        <v>1941</v>
      </c>
      <c r="J532" s="32">
        <v>2459</v>
      </c>
      <c r="Q532" s="32">
        <v>1</v>
      </c>
      <c r="S532" s="32" t="s">
        <v>9240</v>
      </c>
    </row>
    <row r="533" spans="1:19" ht="16" x14ac:dyDescent="0.2">
      <c r="A533" s="32">
        <v>532</v>
      </c>
      <c r="B533" s="35" t="s">
        <v>9299</v>
      </c>
      <c r="C533" s="34">
        <v>1803</v>
      </c>
      <c r="E533" s="32" t="s">
        <v>7405</v>
      </c>
      <c r="F533" s="32" t="s">
        <v>9300</v>
      </c>
      <c r="G533" s="32">
        <v>56</v>
      </c>
      <c r="H533" s="32">
        <v>225</v>
      </c>
      <c r="I533" s="32">
        <v>1083</v>
      </c>
      <c r="J533" s="32">
        <f>SUM(H533:I533)</f>
        <v>1308</v>
      </c>
      <c r="Q533" s="32">
        <v>1</v>
      </c>
      <c r="S533" s="32" t="s">
        <v>9240</v>
      </c>
    </row>
    <row r="534" spans="1:19" ht="16" x14ac:dyDescent="0.2">
      <c r="A534" s="32">
        <v>533</v>
      </c>
      <c r="B534" s="35" t="s">
        <v>9271</v>
      </c>
      <c r="C534" s="34">
        <v>1802</v>
      </c>
      <c r="E534" s="32" t="s">
        <v>2628</v>
      </c>
      <c r="F534" s="32" t="s">
        <v>9301</v>
      </c>
      <c r="G534" s="32">
        <v>120</v>
      </c>
      <c r="H534" s="32">
        <v>800</v>
      </c>
      <c r="I534" s="32">
        <v>6303</v>
      </c>
      <c r="J534" s="32">
        <f>SUM(H534:I534)</f>
        <v>7103</v>
      </c>
      <c r="Q534" s="32">
        <v>1</v>
      </c>
      <c r="S534" s="32" t="s">
        <v>9240</v>
      </c>
    </row>
    <row r="535" spans="1:19" ht="16" x14ac:dyDescent="0.2">
      <c r="A535" s="32">
        <v>534</v>
      </c>
      <c r="B535" s="35" t="s">
        <v>9247</v>
      </c>
      <c r="C535" s="34">
        <v>1802</v>
      </c>
      <c r="E535" s="32" t="s">
        <v>9302</v>
      </c>
      <c r="F535" s="32" t="s">
        <v>9303</v>
      </c>
      <c r="G535" s="32">
        <v>126</v>
      </c>
      <c r="H535" s="32">
        <v>550</v>
      </c>
      <c r="I535" s="32">
        <v>3784</v>
      </c>
      <c r="J535" s="32">
        <f>SUM(H535:I535)</f>
        <v>4334</v>
      </c>
      <c r="Q535" s="32">
        <v>1</v>
      </c>
      <c r="S535" s="32" t="s">
        <v>9240</v>
      </c>
    </row>
    <row r="536" spans="1:19" ht="16" x14ac:dyDescent="0.2">
      <c r="A536" s="32">
        <v>535</v>
      </c>
      <c r="B536" s="35" t="s">
        <v>9271</v>
      </c>
      <c r="C536" s="34">
        <v>1802</v>
      </c>
      <c r="E536" s="32" t="s">
        <v>3838</v>
      </c>
      <c r="F536" s="32" t="s">
        <v>9304</v>
      </c>
      <c r="G536" s="32">
        <v>82</v>
      </c>
      <c r="H536" s="32">
        <v>400</v>
      </c>
      <c r="I536" s="32">
        <v>1473</v>
      </c>
      <c r="J536" s="32">
        <f>SUM(H536:I536)</f>
        <v>1873</v>
      </c>
      <c r="Q536" s="32">
        <v>1</v>
      </c>
      <c r="S536" s="32" t="s">
        <v>9240</v>
      </c>
    </row>
    <row r="537" spans="1:19" ht="16" x14ac:dyDescent="0.2">
      <c r="A537" s="32">
        <v>536</v>
      </c>
      <c r="B537" s="35" t="s">
        <v>9247</v>
      </c>
      <c r="C537" s="34">
        <v>1802</v>
      </c>
      <c r="E537" s="32" t="s">
        <v>9305</v>
      </c>
      <c r="F537" s="32" t="s">
        <v>9306</v>
      </c>
      <c r="G537" s="32">
        <v>67</v>
      </c>
      <c r="H537" s="32">
        <v>300</v>
      </c>
      <c r="I537" s="32">
        <v>2180</v>
      </c>
      <c r="J537" s="32">
        <f>SUM(H537:I537)</f>
        <v>2480</v>
      </c>
      <c r="Q537" s="32">
        <v>1</v>
      </c>
      <c r="S537" s="32" t="s">
        <v>9240</v>
      </c>
    </row>
    <row r="538" spans="1:19" x14ac:dyDescent="0.15">
      <c r="A538" s="32">
        <v>537</v>
      </c>
      <c r="C538" s="34">
        <v>1802</v>
      </c>
      <c r="E538" s="32" t="s">
        <v>9307</v>
      </c>
      <c r="F538" s="32" t="s">
        <v>9308</v>
      </c>
      <c r="G538" s="32">
        <v>92</v>
      </c>
      <c r="H538" s="32">
        <v>550</v>
      </c>
      <c r="Q538" s="32">
        <v>1</v>
      </c>
      <c r="S538" s="32" t="s">
        <v>9240</v>
      </c>
    </row>
    <row r="539" spans="1:19" ht="16" x14ac:dyDescent="0.2">
      <c r="A539" s="32">
        <v>538</v>
      </c>
      <c r="B539" s="35" t="s">
        <v>9271</v>
      </c>
      <c r="C539" s="34">
        <v>1802</v>
      </c>
      <c r="E539" s="32" t="s">
        <v>655</v>
      </c>
      <c r="F539" s="32" t="s">
        <v>9309</v>
      </c>
      <c r="G539" s="32">
        <v>102</v>
      </c>
      <c r="H539" s="32">
        <v>900</v>
      </c>
      <c r="I539" s="32">
        <v>5706</v>
      </c>
      <c r="J539" s="32">
        <f>SUM(H539:I539)</f>
        <v>6606</v>
      </c>
      <c r="Q539" s="32">
        <v>1</v>
      </c>
      <c r="S539" s="32" t="s">
        <v>9240</v>
      </c>
    </row>
    <row r="540" spans="1:19" ht="16" x14ac:dyDescent="0.2">
      <c r="A540" s="32">
        <v>539</v>
      </c>
      <c r="B540" s="35" t="s">
        <v>9310</v>
      </c>
      <c r="C540" s="34">
        <v>1804</v>
      </c>
      <c r="E540" s="32" t="s">
        <v>3496</v>
      </c>
      <c r="F540" s="32" t="s">
        <v>9311</v>
      </c>
      <c r="G540" s="32">
        <v>129</v>
      </c>
      <c r="H540" s="32">
        <v>1100</v>
      </c>
      <c r="I540" s="32">
        <v>1957</v>
      </c>
      <c r="J540" s="32">
        <f>SUM(H540:I540)</f>
        <v>3057</v>
      </c>
      <c r="Q540" s="32">
        <v>1</v>
      </c>
      <c r="S540" s="32" t="s">
        <v>9240</v>
      </c>
    </row>
    <row r="541" spans="1:19" ht="16" x14ac:dyDescent="0.2">
      <c r="A541" s="32">
        <v>540</v>
      </c>
      <c r="B541" s="35" t="s">
        <v>9247</v>
      </c>
      <c r="C541" s="34">
        <v>1802</v>
      </c>
      <c r="E541" s="32" t="s">
        <v>3918</v>
      </c>
      <c r="F541" s="32" t="s">
        <v>9312</v>
      </c>
      <c r="G541" s="32">
        <v>54</v>
      </c>
      <c r="H541" s="32">
        <v>250</v>
      </c>
      <c r="I541" s="32">
        <v>859</v>
      </c>
      <c r="J541" s="32">
        <f>SUM(H541:I541)</f>
        <v>1109</v>
      </c>
      <c r="Q541" s="32">
        <v>1</v>
      </c>
      <c r="S541" s="32" t="s">
        <v>9240</v>
      </c>
    </row>
    <row r="542" spans="1:19" ht="16" x14ac:dyDescent="0.2">
      <c r="A542" s="32">
        <v>541</v>
      </c>
      <c r="B542" s="35" t="s">
        <v>9247</v>
      </c>
      <c r="C542" s="34">
        <v>1802</v>
      </c>
      <c r="E542" s="32" t="s">
        <v>3356</v>
      </c>
      <c r="F542" s="32" t="s">
        <v>9313</v>
      </c>
      <c r="G542" s="32">
        <v>80</v>
      </c>
      <c r="H542" s="32">
        <v>500</v>
      </c>
      <c r="I542" s="32">
        <v>2425</v>
      </c>
      <c r="J542" s="32">
        <f>SUM(H542:I542)</f>
        <v>2925</v>
      </c>
      <c r="Q542" s="32">
        <v>1</v>
      </c>
      <c r="S542" s="32" t="s">
        <v>9240</v>
      </c>
    </row>
    <row r="543" spans="1:19" ht="16" x14ac:dyDescent="0.2">
      <c r="A543" s="32">
        <v>542</v>
      </c>
      <c r="B543" s="35" t="s">
        <v>9314</v>
      </c>
      <c r="C543" s="34">
        <v>1704</v>
      </c>
      <c r="E543" s="32" t="s">
        <v>9315</v>
      </c>
      <c r="F543" s="32" t="s">
        <v>9316</v>
      </c>
      <c r="H543" s="32">
        <f>J543-I543</f>
        <v>290</v>
      </c>
      <c r="I543" s="32">
        <v>375</v>
      </c>
      <c r="J543" s="32">
        <v>665</v>
      </c>
      <c r="L543" s="32" t="s">
        <v>628</v>
      </c>
      <c r="Q543" s="32">
        <v>1</v>
      </c>
      <c r="R543" s="32" t="s">
        <v>9317</v>
      </c>
      <c r="S543" s="32" t="s">
        <v>9318</v>
      </c>
    </row>
    <row r="544" spans="1:19" x14ac:dyDescent="0.15">
      <c r="A544" s="32">
        <v>543</v>
      </c>
      <c r="B544" s="32" t="s">
        <v>9319</v>
      </c>
      <c r="C544" s="34">
        <v>1702</v>
      </c>
      <c r="E544" s="32" t="s">
        <v>9320</v>
      </c>
      <c r="G544" s="32">
        <v>140</v>
      </c>
      <c r="H544" s="32">
        <v>232</v>
      </c>
      <c r="I544" s="32">
        <v>242</v>
      </c>
      <c r="J544" s="32">
        <f>SUM(H544:I544)</f>
        <v>474</v>
      </c>
      <c r="L544" s="32" t="s">
        <v>471</v>
      </c>
      <c r="Q544" s="32">
        <v>1</v>
      </c>
      <c r="R544" s="32" t="s">
        <v>9321</v>
      </c>
      <c r="S544" s="32" t="s">
        <v>9318</v>
      </c>
    </row>
    <row r="545" spans="1:20" x14ac:dyDescent="0.15">
      <c r="A545" s="32">
        <v>544</v>
      </c>
      <c r="B545" s="32" t="s">
        <v>9322</v>
      </c>
      <c r="C545" s="34">
        <v>1702</v>
      </c>
      <c r="E545" s="32" t="s">
        <v>9323</v>
      </c>
      <c r="F545" s="32" t="s">
        <v>8186</v>
      </c>
      <c r="G545" s="32">
        <v>120</v>
      </c>
      <c r="H545" s="32">
        <v>235</v>
      </c>
      <c r="I545" s="32">
        <v>231</v>
      </c>
      <c r="J545" s="32">
        <f>SUM(H545:I545)</f>
        <v>466</v>
      </c>
      <c r="K545" s="32" t="s">
        <v>9324</v>
      </c>
      <c r="Q545" s="32">
        <v>1</v>
      </c>
      <c r="R545" s="32" t="s">
        <v>9325</v>
      </c>
      <c r="S545" s="32" t="s">
        <v>9318</v>
      </c>
    </row>
    <row r="546" spans="1:20" x14ac:dyDescent="0.15">
      <c r="A546" s="32">
        <v>545</v>
      </c>
      <c r="B546" s="32" t="s">
        <v>9326</v>
      </c>
      <c r="C546" s="34">
        <v>1811</v>
      </c>
      <c r="E546" s="32" t="s">
        <v>9025</v>
      </c>
      <c r="F546" s="32" t="s">
        <v>9327</v>
      </c>
      <c r="H546" s="32">
        <v>600</v>
      </c>
      <c r="I546" s="32">
        <v>2015</v>
      </c>
      <c r="J546" s="32">
        <f>SUM(H546:I546)</f>
        <v>2615</v>
      </c>
      <c r="Q546" s="32">
        <v>1</v>
      </c>
      <c r="S546" s="32" t="s">
        <v>9328</v>
      </c>
    </row>
    <row r="547" spans="1:20" x14ac:dyDescent="0.15">
      <c r="A547" s="32">
        <v>546</v>
      </c>
      <c r="B547" s="32" t="s">
        <v>9329</v>
      </c>
      <c r="C547" s="34">
        <v>1811</v>
      </c>
      <c r="E547" s="32" t="s">
        <v>9330</v>
      </c>
      <c r="F547" s="32" t="s">
        <v>9331</v>
      </c>
      <c r="I547" s="32">
        <v>12181</v>
      </c>
      <c r="Q547" s="32">
        <v>1</v>
      </c>
      <c r="S547" s="32" t="s">
        <v>9328</v>
      </c>
    </row>
    <row r="548" spans="1:20" x14ac:dyDescent="0.15">
      <c r="A548" s="32">
        <v>547</v>
      </c>
      <c r="B548" s="32" t="s">
        <v>9332</v>
      </c>
      <c r="C548" s="34">
        <v>1803</v>
      </c>
      <c r="E548" s="32" t="s">
        <v>9256</v>
      </c>
      <c r="F548" s="32" t="s">
        <v>9333</v>
      </c>
      <c r="I548" s="32">
        <v>32307</v>
      </c>
      <c r="Q548" s="32">
        <v>1</v>
      </c>
      <c r="S548" s="32" t="s">
        <v>9328</v>
      </c>
    </row>
    <row r="549" spans="1:20" x14ac:dyDescent="0.15">
      <c r="A549" s="32">
        <v>548</v>
      </c>
      <c r="B549" s="32" t="s">
        <v>9326</v>
      </c>
      <c r="C549" s="34">
        <v>1811</v>
      </c>
      <c r="E549" s="32" t="s">
        <v>3755</v>
      </c>
      <c r="F549" s="32" t="s">
        <v>9334</v>
      </c>
      <c r="H549" s="32">
        <v>1200</v>
      </c>
      <c r="I549" s="32">
        <v>8242</v>
      </c>
      <c r="J549" s="32">
        <f>SUM(H549:I549)</f>
        <v>9442</v>
      </c>
      <c r="Q549" s="32">
        <v>1</v>
      </c>
      <c r="S549" s="32" t="s">
        <v>9328</v>
      </c>
    </row>
    <row r="550" spans="1:20" x14ac:dyDescent="0.15">
      <c r="A550" s="32">
        <v>549</v>
      </c>
      <c r="C550" s="34">
        <v>1811</v>
      </c>
      <c r="E550" s="32" t="s">
        <v>7764</v>
      </c>
      <c r="F550" s="32" t="s">
        <v>9335</v>
      </c>
      <c r="I550" s="32">
        <v>2182</v>
      </c>
      <c r="Q550" s="32">
        <v>1</v>
      </c>
      <c r="S550" s="32" t="s">
        <v>9328</v>
      </c>
    </row>
    <row r="551" spans="1:20" ht="16" x14ac:dyDescent="0.2">
      <c r="A551" s="32">
        <v>550</v>
      </c>
      <c r="B551" s="35" t="s">
        <v>9336</v>
      </c>
      <c r="C551" s="34">
        <v>1811</v>
      </c>
      <c r="E551" s="32" t="s">
        <v>9337</v>
      </c>
      <c r="F551" s="32" t="s">
        <v>9338</v>
      </c>
      <c r="H551" s="32">
        <v>1104</v>
      </c>
      <c r="I551" s="32">
        <v>159</v>
      </c>
      <c r="J551" s="32">
        <f>SUM(H551:I551)</f>
        <v>1263</v>
      </c>
      <c r="Q551" s="32">
        <v>1</v>
      </c>
      <c r="S551" s="32" t="s">
        <v>9328</v>
      </c>
    </row>
    <row r="552" spans="1:20" x14ac:dyDescent="0.15">
      <c r="A552" s="32">
        <v>551</v>
      </c>
      <c r="C552" s="34">
        <v>1811</v>
      </c>
      <c r="E552" s="32" t="s">
        <v>9339</v>
      </c>
      <c r="F552" s="32" t="s">
        <v>9340</v>
      </c>
      <c r="J552" s="32">
        <v>19617</v>
      </c>
      <c r="K552" s="32" t="s">
        <v>6387</v>
      </c>
      <c r="Q552" s="32">
        <v>1</v>
      </c>
      <c r="S552" s="32" t="s">
        <v>9328</v>
      </c>
    </row>
    <row r="553" spans="1:20" x14ac:dyDescent="0.15">
      <c r="A553" s="32">
        <v>552</v>
      </c>
      <c r="B553" s="32" t="s">
        <v>9341</v>
      </c>
      <c r="C553" s="34">
        <v>1815</v>
      </c>
      <c r="E553" s="32" t="s">
        <v>9342</v>
      </c>
      <c r="J553" s="32">
        <v>6867</v>
      </c>
      <c r="Q553" s="32">
        <v>1</v>
      </c>
      <c r="R553" s="32" t="s">
        <v>9343</v>
      </c>
      <c r="S553" s="32" t="s">
        <v>9328</v>
      </c>
    </row>
    <row r="554" spans="1:20" x14ac:dyDescent="0.15">
      <c r="A554" s="32">
        <v>553</v>
      </c>
      <c r="B554" s="32" t="s">
        <v>9344</v>
      </c>
      <c r="C554" s="34">
        <v>1817</v>
      </c>
      <c r="E554" s="32" t="s">
        <v>9345</v>
      </c>
      <c r="F554" s="32" t="s">
        <v>9346</v>
      </c>
      <c r="J554" s="32">
        <v>1750</v>
      </c>
      <c r="Q554" s="32">
        <v>1</v>
      </c>
      <c r="S554" s="32" t="s">
        <v>9328</v>
      </c>
    </row>
    <row r="555" spans="1:20" x14ac:dyDescent="0.15">
      <c r="A555" s="32">
        <v>554</v>
      </c>
      <c r="B555" s="32" t="s">
        <v>9347</v>
      </c>
      <c r="C555" s="34">
        <v>1805</v>
      </c>
      <c r="E555" s="32" t="s">
        <v>9348</v>
      </c>
      <c r="F555" s="32" t="s">
        <v>9349</v>
      </c>
      <c r="J555" s="32">
        <v>4008</v>
      </c>
      <c r="Q555" s="32">
        <v>1</v>
      </c>
      <c r="S555" s="32" t="s">
        <v>9328</v>
      </c>
    </row>
    <row r="556" spans="1:20" x14ac:dyDescent="0.15">
      <c r="A556" s="32">
        <v>555</v>
      </c>
      <c r="B556" s="32" t="s">
        <v>9350</v>
      </c>
      <c r="C556" s="34">
        <v>1805</v>
      </c>
      <c r="E556" s="32" t="s">
        <v>9351</v>
      </c>
      <c r="F556" s="32" t="s">
        <v>9352</v>
      </c>
      <c r="G556" s="32">
        <v>90</v>
      </c>
      <c r="H556" s="32">
        <v>750</v>
      </c>
      <c r="I556" s="32">
        <f>J556-H556</f>
        <v>6050</v>
      </c>
      <c r="J556" s="32">
        <v>6800</v>
      </c>
      <c r="Q556" s="32">
        <v>1</v>
      </c>
      <c r="S556" s="32" t="s">
        <v>9328</v>
      </c>
    </row>
    <row r="557" spans="1:20" x14ac:dyDescent="0.15">
      <c r="A557" s="32">
        <v>556</v>
      </c>
      <c r="B557" s="32" t="s">
        <v>9353</v>
      </c>
      <c r="C557" s="34">
        <v>1796</v>
      </c>
      <c r="E557" s="32" t="s">
        <v>9354</v>
      </c>
      <c r="F557" s="32" t="s">
        <v>9355</v>
      </c>
      <c r="I557" s="32">
        <v>7273</v>
      </c>
      <c r="Q557" s="32">
        <v>1</v>
      </c>
      <c r="S557" s="32" t="s">
        <v>9328</v>
      </c>
    </row>
    <row r="558" spans="1:20" x14ac:dyDescent="0.15">
      <c r="A558" s="32">
        <v>557</v>
      </c>
      <c r="B558" s="32" t="s">
        <v>9356</v>
      </c>
      <c r="C558" s="34">
        <v>1802</v>
      </c>
      <c r="E558" s="32" t="s">
        <v>9357</v>
      </c>
      <c r="H558" s="34">
        <v>162.19999999999999</v>
      </c>
      <c r="I558" s="34">
        <v>595.6</v>
      </c>
      <c r="J558" s="34">
        <v>757.8</v>
      </c>
      <c r="L558" s="32" t="s">
        <v>9358</v>
      </c>
      <c r="Q558" s="32">
        <v>1</v>
      </c>
      <c r="R558" s="32" t="s">
        <v>9359</v>
      </c>
      <c r="S558" s="32" t="s">
        <v>9360</v>
      </c>
      <c r="T558" s="32" t="s">
        <v>9361</v>
      </c>
    </row>
    <row r="559" spans="1:20" x14ac:dyDescent="0.15">
      <c r="A559" s="32">
        <v>558</v>
      </c>
      <c r="B559" s="32" t="s">
        <v>9356</v>
      </c>
      <c r="C559" s="34">
        <v>1802</v>
      </c>
      <c r="E559" s="32" t="s">
        <v>602</v>
      </c>
      <c r="H559" s="34">
        <v>90</v>
      </c>
      <c r="I559" s="34">
        <v>54</v>
      </c>
      <c r="J559" s="34">
        <v>144</v>
      </c>
      <c r="K559" s="32" t="s">
        <v>6276</v>
      </c>
      <c r="L559" s="32" t="s">
        <v>9358</v>
      </c>
      <c r="Q559" s="32">
        <v>1</v>
      </c>
      <c r="R559" s="32" t="s">
        <v>9359</v>
      </c>
      <c r="S559" s="32" t="s">
        <v>9360</v>
      </c>
      <c r="T559" s="32" t="s">
        <v>9361</v>
      </c>
    </row>
    <row r="560" spans="1:20" x14ac:dyDescent="0.15">
      <c r="A560" s="32">
        <v>559</v>
      </c>
      <c r="B560" s="32" t="s">
        <v>9356</v>
      </c>
      <c r="C560" s="34">
        <v>1802</v>
      </c>
      <c r="E560" s="32" t="s">
        <v>9362</v>
      </c>
      <c r="H560" s="34"/>
      <c r="I560" s="34"/>
      <c r="J560" s="34">
        <v>7637.6</v>
      </c>
      <c r="K560" s="32" t="s">
        <v>6276</v>
      </c>
      <c r="L560" s="32" t="s">
        <v>9358</v>
      </c>
      <c r="Q560" s="32">
        <v>1</v>
      </c>
      <c r="R560" s="32" t="s">
        <v>9359</v>
      </c>
      <c r="S560" s="32" t="s">
        <v>9360</v>
      </c>
      <c r="T560" s="32" t="s">
        <v>9361</v>
      </c>
    </row>
    <row r="561" spans="1:20" x14ac:dyDescent="0.15">
      <c r="A561" s="32">
        <v>560</v>
      </c>
      <c r="B561" s="32" t="s">
        <v>9356</v>
      </c>
      <c r="C561" s="34">
        <v>1802</v>
      </c>
      <c r="E561" s="32" t="s">
        <v>9363</v>
      </c>
      <c r="H561" s="34"/>
      <c r="I561" s="34">
        <v>9899.6</v>
      </c>
      <c r="J561" s="34"/>
      <c r="K561" s="32" t="s">
        <v>6276</v>
      </c>
      <c r="L561" s="32" t="s">
        <v>9358</v>
      </c>
      <c r="Q561" s="32">
        <v>1</v>
      </c>
      <c r="R561" s="32" t="s">
        <v>9359</v>
      </c>
      <c r="S561" s="32" t="s">
        <v>9360</v>
      </c>
      <c r="T561" s="32" t="s">
        <v>9361</v>
      </c>
    </row>
    <row r="562" spans="1:20" x14ac:dyDescent="0.15">
      <c r="A562" s="32">
        <v>561</v>
      </c>
      <c r="B562" s="32" t="s">
        <v>9364</v>
      </c>
      <c r="C562" s="34">
        <v>1802</v>
      </c>
      <c r="E562" s="32" t="s">
        <v>9365</v>
      </c>
      <c r="H562" s="34"/>
      <c r="I562" s="34">
        <v>794.6</v>
      </c>
      <c r="J562" s="34"/>
      <c r="L562" s="32" t="s">
        <v>9358</v>
      </c>
      <c r="Q562" s="32">
        <v>1</v>
      </c>
      <c r="R562" s="32" t="s">
        <v>9359</v>
      </c>
      <c r="S562" s="32" t="s">
        <v>9360</v>
      </c>
      <c r="T562" s="32" t="s">
        <v>9361</v>
      </c>
    </row>
    <row r="563" spans="1:20" x14ac:dyDescent="0.15">
      <c r="A563" s="32">
        <v>562</v>
      </c>
      <c r="B563" s="32" t="s">
        <v>9364</v>
      </c>
      <c r="C563" s="34">
        <v>1802</v>
      </c>
      <c r="E563" s="32" t="s">
        <v>9359</v>
      </c>
      <c r="H563" s="34"/>
      <c r="I563" s="34">
        <v>289.60000000000002</v>
      </c>
      <c r="J563" s="34"/>
      <c r="L563" s="32" t="s">
        <v>9358</v>
      </c>
      <c r="Q563" s="32">
        <v>1</v>
      </c>
      <c r="R563" s="32" t="s">
        <v>9359</v>
      </c>
      <c r="S563" s="32" t="s">
        <v>9360</v>
      </c>
      <c r="T563" s="32" t="s">
        <v>9361</v>
      </c>
    </row>
    <row r="564" spans="1:20" x14ac:dyDescent="0.15">
      <c r="A564" s="32">
        <v>563</v>
      </c>
      <c r="B564" s="32" t="s">
        <v>9366</v>
      </c>
      <c r="C564" s="34">
        <v>1801</v>
      </c>
      <c r="E564" s="32" t="s">
        <v>9367</v>
      </c>
      <c r="H564" s="34"/>
      <c r="I564" s="34">
        <v>7351</v>
      </c>
      <c r="J564" s="34"/>
      <c r="K564" s="32" t="s">
        <v>6276</v>
      </c>
      <c r="L564" s="32" t="s">
        <v>9358</v>
      </c>
      <c r="Q564" s="32">
        <v>1</v>
      </c>
      <c r="R564" s="32" t="s">
        <v>9359</v>
      </c>
      <c r="S564" s="32" t="s">
        <v>9360</v>
      </c>
      <c r="T564" s="32" t="s">
        <v>9361</v>
      </c>
    </row>
    <row r="565" spans="1:20" x14ac:dyDescent="0.15">
      <c r="A565" s="32">
        <v>564</v>
      </c>
      <c r="B565" s="32" t="s">
        <v>9364</v>
      </c>
      <c r="C565" s="34">
        <v>1802</v>
      </c>
      <c r="E565" s="32" t="s">
        <v>9368</v>
      </c>
      <c r="H565" s="34"/>
      <c r="I565" s="34">
        <v>675.2</v>
      </c>
      <c r="J565" s="34"/>
      <c r="K565" s="32" t="s">
        <v>6276</v>
      </c>
      <c r="L565" s="32" t="s">
        <v>9358</v>
      </c>
      <c r="Q565" s="32">
        <v>1</v>
      </c>
      <c r="R565" s="32" t="s">
        <v>9359</v>
      </c>
      <c r="S565" s="32" t="s">
        <v>9360</v>
      </c>
      <c r="T565" s="32" t="s">
        <v>9361</v>
      </c>
    </row>
    <row r="566" spans="1:20" x14ac:dyDescent="0.15">
      <c r="A566" s="32">
        <v>565</v>
      </c>
      <c r="B566" s="32" t="s">
        <v>9364</v>
      </c>
      <c r="C566" s="34">
        <v>1802</v>
      </c>
      <c r="E566" s="32" t="s">
        <v>9369</v>
      </c>
      <c r="H566" s="34"/>
      <c r="I566" s="34">
        <v>1512</v>
      </c>
      <c r="J566" s="34"/>
      <c r="K566" s="32" t="s">
        <v>459</v>
      </c>
      <c r="L566" s="32" t="s">
        <v>9358</v>
      </c>
      <c r="Q566" s="32">
        <v>1</v>
      </c>
      <c r="R566" s="32" t="s">
        <v>9359</v>
      </c>
      <c r="S566" s="32" t="s">
        <v>9360</v>
      </c>
      <c r="T566" s="32" t="s">
        <v>9361</v>
      </c>
    </row>
    <row r="567" spans="1:20" x14ac:dyDescent="0.15">
      <c r="A567" s="32">
        <v>566</v>
      </c>
      <c r="B567" s="32" t="s">
        <v>9364</v>
      </c>
      <c r="C567" s="34">
        <v>1802</v>
      </c>
      <c r="E567" s="32" t="s">
        <v>9370</v>
      </c>
      <c r="H567" s="34">
        <v>500</v>
      </c>
      <c r="I567" s="34">
        <v>181.2</v>
      </c>
      <c r="J567" s="34">
        <v>681.2</v>
      </c>
      <c r="K567" s="32" t="s">
        <v>6276</v>
      </c>
      <c r="L567" s="32" t="s">
        <v>9358</v>
      </c>
      <c r="Q567" s="32">
        <v>1</v>
      </c>
      <c r="R567" s="32" t="s">
        <v>9359</v>
      </c>
      <c r="S567" s="32" t="s">
        <v>9360</v>
      </c>
      <c r="T567" s="32" t="s">
        <v>9361</v>
      </c>
    </row>
    <row r="568" spans="1:20" x14ac:dyDescent="0.15">
      <c r="A568" s="32">
        <v>567</v>
      </c>
      <c r="B568" s="32" t="s">
        <v>9371</v>
      </c>
      <c r="C568" s="34">
        <v>1802</v>
      </c>
      <c r="E568" s="32" t="s">
        <v>9372</v>
      </c>
      <c r="H568" s="34"/>
      <c r="I568" s="34">
        <v>712</v>
      </c>
      <c r="J568" s="34"/>
      <c r="K568" s="32" t="s">
        <v>6276</v>
      </c>
      <c r="L568" s="32" t="s">
        <v>9358</v>
      </c>
      <c r="Q568" s="32">
        <v>1</v>
      </c>
      <c r="R568" s="32" t="s">
        <v>9359</v>
      </c>
      <c r="S568" s="32" t="s">
        <v>9360</v>
      </c>
      <c r="T568" s="32" t="s">
        <v>9361</v>
      </c>
    </row>
    <row r="569" spans="1:20" x14ac:dyDescent="0.15">
      <c r="A569" s="32">
        <v>568</v>
      </c>
      <c r="B569" s="32" t="s">
        <v>9371</v>
      </c>
      <c r="C569" s="34">
        <v>1802</v>
      </c>
      <c r="E569" s="32" t="s">
        <v>4054</v>
      </c>
      <c r="F569" s="32" t="s">
        <v>9373</v>
      </c>
      <c r="H569" s="34">
        <v>720</v>
      </c>
      <c r="I569" s="34">
        <v>1162</v>
      </c>
      <c r="J569" s="34">
        <v>1882</v>
      </c>
      <c r="K569" s="32" t="s">
        <v>6276</v>
      </c>
      <c r="L569" s="32" t="s">
        <v>9358</v>
      </c>
      <c r="Q569" s="32">
        <v>1</v>
      </c>
      <c r="R569" s="32" t="s">
        <v>9359</v>
      </c>
      <c r="S569" s="32" t="s">
        <v>9360</v>
      </c>
      <c r="T569" s="32" t="s">
        <v>9361</v>
      </c>
    </row>
    <row r="570" spans="1:20" x14ac:dyDescent="0.15">
      <c r="A570" s="32">
        <v>569</v>
      </c>
      <c r="B570" s="32" t="s">
        <v>9371</v>
      </c>
      <c r="C570" s="34">
        <v>1802</v>
      </c>
      <c r="E570" s="32" t="s">
        <v>9025</v>
      </c>
      <c r="H570" s="34"/>
      <c r="I570" s="34">
        <v>2318</v>
      </c>
      <c r="J570" s="34"/>
      <c r="K570" s="32" t="s">
        <v>6276</v>
      </c>
      <c r="L570" s="32" t="s">
        <v>9358</v>
      </c>
      <c r="Q570" s="32">
        <v>1</v>
      </c>
      <c r="R570" s="32" t="s">
        <v>9359</v>
      </c>
      <c r="S570" s="32" t="s">
        <v>9360</v>
      </c>
      <c r="T570" s="32" t="s">
        <v>9361</v>
      </c>
    </row>
    <row r="571" spans="1:20" x14ac:dyDescent="0.15">
      <c r="A571" s="32">
        <v>570</v>
      </c>
      <c r="B571" s="32" t="s">
        <v>9371</v>
      </c>
      <c r="C571" s="34">
        <v>1802</v>
      </c>
      <c r="E571" s="32" t="s">
        <v>9374</v>
      </c>
      <c r="H571" s="34">
        <v>289.39999999999998</v>
      </c>
      <c r="I571" s="34">
        <v>886.4</v>
      </c>
      <c r="J571" s="34">
        <v>1175.8</v>
      </c>
      <c r="K571" s="32" t="s">
        <v>6276</v>
      </c>
      <c r="L571" s="32" t="s">
        <v>9358</v>
      </c>
      <c r="Q571" s="32">
        <v>1</v>
      </c>
      <c r="R571" s="32" t="s">
        <v>9359</v>
      </c>
      <c r="S571" s="32" t="s">
        <v>9360</v>
      </c>
      <c r="T571" s="32" t="s">
        <v>9361</v>
      </c>
    </row>
    <row r="572" spans="1:20" x14ac:dyDescent="0.15">
      <c r="A572" s="32">
        <v>571</v>
      </c>
      <c r="B572" s="32" t="s">
        <v>9375</v>
      </c>
      <c r="C572" s="34">
        <v>1802</v>
      </c>
      <c r="E572" s="32" t="s">
        <v>9376</v>
      </c>
      <c r="H572" s="34">
        <v>321</v>
      </c>
      <c r="I572" s="34">
        <v>4811.6000000000004</v>
      </c>
      <c r="J572" s="34">
        <v>5132.6000000000004</v>
      </c>
      <c r="K572" s="32" t="s">
        <v>6276</v>
      </c>
      <c r="L572" s="32" t="s">
        <v>9358</v>
      </c>
      <c r="Q572" s="32">
        <v>1</v>
      </c>
      <c r="R572" s="32" t="s">
        <v>9359</v>
      </c>
      <c r="S572" s="32" t="s">
        <v>9360</v>
      </c>
      <c r="T572" s="32" t="s">
        <v>9361</v>
      </c>
    </row>
    <row r="573" spans="1:20" x14ac:dyDescent="0.15">
      <c r="A573" s="32">
        <v>572</v>
      </c>
      <c r="B573" s="32" t="s">
        <v>9377</v>
      </c>
      <c r="C573" s="34">
        <v>1802</v>
      </c>
      <c r="E573" s="32" t="s">
        <v>9378</v>
      </c>
      <c r="H573" s="34"/>
      <c r="I573" s="34"/>
      <c r="J573" s="34">
        <v>1330.2</v>
      </c>
      <c r="K573" s="32" t="s">
        <v>459</v>
      </c>
      <c r="L573" s="32" t="s">
        <v>9358</v>
      </c>
      <c r="Q573" s="32">
        <v>1</v>
      </c>
      <c r="R573" s="32" t="s">
        <v>9359</v>
      </c>
      <c r="S573" s="32" t="s">
        <v>9360</v>
      </c>
      <c r="T573" s="32" t="s">
        <v>9361</v>
      </c>
    </row>
    <row r="574" spans="1:20" x14ac:dyDescent="0.15">
      <c r="A574" s="32">
        <v>573</v>
      </c>
      <c r="B574" s="32" t="s">
        <v>9379</v>
      </c>
      <c r="C574" s="34">
        <v>1799</v>
      </c>
      <c r="E574" s="32" t="s">
        <v>4458</v>
      </c>
      <c r="H574" s="34">
        <v>455</v>
      </c>
      <c r="I574" s="34">
        <v>4415.8</v>
      </c>
      <c r="J574" s="34">
        <v>4870.8</v>
      </c>
      <c r="L574" s="32" t="s">
        <v>9358</v>
      </c>
      <c r="Q574" s="32">
        <v>1</v>
      </c>
      <c r="R574" s="32" t="s">
        <v>9359</v>
      </c>
      <c r="S574" s="32" t="s">
        <v>9360</v>
      </c>
      <c r="T574" s="32" t="s">
        <v>9361</v>
      </c>
    </row>
    <row r="575" spans="1:20" x14ac:dyDescent="0.15">
      <c r="A575" s="32">
        <v>574</v>
      </c>
      <c r="B575" s="32" t="s">
        <v>9380</v>
      </c>
      <c r="C575" s="34">
        <v>1801</v>
      </c>
      <c r="E575" s="32" t="s">
        <v>9381</v>
      </c>
      <c r="H575" s="34"/>
      <c r="I575" s="34"/>
      <c r="J575" s="34">
        <v>12765.4</v>
      </c>
      <c r="K575" s="32" t="s">
        <v>459</v>
      </c>
      <c r="L575" s="32" t="s">
        <v>9358</v>
      </c>
      <c r="Q575" s="32">
        <v>1</v>
      </c>
      <c r="R575" s="32" t="s">
        <v>9359</v>
      </c>
      <c r="S575" s="32" t="s">
        <v>9360</v>
      </c>
      <c r="T575" s="32" t="s">
        <v>9361</v>
      </c>
    </row>
    <row r="576" spans="1:20" x14ac:dyDescent="0.15">
      <c r="A576" s="32">
        <v>575</v>
      </c>
      <c r="B576" s="32" t="s">
        <v>9382</v>
      </c>
      <c r="C576" s="34">
        <v>1800</v>
      </c>
      <c r="E576" s="32" t="s">
        <v>9383</v>
      </c>
      <c r="H576" s="34"/>
      <c r="I576" s="34"/>
      <c r="J576" s="34">
        <v>1244.2</v>
      </c>
      <c r="K576" s="32" t="s">
        <v>6276</v>
      </c>
      <c r="L576" s="32" t="s">
        <v>9358</v>
      </c>
      <c r="Q576" s="32">
        <v>1</v>
      </c>
      <c r="R576" s="32" t="s">
        <v>9359</v>
      </c>
      <c r="S576" s="32" t="s">
        <v>9360</v>
      </c>
      <c r="T576" s="32" t="s">
        <v>9361</v>
      </c>
    </row>
    <row r="577" spans="1:20" x14ac:dyDescent="0.15">
      <c r="A577" s="32">
        <v>576</v>
      </c>
      <c r="B577" s="32" t="s">
        <v>9384</v>
      </c>
      <c r="C577" s="34">
        <v>1800</v>
      </c>
      <c r="E577" s="32" t="s">
        <v>741</v>
      </c>
      <c r="H577" s="34">
        <v>431</v>
      </c>
      <c r="I577" s="34">
        <v>3438</v>
      </c>
      <c r="J577" s="34">
        <v>3869</v>
      </c>
      <c r="K577" s="32" t="s">
        <v>6276</v>
      </c>
      <c r="L577" s="32" t="s">
        <v>9358</v>
      </c>
      <c r="Q577" s="32">
        <v>1</v>
      </c>
      <c r="R577" s="32" t="s">
        <v>9359</v>
      </c>
      <c r="S577" s="32" t="s">
        <v>9360</v>
      </c>
      <c r="T577" s="32" t="s">
        <v>9361</v>
      </c>
    </row>
    <row r="578" spans="1:20" x14ac:dyDescent="0.15">
      <c r="A578" s="32">
        <v>577</v>
      </c>
      <c r="B578" s="32" t="s">
        <v>9382</v>
      </c>
      <c r="C578" s="34">
        <v>1800</v>
      </c>
      <c r="E578" s="32" t="s">
        <v>9385</v>
      </c>
      <c r="H578" s="34">
        <v>780.6</v>
      </c>
      <c r="I578" s="34">
        <v>5799.4</v>
      </c>
      <c r="J578" s="34">
        <v>6580</v>
      </c>
      <c r="K578" s="32" t="s">
        <v>459</v>
      </c>
      <c r="L578" s="32" t="s">
        <v>9358</v>
      </c>
      <c r="Q578" s="32">
        <v>1</v>
      </c>
      <c r="R578" s="32" t="s">
        <v>9359</v>
      </c>
      <c r="S578" s="32" t="s">
        <v>9360</v>
      </c>
      <c r="T578" s="32" t="s">
        <v>9361</v>
      </c>
    </row>
    <row r="579" spans="1:20" x14ac:dyDescent="0.15">
      <c r="A579" s="32">
        <v>578</v>
      </c>
      <c r="B579" s="32" t="s">
        <v>9386</v>
      </c>
      <c r="C579" s="34">
        <v>1799</v>
      </c>
      <c r="E579" s="32" t="s">
        <v>9387</v>
      </c>
      <c r="F579" s="32" t="s">
        <v>9388</v>
      </c>
      <c r="H579" s="34"/>
      <c r="I579" s="34"/>
      <c r="J579" s="34">
        <v>2949.6</v>
      </c>
      <c r="K579" s="32" t="s">
        <v>6276</v>
      </c>
      <c r="L579" s="32" t="s">
        <v>9358</v>
      </c>
      <c r="Q579" s="32">
        <v>1</v>
      </c>
      <c r="R579" s="32" t="s">
        <v>9359</v>
      </c>
      <c r="S579" s="32" t="s">
        <v>9360</v>
      </c>
      <c r="T579" s="32" t="s">
        <v>9361</v>
      </c>
    </row>
    <row r="580" spans="1:20" x14ac:dyDescent="0.15">
      <c r="A580" s="32">
        <v>579</v>
      </c>
      <c r="B580" s="32" t="s">
        <v>9389</v>
      </c>
      <c r="C580" s="34">
        <v>1799</v>
      </c>
      <c r="E580" s="32" t="s">
        <v>9390</v>
      </c>
      <c r="H580" s="34"/>
      <c r="I580" s="34"/>
      <c r="J580" s="34">
        <v>1871.2</v>
      </c>
      <c r="K580" s="32" t="s">
        <v>459</v>
      </c>
      <c r="L580" s="32" t="s">
        <v>9358</v>
      </c>
      <c r="Q580" s="32">
        <v>1</v>
      </c>
      <c r="R580" s="32" t="s">
        <v>9359</v>
      </c>
      <c r="S580" s="32" t="s">
        <v>9360</v>
      </c>
      <c r="T580" s="32" t="s">
        <v>9361</v>
      </c>
    </row>
    <row r="581" spans="1:20" x14ac:dyDescent="0.15">
      <c r="A581" s="32">
        <v>580</v>
      </c>
      <c r="B581" s="32" t="s">
        <v>9391</v>
      </c>
      <c r="C581" s="34">
        <v>1801</v>
      </c>
      <c r="E581" s="32" t="s">
        <v>9392</v>
      </c>
      <c r="H581" s="34">
        <v>206</v>
      </c>
      <c r="I581" s="34">
        <v>4286.2</v>
      </c>
      <c r="J581" s="34">
        <v>4492.2</v>
      </c>
      <c r="K581" s="32" t="s">
        <v>459</v>
      </c>
      <c r="L581" s="32" t="s">
        <v>9358</v>
      </c>
      <c r="Q581" s="32">
        <v>1</v>
      </c>
      <c r="R581" s="32" t="s">
        <v>9359</v>
      </c>
      <c r="S581" s="32" t="s">
        <v>9360</v>
      </c>
      <c r="T581" s="32" t="s">
        <v>9361</v>
      </c>
    </row>
    <row r="582" spans="1:20" x14ac:dyDescent="0.15">
      <c r="A582" s="32">
        <v>581</v>
      </c>
      <c r="B582" s="32" t="s">
        <v>9393</v>
      </c>
      <c r="C582" s="34">
        <v>1801</v>
      </c>
      <c r="E582" s="32" t="s">
        <v>9394</v>
      </c>
      <c r="J582" s="34">
        <v>3266</v>
      </c>
      <c r="K582" s="32" t="s">
        <v>459</v>
      </c>
      <c r="L582" s="32" t="s">
        <v>9358</v>
      </c>
      <c r="Q582" s="32">
        <v>1</v>
      </c>
      <c r="R582" s="32" t="s">
        <v>9359</v>
      </c>
      <c r="S582" s="32" t="s">
        <v>9360</v>
      </c>
      <c r="T582" s="32" t="s">
        <v>9361</v>
      </c>
    </row>
    <row r="583" spans="1:20" x14ac:dyDescent="0.15">
      <c r="A583" s="32">
        <f>1+A582</f>
        <v>582</v>
      </c>
      <c r="B583" s="32" t="s">
        <v>9395</v>
      </c>
      <c r="C583" s="34">
        <v>1758</v>
      </c>
      <c r="E583" s="32" t="s">
        <v>9396</v>
      </c>
      <c r="F583" s="32" t="s">
        <v>9397</v>
      </c>
      <c r="G583" s="32">
        <v>200</v>
      </c>
      <c r="I583" s="32">
        <v>5685</v>
      </c>
      <c r="K583" s="32" t="s">
        <v>9398</v>
      </c>
      <c r="L583" s="32" t="s">
        <v>9399</v>
      </c>
      <c r="M583" s="32" t="s">
        <v>9400</v>
      </c>
      <c r="N583" s="32" t="s">
        <v>9401</v>
      </c>
      <c r="O583" s="32" t="s">
        <v>9402</v>
      </c>
      <c r="P583" s="32" t="s">
        <v>9403</v>
      </c>
      <c r="Q583" s="32">
        <v>1</v>
      </c>
      <c r="R583" s="32" t="s">
        <v>9404</v>
      </c>
      <c r="S583" s="32" t="s">
        <v>9405</v>
      </c>
      <c r="T583" s="32" t="s">
        <v>9406</v>
      </c>
    </row>
    <row r="584" spans="1:20" x14ac:dyDescent="0.15">
      <c r="A584" s="32">
        <f t="shared" ref="A584:A647" si="11">1+A583</f>
        <v>583</v>
      </c>
      <c r="B584" s="32" t="s">
        <v>9407</v>
      </c>
      <c r="C584" s="34">
        <v>1758</v>
      </c>
      <c r="E584" s="32" t="s">
        <v>9408</v>
      </c>
      <c r="F584" s="32" t="s">
        <v>9409</v>
      </c>
      <c r="G584" s="32">
        <v>400</v>
      </c>
      <c r="H584" s="32">
        <v>737</v>
      </c>
      <c r="I584" s="32">
        <v>3049</v>
      </c>
      <c r="J584" s="32">
        <f>H584+I584</f>
        <v>3786</v>
      </c>
      <c r="K584" s="32" t="s">
        <v>9410</v>
      </c>
      <c r="L584" s="32" t="s">
        <v>9411</v>
      </c>
      <c r="M584" s="32" t="s">
        <v>9412</v>
      </c>
      <c r="N584" s="32" t="s">
        <v>9413</v>
      </c>
      <c r="O584" s="32" t="s">
        <v>9409</v>
      </c>
      <c r="Q584" s="32">
        <v>1</v>
      </c>
      <c r="R584" s="32" t="s">
        <v>9414</v>
      </c>
      <c r="S584" s="32" t="s">
        <v>9405</v>
      </c>
    </row>
    <row r="585" spans="1:20" x14ac:dyDescent="0.15">
      <c r="A585" s="32">
        <f t="shared" si="11"/>
        <v>584</v>
      </c>
      <c r="B585" s="32" t="s">
        <v>9407</v>
      </c>
      <c r="C585" s="34">
        <v>1758</v>
      </c>
      <c r="E585" s="32" t="s">
        <v>9415</v>
      </c>
      <c r="F585" s="32" t="s">
        <v>9416</v>
      </c>
      <c r="I585" s="32">
        <v>3795</v>
      </c>
      <c r="K585" s="32" t="s">
        <v>9410</v>
      </c>
      <c r="L585" s="32" t="s">
        <v>9411</v>
      </c>
      <c r="M585" s="32" t="s">
        <v>9417</v>
      </c>
      <c r="N585" s="32" t="s">
        <v>9418</v>
      </c>
      <c r="O585" s="32" t="s">
        <v>9419</v>
      </c>
      <c r="P585" s="32" t="s">
        <v>9420</v>
      </c>
      <c r="Q585" s="32">
        <v>1</v>
      </c>
      <c r="R585" s="32" t="s">
        <v>9421</v>
      </c>
      <c r="S585" s="32" t="s">
        <v>9405</v>
      </c>
    </row>
    <row r="586" spans="1:20" x14ac:dyDescent="0.15">
      <c r="A586" s="32">
        <f t="shared" si="11"/>
        <v>585</v>
      </c>
      <c r="B586" s="32" t="s">
        <v>9422</v>
      </c>
      <c r="C586" s="34">
        <v>1758</v>
      </c>
      <c r="E586" s="32" t="s">
        <v>9423</v>
      </c>
      <c r="F586" s="32" t="s">
        <v>9424</v>
      </c>
      <c r="G586" s="32">
        <v>56</v>
      </c>
      <c r="I586" s="32">
        <v>3128</v>
      </c>
      <c r="K586" s="32" t="s">
        <v>9410</v>
      </c>
      <c r="L586" s="32" t="s">
        <v>9425</v>
      </c>
      <c r="M586" s="32" t="s">
        <v>9424</v>
      </c>
      <c r="N586" s="32" t="s">
        <v>9426</v>
      </c>
      <c r="Q586" s="32">
        <v>1</v>
      </c>
      <c r="R586" s="32" t="s">
        <v>9427</v>
      </c>
      <c r="S586" s="32" t="s">
        <v>9405</v>
      </c>
      <c r="T586" s="32" t="s">
        <v>9428</v>
      </c>
    </row>
    <row r="587" spans="1:20" x14ac:dyDescent="0.15">
      <c r="A587" s="32">
        <f t="shared" si="11"/>
        <v>586</v>
      </c>
      <c r="B587" s="32" t="s">
        <v>9429</v>
      </c>
      <c r="C587" s="34">
        <v>1757</v>
      </c>
      <c r="E587" s="32" t="s">
        <v>9430</v>
      </c>
      <c r="F587" s="32" t="s">
        <v>9431</v>
      </c>
      <c r="G587" s="32">
        <v>80</v>
      </c>
      <c r="I587" s="32">
        <v>4796</v>
      </c>
      <c r="K587" s="32" t="s">
        <v>9398</v>
      </c>
      <c r="L587" s="32" t="s">
        <v>9432</v>
      </c>
      <c r="M587" s="32" t="s">
        <v>9433</v>
      </c>
      <c r="Q587" s="32">
        <v>1</v>
      </c>
      <c r="R587" s="32" t="s">
        <v>9434</v>
      </c>
      <c r="S587" s="32" t="s">
        <v>9435</v>
      </c>
    </row>
    <row r="588" spans="1:20" x14ac:dyDescent="0.15">
      <c r="A588" s="32">
        <f t="shared" si="11"/>
        <v>587</v>
      </c>
      <c r="B588" s="32" t="s">
        <v>9436</v>
      </c>
      <c r="C588" s="34">
        <v>1758</v>
      </c>
      <c r="E588" s="32" t="s">
        <v>9437</v>
      </c>
      <c r="F588" s="32" t="s">
        <v>9438</v>
      </c>
      <c r="G588" s="32">
        <v>48</v>
      </c>
      <c r="H588" s="32">
        <v>256</v>
      </c>
      <c r="I588" s="32">
        <v>676</v>
      </c>
      <c r="J588" s="32">
        <f>H588+I588</f>
        <v>932</v>
      </c>
      <c r="K588" s="32" t="s">
        <v>9410</v>
      </c>
      <c r="L588" s="32" t="s">
        <v>9425</v>
      </c>
      <c r="M588" s="32" t="s">
        <v>9438</v>
      </c>
      <c r="N588" s="32" t="s">
        <v>9439</v>
      </c>
      <c r="O588" s="32" t="s">
        <v>9440</v>
      </c>
      <c r="P588" s="32" t="s">
        <v>9441</v>
      </c>
      <c r="Q588" s="32">
        <v>1</v>
      </c>
      <c r="R588" s="32" t="s">
        <v>9442</v>
      </c>
      <c r="S588" s="32" t="s">
        <v>9435</v>
      </c>
    </row>
    <row r="589" spans="1:20" x14ac:dyDescent="0.15">
      <c r="A589" s="32">
        <f t="shared" si="11"/>
        <v>588</v>
      </c>
      <c r="B589" s="32" t="s">
        <v>9436</v>
      </c>
      <c r="C589" s="34">
        <v>1758</v>
      </c>
      <c r="E589" s="32" t="s">
        <v>9443</v>
      </c>
      <c r="F589" s="32" t="s">
        <v>9444</v>
      </c>
      <c r="K589" s="32" t="s">
        <v>9410</v>
      </c>
      <c r="L589" s="32" t="s">
        <v>9445</v>
      </c>
      <c r="M589" s="32" t="s">
        <v>9444</v>
      </c>
      <c r="N589" s="32" t="s">
        <v>9446</v>
      </c>
      <c r="O589" s="32" t="s">
        <v>9447</v>
      </c>
      <c r="P589" s="32" t="s">
        <v>9448</v>
      </c>
      <c r="Q589" s="32">
        <v>1</v>
      </c>
      <c r="R589" s="32" t="s">
        <v>9449</v>
      </c>
      <c r="S589" s="32" t="s">
        <v>9435</v>
      </c>
    </row>
    <row r="590" spans="1:20" x14ac:dyDescent="0.15">
      <c r="A590" s="32">
        <f t="shared" si="11"/>
        <v>589</v>
      </c>
      <c r="B590" s="32" t="s">
        <v>9450</v>
      </c>
      <c r="C590" s="34">
        <v>1758</v>
      </c>
      <c r="E590" s="32" t="s">
        <v>9451</v>
      </c>
      <c r="F590" s="32" t="s">
        <v>9452</v>
      </c>
      <c r="G590" s="32">
        <v>300</v>
      </c>
      <c r="I590" s="32">
        <v>10526</v>
      </c>
      <c r="K590" s="32" t="s">
        <v>9410</v>
      </c>
      <c r="L590" s="32" t="s">
        <v>9445</v>
      </c>
      <c r="M590" s="32" t="s">
        <v>9452</v>
      </c>
      <c r="N590" s="32" t="s">
        <v>9453</v>
      </c>
      <c r="Q590" s="32">
        <v>1</v>
      </c>
      <c r="R590" s="32" t="s">
        <v>9454</v>
      </c>
      <c r="S590" s="32" t="s">
        <v>9435</v>
      </c>
    </row>
    <row r="591" spans="1:20" x14ac:dyDescent="0.15">
      <c r="A591" s="32">
        <f t="shared" si="11"/>
        <v>590</v>
      </c>
      <c r="B591" s="32" t="s">
        <v>9455</v>
      </c>
      <c r="C591" s="34">
        <v>1762</v>
      </c>
      <c r="E591" s="32" t="s">
        <v>9456</v>
      </c>
      <c r="F591" s="32" t="s">
        <v>9457</v>
      </c>
      <c r="G591" s="32">
        <v>70</v>
      </c>
      <c r="K591" s="32" t="s">
        <v>9411</v>
      </c>
      <c r="L591" s="32" t="s">
        <v>9411</v>
      </c>
      <c r="M591" s="32" t="s">
        <v>9458</v>
      </c>
      <c r="N591" s="32" t="s">
        <v>9459</v>
      </c>
      <c r="Q591" s="32">
        <v>1</v>
      </c>
      <c r="R591" s="32" t="s">
        <v>9460</v>
      </c>
      <c r="S591" s="32" t="s">
        <v>9435</v>
      </c>
    </row>
    <row r="592" spans="1:20" x14ac:dyDescent="0.15">
      <c r="A592" s="32">
        <f t="shared" si="11"/>
        <v>591</v>
      </c>
      <c r="B592" s="32" t="s">
        <v>9461</v>
      </c>
      <c r="C592" s="34">
        <v>1763</v>
      </c>
      <c r="E592" s="32" t="s">
        <v>9462</v>
      </c>
      <c r="F592" s="32" t="s">
        <v>9463</v>
      </c>
      <c r="J592" s="32">
        <v>14585</v>
      </c>
      <c r="K592" s="32" t="s">
        <v>9464</v>
      </c>
      <c r="L592" s="32" t="s">
        <v>9445</v>
      </c>
      <c r="M592" s="32" t="s">
        <v>9463</v>
      </c>
      <c r="Q592" s="32">
        <v>1</v>
      </c>
      <c r="R592" s="32" t="s">
        <v>9465</v>
      </c>
      <c r="S592" s="32" t="s">
        <v>9435</v>
      </c>
    </row>
    <row r="593" spans="1:20" x14ac:dyDescent="0.15">
      <c r="A593" s="32">
        <f t="shared" si="11"/>
        <v>592</v>
      </c>
      <c r="C593" s="34">
        <v>1758</v>
      </c>
      <c r="E593" s="32" t="s">
        <v>9466</v>
      </c>
      <c r="F593" s="32" t="s">
        <v>9467</v>
      </c>
      <c r="I593" s="32">
        <v>3275</v>
      </c>
      <c r="M593" s="32" t="s">
        <v>9468</v>
      </c>
      <c r="N593" s="32" t="s">
        <v>9469</v>
      </c>
      <c r="Q593" s="32">
        <v>1</v>
      </c>
      <c r="R593" s="32" t="s">
        <v>9470</v>
      </c>
      <c r="S593" s="32" t="s">
        <v>9435</v>
      </c>
    </row>
    <row r="594" spans="1:20" x14ac:dyDescent="0.15">
      <c r="A594" s="32">
        <f t="shared" si="11"/>
        <v>593</v>
      </c>
      <c r="C594" s="34">
        <v>1759</v>
      </c>
      <c r="E594" s="32" t="s">
        <v>9471</v>
      </c>
      <c r="F594" s="32" t="s">
        <v>9472</v>
      </c>
      <c r="I594" s="32">
        <v>2001</v>
      </c>
      <c r="K594" s="32" t="s">
        <v>9473</v>
      </c>
      <c r="M594" s="32" t="s">
        <v>9474</v>
      </c>
      <c r="N594" s="32" t="s">
        <v>9475</v>
      </c>
      <c r="Q594" s="32">
        <v>1</v>
      </c>
      <c r="R594" s="32" t="s">
        <v>9476</v>
      </c>
      <c r="S594" s="32" t="s">
        <v>9435</v>
      </c>
    </row>
    <row r="595" spans="1:20" x14ac:dyDescent="0.15">
      <c r="A595" s="32">
        <f t="shared" si="11"/>
        <v>594</v>
      </c>
      <c r="B595" s="32" t="s">
        <v>9477</v>
      </c>
      <c r="C595" s="34">
        <v>1779</v>
      </c>
      <c r="E595" s="32" t="s">
        <v>9478</v>
      </c>
      <c r="F595" s="32" t="s">
        <v>9479</v>
      </c>
      <c r="K595" s="32" t="s">
        <v>9464</v>
      </c>
      <c r="L595" s="32" t="s">
        <v>9480</v>
      </c>
      <c r="M595" s="32" t="s">
        <v>9481</v>
      </c>
      <c r="N595" s="32" t="s">
        <v>9482</v>
      </c>
      <c r="O595" s="32" t="s">
        <v>9464</v>
      </c>
      <c r="Q595" s="32">
        <v>1</v>
      </c>
      <c r="R595" s="32" t="s">
        <v>9470</v>
      </c>
      <c r="S595" s="32" t="s">
        <v>9483</v>
      </c>
      <c r="T595" s="32" t="s">
        <v>9484</v>
      </c>
    </row>
    <row r="596" spans="1:20" x14ac:dyDescent="0.15">
      <c r="A596" s="32">
        <f t="shared" si="11"/>
        <v>595</v>
      </c>
      <c r="B596" s="32" t="s">
        <v>9485</v>
      </c>
      <c r="C596" s="34">
        <v>1781</v>
      </c>
      <c r="E596" s="32" t="s">
        <v>9486</v>
      </c>
      <c r="F596" s="32" t="s">
        <v>9487</v>
      </c>
      <c r="I596" s="32">
        <v>73415</v>
      </c>
      <c r="K596" s="32" t="s">
        <v>9410</v>
      </c>
      <c r="L596" s="32" t="s">
        <v>9488</v>
      </c>
      <c r="M596" s="32" t="s">
        <v>9489</v>
      </c>
      <c r="N596" s="32" t="s">
        <v>9490</v>
      </c>
      <c r="Q596" s="32">
        <v>1</v>
      </c>
      <c r="R596" s="32" t="s">
        <v>9491</v>
      </c>
      <c r="S596" s="32" t="s">
        <v>9483</v>
      </c>
      <c r="T596" s="32" t="s">
        <v>9492</v>
      </c>
    </row>
    <row r="597" spans="1:20" x14ac:dyDescent="0.15">
      <c r="A597" s="32">
        <f t="shared" si="11"/>
        <v>596</v>
      </c>
      <c r="B597" s="32" t="s">
        <v>9493</v>
      </c>
      <c r="C597" s="34">
        <v>1781</v>
      </c>
      <c r="E597" s="32" t="s">
        <v>9494</v>
      </c>
      <c r="F597" s="32" t="s">
        <v>9495</v>
      </c>
      <c r="I597" s="32">
        <v>7151</v>
      </c>
      <c r="K597" s="32" t="s">
        <v>9410</v>
      </c>
      <c r="L597" s="32" t="s">
        <v>9496</v>
      </c>
      <c r="M597" s="32" t="s">
        <v>9497</v>
      </c>
      <c r="N597" s="32" t="s">
        <v>9498</v>
      </c>
      <c r="O597" s="32" t="s">
        <v>9499</v>
      </c>
      <c r="P597" s="32" t="s">
        <v>9500</v>
      </c>
      <c r="Q597" s="32">
        <v>1</v>
      </c>
      <c r="R597" s="32" t="s">
        <v>9501</v>
      </c>
      <c r="S597" s="32" t="s">
        <v>9483</v>
      </c>
    </row>
    <row r="598" spans="1:20" x14ac:dyDescent="0.15">
      <c r="A598" s="32">
        <f t="shared" si="11"/>
        <v>597</v>
      </c>
      <c r="B598" s="32" t="s">
        <v>9502</v>
      </c>
      <c r="C598" s="34">
        <v>1781</v>
      </c>
      <c r="E598" s="32" t="s">
        <v>9503</v>
      </c>
      <c r="F598" s="32" t="s">
        <v>9504</v>
      </c>
      <c r="K598" s="32" t="s">
        <v>9410</v>
      </c>
      <c r="L598" s="32" t="s">
        <v>9505</v>
      </c>
      <c r="M598" s="32" t="s">
        <v>9506</v>
      </c>
      <c r="N598" s="32" t="s">
        <v>9504</v>
      </c>
      <c r="Q598" s="32">
        <v>1</v>
      </c>
      <c r="R598" s="32" t="s">
        <v>9507</v>
      </c>
      <c r="S598" s="32" t="s">
        <v>9483</v>
      </c>
      <c r="T598" s="32" t="s">
        <v>9508</v>
      </c>
    </row>
    <row r="599" spans="1:20" x14ac:dyDescent="0.15">
      <c r="A599" s="32">
        <f t="shared" si="11"/>
        <v>598</v>
      </c>
      <c r="B599" s="32" t="s">
        <v>9509</v>
      </c>
      <c r="C599" s="34">
        <v>1781</v>
      </c>
      <c r="E599" s="32" t="s">
        <v>9510</v>
      </c>
      <c r="F599" s="32" t="s">
        <v>9511</v>
      </c>
      <c r="G599" s="32">
        <v>200</v>
      </c>
      <c r="I599" s="32">
        <v>6451</v>
      </c>
      <c r="K599" s="32" t="s">
        <v>9410</v>
      </c>
      <c r="L599" s="32" t="s">
        <v>9512</v>
      </c>
      <c r="M599" s="32" t="s">
        <v>9513</v>
      </c>
      <c r="N599" s="32" t="s">
        <v>9514</v>
      </c>
      <c r="O599" s="32" t="s">
        <v>9515</v>
      </c>
      <c r="P599" s="32" t="s">
        <v>9516</v>
      </c>
      <c r="Q599" s="32">
        <v>1</v>
      </c>
      <c r="R599" s="32" t="s">
        <v>9442</v>
      </c>
      <c r="S599" s="32" t="s">
        <v>9483</v>
      </c>
    </row>
    <row r="600" spans="1:20" x14ac:dyDescent="0.15">
      <c r="A600" s="32">
        <f t="shared" si="11"/>
        <v>599</v>
      </c>
      <c r="C600" s="34">
        <v>1781</v>
      </c>
      <c r="E600" s="32" t="s">
        <v>9517</v>
      </c>
      <c r="F600" s="32" t="s">
        <v>9518</v>
      </c>
      <c r="I600" s="32">
        <v>722</v>
      </c>
      <c r="M600" s="32" t="s">
        <v>9519</v>
      </c>
      <c r="Q600" s="32">
        <v>1</v>
      </c>
      <c r="R600" s="32" t="s">
        <v>9520</v>
      </c>
      <c r="S600" s="32" t="s">
        <v>9483</v>
      </c>
    </row>
    <row r="601" spans="1:20" x14ac:dyDescent="0.15">
      <c r="A601" s="32">
        <f t="shared" si="11"/>
        <v>600</v>
      </c>
      <c r="B601" s="32" t="s">
        <v>9521</v>
      </c>
      <c r="C601" s="34">
        <v>1781</v>
      </c>
      <c r="E601" s="32" t="s">
        <v>9522</v>
      </c>
      <c r="F601" s="32" t="s">
        <v>9523</v>
      </c>
      <c r="G601" s="32">
        <v>400</v>
      </c>
      <c r="I601" s="32">
        <v>7651</v>
      </c>
      <c r="K601" s="32" t="s">
        <v>9524</v>
      </c>
      <c r="L601" s="32" t="s">
        <v>9525</v>
      </c>
      <c r="M601" s="32" t="s">
        <v>9526</v>
      </c>
      <c r="N601" s="32" t="s">
        <v>9527</v>
      </c>
      <c r="Q601" s="32">
        <v>1</v>
      </c>
      <c r="R601" s="32" t="s">
        <v>9528</v>
      </c>
      <c r="S601" s="32" t="s">
        <v>9483</v>
      </c>
    </row>
    <row r="602" spans="1:20" x14ac:dyDescent="0.15">
      <c r="A602" s="32">
        <f t="shared" si="11"/>
        <v>601</v>
      </c>
      <c r="B602" s="32" t="s">
        <v>9529</v>
      </c>
      <c r="C602" s="34">
        <v>1781</v>
      </c>
      <c r="E602" s="32" t="s">
        <v>9530</v>
      </c>
      <c r="F602" s="32" t="s">
        <v>9531</v>
      </c>
      <c r="G602" s="32">
        <v>124</v>
      </c>
      <c r="I602" s="32">
        <v>3654</v>
      </c>
      <c r="K602" s="32" t="s">
        <v>9410</v>
      </c>
      <c r="L602" s="32" t="s">
        <v>9532</v>
      </c>
      <c r="M602" s="32" t="s">
        <v>9533</v>
      </c>
      <c r="Q602" s="32">
        <v>1</v>
      </c>
      <c r="R602" s="32" t="s">
        <v>9534</v>
      </c>
      <c r="S602" s="32" t="s">
        <v>9483</v>
      </c>
    </row>
    <row r="603" spans="1:20" x14ac:dyDescent="0.15">
      <c r="A603" s="32">
        <f t="shared" si="11"/>
        <v>602</v>
      </c>
      <c r="B603" s="32" t="s">
        <v>9535</v>
      </c>
      <c r="C603" s="34">
        <v>1781</v>
      </c>
      <c r="E603" s="32" t="s">
        <v>9536</v>
      </c>
      <c r="F603" s="32" t="s">
        <v>9537</v>
      </c>
      <c r="G603" s="32">
        <v>154</v>
      </c>
      <c r="K603" s="32" t="s">
        <v>9410</v>
      </c>
      <c r="L603" s="32" t="s">
        <v>9525</v>
      </c>
      <c r="M603" s="32" t="s">
        <v>9538</v>
      </c>
      <c r="Q603" s="32">
        <v>1</v>
      </c>
      <c r="R603" s="32" t="s">
        <v>9539</v>
      </c>
      <c r="S603" s="32" t="s">
        <v>9483</v>
      </c>
      <c r="T603" s="32" t="s">
        <v>9540</v>
      </c>
    </row>
    <row r="604" spans="1:20" x14ac:dyDescent="0.15">
      <c r="A604" s="32">
        <f t="shared" si="11"/>
        <v>603</v>
      </c>
      <c r="B604" s="32" t="s">
        <v>9541</v>
      </c>
      <c r="C604" s="34">
        <v>1781</v>
      </c>
      <c r="E604" s="32" t="s">
        <v>9542</v>
      </c>
      <c r="F604" s="32" t="s">
        <v>9543</v>
      </c>
      <c r="I604" s="32">
        <v>15368</v>
      </c>
      <c r="K604" s="32" t="s">
        <v>9410</v>
      </c>
      <c r="L604" s="32" t="s">
        <v>9544</v>
      </c>
      <c r="M604" s="32" t="s">
        <v>9545</v>
      </c>
      <c r="N604" s="32" t="s">
        <v>9546</v>
      </c>
      <c r="O604" s="32" t="s">
        <v>9547</v>
      </c>
      <c r="P604" s="32" t="s">
        <v>9498</v>
      </c>
      <c r="Q604" s="32">
        <v>1</v>
      </c>
      <c r="R604" s="32" t="s">
        <v>9548</v>
      </c>
      <c r="S604" s="32" t="s">
        <v>9483</v>
      </c>
      <c r="T604" s="32" t="s">
        <v>9549</v>
      </c>
    </row>
    <row r="605" spans="1:20" x14ac:dyDescent="0.15">
      <c r="A605" s="32">
        <f t="shared" si="11"/>
        <v>604</v>
      </c>
      <c r="B605" s="32" t="s">
        <v>9550</v>
      </c>
      <c r="C605" s="34">
        <v>1781</v>
      </c>
      <c r="E605" s="32" t="s">
        <v>9551</v>
      </c>
      <c r="F605" s="32" t="s">
        <v>9552</v>
      </c>
      <c r="G605" s="32">
        <v>120</v>
      </c>
      <c r="I605" s="32">
        <v>4029</v>
      </c>
      <c r="K605" s="32" t="s">
        <v>9410</v>
      </c>
      <c r="L605" s="32" t="s">
        <v>9525</v>
      </c>
      <c r="M605" s="32" t="s">
        <v>9553</v>
      </c>
      <c r="N605" s="32" t="s">
        <v>9554</v>
      </c>
      <c r="Q605" s="32">
        <v>1</v>
      </c>
      <c r="R605" s="32" t="s">
        <v>9555</v>
      </c>
      <c r="S605" s="32" t="s">
        <v>9483</v>
      </c>
    </row>
    <row r="606" spans="1:20" x14ac:dyDescent="0.15">
      <c r="A606" s="32">
        <f t="shared" si="11"/>
        <v>605</v>
      </c>
      <c r="B606" s="32" t="s">
        <v>9556</v>
      </c>
      <c r="C606" s="34">
        <v>1780</v>
      </c>
      <c r="E606" s="32" t="s">
        <v>9557</v>
      </c>
      <c r="F606" s="32" t="s">
        <v>9558</v>
      </c>
      <c r="I606" s="32">
        <v>712</v>
      </c>
      <c r="K606" s="32" t="s">
        <v>9410</v>
      </c>
      <c r="L606" s="32" t="s">
        <v>9559</v>
      </c>
      <c r="M606" s="32" t="s">
        <v>9558</v>
      </c>
      <c r="N606" s="32" t="s">
        <v>9560</v>
      </c>
      <c r="Q606" s="32">
        <v>1</v>
      </c>
      <c r="R606" s="32" t="s">
        <v>9561</v>
      </c>
      <c r="S606" s="32" t="s">
        <v>9483</v>
      </c>
      <c r="T606" s="32" t="s">
        <v>9562</v>
      </c>
    </row>
    <row r="607" spans="1:20" x14ac:dyDescent="0.15">
      <c r="A607" s="32">
        <f t="shared" si="11"/>
        <v>606</v>
      </c>
      <c r="B607" s="32" t="s">
        <v>9563</v>
      </c>
      <c r="C607" s="34">
        <v>1780</v>
      </c>
      <c r="E607" s="32" t="s">
        <v>9564</v>
      </c>
      <c r="F607" s="32" t="s">
        <v>9565</v>
      </c>
      <c r="I607" s="32">
        <v>8739</v>
      </c>
      <c r="K607" s="32" t="s">
        <v>9566</v>
      </c>
      <c r="L607" s="32" t="s">
        <v>9567</v>
      </c>
      <c r="M607" s="32" t="s">
        <v>9568</v>
      </c>
      <c r="Q607" s="32">
        <v>1</v>
      </c>
      <c r="R607" s="32" t="s">
        <v>9569</v>
      </c>
      <c r="S607" s="32" t="s">
        <v>9483</v>
      </c>
    </row>
    <row r="608" spans="1:20" x14ac:dyDescent="0.15">
      <c r="A608" s="32">
        <f t="shared" si="11"/>
        <v>607</v>
      </c>
      <c r="B608" s="32" t="s">
        <v>9570</v>
      </c>
      <c r="C608" s="34">
        <v>1780</v>
      </c>
      <c r="E608" s="32" t="s">
        <v>9571</v>
      </c>
      <c r="F608" s="32" t="s">
        <v>9572</v>
      </c>
      <c r="G608" s="32">
        <v>86</v>
      </c>
      <c r="K608" s="32" t="s">
        <v>9410</v>
      </c>
      <c r="L608" s="32" t="s">
        <v>9567</v>
      </c>
      <c r="M608" s="32" t="s">
        <v>9573</v>
      </c>
      <c r="N608" s="32" t="s">
        <v>9573</v>
      </c>
      <c r="O608" s="32" t="s">
        <v>9573</v>
      </c>
      <c r="P608" s="32" t="s">
        <v>9574</v>
      </c>
      <c r="Q608" s="32">
        <v>1</v>
      </c>
      <c r="R608" s="32" t="s">
        <v>9569</v>
      </c>
      <c r="S608" s="32" t="s">
        <v>9483</v>
      </c>
    </row>
    <row r="609" spans="1:20" x14ac:dyDescent="0.15">
      <c r="A609" s="32">
        <f t="shared" si="11"/>
        <v>608</v>
      </c>
      <c r="B609" s="32" t="s">
        <v>9575</v>
      </c>
      <c r="C609" s="34">
        <v>1779</v>
      </c>
      <c r="E609" s="32" t="s">
        <v>9576</v>
      </c>
      <c r="F609" s="32" t="s">
        <v>9577</v>
      </c>
      <c r="G609" s="32">
        <v>1000</v>
      </c>
      <c r="J609" s="32">
        <v>86122</v>
      </c>
      <c r="K609" s="32" t="s">
        <v>9578</v>
      </c>
      <c r="L609" s="32" t="s">
        <v>9579</v>
      </c>
      <c r="Q609" s="32">
        <v>1</v>
      </c>
      <c r="R609" s="32" t="s">
        <v>9580</v>
      </c>
      <c r="S609" s="32" t="s">
        <v>9581</v>
      </c>
      <c r="T609" s="32" t="s">
        <v>9582</v>
      </c>
    </row>
    <row r="610" spans="1:20" x14ac:dyDescent="0.15">
      <c r="A610" s="32">
        <f t="shared" si="11"/>
        <v>609</v>
      </c>
      <c r="B610" s="32" t="s">
        <v>9583</v>
      </c>
      <c r="C610" s="34">
        <v>1783</v>
      </c>
      <c r="E610" s="32" t="s">
        <v>9584</v>
      </c>
      <c r="F610" s="32" t="s">
        <v>9585</v>
      </c>
      <c r="G610" s="32">
        <v>430</v>
      </c>
      <c r="H610" s="32">
        <v>4423</v>
      </c>
      <c r="K610" s="32" t="s">
        <v>9566</v>
      </c>
      <c r="L610" s="32" t="s">
        <v>9586</v>
      </c>
      <c r="M610" s="32" t="s">
        <v>9587</v>
      </c>
      <c r="N610" s="32" t="s">
        <v>9588</v>
      </c>
      <c r="Q610" s="32">
        <v>1</v>
      </c>
      <c r="R610" s="32" t="s">
        <v>9589</v>
      </c>
      <c r="S610" s="32" t="s">
        <v>9581</v>
      </c>
    </row>
    <row r="611" spans="1:20" x14ac:dyDescent="0.15">
      <c r="A611" s="32">
        <f t="shared" si="11"/>
        <v>610</v>
      </c>
      <c r="B611" s="32" t="s">
        <v>9590</v>
      </c>
      <c r="C611" s="34">
        <v>1783</v>
      </c>
      <c r="E611" s="32" t="s">
        <v>9591</v>
      </c>
      <c r="F611" s="32" t="s">
        <v>9592</v>
      </c>
      <c r="G611" s="32">
        <v>202</v>
      </c>
      <c r="I611" s="32">
        <v>67519</v>
      </c>
      <c r="K611" s="32" t="s">
        <v>9593</v>
      </c>
      <c r="L611" s="32" t="s">
        <v>9586</v>
      </c>
      <c r="M611" s="32" t="s">
        <v>9594</v>
      </c>
      <c r="Q611" s="32">
        <v>1</v>
      </c>
      <c r="R611" s="32" t="s">
        <v>9595</v>
      </c>
      <c r="S611" s="32" t="s">
        <v>9581</v>
      </c>
    </row>
    <row r="612" spans="1:20" x14ac:dyDescent="0.15">
      <c r="A612" s="32">
        <f t="shared" si="11"/>
        <v>611</v>
      </c>
      <c r="B612" s="32" t="s">
        <v>9596</v>
      </c>
      <c r="C612" s="34">
        <v>1781</v>
      </c>
      <c r="E612" s="32" t="s">
        <v>9597</v>
      </c>
      <c r="F612" s="32" t="s">
        <v>9598</v>
      </c>
      <c r="K612" s="32" t="s">
        <v>9566</v>
      </c>
      <c r="L612" s="32" t="s">
        <v>9532</v>
      </c>
      <c r="M612" s="32" t="s">
        <v>9599</v>
      </c>
      <c r="N612" s="32" t="s">
        <v>9600</v>
      </c>
      <c r="O612" s="32" t="s">
        <v>9601</v>
      </c>
      <c r="P612" s="32" t="s">
        <v>9602</v>
      </c>
      <c r="Q612" s="32">
        <v>1</v>
      </c>
      <c r="R612" s="32" t="s">
        <v>9603</v>
      </c>
      <c r="S612" s="32" t="s">
        <v>9581</v>
      </c>
    </row>
    <row r="613" spans="1:20" x14ac:dyDescent="0.15">
      <c r="A613" s="32">
        <f t="shared" si="11"/>
        <v>612</v>
      </c>
      <c r="B613" s="32" t="s">
        <v>9604</v>
      </c>
      <c r="C613" s="34">
        <v>1780</v>
      </c>
      <c r="E613" s="32" t="s">
        <v>9536</v>
      </c>
      <c r="F613" s="32" t="s">
        <v>9537</v>
      </c>
      <c r="G613" s="32">
        <v>154</v>
      </c>
      <c r="I613" s="32">
        <v>15612</v>
      </c>
      <c r="K613" s="32" t="s">
        <v>9410</v>
      </c>
      <c r="L613" s="32" t="s">
        <v>9605</v>
      </c>
      <c r="M613" s="32" t="s">
        <v>9606</v>
      </c>
      <c r="N613" s="32" t="s">
        <v>9607</v>
      </c>
      <c r="O613" s="32" t="s">
        <v>9608</v>
      </c>
      <c r="P613" s="32" t="s">
        <v>9609</v>
      </c>
      <c r="Q613" s="32">
        <v>1</v>
      </c>
      <c r="R613" s="32" t="s">
        <v>9610</v>
      </c>
      <c r="S613" s="32" t="s">
        <v>9581</v>
      </c>
    </row>
    <row r="614" spans="1:20" x14ac:dyDescent="0.15">
      <c r="A614" s="32">
        <f t="shared" si="11"/>
        <v>613</v>
      </c>
      <c r="B614" s="32" t="s">
        <v>9611</v>
      </c>
      <c r="C614" s="34">
        <v>1781</v>
      </c>
      <c r="E614" s="32" t="s">
        <v>9612</v>
      </c>
      <c r="F614" s="32" t="s">
        <v>9613</v>
      </c>
      <c r="G614" s="32">
        <v>130</v>
      </c>
      <c r="I614" s="32">
        <v>10135</v>
      </c>
      <c r="K614" s="32" t="s">
        <v>9410</v>
      </c>
      <c r="L614" s="32" t="s">
        <v>9614</v>
      </c>
      <c r="M614" s="32" t="s">
        <v>9615</v>
      </c>
      <c r="N614" s="32" t="s">
        <v>9615</v>
      </c>
      <c r="Q614" s="32">
        <v>1</v>
      </c>
      <c r="R614" s="32" t="s">
        <v>9616</v>
      </c>
      <c r="S614" s="32" t="s">
        <v>9581</v>
      </c>
    </row>
    <row r="615" spans="1:20" x14ac:dyDescent="0.15">
      <c r="A615" s="32">
        <f t="shared" si="11"/>
        <v>614</v>
      </c>
      <c r="C615" s="34">
        <v>1781</v>
      </c>
      <c r="E615" s="32" t="s">
        <v>9617</v>
      </c>
      <c r="F615" s="32" t="s">
        <v>9618</v>
      </c>
      <c r="I615" s="32">
        <v>3361</v>
      </c>
      <c r="K615" s="32" t="s">
        <v>9410</v>
      </c>
      <c r="M615" s="32" t="s">
        <v>9615</v>
      </c>
      <c r="N615" s="32" t="s">
        <v>9615</v>
      </c>
      <c r="Q615" s="32">
        <v>1</v>
      </c>
      <c r="R615" s="32" t="s">
        <v>9442</v>
      </c>
      <c r="S615" s="32" t="s">
        <v>9581</v>
      </c>
    </row>
    <row r="616" spans="1:20" x14ac:dyDescent="0.15">
      <c r="A616" s="32">
        <f t="shared" si="11"/>
        <v>615</v>
      </c>
      <c r="B616" s="32" t="s">
        <v>9619</v>
      </c>
      <c r="C616" s="34">
        <v>1783</v>
      </c>
      <c r="E616" s="32" t="s">
        <v>9620</v>
      </c>
      <c r="F616" s="32" t="s">
        <v>9621</v>
      </c>
      <c r="I616" s="32">
        <v>3647</v>
      </c>
      <c r="K616" s="32" t="s">
        <v>9593</v>
      </c>
      <c r="L616" s="32" t="s">
        <v>9622</v>
      </c>
      <c r="M616" s="32" t="s">
        <v>9623</v>
      </c>
      <c r="N616" s="32" t="s">
        <v>9624</v>
      </c>
      <c r="Q616" s="32">
        <v>1</v>
      </c>
      <c r="R616" s="32" t="s">
        <v>9625</v>
      </c>
      <c r="S616" s="32" t="s">
        <v>9581</v>
      </c>
      <c r="T616" s="32" t="s">
        <v>9626</v>
      </c>
    </row>
    <row r="617" spans="1:20" x14ac:dyDescent="0.15">
      <c r="A617" s="32">
        <f t="shared" si="11"/>
        <v>616</v>
      </c>
      <c r="B617" s="32" t="s">
        <v>9627</v>
      </c>
      <c r="C617" s="34">
        <v>1794</v>
      </c>
      <c r="E617" s="32" t="s">
        <v>9628</v>
      </c>
      <c r="F617" s="32" t="s">
        <v>9629</v>
      </c>
      <c r="G617" s="32">
        <v>82</v>
      </c>
      <c r="I617" s="32">
        <v>3379</v>
      </c>
      <c r="K617" s="32" t="s">
        <v>9630</v>
      </c>
      <c r="L617" s="32" t="s">
        <v>9622</v>
      </c>
      <c r="M617" s="32" t="s">
        <v>9631</v>
      </c>
      <c r="N617" s="32" t="s">
        <v>9632</v>
      </c>
      <c r="Q617" s="32">
        <v>1</v>
      </c>
      <c r="R617" s="32" t="s">
        <v>9633</v>
      </c>
      <c r="S617" s="32" t="s">
        <v>9634</v>
      </c>
    </row>
    <row r="618" spans="1:20" x14ac:dyDescent="0.15">
      <c r="A618" s="32">
        <f t="shared" si="11"/>
        <v>617</v>
      </c>
      <c r="B618" s="32" t="s">
        <v>9635</v>
      </c>
      <c r="C618" s="34">
        <v>1794</v>
      </c>
      <c r="E618" s="32" t="s">
        <v>9636</v>
      </c>
      <c r="F618" s="32" t="s">
        <v>9637</v>
      </c>
      <c r="G618" s="32">
        <v>168</v>
      </c>
      <c r="I618" s="32">
        <v>2786</v>
      </c>
      <c r="K618" s="32" t="s">
        <v>9630</v>
      </c>
      <c r="L618" s="32" t="s">
        <v>9622</v>
      </c>
      <c r="M618" s="32" t="s">
        <v>9638</v>
      </c>
      <c r="N618" s="32" t="s">
        <v>9639</v>
      </c>
      <c r="Q618" s="32">
        <v>1</v>
      </c>
      <c r="R618" s="32" t="s">
        <v>9640</v>
      </c>
      <c r="S618" s="32" t="s">
        <v>9634</v>
      </c>
    </row>
    <row r="619" spans="1:20" x14ac:dyDescent="0.15">
      <c r="A619" s="32">
        <f t="shared" si="11"/>
        <v>618</v>
      </c>
      <c r="B619" s="32" t="s">
        <v>9641</v>
      </c>
      <c r="C619" s="34">
        <v>1793</v>
      </c>
      <c r="E619" s="32" t="s">
        <v>9642</v>
      </c>
      <c r="F619" s="32" t="s">
        <v>9643</v>
      </c>
      <c r="G619" s="32">
        <v>94</v>
      </c>
      <c r="H619" s="32">
        <v>1210</v>
      </c>
      <c r="I619" s="32">
        <v>8925</v>
      </c>
      <c r="J619" s="32">
        <f>SUM(H619:I619)</f>
        <v>10135</v>
      </c>
      <c r="K619" s="32" t="s">
        <v>9630</v>
      </c>
      <c r="M619" s="32" t="s">
        <v>9643</v>
      </c>
      <c r="Q619" s="32">
        <v>1</v>
      </c>
      <c r="R619" s="32" t="s">
        <v>9644</v>
      </c>
      <c r="S619" s="32" t="s">
        <v>9634</v>
      </c>
    </row>
    <row r="620" spans="1:20" x14ac:dyDescent="0.15">
      <c r="A620" s="32">
        <f t="shared" si="11"/>
        <v>619</v>
      </c>
      <c r="B620" s="32" t="s">
        <v>9645</v>
      </c>
      <c r="C620" s="34">
        <v>1794</v>
      </c>
      <c r="E620" s="32" t="s">
        <v>9646</v>
      </c>
      <c r="F620" s="32" t="s">
        <v>9647</v>
      </c>
      <c r="G620" s="32">
        <v>94</v>
      </c>
      <c r="I620" s="32">
        <v>43793</v>
      </c>
      <c r="K620" s="32" t="s">
        <v>9630</v>
      </c>
      <c r="L620" s="32" t="s">
        <v>9622</v>
      </c>
      <c r="M620" s="32" t="s">
        <v>9648</v>
      </c>
      <c r="N620" s="32" t="s">
        <v>9649</v>
      </c>
      <c r="O620" s="32" t="s">
        <v>9650</v>
      </c>
      <c r="P620" s="32" t="s">
        <v>9651</v>
      </c>
      <c r="Q620" s="32">
        <v>1</v>
      </c>
      <c r="R620" s="32" t="s">
        <v>9640</v>
      </c>
      <c r="S620" s="32" t="s">
        <v>9634</v>
      </c>
    </row>
    <row r="621" spans="1:20" x14ac:dyDescent="0.15">
      <c r="A621" s="32">
        <f t="shared" si="11"/>
        <v>620</v>
      </c>
      <c r="B621" s="32" t="s">
        <v>9652</v>
      </c>
      <c r="C621" s="34">
        <v>1794</v>
      </c>
      <c r="E621" s="32" t="s">
        <v>9653</v>
      </c>
      <c r="F621" s="32" t="s">
        <v>9654</v>
      </c>
      <c r="G621" s="32">
        <v>169</v>
      </c>
      <c r="I621" s="32">
        <v>7646</v>
      </c>
      <c r="K621" s="32" t="s">
        <v>9630</v>
      </c>
      <c r="L621" s="32" t="s">
        <v>9622</v>
      </c>
      <c r="M621" s="32" t="s">
        <v>9655</v>
      </c>
      <c r="N621" s="32" t="s">
        <v>9656</v>
      </c>
      <c r="O621" s="32" t="s">
        <v>9657</v>
      </c>
      <c r="P621" s="32" t="s">
        <v>9631</v>
      </c>
      <c r="Q621" s="32">
        <v>1</v>
      </c>
      <c r="R621" s="32" t="s">
        <v>9633</v>
      </c>
      <c r="S621" s="32" t="s">
        <v>9634</v>
      </c>
    </row>
    <row r="622" spans="1:20" x14ac:dyDescent="0.15">
      <c r="A622" s="32">
        <f t="shared" si="11"/>
        <v>621</v>
      </c>
      <c r="B622" s="32" t="s">
        <v>9658</v>
      </c>
      <c r="C622" s="34">
        <v>1794</v>
      </c>
      <c r="E622" s="32" t="s">
        <v>9659</v>
      </c>
      <c r="F622" s="32" t="s">
        <v>9660</v>
      </c>
      <c r="G622" s="32">
        <v>133</v>
      </c>
      <c r="I622" s="32">
        <v>129497</v>
      </c>
      <c r="K622" s="32" t="s">
        <v>9630</v>
      </c>
      <c r="L622" s="32" t="s">
        <v>9622</v>
      </c>
      <c r="M622" s="32" t="s">
        <v>9661</v>
      </c>
      <c r="Q622" s="32">
        <v>1</v>
      </c>
      <c r="R622" s="32" t="s">
        <v>9633</v>
      </c>
      <c r="S622" s="32" t="s">
        <v>9634</v>
      </c>
    </row>
    <row r="623" spans="1:20" x14ac:dyDescent="0.15">
      <c r="A623" s="32">
        <f t="shared" si="11"/>
        <v>622</v>
      </c>
      <c r="B623" s="32" t="s">
        <v>9662</v>
      </c>
      <c r="C623" s="34">
        <v>1793</v>
      </c>
      <c r="E623" s="32" t="s">
        <v>9663</v>
      </c>
      <c r="F623" s="32" t="s">
        <v>9664</v>
      </c>
      <c r="G623" s="32">
        <v>80</v>
      </c>
      <c r="I623" s="32">
        <v>4763</v>
      </c>
      <c r="K623" s="32" t="s">
        <v>9630</v>
      </c>
      <c r="L623" s="32" t="s">
        <v>9411</v>
      </c>
      <c r="M623" s="32" t="s">
        <v>9665</v>
      </c>
      <c r="N623" s="32" t="s">
        <v>9666</v>
      </c>
      <c r="O623" s="32" t="s">
        <v>9667</v>
      </c>
      <c r="Q623" s="32">
        <v>1</v>
      </c>
      <c r="R623" s="32" t="s">
        <v>9668</v>
      </c>
      <c r="S623" s="32" t="s">
        <v>9634</v>
      </c>
    </row>
    <row r="624" spans="1:20" x14ac:dyDescent="0.15">
      <c r="A624" s="32">
        <f t="shared" si="11"/>
        <v>623</v>
      </c>
      <c r="B624" s="32" t="s">
        <v>9669</v>
      </c>
      <c r="C624" s="34">
        <v>1793</v>
      </c>
      <c r="E624" s="32" t="s">
        <v>9670</v>
      </c>
      <c r="F624" s="32" t="s">
        <v>9671</v>
      </c>
      <c r="I624" s="32">
        <v>5746</v>
      </c>
      <c r="K624" s="32" t="s">
        <v>9630</v>
      </c>
      <c r="L624" s="32" t="s">
        <v>9622</v>
      </c>
      <c r="M624" s="32" t="s">
        <v>9672</v>
      </c>
      <c r="Q624" s="32">
        <v>1</v>
      </c>
      <c r="R624" s="32" t="s">
        <v>9673</v>
      </c>
      <c r="S624" s="32" t="s">
        <v>9634</v>
      </c>
    </row>
    <row r="625" spans="1:19" x14ac:dyDescent="0.15">
      <c r="A625" s="32">
        <f t="shared" si="11"/>
        <v>624</v>
      </c>
      <c r="B625" s="32" t="s">
        <v>9674</v>
      </c>
      <c r="C625" s="34">
        <v>1793</v>
      </c>
      <c r="E625" s="32" t="s">
        <v>9675</v>
      </c>
      <c r="F625" s="32" t="s">
        <v>9676</v>
      </c>
      <c r="G625" s="32">
        <v>102</v>
      </c>
      <c r="I625" s="32">
        <v>1742</v>
      </c>
      <c r="K625" s="32" t="s">
        <v>9630</v>
      </c>
      <c r="L625" s="32" t="s">
        <v>9411</v>
      </c>
      <c r="M625" s="32" t="s">
        <v>9677</v>
      </c>
      <c r="N625" s="32" t="s">
        <v>9678</v>
      </c>
      <c r="Q625" s="32">
        <v>1</v>
      </c>
      <c r="R625" s="32" t="s">
        <v>9679</v>
      </c>
      <c r="S625" s="32" t="s">
        <v>9634</v>
      </c>
    </row>
    <row r="626" spans="1:19" x14ac:dyDescent="0.15">
      <c r="A626" s="32">
        <f t="shared" si="11"/>
        <v>625</v>
      </c>
      <c r="B626" s="32" t="s">
        <v>9680</v>
      </c>
      <c r="C626" s="34">
        <v>1793</v>
      </c>
      <c r="E626" s="32" t="s">
        <v>9663</v>
      </c>
      <c r="F626" s="32" t="s">
        <v>9681</v>
      </c>
      <c r="G626" s="32">
        <v>157</v>
      </c>
      <c r="I626" s="32">
        <v>71959</v>
      </c>
      <c r="K626" s="32" t="s">
        <v>9630</v>
      </c>
      <c r="L626" s="32" t="s">
        <v>9411</v>
      </c>
      <c r="M626" s="32" t="s">
        <v>9682</v>
      </c>
      <c r="Q626" s="32">
        <v>1</v>
      </c>
      <c r="R626" s="32" t="s">
        <v>9683</v>
      </c>
      <c r="S626" s="32" t="s">
        <v>9634</v>
      </c>
    </row>
    <row r="627" spans="1:19" x14ac:dyDescent="0.15">
      <c r="A627" s="32">
        <f t="shared" si="11"/>
        <v>626</v>
      </c>
      <c r="B627" s="32" t="s">
        <v>9684</v>
      </c>
      <c r="C627" s="34">
        <v>1793</v>
      </c>
      <c r="E627" s="32" t="s">
        <v>9685</v>
      </c>
      <c r="F627" s="32" t="s">
        <v>9686</v>
      </c>
      <c r="G627" s="32">
        <v>95</v>
      </c>
      <c r="I627" s="32">
        <v>21139</v>
      </c>
      <c r="K627" s="32" t="s">
        <v>9630</v>
      </c>
      <c r="L627" s="32" t="s">
        <v>9687</v>
      </c>
      <c r="M627" s="32" t="s">
        <v>9688</v>
      </c>
      <c r="N627" s="32" t="s">
        <v>9689</v>
      </c>
      <c r="Q627" s="32">
        <v>1</v>
      </c>
      <c r="R627" s="32" t="s">
        <v>9690</v>
      </c>
      <c r="S627" s="32" t="s">
        <v>9634</v>
      </c>
    </row>
    <row r="628" spans="1:19" x14ac:dyDescent="0.15">
      <c r="A628" s="32">
        <f t="shared" si="11"/>
        <v>627</v>
      </c>
      <c r="B628" s="32" t="s">
        <v>9691</v>
      </c>
      <c r="C628" s="34">
        <v>1793</v>
      </c>
      <c r="E628" s="32" t="s">
        <v>9673</v>
      </c>
      <c r="F628" s="32" t="s">
        <v>9692</v>
      </c>
      <c r="G628" s="32">
        <v>175</v>
      </c>
      <c r="I628" s="32">
        <v>116035</v>
      </c>
      <c r="K628" s="32" t="s">
        <v>9630</v>
      </c>
      <c r="L628" s="32" t="s">
        <v>9687</v>
      </c>
      <c r="M628" s="32" t="s">
        <v>9692</v>
      </c>
      <c r="N628" s="32" t="s">
        <v>9688</v>
      </c>
      <c r="Q628" s="32">
        <v>1</v>
      </c>
      <c r="R628" s="32" t="s">
        <v>9693</v>
      </c>
      <c r="S628" s="32" t="s">
        <v>9634</v>
      </c>
    </row>
    <row r="629" spans="1:19" x14ac:dyDescent="0.15">
      <c r="A629" s="32">
        <f t="shared" si="11"/>
        <v>628</v>
      </c>
      <c r="B629" s="32" t="s">
        <v>9694</v>
      </c>
      <c r="C629" s="34">
        <v>1793</v>
      </c>
      <c r="E629" s="32" t="s">
        <v>9695</v>
      </c>
      <c r="F629" s="32" t="s">
        <v>9696</v>
      </c>
      <c r="G629" s="32">
        <v>126</v>
      </c>
      <c r="I629" s="32">
        <v>1516</v>
      </c>
      <c r="K629" s="32" t="s">
        <v>9630</v>
      </c>
      <c r="L629" s="32" t="s">
        <v>9411</v>
      </c>
      <c r="M629" s="32" t="s">
        <v>9696</v>
      </c>
      <c r="N629" s="32" t="s">
        <v>9697</v>
      </c>
      <c r="Q629" s="32">
        <v>1</v>
      </c>
      <c r="R629" s="32" t="s">
        <v>9683</v>
      </c>
      <c r="S629" s="32" t="s">
        <v>9634</v>
      </c>
    </row>
    <row r="630" spans="1:19" x14ac:dyDescent="0.15">
      <c r="A630" s="32">
        <f t="shared" si="11"/>
        <v>629</v>
      </c>
      <c r="B630" s="32" t="s">
        <v>9698</v>
      </c>
      <c r="C630" s="34">
        <v>1793</v>
      </c>
      <c r="E630" s="32" t="s">
        <v>9675</v>
      </c>
      <c r="F630" s="32" t="s">
        <v>9699</v>
      </c>
      <c r="G630" s="32">
        <v>143</v>
      </c>
      <c r="K630" s="32" t="s">
        <v>9630</v>
      </c>
      <c r="L630" s="32" t="s">
        <v>9700</v>
      </c>
      <c r="M630" s="32" t="s">
        <v>9701</v>
      </c>
      <c r="N630" s="32" t="s">
        <v>9702</v>
      </c>
      <c r="O630" s="32" t="s">
        <v>9703</v>
      </c>
      <c r="Q630" s="32">
        <v>1</v>
      </c>
      <c r="R630" s="32" t="s">
        <v>9675</v>
      </c>
      <c r="S630" s="32" t="s">
        <v>9634</v>
      </c>
    </row>
    <row r="631" spans="1:19" x14ac:dyDescent="0.15">
      <c r="A631" s="32">
        <f t="shared" si="11"/>
        <v>630</v>
      </c>
      <c r="B631" s="32" t="s">
        <v>9704</v>
      </c>
      <c r="C631" s="34">
        <v>1795</v>
      </c>
      <c r="E631" s="32" t="s">
        <v>9673</v>
      </c>
      <c r="F631" s="32" t="s">
        <v>9705</v>
      </c>
      <c r="G631" s="32">
        <v>55</v>
      </c>
      <c r="I631" s="32">
        <v>64101</v>
      </c>
      <c r="K631" s="32" t="s">
        <v>9630</v>
      </c>
      <c r="L631" s="32" t="s">
        <v>9622</v>
      </c>
      <c r="M631" s="32" t="s">
        <v>9705</v>
      </c>
      <c r="Q631" s="32">
        <v>1</v>
      </c>
      <c r="R631" s="32" t="s">
        <v>9491</v>
      </c>
      <c r="S631" s="32" t="s">
        <v>9706</v>
      </c>
    </row>
    <row r="632" spans="1:19" x14ac:dyDescent="0.15">
      <c r="A632" s="32">
        <f t="shared" si="11"/>
        <v>631</v>
      </c>
      <c r="B632" s="32" t="s">
        <v>9707</v>
      </c>
      <c r="C632" s="34">
        <v>1795</v>
      </c>
      <c r="E632" s="32" t="s">
        <v>9708</v>
      </c>
      <c r="F632" s="32" t="s">
        <v>9709</v>
      </c>
      <c r="G632" s="32">
        <v>371</v>
      </c>
      <c r="I632" s="32">
        <v>630059</v>
      </c>
      <c r="K632" s="32" t="s">
        <v>9630</v>
      </c>
      <c r="L632" s="32" t="s">
        <v>9622</v>
      </c>
      <c r="M632" s="32" t="s">
        <v>9710</v>
      </c>
      <c r="Q632" s="32">
        <v>1</v>
      </c>
      <c r="R632" s="32" t="s">
        <v>9491</v>
      </c>
      <c r="S632" s="32" t="s">
        <v>9706</v>
      </c>
    </row>
    <row r="633" spans="1:19" x14ac:dyDescent="0.15">
      <c r="A633" s="32">
        <f t="shared" si="11"/>
        <v>632</v>
      </c>
      <c r="B633" s="32" t="s">
        <v>9711</v>
      </c>
      <c r="C633" s="34">
        <v>1794</v>
      </c>
      <c r="E633" s="32" t="s">
        <v>9532</v>
      </c>
      <c r="F633" s="32" t="s">
        <v>9712</v>
      </c>
      <c r="G633" s="32">
        <v>100</v>
      </c>
      <c r="K633" s="32" t="s">
        <v>9630</v>
      </c>
      <c r="L633" s="32" t="s">
        <v>9700</v>
      </c>
      <c r="M633" s="32" t="s">
        <v>9713</v>
      </c>
      <c r="N633" s="32" t="s">
        <v>9712</v>
      </c>
      <c r="Q633" s="32">
        <v>1</v>
      </c>
      <c r="R633" s="32" t="s">
        <v>9633</v>
      </c>
      <c r="S633" s="32" t="s">
        <v>9706</v>
      </c>
    </row>
    <row r="634" spans="1:19" x14ac:dyDescent="0.15">
      <c r="A634" s="32">
        <f t="shared" si="11"/>
        <v>633</v>
      </c>
      <c r="B634" s="32" t="s">
        <v>9714</v>
      </c>
      <c r="C634" s="34">
        <v>1794</v>
      </c>
      <c r="E634" s="32" t="s">
        <v>9715</v>
      </c>
      <c r="F634" s="32" t="s">
        <v>9716</v>
      </c>
      <c r="G634" s="32">
        <v>50</v>
      </c>
      <c r="I634" s="32">
        <v>12797</v>
      </c>
      <c r="K634" s="32" t="s">
        <v>9630</v>
      </c>
      <c r="L634" s="32" t="s">
        <v>9622</v>
      </c>
      <c r="M634" s="32" t="s">
        <v>9717</v>
      </c>
      <c r="N634" s="32" t="s">
        <v>9718</v>
      </c>
      <c r="O634" s="32" t="s">
        <v>9716</v>
      </c>
      <c r="Q634" s="32">
        <v>1</v>
      </c>
      <c r="R634" s="32" t="s">
        <v>9719</v>
      </c>
      <c r="S634" s="32" t="s">
        <v>9706</v>
      </c>
    </row>
    <row r="635" spans="1:19" x14ac:dyDescent="0.15">
      <c r="A635" s="32">
        <f t="shared" si="11"/>
        <v>634</v>
      </c>
      <c r="B635" s="32" t="s">
        <v>9720</v>
      </c>
      <c r="C635" s="34">
        <v>1795</v>
      </c>
      <c r="E635" s="32" t="s">
        <v>9721</v>
      </c>
      <c r="F635" s="32" t="s">
        <v>9722</v>
      </c>
      <c r="G635" s="32">
        <v>54</v>
      </c>
      <c r="I635" s="32">
        <v>650</v>
      </c>
      <c r="K635" s="32" t="s">
        <v>9630</v>
      </c>
      <c r="L635" s="32" t="s">
        <v>9622</v>
      </c>
      <c r="M635" s="32" t="s">
        <v>9722</v>
      </c>
      <c r="N635" s="32" t="s">
        <v>9723</v>
      </c>
      <c r="O635" s="32" t="s">
        <v>9724</v>
      </c>
      <c r="Q635" s="32">
        <v>1</v>
      </c>
      <c r="R635" s="32" t="s">
        <v>9725</v>
      </c>
      <c r="S635" s="32" t="s">
        <v>9706</v>
      </c>
    </row>
    <row r="636" spans="1:19" x14ac:dyDescent="0.15">
      <c r="A636" s="32">
        <f t="shared" si="11"/>
        <v>635</v>
      </c>
      <c r="B636" s="32" t="s">
        <v>9726</v>
      </c>
      <c r="C636" s="34">
        <v>1795</v>
      </c>
      <c r="E636" s="32" t="s">
        <v>9727</v>
      </c>
      <c r="F636" s="32" t="s">
        <v>9728</v>
      </c>
      <c r="G636" s="32">
        <v>126</v>
      </c>
      <c r="I636" s="32">
        <v>1651</v>
      </c>
      <c r="K636" s="32" t="s">
        <v>9630</v>
      </c>
      <c r="L636" s="32" t="s">
        <v>9729</v>
      </c>
      <c r="M636" s="32" t="s">
        <v>9730</v>
      </c>
      <c r="N636" s="32" t="s">
        <v>9731</v>
      </c>
      <c r="Q636" s="32">
        <v>1</v>
      </c>
      <c r="S636" s="32" t="s">
        <v>9706</v>
      </c>
    </row>
    <row r="637" spans="1:19" x14ac:dyDescent="0.15">
      <c r="A637" s="32">
        <f t="shared" si="11"/>
        <v>636</v>
      </c>
      <c r="B637" s="32" t="s">
        <v>9732</v>
      </c>
      <c r="C637" s="34">
        <v>1794</v>
      </c>
      <c r="E637" s="32" t="s">
        <v>9733</v>
      </c>
      <c r="F637" s="32" t="s">
        <v>9734</v>
      </c>
      <c r="G637" s="32">
        <v>143</v>
      </c>
      <c r="I637" s="32">
        <v>49862</v>
      </c>
      <c r="K637" s="32" t="s">
        <v>9630</v>
      </c>
      <c r="L637" s="32" t="s">
        <v>9735</v>
      </c>
      <c r="M637" s="32" t="s">
        <v>9736</v>
      </c>
      <c r="N637" s="32" t="s">
        <v>9737</v>
      </c>
      <c r="O637" s="32" t="s">
        <v>9738</v>
      </c>
      <c r="Q637" s="32">
        <v>1</v>
      </c>
      <c r="R637" s="32" t="s">
        <v>9733</v>
      </c>
      <c r="S637" s="32" t="s">
        <v>9706</v>
      </c>
    </row>
    <row r="638" spans="1:19" x14ac:dyDescent="0.15">
      <c r="A638" s="32">
        <f t="shared" si="11"/>
        <v>637</v>
      </c>
      <c r="B638" s="32" t="s">
        <v>9739</v>
      </c>
      <c r="C638" s="34">
        <v>1794</v>
      </c>
      <c r="E638" s="32" t="s">
        <v>9740</v>
      </c>
      <c r="F638" s="32" t="s">
        <v>9741</v>
      </c>
      <c r="G638" s="32">
        <v>166</v>
      </c>
      <c r="I638" s="32">
        <v>82145</v>
      </c>
      <c r="K638" s="32" t="s">
        <v>9630</v>
      </c>
      <c r="L638" s="32" t="s">
        <v>9742</v>
      </c>
      <c r="M638" s="32" t="s">
        <v>9743</v>
      </c>
      <c r="Q638" s="32">
        <v>1</v>
      </c>
      <c r="R638" s="32" t="s">
        <v>9633</v>
      </c>
      <c r="S638" s="32" t="s">
        <v>9706</v>
      </c>
    </row>
    <row r="639" spans="1:19" x14ac:dyDescent="0.15">
      <c r="A639" s="32">
        <f t="shared" si="11"/>
        <v>638</v>
      </c>
      <c r="B639" s="32" t="s">
        <v>9744</v>
      </c>
      <c r="C639" s="34">
        <v>1795</v>
      </c>
      <c r="E639" s="32" t="s">
        <v>9745</v>
      </c>
      <c r="F639" s="32" t="s">
        <v>9746</v>
      </c>
      <c r="G639" s="32">
        <v>145</v>
      </c>
      <c r="I639" s="32">
        <v>5265</v>
      </c>
      <c r="K639" s="32" t="s">
        <v>9630</v>
      </c>
      <c r="L639" s="32" t="s">
        <v>9622</v>
      </c>
      <c r="M639" s="32" t="s">
        <v>9747</v>
      </c>
      <c r="N639" s="32" t="s">
        <v>9678</v>
      </c>
      <c r="O639" s="32" t="s">
        <v>9748</v>
      </c>
      <c r="Q639" s="32">
        <v>1</v>
      </c>
      <c r="R639" s="32" t="s">
        <v>9749</v>
      </c>
      <c r="S639" s="32" t="s">
        <v>9706</v>
      </c>
    </row>
    <row r="640" spans="1:19" x14ac:dyDescent="0.15">
      <c r="A640" s="32">
        <f t="shared" si="11"/>
        <v>639</v>
      </c>
      <c r="B640" s="32" t="s">
        <v>9750</v>
      </c>
      <c r="C640" s="34">
        <v>1794</v>
      </c>
      <c r="E640" s="32" t="s">
        <v>9751</v>
      </c>
      <c r="F640" s="32" t="s">
        <v>9752</v>
      </c>
      <c r="G640" s="32">
        <v>140</v>
      </c>
      <c r="I640" s="32">
        <v>791</v>
      </c>
      <c r="K640" s="32" t="s">
        <v>9630</v>
      </c>
      <c r="L640" s="32" t="s">
        <v>9729</v>
      </c>
      <c r="M640" s="32" t="s">
        <v>9753</v>
      </c>
      <c r="N640" s="32" t="s">
        <v>9754</v>
      </c>
      <c r="O640" s="32" t="s">
        <v>9755</v>
      </c>
      <c r="P640" s="32" t="s">
        <v>9752</v>
      </c>
      <c r="Q640" s="32">
        <v>1</v>
      </c>
      <c r="R640" s="32" t="s">
        <v>9644</v>
      </c>
      <c r="S640" s="32" t="s">
        <v>9706</v>
      </c>
    </row>
    <row r="641" spans="1:19" x14ac:dyDescent="0.15">
      <c r="A641" s="32">
        <f t="shared" si="11"/>
        <v>640</v>
      </c>
      <c r="B641" s="32" t="s">
        <v>9756</v>
      </c>
      <c r="C641" s="34">
        <v>1793</v>
      </c>
      <c r="E641" s="32" t="s">
        <v>9757</v>
      </c>
      <c r="F641" s="32" t="s">
        <v>9758</v>
      </c>
      <c r="G641" s="32">
        <v>58</v>
      </c>
      <c r="I641" s="32">
        <v>47139</v>
      </c>
      <c r="K641" s="32" t="s">
        <v>9630</v>
      </c>
      <c r="L641" s="32" t="s">
        <v>9411</v>
      </c>
      <c r="M641" s="32" t="s">
        <v>9759</v>
      </c>
      <c r="N641" s="32" t="s">
        <v>9760</v>
      </c>
      <c r="Q641" s="32">
        <v>1</v>
      </c>
      <c r="R641" s="32" t="s">
        <v>9761</v>
      </c>
      <c r="S641" s="32" t="s">
        <v>9706</v>
      </c>
    </row>
    <row r="642" spans="1:19" x14ac:dyDescent="0.15">
      <c r="A642" s="32">
        <f t="shared" si="11"/>
        <v>641</v>
      </c>
      <c r="B642" s="32" t="s">
        <v>9762</v>
      </c>
      <c r="C642" s="34">
        <v>1793</v>
      </c>
      <c r="E642" s="32" t="s">
        <v>9763</v>
      </c>
      <c r="F642" s="32" t="s">
        <v>9764</v>
      </c>
      <c r="G642" s="32">
        <v>49</v>
      </c>
      <c r="K642" s="32" t="s">
        <v>9630</v>
      </c>
      <c r="L642" s="32" t="s">
        <v>9729</v>
      </c>
      <c r="M642" s="32" t="s">
        <v>9765</v>
      </c>
      <c r="Q642" s="32">
        <v>1</v>
      </c>
      <c r="R642" s="32" t="s">
        <v>9491</v>
      </c>
      <c r="S642" s="32" t="s">
        <v>9706</v>
      </c>
    </row>
    <row r="643" spans="1:19" x14ac:dyDescent="0.15">
      <c r="A643" s="32">
        <f t="shared" si="11"/>
        <v>642</v>
      </c>
      <c r="B643" s="32" t="s">
        <v>9766</v>
      </c>
      <c r="C643" s="34">
        <v>1794</v>
      </c>
      <c r="E643" s="32" t="s">
        <v>9767</v>
      </c>
      <c r="F643" s="32" t="s">
        <v>9768</v>
      </c>
      <c r="G643" s="32">
        <v>123</v>
      </c>
      <c r="I643" s="32">
        <v>1877</v>
      </c>
      <c r="K643" s="32" t="s">
        <v>9630</v>
      </c>
      <c r="L643" s="32" t="s">
        <v>9735</v>
      </c>
      <c r="M643" s="32" t="s">
        <v>9769</v>
      </c>
      <c r="Q643" s="32">
        <v>1</v>
      </c>
      <c r="R643" s="32" t="s">
        <v>9770</v>
      </c>
      <c r="S643" s="32" t="s">
        <v>9706</v>
      </c>
    </row>
    <row r="644" spans="1:19" x14ac:dyDescent="0.15">
      <c r="A644" s="32">
        <f t="shared" si="11"/>
        <v>643</v>
      </c>
      <c r="B644" s="32" t="s">
        <v>9771</v>
      </c>
      <c r="C644" s="34">
        <v>1794</v>
      </c>
      <c r="E644" s="32" t="s">
        <v>9476</v>
      </c>
      <c r="F644" s="32" t="s">
        <v>9772</v>
      </c>
      <c r="G644" s="32">
        <v>175</v>
      </c>
      <c r="I644" s="32">
        <v>2287</v>
      </c>
      <c r="K644" s="32" t="s">
        <v>9630</v>
      </c>
      <c r="L644" s="32" t="s">
        <v>9742</v>
      </c>
      <c r="M644" s="32" t="s">
        <v>9773</v>
      </c>
      <c r="Q644" s="32">
        <v>1</v>
      </c>
      <c r="R644" s="32" t="s">
        <v>9644</v>
      </c>
      <c r="S644" s="32" t="s">
        <v>9706</v>
      </c>
    </row>
    <row r="645" spans="1:19" x14ac:dyDescent="0.15">
      <c r="A645" s="32">
        <f t="shared" si="11"/>
        <v>644</v>
      </c>
      <c r="B645" s="32" t="s">
        <v>9774</v>
      </c>
      <c r="C645" s="34">
        <v>1794</v>
      </c>
      <c r="E645" s="32" t="s">
        <v>9775</v>
      </c>
      <c r="F645" s="32" t="s">
        <v>9776</v>
      </c>
      <c r="G645" s="32">
        <v>67</v>
      </c>
      <c r="I645" s="32">
        <v>2236</v>
      </c>
      <c r="K645" s="32" t="s">
        <v>9630</v>
      </c>
      <c r="L645" s="32" t="s">
        <v>9742</v>
      </c>
      <c r="M645" s="32" t="s">
        <v>9777</v>
      </c>
      <c r="N645" s="32" t="s">
        <v>9778</v>
      </c>
      <c r="O645" s="32" t="s">
        <v>9779</v>
      </c>
      <c r="P645" s="32" t="s">
        <v>9780</v>
      </c>
      <c r="Q645" s="32">
        <v>1</v>
      </c>
      <c r="R645" s="32" t="s">
        <v>9781</v>
      </c>
      <c r="S645" s="32" t="s">
        <v>9706</v>
      </c>
    </row>
    <row r="646" spans="1:19" x14ac:dyDescent="0.15">
      <c r="A646" s="32">
        <f t="shared" si="11"/>
        <v>645</v>
      </c>
      <c r="B646" s="32" t="s">
        <v>9782</v>
      </c>
      <c r="C646" s="34">
        <v>1794</v>
      </c>
      <c r="E646" s="32" t="s">
        <v>9783</v>
      </c>
      <c r="F646" s="32" t="s">
        <v>9784</v>
      </c>
      <c r="G646" s="32">
        <v>90</v>
      </c>
      <c r="I646" s="32">
        <v>2178</v>
      </c>
      <c r="K646" s="32" t="s">
        <v>9630</v>
      </c>
      <c r="L646" s="32" t="s">
        <v>9742</v>
      </c>
      <c r="M646" s="32" t="s">
        <v>9785</v>
      </c>
      <c r="N646" s="32" t="s">
        <v>9786</v>
      </c>
      <c r="Q646" s="32">
        <v>1</v>
      </c>
      <c r="R646" s="32" t="s">
        <v>9491</v>
      </c>
      <c r="S646" s="32" t="s">
        <v>9706</v>
      </c>
    </row>
    <row r="647" spans="1:19" x14ac:dyDescent="0.15">
      <c r="A647" s="32">
        <f t="shared" si="11"/>
        <v>646</v>
      </c>
      <c r="C647" s="34">
        <v>1798</v>
      </c>
      <c r="E647" s="32" t="s">
        <v>9763</v>
      </c>
      <c r="F647" s="32" t="s">
        <v>9787</v>
      </c>
      <c r="I647" s="32">
        <v>865</v>
      </c>
      <c r="K647" s="32" t="s">
        <v>9630</v>
      </c>
      <c r="L647" s="32" t="s">
        <v>9622</v>
      </c>
      <c r="Q647" s="32">
        <v>1</v>
      </c>
      <c r="R647" s="32" t="s">
        <v>9788</v>
      </c>
      <c r="S647" s="32" t="s">
        <v>9789</v>
      </c>
    </row>
    <row r="648" spans="1:19" x14ac:dyDescent="0.15">
      <c r="A648" s="32">
        <f t="shared" ref="A648:A711" si="12">1+A647</f>
        <v>647</v>
      </c>
      <c r="B648" s="32" t="s">
        <v>9790</v>
      </c>
      <c r="C648" s="34">
        <v>1797</v>
      </c>
      <c r="E648" s="32" t="s">
        <v>9791</v>
      </c>
      <c r="F648" s="32" t="s">
        <v>9792</v>
      </c>
      <c r="G648" s="32">
        <v>174</v>
      </c>
      <c r="K648" s="32" t="s">
        <v>9398</v>
      </c>
      <c r="L648" s="32" t="s">
        <v>9793</v>
      </c>
      <c r="M648" s="32" t="s">
        <v>9794</v>
      </c>
      <c r="Q648" s="32">
        <v>1</v>
      </c>
      <c r="R648" s="32" t="s">
        <v>9795</v>
      </c>
      <c r="S648" s="32" t="s">
        <v>9789</v>
      </c>
    </row>
    <row r="649" spans="1:19" x14ac:dyDescent="0.15">
      <c r="A649" s="32">
        <f t="shared" si="12"/>
        <v>648</v>
      </c>
      <c r="B649" s="32" t="s">
        <v>9796</v>
      </c>
      <c r="C649" s="34">
        <v>1793</v>
      </c>
      <c r="E649" s="32" t="s">
        <v>9775</v>
      </c>
      <c r="F649" s="32" t="s">
        <v>9797</v>
      </c>
      <c r="I649" s="32">
        <v>1172</v>
      </c>
      <c r="K649" s="32" t="s">
        <v>9630</v>
      </c>
      <c r="L649" s="32" t="s">
        <v>9411</v>
      </c>
      <c r="M649" s="32" t="s">
        <v>9798</v>
      </c>
      <c r="N649" s="32" t="s">
        <v>9799</v>
      </c>
      <c r="Q649" s="32">
        <v>1</v>
      </c>
      <c r="R649" s="32" t="s">
        <v>9683</v>
      </c>
      <c r="S649" s="32" t="s">
        <v>9789</v>
      </c>
    </row>
    <row r="650" spans="1:19" x14ac:dyDescent="0.15">
      <c r="A650" s="32">
        <f t="shared" si="12"/>
        <v>649</v>
      </c>
      <c r="B650" s="32" t="s">
        <v>9800</v>
      </c>
      <c r="C650" s="34">
        <v>1794</v>
      </c>
      <c r="E650" s="32" t="s">
        <v>9673</v>
      </c>
      <c r="F650" s="32" t="s">
        <v>9801</v>
      </c>
      <c r="G650" s="32">
        <v>94</v>
      </c>
      <c r="I650" s="32">
        <v>2099</v>
      </c>
      <c r="K650" s="32" t="s">
        <v>9630</v>
      </c>
      <c r="L650" s="32" t="s">
        <v>9488</v>
      </c>
      <c r="Q650" s="32">
        <v>1</v>
      </c>
      <c r="R650" s="32" t="s">
        <v>9802</v>
      </c>
      <c r="S650" s="32" t="s">
        <v>9789</v>
      </c>
    </row>
    <row r="651" spans="1:19" x14ac:dyDescent="0.15">
      <c r="A651" s="32">
        <f t="shared" si="12"/>
        <v>650</v>
      </c>
      <c r="B651" s="32" t="s">
        <v>9803</v>
      </c>
      <c r="C651" s="34">
        <v>1798</v>
      </c>
      <c r="E651" s="32" t="s">
        <v>9804</v>
      </c>
      <c r="F651" s="32" t="s">
        <v>9805</v>
      </c>
      <c r="G651" s="32">
        <v>137</v>
      </c>
      <c r="I651" s="32">
        <v>26260</v>
      </c>
      <c r="K651" s="32" t="s">
        <v>9398</v>
      </c>
      <c r="L651" s="32" t="s">
        <v>9586</v>
      </c>
      <c r="M651" s="32" t="s">
        <v>9806</v>
      </c>
      <c r="N651" s="32" t="s">
        <v>9807</v>
      </c>
      <c r="Q651" s="32">
        <v>1</v>
      </c>
      <c r="R651" s="32" t="s">
        <v>9808</v>
      </c>
      <c r="S651" s="32" t="s">
        <v>9789</v>
      </c>
    </row>
    <row r="652" spans="1:19" x14ac:dyDescent="0.15">
      <c r="A652" s="32">
        <f t="shared" si="12"/>
        <v>651</v>
      </c>
      <c r="B652" s="32" t="s">
        <v>9809</v>
      </c>
      <c r="C652" s="34">
        <v>1797</v>
      </c>
      <c r="E652" s="32" t="s">
        <v>9810</v>
      </c>
      <c r="F652" s="32" t="s">
        <v>9811</v>
      </c>
      <c r="G652" s="32">
        <v>300</v>
      </c>
      <c r="I652" s="32">
        <v>16700</v>
      </c>
      <c r="K652" s="32" t="s">
        <v>9566</v>
      </c>
      <c r="L652" s="32" t="s">
        <v>9586</v>
      </c>
      <c r="M652" s="32" t="s">
        <v>9812</v>
      </c>
      <c r="N652" s="32" t="s">
        <v>9813</v>
      </c>
      <c r="Q652" s="32">
        <v>1</v>
      </c>
      <c r="R652" s="32" t="s">
        <v>9814</v>
      </c>
      <c r="S652" s="32" t="s">
        <v>9789</v>
      </c>
    </row>
    <row r="653" spans="1:19" x14ac:dyDescent="0.15">
      <c r="A653" s="32">
        <f t="shared" si="12"/>
        <v>652</v>
      </c>
      <c r="B653" s="32" t="s">
        <v>9815</v>
      </c>
      <c r="C653" s="34">
        <v>1794</v>
      </c>
      <c r="E653" s="32" t="s">
        <v>9675</v>
      </c>
      <c r="F653" s="32" t="s">
        <v>9816</v>
      </c>
      <c r="G653" s="32">
        <v>150</v>
      </c>
      <c r="I653" s="32">
        <v>1755</v>
      </c>
      <c r="K653" s="32" t="s">
        <v>9630</v>
      </c>
      <c r="L653" s="32" t="s">
        <v>9735</v>
      </c>
      <c r="M653" s="32" t="s">
        <v>9817</v>
      </c>
      <c r="N653" s="32" t="s">
        <v>9818</v>
      </c>
      <c r="O653" s="32" t="s">
        <v>9819</v>
      </c>
      <c r="Q653" s="32">
        <v>1</v>
      </c>
      <c r="R653" s="32" t="s">
        <v>9820</v>
      </c>
      <c r="S653" s="32" t="s">
        <v>9789</v>
      </c>
    </row>
    <row r="654" spans="1:19" x14ac:dyDescent="0.15">
      <c r="A654" s="32">
        <f t="shared" si="12"/>
        <v>653</v>
      </c>
      <c r="B654" s="32" t="s">
        <v>9821</v>
      </c>
      <c r="C654" s="34">
        <v>1797</v>
      </c>
      <c r="E654" s="32" t="s">
        <v>9822</v>
      </c>
      <c r="F654" s="32" t="s">
        <v>9823</v>
      </c>
      <c r="G654" s="32">
        <v>260</v>
      </c>
      <c r="I654" s="32">
        <v>19677</v>
      </c>
      <c r="K654" s="32" t="s">
        <v>9398</v>
      </c>
      <c r="L654" s="32" t="s">
        <v>9824</v>
      </c>
      <c r="M654" s="32" t="s">
        <v>9823</v>
      </c>
      <c r="N654" s="32" t="s">
        <v>9825</v>
      </c>
      <c r="Q654" s="32">
        <v>1</v>
      </c>
      <c r="R654" s="32" t="s">
        <v>9826</v>
      </c>
      <c r="S654" s="32" t="s">
        <v>9789</v>
      </c>
    </row>
    <row r="655" spans="1:19" x14ac:dyDescent="0.15">
      <c r="A655" s="32">
        <f t="shared" si="12"/>
        <v>654</v>
      </c>
      <c r="B655" s="32" t="s">
        <v>9827</v>
      </c>
      <c r="C655" s="34">
        <v>1797</v>
      </c>
      <c r="E655" s="32" t="s">
        <v>9828</v>
      </c>
      <c r="F655" s="32" t="s">
        <v>9829</v>
      </c>
      <c r="G655" s="32">
        <v>147</v>
      </c>
      <c r="I655" s="32">
        <v>4890</v>
      </c>
      <c r="K655" s="32" t="s">
        <v>9630</v>
      </c>
      <c r="L655" s="32" t="s">
        <v>9830</v>
      </c>
      <c r="M655" s="32" t="s">
        <v>9831</v>
      </c>
      <c r="N655" s="32" t="s">
        <v>9832</v>
      </c>
      <c r="O655" s="32" t="s">
        <v>9833</v>
      </c>
      <c r="Q655" s="32">
        <v>1</v>
      </c>
      <c r="R655" s="32" t="s">
        <v>9834</v>
      </c>
      <c r="S655" s="32" t="s">
        <v>9789</v>
      </c>
    </row>
    <row r="656" spans="1:19" x14ac:dyDescent="0.15">
      <c r="A656" s="32">
        <f t="shared" si="12"/>
        <v>655</v>
      </c>
      <c r="B656" s="32" t="s">
        <v>9835</v>
      </c>
      <c r="C656" s="34">
        <v>1797</v>
      </c>
      <c r="E656" s="32" t="s">
        <v>9836</v>
      </c>
      <c r="F656" s="32" t="s">
        <v>9837</v>
      </c>
      <c r="G656" s="32">
        <v>230</v>
      </c>
      <c r="K656" s="32" t="s">
        <v>9398</v>
      </c>
      <c r="L656" s="32" t="s">
        <v>9838</v>
      </c>
      <c r="M656" s="32" t="s">
        <v>9839</v>
      </c>
      <c r="Q656" s="32">
        <v>1</v>
      </c>
      <c r="R656" s="32" t="s">
        <v>9840</v>
      </c>
      <c r="S656" s="32" t="s">
        <v>9789</v>
      </c>
    </row>
    <row r="657" spans="1:19" x14ac:dyDescent="0.15">
      <c r="A657" s="32">
        <f t="shared" si="12"/>
        <v>656</v>
      </c>
      <c r="B657" s="32" t="s">
        <v>9841</v>
      </c>
      <c r="C657" s="34">
        <v>1797</v>
      </c>
      <c r="E657" s="32" t="s">
        <v>9842</v>
      </c>
      <c r="F657" s="32" t="s">
        <v>9843</v>
      </c>
      <c r="G657" s="32">
        <v>96</v>
      </c>
      <c r="I657" s="32">
        <v>4761</v>
      </c>
      <c r="K657" s="32" t="s">
        <v>9630</v>
      </c>
      <c r="L657" s="32" t="s">
        <v>9411</v>
      </c>
      <c r="M657" s="32" t="s">
        <v>9798</v>
      </c>
      <c r="Q657" s="32">
        <v>1</v>
      </c>
      <c r="R657" s="32" t="s">
        <v>9844</v>
      </c>
      <c r="S657" s="32" t="s">
        <v>9789</v>
      </c>
    </row>
    <row r="658" spans="1:19" x14ac:dyDescent="0.15">
      <c r="A658" s="32">
        <f t="shared" si="12"/>
        <v>657</v>
      </c>
      <c r="B658" s="32" t="s">
        <v>9845</v>
      </c>
      <c r="C658" s="34">
        <v>1797</v>
      </c>
      <c r="E658" s="32" t="s">
        <v>9846</v>
      </c>
      <c r="F658" s="32" t="s">
        <v>9847</v>
      </c>
      <c r="G658" s="32">
        <v>123</v>
      </c>
      <c r="I658" s="32">
        <v>12333</v>
      </c>
      <c r="K658" s="32" t="s">
        <v>9630</v>
      </c>
      <c r="L658" s="32" t="s">
        <v>9824</v>
      </c>
      <c r="M658" s="32" t="s">
        <v>9847</v>
      </c>
      <c r="N658" s="32" t="s">
        <v>9848</v>
      </c>
      <c r="O658" s="32" t="s">
        <v>9849</v>
      </c>
      <c r="P658" s="32" t="s">
        <v>9850</v>
      </c>
      <c r="Q658" s="32">
        <v>1</v>
      </c>
      <c r="R658" s="32" t="s">
        <v>9851</v>
      </c>
      <c r="S658" s="32" t="s">
        <v>9789</v>
      </c>
    </row>
    <row r="659" spans="1:19" x14ac:dyDescent="0.15">
      <c r="A659" s="32">
        <f t="shared" si="12"/>
        <v>658</v>
      </c>
      <c r="B659" s="32" t="s">
        <v>9852</v>
      </c>
      <c r="C659" s="34">
        <v>1798</v>
      </c>
      <c r="E659" s="32" t="s">
        <v>9663</v>
      </c>
      <c r="F659" s="32" t="s">
        <v>9853</v>
      </c>
      <c r="G659" s="32">
        <v>133</v>
      </c>
      <c r="I659" s="32">
        <v>2725</v>
      </c>
      <c r="K659" s="32" t="s">
        <v>9630</v>
      </c>
      <c r="L659" s="32" t="s">
        <v>9824</v>
      </c>
      <c r="M659" s="32" t="s">
        <v>9854</v>
      </c>
      <c r="N659" s="32" t="s">
        <v>9855</v>
      </c>
      <c r="Q659" s="32">
        <v>1</v>
      </c>
      <c r="R659" s="32" t="s">
        <v>9856</v>
      </c>
      <c r="S659" s="32" t="s">
        <v>9857</v>
      </c>
    </row>
    <row r="660" spans="1:19" x14ac:dyDescent="0.15">
      <c r="A660" s="32">
        <f t="shared" si="12"/>
        <v>659</v>
      </c>
      <c r="B660" s="32" t="s">
        <v>9858</v>
      </c>
      <c r="C660" s="34">
        <v>1798</v>
      </c>
      <c r="E660" s="32" t="s">
        <v>9859</v>
      </c>
      <c r="F660" s="32" t="s">
        <v>9860</v>
      </c>
      <c r="G660" s="32">
        <v>225</v>
      </c>
      <c r="I660" s="32">
        <v>16130</v>
      </c>
      <c r="K660" s="32" t="s">
        <v>9861</v>
      </c>
      <c r="L660" s="32" t="s">
        <v>9830</v>
      </c>
      <c r="M660" s="32" t="s">
        <v>9862</v>
      </c>
      <c r="N660" s="32" t="s">
        <v>9863</v>
      </c>
      <c r="O660" s="32" t="s">
        <v>9864</v>
      </c>
      <c r="P660" s="32" t="s">
        <v>9865</v>
      </c>
      <c r="Q660" s="32">
        <v>1</v>
      </c>
      <c r="R660" s="32" t="s">
        <v>9866</v>
      </c>
      <c r="S660" s="32" t="s">
        <v>9857</v>
      </c>
    </row>
    <row r="661" spans="1:19" x14ac:dyDescent="0.15">
      <c r="A661" s="32">
        <f t="shared" si="12"/>
        <v>660</v>
      </c>
      <c r="B661" s="32" t="s">
        <v>9867</v>
      </c>
      <c r="C661" s="34">
        <v>1798</v>
      </c>
      <c r="E661" s="32" t="s">
        <v>9663</v>
      </c>
      <c r="F661" s="32" t="s">
        <v>9868</v>
      </c>
      <c r="G661" s="32">
        <v>117</v>
      </c>
      <c r="I661" s="32">
        <v>2747</v>
      </c>
      <c r="K661" s="32" t="s">
        <v>9861</v>
      </c>
      <c r="L661" s="32" t="s">
        <v>9687</v>
      </c>
      <c r="M661" s="32" t="s">
        <v>9864</v>
      </c>
      <c r="N661" s="32" t="s">
        <v>9869</v>
      </c>
      <c r="O661" s="32" t="s">
        <v>9862</v>
      </c>
      <c r="P661" s="32" t="s">
        <v>9865</v>
      </c>
      <c r="Q661" s="32">
        <v>1</v>
      </c>
      <c r="R661" s="32" t="s">
        <v>9870</v>
      </c>
      <c r="S661" s="32" t="s">
        <v>9857</v>
      </c>
    </row>
    <row r="662" spans="1:19" x14ac:dyDescent="0.15">
      <c r="A662" s="32">
        <f t="shared" si="12"/>
        <v>661</v>
      </c>
      <c r="B662" s="32" t="s">
        <v>9871</v>
      </c>
      <c r="C662" s="34">
        <v>1798</v>
      </c>
      <c r="E662" s="32" t="s">
        <v>9872</v>
      </c>
      <c r="F662" s="32" t="s">
        <v>9873</v>
      </c>
      <c r="G662" s="32">
        <v>255</v>
      </c>
      <c r="H662" s="32">
        <v>2273</v>
      </c>
      <c r="I662" s="32">
        <v>1225</v>
      </c>
      <c r="J662" s="32">
        <f>SUM(H662:I662)</f>
        <v>3498</v>
      </c>
      <c r="K662" s="32" t="s">
        <v>9630</v>
      </c>
      <c r="L662" s="32" t="s">
        <v>9586</v>
      </c>
      <c r="M662" s="32" t="s">
        <v>9874</v>
      </c>
      <c r="N662" s="32" t="s">
        <v>9875</v>
      </c>
      <c r="Q662" s="32">
        <v>1</v>
      </c>
      <c r="R662" s="32" t="s">
        <v>9876</v>
      </c>
      <c r="S662" s="32" t="s">
        <v>9857</v>
      </c>
    </row>
    <row r="663" spans="1:19" x14ac:dyDescent="0.15">
      <c r="A663" s="32">
        <f t="shared" si="12"/>
        <v>662</v>
      </c>
      <c r="B663" s="32" t="s">
        <v>9877</v>
      </c>
      <c r="C663" s="34">
        <v>1798</v>
      </c>
      <c r="E663" s="32" t="s">
        <v>9653</v>
      </c>
      <c r="F663" s="32" t="s">
        <v>9878</v>
      </c>
      <c r="G663" s="32">
        <v>205</v>
      </c>
      <c r="I663" s="32">
        <v>16735</v>
      </c>
      <c r="K663" s="32" t="s">
        <v>9630</v>
      </c>
      <c r="L663" s="32" t="s">
        <v>9824</v>
      </c>
      <c r="M663" s="32" t="s">
        <v>9748</v>
      </c>
      <c r="N663" s="32" t="s">
        <v>9879</v>
      </c>
      <c r="Q663" s="32">
        <v>1</v>
      </c>
      <c r="R663" s="32" t="s">
        <v>9880</v>
      </c>
      <c r="S663" s="32" t="s">
        <v>9857</v>
      </c>
    </row>
    <row r="664" spans="1:19" x14ac:dyDescent="0.15">
      <c r="A664" s="32">
        <f t="shared" si="12"/>
        <v>663</v>
      </c>
      <c r="C664" s="34">
        <v>1798</v>
      </c>
      <c r="E664" s="32" t="s">
        <v>9881</v>
      </c>
      <c r="F664" s="32" t="s">
        <v>9882</v>
      </c>
      <c r="G664" s="32">
        <v>147</v>
      </c>
      <c r="I664" s="32">
        <v>8722</v>
      </c>
      <c r="K664" s="32" t="s">
        <v>9398</v>
      </c>
      <c r="L664" s="32" t="s">
        <v>9824</v>
      </c>
      <c r="M664" s="32" t="s">
        <v>9883</v>
      </c>
      <c r="N664" s="32" t="s">
        <v>9884</v>
      </c>
      <c r="Q664" s="32">
        <v>1</v>
      </c>
      <c r="R664" s="32" t="s">
        <v>9880</v>
      </c>
      <c r="S664" s="32" t="s">
        <v>9857</v>
      </c>
    </row>
    <row r="665" spans="1:19" x14ac:dyDescent="0.15">
      <c r="A665" s="32">
        <f t="shared" si="12"/>
        <v>664</v>
      </c>
      <c r="B665" s="32" t="s">
        <v>9885</v>
      </c>
      <c r="C665" s="34">
        <v>1797</v>
      </c>
      <c r="E665" s="32" t="s">
        <v>9886</v>
      </c>
      <c r="F665" s="32" t="s">
        <v>9887</v>
      </c>
      <c r="G665" s="32">
        <v>120</v>
      </c>
      <c r="K665" s="32" t="s">
        <v>9398</v>
      </c>
      <c r="L665" s="32" t="s">
        <v>9838</v>
      </c>
      <c r="M665" s="32" t="s">
        <v>9888</v>
      </c>
      <c r="Q665" s="32">
        <v>1</v>
      </c>
      <c r="R665" s="32" t="s">
        <v>9889</v>
      </c>
      <c r="S665" s="32" t="s">
        <v>9857</v>
      </c>
    </row>
    <row r="666" spans="1:19" x14ac:dyDescent="0.15">
      <c r="A666" s="32">
        <f t="shared" si="12"/>
        <v>665</v>
      </c>
      <c r="B666" s="32" t="s">
        <v>9890</v>
      </c>
      <c r="C666" s="34">
        <v>1797</v>
      </c>
      <c r="E666" s="32" t="s">
        <v>9891</v>
      </c>
      <c r="F666" s="32" t="s">
        <v>9892</v>
      </c>
      <c r="G666" s="32">
        <v>110</v>
      </c>
      <c r="I666" s="32">
        <v>2057</v>
      </c>
      <c r="K666" s="32" t="s">
        <v>9630</v>
      </c>
      <c r="L666" s="32" t="s">
        <v>9793</v>
      </c>
      <c r="M666" s="32" t="s">
        <v>9893</v>
      </c>
      <c r="N666" s="32" t="s">
        <v>9894</v>
      </c>
      <c r="Q666" s="32">
        <v>1</v>
      </c>
      <c r="R666" s="32" t="s">
        <v>9486</v>
      </c>
      <c r="S666" s="32" t="s">
        <v>9857</v>
      </c>
    </row>
    <row r="667" spans="1:19" x14ac:dyDescent="0.15">
      <c r="A667" s="32">
        <f t="shared" si="12"/>
        <v>666</v>
      </c>
      <c r="B667" s="32" t="s">
        <v>9895</v>
      </c>
      <c r="C667" s="34">
        <v>1794</v>
      </c>
      <c r="E667" s="32" t="s">
        <v>9751</v>
      </c>
      <c r="F667" s="32" t="s">
        <v>9896</v>
      </c>
      <c r="G667" s="32">
        <v>182</v>
      </c>
      <c r="K667" s="32" t="s">
        <v>9630</v>
      </c>
      <c r="L667" s="32" t="s">
        <v>9700</v>
      </c>
      <c r="M667" s="32" t="s">
        <v>9897</v>
      </c>
      <c r="N667" s="32" t="s">
        <v>9898</v>
      </c>
      <c r="O667" s="32" t="s">
        <v>9899</v>
      </c>
      <c r="Q667" s="32">
        <v>1</v>
      </c>
      <c r="R667" s="32" t="s">
        <v>9633</v>
      </c>
      <c r="S667" s="32" t="s">
        <v>9857</v>
      </c>
    </row>
    <row r="668" spans="1:19" x14ac:dyDescent="0.15">
      <c r="A668" s="32">
        <f t="shared" si="12"/>
        <v>667</v>
      </c>
      <c r="B668" s="32" t="s">
        <v>9900</v>
      </c>
      <c r="C668" s="34">
        <v>1798</v>
      </c>
      <c r="E668" s="32" t="s">
        <v>9901</v>
      </c>
      <c r="F668" s="32" t="s">
        <v>9902</v>
      </c>
      <c r="G668" s="32">
        <v>136</v>
      </c>
      <c r="I668" s="32">
        <v>2990</v>
      </c>
      <c r="K668" s="32" t="s">
        <v>9630</v>
      </c>
      <c r="L668" s="32" t="s">
        <v>9824</v>
      </c>
      <c r="M668" s="32" t="s">
        <v>9903</v>
      </c>
      <c r="N668" s="32" t="s">
        <v>9904</v>
      </c>
      <c r="Q668" s="32">
        <v>1</v>
      </c>
      <c r="R668" s="32" t="s">
        <v>9675</v>
      </c>
      <c r="S668" s="32" t="s">
        <v>9857</v>
      </c>
    </row>
    <row r="669" spans="1:19" x14ac:dyDescent="0.15">
      <c r="A669" s="32">
        <f t="shared" si="12"/>
        <v>668</v>
      </c>
      <c r="B669" s="32" t="s">
        <v>9905</v>
      </c>
      <c r="C669" s="34">
        <v>1794</v>
      </c>
      <c r="E669" s="32" t="s">
        <v>9906</v>
      </c>
      <c r="F669" s="32" t="s">
        <v>9907</v>
      </c>
      <c r="G669" s="32">
        <v>86</v>
      </c>
      <c r="H669" s="32">
        <v>420</v>
      </c>
      <c r="I669" s="32">
        <v>3424</v>
      </c>
      <c r="J669" s="32">
        <f>SUM(H669:I669)</f>
        <v>3844</v>
      </c>
      <c r="K669" s="32" t="s">
        <v>9630</v>
      </c>
      <c r="L669" s="32" t="s">
        <v>9729</v>
      </c>
      <c r="M669" s="32" t="s">
        <v>9908</v>
      </c>
      <c r="N669" s="32" t="s">
        <v>9909</v>
      </c>
      <c r="O669" s="32" t="s">
        <v>9910</v>
      </c>
      <c r="P669" s="32" t="s">
        <v>9911</v>
      </c>
      <c r="Q669" s="32">
        <v>1</v>
      </c>
      <c r="R669" s="32" t="s">
        <v>9912</v>
      </c>
      <c r="S669" s="32" t="s">
        <v>9857</v>
      </c>
    </row>
    <row r="670" spans="1:19" x14ac:dyDescent="0.15">
      <c r="A670" s="32">
        <f t="shared" si="12"/>
        <v>669</v>
      </c>
      <c r="B670" s="32" t="s">
        <v>9913</v>
      </c>
      <c r="C670" s="34">
        <v>1798</v>
      </c>
      <c r="E670" s="32" t="s">
        <v>9914</v>
      </c>
      <c r="F670" s="32" t="s">
        <v>9915</v>
      </c>
      <c r="G670" s="32">
        <v>153</v>
      </c>
      <c r="I670" s="32">
        <v>1979</v>
      </c>
      <c r="K670" s="32" t="s">
        <v>9630</v>
      </c>
      <c r="L670" s="32" t="s">
        <v>9824</v>
      </c>
      <c r="M670" s="32" t="s">
        <v>9916</v>
      </c>
      <c r="Q670" s="32">
        <v>1</v>
      </c>
      <c r="R670" s="32" t="s">
        <v>9826</v>
      </c>
      <c r="S670" s="32" t="s">
        <v>9857</v>
      </c>
    </row>
    <row r="671" spans="1:19" x14ac:dyDescent="0.15">
      <c r="A671" s="32">
        <f t="shared" si="12"/>
        <v>670</v>
      </c>
      <c r="C671" s="34">
        <v>1797</v>
      </c>
      <c r="E671" s="32" t="s">
        <v>9917</v>
      </c>
      <c r="F671" s="32" t="s">
        <v>9918</v>
      </c>
      <c r="M671" s="32" t="s">
        <v>9919</v>
      </c>
      <c r="Q671" s="32">
        <v>1</v>
      </c>
      <c r="R671" s="32" t="s">
        <v>9920</v>
      </c>
      <c r="S671" s="32" t="s">
        <v>9857</v>
      </c>
    </row>
    <row r="672" spans="1:19" x14ac:dyDescent="0.15">
      <c r="A672" s="32">
        <f t="shared" si="12"/>
        <v>671</v>
      </c>
      <c r="C672" s="34">
        <v>1797</v>
      </c>
      <c r="E672" s="32" t="s">
        <v>9921</v>
      </c>
      <c r="F672" s="32" t="s">
        <v>9922</v>
      </c>
      <c r="M672" s="32" t="s">
        <v>9919</v>
      </c>
      <c r="Q672" s="32">
        <v>1</v>
      </c>
      <c r="R672" s="32" t="s">
        <v>9920</v>
      </c>
      <c r="S672" s="32" t="s">
        <v>9857</v>
      </c>
    </row>
    <row r="673" spans="1:20" x14ac:dyDescent="0.15">
      <c r="A673" s="32">
        <f t="shared" si="12"/>
        <v>672</v>
      </c>
      <c r="B673" s="32" t="s">
        <v>9923</v>
      </c>
      <c r="C673" s="34">
        <v>1800</v>
      </c>
      <c r="E673" s="32" t="s">
        <v>9924</v>
      </c>
      <c r="F673" s="32" t="s">
        <v>9925</v>
      </c>
      <c r="G673" s="32">
        <v>205</v>
      </c>
      <c r="H673" s="32">
        <v>462</v>
      </c>
      <c r="I673" s="32">
        <v>586</v>
      </c>
      <c r="J673" s="32">
        <f>SUM(H673:I673)</f>
        <v>1048</v>
      </c>
      <c r="K673" s="32" t="s">
        <v>9926</v>
      </c>
      <c r="L673" s="32" t="s">
        <v>9496</v>
      </c>
      <c r="M673" s="32" t="s">
        <v>9927</v>
      </c>
      <c r="Q673" s="32">
        <v>1</v>
      </c>
      <c r="R673" s="32" t="s">
        <v>9928</v>
      </c>
      <c r="S673" s="32" t="s">
        <v>9929</v>
      </c>
      <c r="T673" s="32" t="s">
        <v>9930</v>
      </c>
    </row>
    <row r="674" spans="1:20" x14ac:dyDescent="0.15">
      <c r="A674" s="32">
        <f t="shared" si="12"/>
        <v>673</v>
      </c>
      <c r="B674" s="32" t="s">
        <v>9931</v>
      </c>
      <c r="C674" s="34">
        <v>1797</v>
      </c>
      <c r="E674" s="32" t="s">
        <v>9932</v>
      </c>
      <c r="F674" s="32" t="s">
        <v>9933</v>
      </c>
      <c r="G674" s="32">
        <v>142</v>
      </c>
      <c r="H674" s="32">
        <v>1367</v>
      </c>
      <c r="I674" s="32">
        <v>4200</v>
      </c>
      <c r="J674" s="32">
        <f>SUM(H674:I674)</f>
        <v>5567</v>
      </c>
      <c r="K674" s="32" t="s">
        <v>9398</v>
      </c>
      <c r="L674" s="32" t="s">
        <v>9586</v>
      </c>
      <c r="M674" s="32" t="s">
        <v>9934</v>
      </c>
      <c r="Q674" s="32">
        <v>1</v>
      </c>
      <c r="R674" s="32" t="s">
        <v>9935</v>
      </c>
      <c r="S674" s="32" t="s">
        <v>9929</v>
      </c>
      <c r="T674" s="32" t="s">
        <v>9936</v>
      </c>
    </row>
    <row r="675" spans="1:20" x14ac:dyDescent="0.15">
      <c r="A675" s="32">
        <f t="shared" si="12"/>
        <v>674</v>
      </c>
      <c r="B675" s="32" t="s">
        <v>9937</v>
      </c>
      <c r="C675" s="34">
        <v>1799</v>
      </c>
      <c r="E675" s="32" t="s">
        <v>9625</v>
      </c>
      <c r="F675" s="32" t="s">
        <v>9938</v>
      </c>
      <c r="H675" s="32">
        <v>1463</v>
      </c>
      <c r="I675" s="32">
        <v>4098</v>
      </c>
      <c r="J675" s="32">
        <f>SUM(H675:I675)</f>
        <v>5561</v>
      </c>
      <c r="K675" s="32" t="s">
        <v>9630</v>
      </c>
      <c r="L675" s="32" t="s">
        <v>9830</v>
      </c>
      <c r="M675" s="32" t="s">
        <v>9939</v>
      </c>
      <c r="Q675" s="32">
        <v>1</v>
      </c>
      <c r="R675" s="32" t="s">
        <v>9940</v>
      </c>
      <c r="S675" s="32" t="s">
        <v>9929</v>
      </c>
    </row>
    <row r="676" spans="1:20" x14ac:dyDescent="0.15">
      <c r="A676" s="32">
        <f t="shared" si="12"/>
        <v>675</v>
      </c>
      <c r="B676" s="32" t="s">
        <v>9941</v>
      </c>
      <c r="C676" s="34">
        <v>1793</v>
      </c>
      <c r="E676" s="32" t="s">
        <v>9673</v>
      </c>
      <c r="F676" s="32" t="s">
        <v>9942</v>
      </c>
      <c r="J676" s="32">
        <v>5379</v>
      </c>
      <c r="K676" s="32" t="s">
        <v>9464</v>
      </c>
      <c r="L676" s="32" t="s">
        <v>9488</v>
      </c>
      <c r="Q676" s="32">
        <v>1</v>
      </c>
      <c r="R676" s="32" t="s">
        <v>9404</v>
      </c>
      <c r="S676" s="32" t="s">
        <v>9929</v>
      </c>
      <c r="T676" s="32" t="s">
        <v>9943</v>
      </c>
    </row>
    <row r="677" spans="1:20" x14ac:dyDescent="0.15">
      <c r="A677" s="32">
        <f t="shared" si="12"/>
        <v>676</v>
      </c>
      <c r="B677" s="32" t="s">
        <v>9944</v>
      </c>
      <c r="C677" s="34">
        <v>1799</v>
      </c>
      <c r="E677" s="32" t="s">
        <v>9945</v>
      </c>
      <c r="F677" s="32" t="s">
        <v>9946</v>
      </c>
      <c r="G677" s="32">
        <v>40</v>
      </c>
      <c r="K677" s="32" t="s">
        <v>9398</v>
      </c>
      <c r="L677" s="32" t="s">
        <v>9411</v>
      </c>
      <c r="M677" s="32" t="s">
        <v>9947</v>
      </c>
      <c r="Q677" s="32">
        <v>1</v>
      </c>
      <c r="R677" s="32" t="s">
        <v>9633</v>
      </c>
      <c r="S677" s="32" t="s">
        <v>9929</v>
      </c>
    </row>
    <row r="678" spans="1:20" x14ac:dyDescent="0.15">
      <c r="A678" s="32">
        <f t="shared" si="12"/>
        <v>677</v>
      </c>
      <c r="B678" s="32" t="s">
        <v>9948</v>
      </c>
      <c r="C678" s="34">
        <v>1801</v>
      </c>
      <c r="E678" s="32" t="s">
        <v>9949</v>
      </c>
      <c r="F678" s="32" t="s">
        <v>9950</v>
      </c>
      <c r="G678" s="32">
        <v>105</v>
      </c>
      <c r="I678" s="32">
        <v>4478</v>
      </c>
      <c r="K678" s="32" t="s">
        <v>9630</v>
      </c>
      <c r="L678" s="32" t="s">
        <v>9838</v>
      </c>
      <c r="M678" s="32" t="s">
        <v>9951</v>
      </c>
      <c r="N678" s="32" t="s">
        <v>9952</v>
      </c>
      <c r="O678" s="32" t="s">
        <v>9953</v>
      </c>
      <c r="Q678" s="32">
        <v>1</v>
      </c>
      <c r="R678" s="32" t="s">
        <v>9954</v>
      </c>
      <c r="S678" s="32" t="s">
        <v>9929</v>
      </c>
    </row>
    <row r="679" spans="1:20" x14ac:dyDescent="0.15">
      <c r="A679" s="32">
        <f t="shared" si="12"/>
        <v>678</v>
      </c>
      <c r="B679" s="32" t="s">
        <v>9955</v>
      </c>
      <c r="C679" s="34">
        <v>1800</v>
      </c>
      <c r="E679" s="32" t="s">
        <v>9956</v>
      </c>
      <c r="F679" s="32" t="s">
        <v>9957</v>
      </c>
      <c r="G679" s="32">
        <v>105</v>
      </c>
      <c r="K679" s="32" t="s">
        <v>9630</v>
      </c>
      <c r="L679" s="32" t="s">
        <v>9830</v>
      </c>
      <c r="M679" s="32" t="s">
        <v>9958</v>
      </c>
      <c r="Q679" s="32">
        <v>1</v>
      </c>
      <c r="R679" s="32" t="s">
        <v>9959</v>
      </c>
      <c r="S679" s="32" t="s">
        <v>9929</v>
      </c>
    </row>
    <row r="680" spans="1:20" x14ac:dyDescent="0.15">
      <c r="A680" s="32">
        <f t="shared" si="12"/>
        <v>679</v>
      </c>
      <c r="B680" s="32" t="s">
        <v>9960</v>
      </c>
      <c r="C680" s="34">
        <v>1800</v>
      </c>
      <c r="E680" s="32" t="s">
        <v>9569</v>
      </c>
      <c r="F680" s="32" t="s">
        <v>9961</v>
      </c>
      <c r="G680" s="32">
        <v>60</v>
      </c>
      <c r="I680" s="32">
        <v>2348</v>
      </c>
      <c r="K680" s="32" t="s">
        <v>9630</v>
      </c>
      <c r="L680" s="32" t="s">
        <v>9411</v>
      </c>
      <c r="M680" s="32" t="s">
        <v>9962</v>
      </c>
      <c r="Q680" s="32">
        <v>1</v>
      </c>
      <c r="R680" s="32" t="s">
        <v>9963</v>
      </c>
      <c r="S680" s="32" t="s">
        <v>9929</v>
      </c>
    </row>
    <row r="681" spans="1:20" x14ac:dyDescent="0.15">
      <c r="A681" s="32">
        <f t="shared" si="12"/>
        <v>680</v>
      </c>
      <c r="B681" s="32" t="s">
        <v>9964</v>
      </c>
      <c r="C681" s="34">
        <v>1800</v>
      </c>
      <c r="E681" s="32" t="s">
        <v>9965</v>
      </c>
      <c r="F681" s="32" t="s">
        <v>9966</v>
      </c>
      <c r="G681" s="32">
        <v>133</v>
      </c>
      <c r="I681" s="32">
        <v>3419</v>
      </c>
      <c r="K681" s="32" t="s">
        <v>9630</v>
      </c>
      <c r="L681" s="32" t="s">
        <v>9687</v>
      </c>
      <c r="M681" s="32" t="s">
        <v>9967</v>
      </c>
      <c r="N681" s="32" t="s">
        <v>9968</v>
      </c>
      <c r="O681" s="32" t="s">
        <v>9969</v>
      </c>
      <c r="P681" s="32" t="s">
        <v>9970</v>
      </c>
      <c r="Q681" s="32">
        <v>1</v>
      </c>
      <c r="R681" s="32" t="s">
        <v>9971</v>
      </c>
      <c r="S681" s="32" t="s">
        <v>9929</v>
      </c>
    </row>
    <row r="682" spans="1:20" x14ac:dyDescent="0.15">
      <c r="A682" s="32">
        <f t="shared" si="12"/>
        <v>681</v>
      </c>
      <c r="B682" s="32" t="s">
        <v>9972</v>
      </c>
      <c r="C682" s="34">
        <v>1801</v>
      </c>
      <c r="E682" s="32" t="s">
        <v>9973</v>
      </c>
      <c r="F682" s="32" t="s">
        <v>9974</v>
      </c>
      <c r="G682" s="32">
        <v>35</v>
      </c>
      <c r="I682" s="32">
        <v>2309</v>
      </c>
      <c r="K682" s="32" t="s">
        <v>9398</v>
      </c>
      <c r="L682" s="32" t="s">
        <v>9586</v>
      </c>
      <c r="M682" s="32" t="s">
        <v>9975</v>
      </c>
      <c r="Q682" s="32">
        <v>1</v>
      </c>
      <c r="R682" s="32" t="s">
        <v>9976</v>
      </c>
      <c r="S682" s="32" t="s">
        <v>9929</v>
      </c>
    </row>
    <row r="683" spans="1:20" x14ac:dyDescent="0.15">
      <c r="A683" s="32">
        <f t="shared" si="12"/>
        <v>682</v>
      </c>
      <c r="B683" s="32" t="s">
        <v>9977</v>
      </c>
      <c r="C683" s="34">
        <v>1800</v>
      </c>
      <c r="E683" s="32" t="s">
        <v>9733</v>
      </c>
      <c r="F683" s="32" t="s">
        <v>9978</v>
      </c>
      <c r="G683" s="32">
        <v>80</v>
      </c>
      <c r="H683" s="32">
        <v>350</v>
      </c>
      <c r="I683" s="32">
        <v>400</v>
      </c>
      <c r="J683" s="32">
        <f>SUM(H683:I683)</f>
        <v>750</v>
      </c>
      <c r="K683" s="32" t="s">
        <v>9630</v>
      </c>
      <c r="L683" s="32" t="s">
        <v>9687</v>
      </c>
      <c r="M683" s="32" t="s">
        <v>9978</v>
      </c>
      <c r="N683" s="32" t="s">
        <v>9979</v>
      </c>
      <c r="O683" s="32" t="s">
        <v>9980</v>
      </c>
      <c r="P683" s="32" t="s">
        <v>9981</v>
      </c>
      <c r="Q683" s="32">
        <v>1</v>
      </c>
      <c r="R683" s="32" t="s">
        <v>9866</v>
      </c>
      <c r="S683" s="32" t="s">
        <v>9929</v>
      </c>
      <c r="T683" s="32" t="s">
        <v>9982</v>
      </c>
    </row>
    <row r="684" spans="1:20" x14ac:dyDescent="0.15">
      <c r="A684" s="32">
        <f t="shared" si="12"/>
        <v>683</v>
      </c>
      <c r="B684" s="32" t="s">
        <v>9983</v>
      </c>
      <c r="C684" s="34">
        <v>1800</v>
      </c>
      <c r="E684" s="32" t="s">
        <v>9984</v>
      </c>
      <c r="F684" s="32" t="s">
        <v>9985</v>
      </c>
      <c r="G684" s="32">
        <v>94</v>
      </c>
      <c r="I684" s="32">
        <v>1961</v>
      </c>
      <c r="K684" s="32" t="s">
        <v>9630</v>
      </c>
      <c r="L684" s="32" t="s">
        <v>9830</v>
      </c>
      <c r="M684" s="32" t="s">
        <v>9986</v>
      </c>
      <c r="Q684" s="32">
        <v>1</v>
      </c>
      <c r="R684" s="32" t="s">
        <v>9971</v>
      </c>
      <c r="S684" s="32" t="s">
        <v>9929</v>
      </c>
    </row>
    <row r="685" spans="1:20" x14ac:dyDescent="0.15">
      <c r="A685" s="32">
        <f t="shared" si="12"/>
        <v>684</v>
      </c>
      <c r="B685" s="32" t="s">
        <v>9987</v>
      </c>
      <c r="C685" s="34">
        <v>1800</v>
      </c>
      <c r="E685" s="32" t="s">
        <v>9988</v>
      </c>
      <c r="F685" s="32" t="s">
        <v>9989</v>
      </c>
      <c r="G685" s="32">
        <v>120</v>
      </c>
      <c r="I685" s="32">
        <v>2111</v>
      </c>
      <c r="K685" s="32" t="s">
        <v>9630</v>
      </c>
      <c r="L685" s="32" t="s">
        <v>9830</v>
      </c>
      <c r="M685" s="32" t="s">
        <v>9990</v>
      </c>
      <c r="N685" s="32" t="s">
        <v>9991</v>
      </c>
      <c r="O685" s="32" t="s">
        <v>9992</v>
      </c>
      <c r="P685" s="32" t="s">
        <v>9993</v>
      </c>
      <c r="Q685" s="32">
        <v>1</v>
      </c>
      <c r="R685" s="32" t="s">
        <v>9994</v>
      </c>
      <c r="S685" s="32" t="s">
        <v>9929</v>
      </c>
    </row>
    <row r="686" spans="1:20" x14ac:dyDescent="0.15">
      <c r="A686" s="32">
        <f t="shared" si="12"/>
        <v>685</v>
      </c>
      <c r="B686" s="32" t="s">
        <v>9995</v>
      </c>
      <c r="C686" s="34">
        <v>1800</v>
      </c>
      <c r="E686" s="32" t="s">
        <v>9996</v>
      </c>
      <c r="F686" s="32" t="s">
        <v>9997</v>
      </c>
      <c r="G686" s="32">
        <v>144</v>
      </c>
      <c r="I686" s="32">
        <v>2255</v>
      </c>
      <c r="K686" s="32" t="s">
        <v>9524</v>
      </c>
      <c r="L686" s="32" t="s">
        <v>9838</v>
      </c>
      <c r="M686" s="32" t="s">
        <v>9998</v>
      </c>
      <c r="Q686" s="32">
        <v>1</v>
      </c>
      <c r="R686" s="32" t="s">
        <v>9999</v>
      </c>
      <c r="S686" s="32" t="s">
        <v>9929</v>
      </c>
    </row>
    <row r="687" spans="1:20" x14ac:dyDescent="0.15">
      <c r="A687" s="32">
        <f t="shared" si="12"/>
        <v>686</v>
      </c>
      <c r="B687" s="32" t="s">
        <v>10000</v>
      </c>
      <c r="C687" s="34">
        <v>1800</v>
      </c>
      <c r="E687" s="32" t="s">
        <v>10001</v>
      </c>
      <c r="F687" s="32" t="s">
        <v>10002</v>
      </c>
      <c r="G687" s="32">
        <v>70</v>
      </c>
      <c r="I687" s="32">
        <v>1157</v>
      </c>
      <c r="K687" s="32" t="s">
        <v>9630</v>
      </c>
      <c r="L687" s="32" t="s">
        <v>9830</v>
      </c>
      <c r="M687" s="32" t="s">
        <v>9969</v>
      </c>
      <c r="N687" s="32" t="s">
        <v>9970</v>
      </c>
      <c r="O687" s="32" t="s">
        <v>10003</v>
      </c>
      <c r="P687" s="32" t="s">
        <v>10004</v>
      </c>
      <c r="Q687" s="32">
        <v>1</v>
      </c>
      <c r="R687" s="32" t="s">
        <v>9971</v>
      </c>
      <c r="S687" s="32" t="s">
        <v>9929</v>
      </c>
    </row>
    <row r="688" spans="1:20" x14ac:dyDescent="0.15">
      <c r="A688" s="32">
        <f t="shared" si="12"/>
        <v>687</v>
      </c>
      <c r="B688" s="32" t="s">
        <v>10005</v>
      </c>
      <c r="C688" s="34">
        <v>1798</v>
      </c>
      <c r="E688" s="32" t="s">
        <v>10006</v>
      </c>
      <c r="F688" s="32" t="s">
        <v>10007</v>
      </c>
      <c r="G688" s="32">
        <v>110</v>
      </c>
      <c r="I688" s="32">
        <v>3504</v>
      </c>
      <c r="K688" s="32" t="s">
        <v>9630</v>
      </c>
      <c r="L688" s="32" t="s">
        <v>9824</v>
      </c>
      <c r="M688" s="32" t="s">
        <v>10008</v>
      </c>
      <c r="Q688" s="32">
        <v>1</v>
      </c>
      <c r="R688" s="32" t="s">
        <v>9663</v>
      </c>
      <c r="S688" s="32" t="s">
        <v>9929</v>
      </c>
    </row>
    <row r="689" spans="1:20" x14ac:dyDescent="0.15">
      <c r="A689" s="32">
        <f t="shared" si="12"/>
        <v>688</v>
      </c>
      <c r="B689" s="32" t="s">
        <v>10009</v>
      </c>
      <c r="C689" s="34">
        <v>1797</v>
      </c>
      <c r="E689" s="32" t="s">
        <v>9663</v>
      </c>
      <c r="F689" s="32" t="s">
        <v>10010</v>
      </c>
      <c r="G689" s="32">
        <v>54</v>
      </c>
      <c r="I689" s="32">
        <v>1186</v>
      </c>
      <c r="K689" s="32" t="s">
        <v>10011</v>
      </c>
      <c r="L689" s="32" t="s">
        <v>9586</v>
      </c>
      <c r="M689" s="32" t="s">
        <v>10012</v>
      </c>
      <c r="Q689" s="32">
        <v>1</v>
      </c>
      <c r="R689" s="32" t="s">
        <v>10013</v>
      </c>
      <c r="S689" s="32" t="s">
        <v>9929</v>
      </c>
    </row>
    <row r="690" spans="1:20" x14ac:dyDescent="0.15">
      <c r="A690" s="32">
        <f t="shared" si="12"/>
        <v>689</v>
      </c>
      <c r="B690" s="32" t="s">
        <v>10014</v>
      </c>
      <c r="C690" s="34">
        <v>1800</v>
      </c>
      <c r="E690" s="32" t="s">
        <v>10015</v>
      </c>
      <c r="F690" s="32" t="s">
        <v>10016</v>
      </c>
      <c r="G690" s="32">
        <v>44</v>
      </c>
      <c r="K690" s="32" t="s">
        <v>9630</v>
      </c>
      <c r="L690" s="32" t="s">
        <v>9830</v>
      </c>
      <c r="M690" s="32" t="s">
        <v>10017</v>
      </c>
      <c r="N690" s="32" t="s">
        <v>10018</v>
      </c>
      <c r="Q690" s="32">
        <v>1</v>
      </c>
      <c r="R690" s="32" t="s">
        <v>10019</v>
      </c>
      <c r="S690" s="32" t="s">
        <v>9929</v>
      </c>
      <c r="T690" s="32" t="s">
        <v>10020</v>
      </c>
    </row>
    <row r="691" spans="1:20" x14ac:dyDescent="0.15">
      <c r="A691" s="32">
        <f t="shared" si="12"/>
        <v>690</v>
      </c>
      <c r="B691" s="32" t="s">
        <v>10021</v>
      </c>
      <c r="C691" s="34">
        <v>1800</v>
      </c>
      <c r="E691" s="32" t="s">
        <v>10022</v>
      </c>
      <c r="F691" s="32" t="s">
        <v>10023</v>
      </c>
      <c r="G691" s="32">
        <v>137</v>
      </c>
      <c r="I691" s="32">
        <v>13423</v>
      </c>
      <c r="K691" s="32" t="s">
        <v>9630</v>
      </c>
      <c r="L691" s="32" t="s">
        <v>10024</v>
      </c>
      <c r="M691" s="32" t="s">
        <v>10023</v>
      </c>
      <c r="Q691" s="32">
        <v>1</v>
      </c>
      <c r="R691" s="32" t="s">
        <v>10025</v>
      </c>
      <c r="S691" s="32" t="s">
        <v>9929</v>
      </c>
    </row>
    <row r="692" spans="1:20" x14ac:dyDescent="0.15">
      <c r="A692" s="32">
        <f t="shared" si="12"/>
        <v>691</v>
      </c>
      <c r="B692" s="32" t="s">
        <v>10026</v>
      </c>
      <c r="C692" s="34">
        <v>1801</v>
      </c>
      <c r="E692" s="32" t="s">
        <v>10027</v>
      </c>
      <c r="F692" s="32" t="s">
        <v>10028</v>
      </c>
      <c r="I692" s="32">
        <v>1229</v>
      </c>
      <c r="K692" s="32" t="s">
        <v>9593</v>
      </c>
      <c r="L692" s="32" t="s">
        <v>10029</v>
      </c>
      <c r="M692" s="32" t="s">
        <v>10030</v>
      </c>
      <c r="Q692" s="32">
        <v>1</v>
      </c>
      <c r="R692" s="32" t="s">
        <v>10031</v>
      </c>
      <c r="S692" s="32" t="s">
        <v>9929</v>
      </c>
    </row>
    <row r="693" spans="1:20" x14ac:dyDescent="0.15">
      <c r="A693" s="32">
        <f t="shared" si="12"/>
        <v>692</v>
      </c>
      <c r="B693" s="32" t="s">
        <v>10032</v>
      </c>
      <c r="C693" s="34">
        <v>1804</v>
      </c>
      <c r="E693" s="32" t="s">
        <v>10033</v>
      </c>
      <c r="F693" s="32" t="s">
        <v>10034</v>
      </c>
      <c r="G693" s="32">
        <v>275</v>
      </c>
      <c r="I693" s="32">
        <v>7089</v>
      </c>
      <c r="K693" s="32" t="s">
        <v>10035</v>
      </c>
      <c r="L693" s="32" t="s">
        <v>9586</v>
      </c>
      <c r="M693" s="32" t="s">
        <v>10034</v>
      </c>
      <c r="N693" s="32" t="s">
        <v>10036</v>
      </c>
      <c r="O693" s="32" t="s">
        <v>10037</v>
      </c>
      <c r="P693" s="32" t="s">
        <v>10038</v>
      </c>
      <c r="Q693" s="32">
        <v>1</v>
      </c>
      <c r="R693" s="32" t="s">
        <v>10039</v>
      </c>
      <c r="S693" s="32" t="s">
        <v>10040</v>
      </c>
    </row>
    <row r="694" spans="1:20" x14ac:dyDescent="0.15">
      <c r="A694" s="32">
        <f t="shared" si="12"/>
        <v>693</v>
      </c>
      <c r="B694" s="32" t="s">
        <v>10041</v>
      </c>
      <c r="C694" s="34">
        <v>1799</v>
      </c>
      <c r="E694" s="32" t="s">
        <v>10042</v>
      </c>
      <c r="F694" s="32" t="s">
        <v>10043</v>
      </c>
      <c r="I694" s="32">
        <v>31220</v>
      </c>
      <c r="K694" s="32" t="s">
        <v>9578</v>
      </c>
      <c r="L694" s="32" t="s">
        <v>9411</v>
      </c>
      <c r="Q694" s="32">
        <v>1</v>
      </c>
      <c r="R694" s="32" t="s">
        <v>10044</v>
      </c>
      <c r="S694" s="32" t="s">
        <v>10040</v>
      </c>
    </row>
    <row r="695" spans="1:20" x14ac:dyDescent="0.15">
      <c r="A695" s="32">
        <f t="shared" si="12"/>
        <v>694</v>
      </c>
      <c r="B695" s="32" t="s">
        <v>10045</v>
      </c>
      <c r="C695" s="34">
        <v>1800</v>
      </c>
      <c r="E695" s="32" t="s">
        <v>9928</v>
      </c>
      <c r="F695" s="32" t="s">
        <v>10046</v>
      </c>
      <c r="G695" s="32">
        <v>130</v>
      </c>
      <c r="I695" s="32">
        <v>4034</v>
      </c>
      <c r="K695" s="32" t="s">
        <v>9524</v>
      </c>
      <c r="L695" s="32" t="s">
        <v>9567</v>
      </c>
      <c r="M695" s="32" t="s">
        <v>10047</v>
      </c>
      <c r="Q695" s="32">
        <v>1</v>
      </c>
      <c r="R695" s="32" t="s">
        <v>10048</v>
      </c>
      <c r="S695" s="32" t="s">
        <v>10040</v>
      </c>
    </row>
    <row r="696" spans="1:20" x14ac:dyDescent="0.15">
      <c r="A696" s="32">
        <f t="shared" si="12"/>
        <v>695</v>
      </c>
      <c r="C696" s="34">
        <v>1805</v>
      </c>
      <c r="E696" s="32" t="s">
        <v>9826</v>
      </c>
      <c r="H696" s="32">
        <v>459</v>
      </c>
      <c r="I696" s="32">
        <v>1420</v>
      </c>
      <c r="J696" s="32">
        <f>SUM(H696:I696)</f>
        <v>1879</v>
      </c>
      <c r="K696" s="32" t="s">
        <v>9630</v>
      </c>
      <c r="L696" s="32" t="s">
        <v>9830</v>
      </c>
      <c r="M696" s="32" t="s">
        <v>10049</v>
      </c>
      <c r="N696" s="32" t="s">
        <v>10050</v>
      </c>
      <c r="Q696" s="32">
        <v>1</v>
      </c>
      <c r="R696" s="32" t="s">
        <v>10051</v>
      </c>
      <c r="S696" s="32" t="s">
        <v>10040</v>
      </c>
    </row>
    <row r="697" spans="1:20" x14ac:dyDescent="0.15">
      <c r="A697" s="32">
        <f t="shared" si="12"/>
        <v>696</v>
      </c>
      <c r="B697" s="32" t="s">
        <v>10052</v>
      </c>
      <c r="C697" s="34">
        <v>1802</v>
      </c>
      <c r="E697" s="32" t="s">
        <v>10053</v>
      </c>
      <c r="F697" s="32" t="s">
        <v>10054</v>
      </c>
      <c r="G697" s="32">
        <v>144</v>
      </c>
      <c r="H697" s="32">
        <v>760</v>
      </c>
      <c r="I697" s="32">
        <v>4665</v>
      </c>
      <c r="J697" s="32">
        <f>SUM(H697:I697)</f>
        <v>5425</v>
      </c>
      <c r="K697" s="32" t="s">
        <v>9593</v>
      </c>
      <c r="L697" s="32" t="s">
        <v>9488</v>
      </c>
      <c r="M697" s="32" t="s">
        <v>10055</v>
      </c>
      <c r="Q697" s="32">
        <v>1</v>
      </c>
      <c r="R697" s="32" t="s">
        <v>10031</v>
      </c>
      <c r="S697" s="32" t="s">
        <v>10056</v>
      </c>
      <c r="T697" s="32" t="s">
        <v>10057</v>
      </c>
    </row>
    <row r="698" spans="1:20" x14ac:dyDescent="0.15">
      <c r="A698" s="32">
        <f t="shared" si="12"/>
        <v>697</v>
      </c>
      <c r="B698" s="32" t="s">
        <v>10058</v>
      </c>
      <c r="C698" s="34">
        <v>1805</v>
      </c>
      <c r="E698" s="32" t="s">
        <v>9628</v>
      </c>
      <c r="F698" s="32" t="s">
        <v>10059</v>
      </c>
      <c r="G698" s="32">
        <v>244</v>
      </c>
      <c r="H698" s="32">
        <v>1950</v>
      </c>
      <c r="I698" s="32">
        <v>11220</v>
      </c>
      <c r="J698" s="32">
        <f>SUM(H698:I698)</f>
        <v>13170</v>
      </c>
      <c r="K698" s="32" t="s">
        <v>9630</v>
      </c>
      <c r="L698" s="32" t="s">
        <v>9496</v>
      </c>
      <c r="M698" s="32" t="s">
        <v>9697</v>
      </c>
      <c r="Q698" s="32">
        <v>1</v>
      </c>
      <c r="R698" s="32" t="s">
        <v>9470</v>
      </c>
      <c r="S698" s="32" t="s">
        <v>10056</v>
      </c>
    </row>
    <row r="699" spans="1:20" x14ac:dyDescent="0.15">
      <c r="A699" s="32">
        <f t="shared" si="12"/>
        <v>698</v>
      </c>
      <c r="B699" s="32" t="s">
        <v>10060</v>
      </c>
      <c r="C699" s="34">
        <v>1805</v>
      </c>
      <c r="E699" s="32" t="s">
        <v>10061</v>
      </c>
      <c r="F699" s="32" t="s">
        <v>10062</v>
      </c>
      <c r="G699" s="32">
        <v>160</v>
      </c>
      <c r="I699" s="32">
        <v>2764</v>
      </c>
      <c r="K699" s="32" t="s">
        <v>10063</v>
      </c>
      <c r="L699" s="32" t="s">
        <v>9496</v>
      </c>
      <c r="M699" s="32" t="s">
        <v>10064</v>
      </c>
      <c r="N699" s="32" t="s">
        <v>10065</v>
      </c>
      <c r="Q699" s="32">
        <v>1</v>
      </c>
      <c r="R699" s="32" t="s">
        <v>10066</v>
      </c>
      <c r="S699" s="32" t="s">
        <v>10056</v>
      </c>
    </row>
    <row r="700" spans="1:20" x14ac:dyDescent="0.15">
      <c r="A700" s="32">
        <f t="shared" si="12"/>
        <v>699</v>
      </c>
      <c r="B700" s="32" t="s">
        <v>10067</v>
      </c>
      <c r="C700" s="34">
        <v>1805</v>
      </c>
      <c r="E700" s="32" t="s">
        <v>10068</v>
      </c>
      <c r="F700" s="32" t="s">
        <v>10069</v>
      </c>
      <c r="G700" s="32">
        <v>156</v>
      </c>
      <c r="I700" s="32">
        <v>10764</v>
      </c>
      <c r="K700" s="32" t="s">
        <v>9630</v>
      </c>
      <c r="L700" s="32" t="s">
        <v>10070</v>
      </c>
      <c r="M700" s="32" t="s">
        <v>9743</v>
      </c>
      <c r="N700" s="32" t="s">
        <v>10071</v>
      </c>
      <c r="O700" s="32" t="s">
        <v>10072</v>
      </c>
      <c r="P700" s="32" t="s">
        <v>10073</v>
      </c>
      <c r="Q700" s="32">
        <v>1</v>
      </c>
      <c r="S700" s="32" t="s">
        <v>10056</v>
      </c>
    </row>
    <row r="701" spans="1:20" x14ac:dyDescent="0.15">
      <c r="A701" s="32">
        <f t="shared" si="12"/>
        <v>700</v>
      </c>
      <c r="B701" s="32" t="s">
        <v>10074</v>
      </c>
      <c r="C701" s="34">
        <v>1806</v>
      </c>
      <c r="E701" s="32" t="s">
        <v>10075</v>
      </c>
      <c r="F701" s="32" t="s">
        <v>10076</v>
      </c>
      <c r="G701" s="32">
        <v>172</v>
      </c>
      <c r="I701" s="32">
        <v>12289</v>
      </c>
      <c r="K701" s="32" t="s">
        <v>9593</v>
      </c>
      <c r="L701" s="32" t="s">
        <v>10077</v>
      </c>
      <c r="M701" s="32" t="s">
        <v>10078</v>
      </c>
      <c r="Q701" s="32">
        <v>1</v>
      </c>
      <c r="R701" s="32" t="s">
        <v>10079</v>
      </c>
      <c r="S701" s="32" t="s">
        <v>10056</v>
      </c>
      <c r="T701" s="32" t="s">
        <v>10080</v>
      </c>
    </row>
    <row r="702" spans="1:20" x14ac:dyDescent="0.15">
      <c r="A702" s="32">
        <f t="shared" si="12"/>
        <v>701</v>
      </c>
      <c r="B702" s="32" t="s">
        <v>10081</v>
      </c>
      <c r="C702" s="34">
        <v>1805</v>
      </c>
      <c r="E702" s="32" t="s">
        <v>10082</v>
      </c>
      <c r="F702" s="32" t="s">
        <v>10083</v>
      </c>
      <c r="G702" s="32">
        <v>114</v>
      </c>
      <c r="J702" s="32">
        <v>2100</v>
      </c>
      <c r="K702" s="32" t="s">
        <v>9630</v>
      </c>
      <c r="L702" s="32" t="s">
        <v>9830</v>
      </c>
      <c r="M702" s="32" t="s">
        <v>10084</v>
      </c>
      <c r="N702" s="32" t="s">
        <v>10085</v>
      </c>
      <c r="O702" s="32" t="s">
        <v>10086</v>
      </c>
      <c r="Q702" s="32">
        <v>1</v>
      </c>
      <c r="R702" s="32" t="s">
        <v>9465</v>
      </c>
      <c r="S702" s="32" t="s">
        <v>10087</v>
      </c>
    </row>
    <row r="703" spans="1:20" x14ac:dyDescent="0.15">
      <c r="A703" s="32">
        <f t="shared" si="12"/>
        <v>702</v>
      </c>
      <c r="B703" s="32" t="s">
        <v>10088</v>
      </c>
      <c r="C703" s="34">
        <v>1807</v>
      </c>
      <c r="E703" s="32" t="s">
        <v>10089</v>
      </c>
      <c r="F703" s="32" t="s">
        <v>10090</v>
      </c>
      <c r="G703" s="32">
        <v>152</v>
      </c>
      <c r="I703" s="32">
        <v>4768</v>
      </c>
      <c r="K703" s="32" t="s">
        <v>9630</v>
      </c>
      <c r="L703" s="32" t="s">
        <v>9586</v>
      </c>
      <c r="M703" s="32" t="s">
        <v>10091</v>
      </c>
      <c r="Q703" s="32">
        <v>1</v>
      </c>
      <c r="R703" s="32" t="s">
        <v>10092</v>
      </c>
      <c r="S703" s="32" t="s">
        <v>10087</v>
      </c>
    </row>
    <row r="704" spans="1:20" x14ac:dyDescent="0.15">
      <c r="A704" s="32">
        <f t="shared" si="12"/>
        <v>703</v>
      </c>
      <c r="C704" s="34">
        <v>1806</v>
      </c>
      <c r="E704" s="32" t="s">
        <v>10093</v>
      </c>
      <c r="F704" s="32" t="s">
        <v>10094</v>
      </c>
      <c r="J704" s="32">
        <v>1224</v>
      </c>
      <c r="K704" s="32" t="s">
        <v>9630</v>
      </c>
      <c r="L704" s="32" t="s">
        <v>9425</v>
      </c>
      <c r="M704" s="32" t="s">
        <v>10095</v>
      </c>
      <c r="Q704" s="32">
        <v>1</v>
      </c>
      <c r="R704" s="32" t="s">
        <v>10096</v>
      </c>
      <c r="S704" s="32" t="s">
        <v>10087</v>
      </c>
      <c r="T704" s="32" t="s">
        <v>10057</v>
      </c>
    </row>
    <row r="705" spans="1:20" x14ac:dyDescent="0.15">
      <c r="A705" s="32">
        <f t="shared" si="12"/>
        <v>704</v>
      </c>
      <c r="C705" s="34">
        <v>1808</v>
      </c>
      <c r="E705" s="32" t="s">
        <v>10097</v>
      </c>
      <c r="F705" s="32" t="s">
        <v>10098</v>
      </c>
      <c r="I705" s="36"/>
      <c r="J705" s="32">
        <v>1557</v>
      </c>
      <c r="K705" s="32" t="s">
        <v>9630</v>
      </c>
      <c r="L705" s="32" t="s">
        <v>9425</v>
      </c>
      <c r="M705" s="32" t="s">
        <v>10099</v>
      </c>
      <c r="Q705" s="32">
        <v>1</v>
      </c>
      <c r="R705" s="32" t="s">
        <v>10100</v>
      </c>
      <c r="S705" s="32" t="s">
        <v>10087</v>
      </c>
      <c r="T705" s="32" t="s">
        <v>10057</v>
      </c>
    </row>
    <row r="706" spans="1:20" x14ac:dyDescent="0.15">
      <c r="A706" s="32">
        <f t="shared" si="12"/>
        <v>705</v>
      </c>
      <c r="B706" s="32" t="s">
        <v>10101</v>
      </c>
      <c r="C706" s="34">
        <v>1806</v>
      </c>
      <c r="E706" s="32" t="s">
        <v>10102</v>
      </c>
      <c r="F706" s="32" t="s">
        <v>10103</v>
      </c>
      <c r="G706" s="32">
        <v>120</v>
      </c>
      <c r="H706" s="32">
        <v>791</v>
      </c>
      <c r="I706" s="32">
        <v>2757</v>
      </c>
      <c r="J706" s="32">
        <f>SUM(H706:I706)</f>
        <v>3548</v>
      </c>
      <c r="K706" s="32" t="s">
        <v>10104</v>
      </c>
      <c r="L706" s="32" t="s">
        <v>9496</v>
      </c>
      <c r="M706" s="32" t="s">
        <v>10105</v>
      </c>
      <c r="Q706" s="32">
        <v>1</v>
      </c>
      <c r="R706" s="32" t="s">
        <v>10106</v>
      </c>
      <c r="S706" s="32" t="s">
        <v>10087</v>
      </c>
    </row>
    <row r="707" spans="1:20" x14ac:dyDescent="0.15">
      <c r="A707" s="32">
        <f t="shared" si="12"/>
        <v>706</v>
      </c>
      <c r="B707" s="32" t="s">
        <v>10107</v>
      </c>
      <c r="C707" s="34">
        <v>1812</v>
      </c>
      <c r="E707" s="32" t="s">
        <v>10108</v>
      </c>
      <c r="F707" s="32" t="s">
        <v>10109</v>
      </c>
      <c r="G707" s="32">
        <v>108</v>
      </c>
      <c r="I707" s="32">
        <v>3965</v>
      </c>
      <c r="K707" s="32" t="s">
        <v>10110</v>
      </c>
      <c r="L707" s="32" t="s">
        <v>10111</v>
      </c>
      <c r="M707" s="32" t="s">
        <v>10112</v>
      </c>
      <c r="N707" s="32" t="s">
        <v>10113</v>
      </c>
      <c r="Q707" s="32">
        <v>1</v>
      </c>
      <c r="R707" s="32" t="s">
        <v>10114</v>
      </c>
      <c r="S707" s="32" t="s">
        <v>10115</v>
      </c>
    </row>
    <row r="708" spans="1:20" x14ac:dyDescent="0.15">
      <c r="A708" s="32">
        <f t="shared" si="12"/>
        <v>707</v>
      </c>
      <c r="B708" s="32" t="s">
        <v>10116</v>
      </c>
      <c r="C708" s="34">
        <v>1805</v>
      </c>
      <c r="E708" s="32" t="s">
        <v>10117</v>
      </c>
      <c r="F708" s="32" t="s">
        <v>10118</v>
      </c>
      <c r="I708" s="32">
        <v>3543</v>
      </c>
      <c r="K708" s="32" t="s">
        <v>9593</v>
      </c>
      <c r="M708" s="32" t="s">
        <v>10119</v>
      </c>
      <c r="Q708" s="32">
        <v>1</v>
      </c>
      <c r="R708" s="32" t="s">
        <v>10120</v>
      </c>
      <c r="S708" s="32" t="s">
        <v>10115</v>
      </c>
    </row>
    <row r="709" spans="1:20" x14ac:dyDescent="0.15">
      <c r="A709" s="32">
        <f t="shared" si="12"/>
        <v>708</v>
      </c>
      <c r="B709" s="32" t="s">
        <v>10121</v>
      </c>
      <c r="C709" s="34">
        <v>1778</v>
      </c>
      <c r="E709" s="32" t="s">
        <v>10122</v>
      </c>
      <c r="H709" s="32">
        <v>1100</v>
      </c>
      <c r="I709" s="32">
        <v>17507</v>
      </c>
      <c r="J709" s="32">
        <v>18614</v>
      </c>
      <c r="Q709" s="32">
        <v>1</v>
      </c>
      <c r="R709" s="32" t="s">
        <v>10123</v>
      </c>
      <c r="S709" s="32" t="s">
        <v>10124</v>
      </c>
    </row>
    <row r="710" spans="1:20" x14ac:dyDescent="0.15">
      <c r="A710" s="32">
        <f t="shared" si="12"/>
        <v>709</v>
      </c>
      <c r="B710" s="32" t="s">
        <v>10125</v>
      </c>
      <c r="C710" s="34">
        <v>1779</v>
      </c>
      <c r="E710" s="32" t="s">
        <v>9625</v>
      </c>
      <c r="H710" s="32">
        <v>900</v>
      </c>
      <c r="I710" s="32">
        <v>5427</v>
      </c>
      <c r="J710" s="32">
        <v>6327</v>
      </c>
      <c r="Q710" s="32">
        <v>1</v>
      </c>
      <c r="R710" s="32" t="s">
        <v>10123</v>
      </c>
      <c r="S710" s="32" t="s">
        <v>10124</v>
      </c>
    </row>
    <row r="711" spans="1:20" x14ac:dyDescent="0.15">
      <c r="A711" s="32">
        <f t="shared" si="12"/>
        <v>710</v>
      </c>
      <c r="B711" s="32" t="s">
        <v>10125</v>
      </c>
      <c r="C711" s="34">
        <v>1779</v>
      </c>
      <c r="E711" s="32" t="s">
        <v>10126</v>
      </c>
      <c r="J711" s="32">
        <v>2508</v>
      </c>
      <c r="Q711" s="32">
        <v>1</v>
      </c>
      <c r="R711" s="32" t="s">
        <v>10127</v>
      </c>
      <c r="S711" s="32" t="s">
        <v>10124</v>
      </c>
    </row>
    <row r="712" spans="1:20" x14ac:dyDescent="0.15">
      <c r="A712" s="32">
        <f t="shared" ref="A712:A775" si="13">1+A711</f>
        <v>711</v>
      </c>
      <c r="B712" s="32" t="s">
        <v>9229</v>
      </c>
      <c r="C712" s="34">
        <v>1779</v>
      </c>
      <c r="E712" s="32" t="s">
        <v>10128</v>
      </c>
      <c r="J712" s="32">
        <v>13696</v>
      </c>
      <c r="Q712" s="32">
        <v>1</v>
      </c>
      <c r="R712" s="32" t="s">
        <v>10127</v>
      </c>
      <c r="S712" s="32" t="s">
        <v>10124</v>
      </c>
    </row>
    <row r="713" spans="1:20" x14ac:dyDescent="0.15">
      <c r="A713" s="32">
        <f t="shared" si="13"/>
        <v>712</v>
      </c>
      <c r="B713" s="32" t="s">
        <v>10129</v>
      </c>
      <c r="C713" s="34">
        <v>1779</v>
      </c>
      <c r="E713" s="32" t="s">
        <v>10130</v>
      </c>
      <c r="J713" s="32">
        <v>114053</v>
      </c>
      <c r="Q713" s="32">
        <v>1</v>
      </c>
      <c r="R713" s="32" t="s">
        <v>10131</v>
      </c>
      <c r="S713" s="32" t="s">
        <v>10124</v>
      </c>
    </row>
    <row r="714" spans="1:20" x14ac:dyDescent="0.15">
      <c r="A714" s="32">
        <f t="shared" si="13"/>
        <v>713</v>
      </c>
      <c r="C714" s="34">
        <v>1588</v>
      </c>
      <c r="I714" s="32">
        <v>1800</v>
      </c>
      <c r="L714" s="32" t="s">
        <v>10132</v>
      </c>
      <c r="Q714" s="32">
        <v>1</v>
      </c>
      <c r="R714" s="32" t="s">
        <v>10133</v>
      </c>
      <c r="S714" s="32" t="s">
        <v>10134</v>
      </c>
    </row>
    <row r="715" spans="1:20" x14ac:dyDescent="0.15">
      <c r="A715" s="32">
        <f t="shared" si="13"/>
        <v>714</v>
      </c>
      <c r="C715" s="34">
        <v>1591</v>
      </c>
      <c r="I715" s="32">
        <v>2000</v>
      </c>
      <c r="L715" s="32" t="s">
        <v>10132</v>
      </c>
      <c r="Q715" s="32">
        <v>1</v>
      </c>
      <c r="R715" s="32" t="s">
        <v>10135</v>
      </c>
      <c r="S715" s="32" t="s">
        <v>10134</v>
      </c>
    </row>
    <row r="716" spans="1:20" x14ac:dyDescent="0.15">
      <c r="A716" s="32">
        <f t="shared" si="13"/>
        <v>715</v>
      </c>
      <c r="C716" s="34">
        <v>1590</v>
      </c>
      <c r="I716" s="32">
        <v>450</v>
      </c>
      <c r="L716" s="32" t="s">
        <v>10132</v>
      </c>
      <c r="Q716" s="32">
        <v>1</v>
      </c>
      <c r="R716" s="32" t="s">
        <v>10136</v>
      </c>
      <c r="S716" s="32" t="s">
        <v>10134</v>
      </c>
    </row>
    <row r="717" spans="1:20" x14ac:dyDescent="0.15">
      <c r="A717" s="32">
        <f t="shared" si="13"/>
        <v>716</v>
      </c>
      <c r="C717" s="34">
        <v>1589</v>
      </c>
      <c r="I717" s="32">
        <v>450</v>
      </c>
      <c r="L717" s="32" t="s">
        <v>10132</v>
      </c>
      <c r="Q717" s="32">
        <v>1</v>
      </c>
      <c r="R717" s="32" t="s">
        <v>10137</v>
      </c>
      <c r="S717" s="32" t="s">
        <v>10134</v>
      </c>
    </row>
    <row r="718" spans="1:20" x14ac:dyDescent="0.15">
      <c r="A718" s="32">
        <f t="shared" si="13"/>
        <v>717</v>
      </c>
      <c r="C718" s="34">
        <v>1589</v>
      </c>
      <c r="I718" s="32">
        <v>1180</v>
      </c>
      <c r="L718" s="32" t="s">
        <v>10132</v>
      </c>
      <c r="Q718" s="32">
        <v>1</v>
      </c>
      <c r="R718" s="32" t="s">
        <v>9625</v>
      </c>
      <c r="S718" s="32" t="s">
        <v>10134</v>
      </c>
    </row>
    <row r="719" spans="1:20" x14ac:dyDescent="0.15">
      <c r="A719" s="32">
        <f t="shared" si="13"/>
        <v>718</v>
      </c>
      <c r="C719" s="34">
        <v>1589</v>
      </c>
      <c r="I719" s="32">
        <v>2000</v>
      </c>
      <c r="L719" s="32" t="s">
        <v>10132</v>
      </c>
      <c r="Q719" s="32">
        <v>1</v>
      </c>
      <c r="R719" s="32" t="s">
        <v>10138</v>
      </c>
      <c r="S719" s="32" t="s">
        <v>10134</v>
      </c>
    </row>
    <row r="720" spans="1:20" x14ac:dyDescent="0.15">
      <c r="A720" s="32">
        <f t="shared" si="13"/>
        <v>719</v>
      </c>
      <c r="C720" s="34">
        <v>1590</v>
      </c>
      <c r="I720" s="32">
        <v>700</v>
      </c>
      <c r="L720" s="32" t="s">
        <v>10132</v>
      </c>
      <c r="Q720" s="32">
        <v>1</v>
      </c>
      <c r="R720" s="32" t="s">
        <v>9679</v>
      </c>
      <c r="S720" s="32" t="s">
        <v>10134</v>
      </c>
    </row>
    <row r="721" spans="1:19" x14ac:dyDescent="0.15">
      <c r="A721" s="32">
        <f t="shared" si="13"/>
        <v>720</v>
      </c>
      <c r="C721" s="34">
        <v>1590</v>
      </c>
      <c r="I721" s="32">
        <v>110</v>
      </c>
      <c r="L721" s="32" t="s">
        <v>10132</v>
      </c>
      <c r="Q721" s="32">
        <v>1</v>
      </c>
      <c r="R721" s="32" t="s">
        <v>10139</v>
      </c>
      <c r="S721" s="32" t="s">
        <v>10134</v>
      </c>
    </row>
    <row r="722" spans="1:19" x14ac:dyDescent="0.15">
      <c r="A722" s="32">
        <f t="shared" si="13"/>
        <v>721</v>
      </c>
      <c r="C722" s="34">
        <v>1591</v>
      </c>
      <c r="I722" s="32">
        <v>2460</v>
      </c>
      <c r="L722" s="32" t="s">
        <v>10132</v>
      </c>
      <c r="Q722" s="32">
        <v>1</v>
      </c>
      <c r="R722" s="32" t="s">
        <v>10140</v>
      </c>
      <c r="S722" s="32" t="s">
        <v>10134</v>
      </c>
    </row>
    <row r="723" spans="1:19" x14ac:dyDescent="0.15">
      <c r="A723" s="32">
        <f t="shared" si="13"/>
        <v>722</v>
      </c>
      <c r="C723" s="34">
        <v>1590</v>
      </c>
      <c r="I723" s="32">
        <v>6000</v>
      </c>
      <c r="L723" s="32" t="s">
        <v>10132</v>
      </c>
      <c r="Q723" s="32">
        <v>1</v>
      </c>
      <c r="R723" s="32" t="s">
        <v>10141</v>
      </c>
      <c r="S723" s="32" t="s">
        <v>10134</v>
      </c>
    </row>
    <row r="724" spans="1:19" x14ac:dyDescent="0.15">
      <c r="A724" s="32">
        <f t="shared" si="13"/>
        <v>723</v>
      </c>
      <c r="C724" s="34">
        <v>1590</v>
      </c>
      <c r="I724" s="32">
        <v>300</v>
      </c>
      <c r="L724" s="32" t="s">
        <v>10132</v>
      </c>
      <c r="Q724" s="32">
        <v>1</v>
      </c>
      <c r="R724" s="32" t="s">
        <v>10141</v>
      </c>
      <c r="S724" s="32" t="s">
        <v>10134</v>
      </c>
    </row>
    <row r="725" spans="1:19" x14ac:dyDescent="0.15">
      <c r="A725" s="32">
        <f t="shared" si="13"/>
        <v>724</v>
      </c>
      <c r="C725" s="34">
        <v>1590</v>
      </c>
      <c r="I725" s="32">
        <v>500</v>
      </c>
      <c r="L725" s="32" t="s">
        <v>10132</v>
      </c>
      <c r="Q725" s="32">
        <v>1</v>
      </c>
      <c r="R725" s="32" t="s">
        <v>10141</v>
      </c>
      <c r="S725" s="32" t="s">
        <v>10134</v>
      </c>
    </row>
    <row r="726" spans="1:19" x14ac:dyDescent="0.15">
      <c r="A726" s="32">
        <f t="shared" si="13"/>
        <v>725</v>
      </c>
      <c r="C726" s="34">
        <v>1590</v>
      </c>
      <c r="I726" s="32">
        <v>2000</v>
      </c>
      <c r="L726" s="32" t="s">
        <v>10132</v>
      </c>
      <c r="Q726" s="32">
        <v>1</v>
      </c>
      <c r="R726" s="32" t="s">
        <v>10141</v>
      </c>
      <c r="S726" s="32" t="s">
        <v>10134</v>
      </c>
    </row>
    <row r="727" spans="1:19" x14ac:dyDescent="0.15">
      <c r="A727" s="32">
        <f t="shared" si="13"/>
        <v>726</v>
      </c>
      <c r="C727" s="34">
        <v>1590</v>
      </c>
      <c r="I727" s="32">
        <v>2000</v>
      </c>
      <c r="L727" s="32" t="s">
        <v>10132</v>
      </c>
      <c r="Q727" s="32">
        <v>1</v>
      </c>
      <c r="R727" s="32" t="s">
        <v>10141</v>
      </c>
      <c r="S727" s="32" t="s">
        <v>10134</v>
      </c>
    </row>
    <row r="728" spans="1:19" x14ac:dyDescent="0.15">
      <c r="A728" s="32">
        <f t="shared" si="13"/>
        <v>727</v>
      </c>
      <c r="C728" s="34">
        <v>1590</v>
      </c>
      <c r="I728" s="32">
        <v>2000</v>
      </c>
      <c r="L728" s="32" t="s">
        <v>10132</v>
      </c>
      <c r="Q728" s="32">
        <v>1</v>
      </c>
      <c r="R728" s="32" t="s">
        <v>10141</v>
      </c>
      <c r="S728" s="32" t="s">
        <v>10134</v>
      </c>
    </row>
    <row r="729" spans="1:19" x14ac:dyDescent="0.15">
      <c r="A729" s="32">
        <f t="shared" si="13"/>
        <v>728</v>
      </c>
      <c r="C729" s="34">
        <v>1590</v>
      </c>
      <c r="I729" s="32">
        <v>2000</v>
      </c>
      <c r="L729" s="32" t="s">
        <v>10132</v>
      </c>
      <c r="Q729" s="32">
        <v>1</v>
      </c>
      <c r="R729" s="32" t="s">
        <v>10141</v>
      </c>
      <c r="S729" s="32" t="s">
        <v>10134</v>
      </c>
    </row>
    <row r="730" spans="1:19" x14ac:dyDescent="0.15">
      <c r="A730" s="32">
        <f t="shared" si="13"/>
        <v>729</v>
      </c>
      <c r="C730" s="34">
        <v>1590</v>
      </c>
      <c r="I730" s="32">
        <v>2000</v>
      </c>
      <c r="L730" s="32" t="s">
        <v>10132</v>
      </c>
      <c r="Q730" s="32">
        <v>1</v>
      </c>
      <c r="R730" s="32" t="s">
        <v>10141</v>
      </c>
      <c r="S730" s="32" t="s">
        <v>10134</v>
      </c>
    </row>
    <row r="731" spans="1:19" x14ac:dyDescent="0.15">
      <c r="A731" s="32">
        <f t="shared" si="13"/>
        <v>730</v>
      </c>
      <c r="C731" s="34">
        <v>1590</v>
      </c>
      <c r="I731" s="32">
        <v>18000</v>
      </c>
      <c r="L731" s="32" t="s">
        <v>10132</v>
      </c>
      <c r="Q731" s="32">
        <v>1</v>
      </c>
      <c r="R731" s="32" t="s">
        <v>10141</v>
      </c>
      <c r="S731" s="32" t="s">
        <v>10134</v>
      </c>
    </row>
    <row r="732" spans="1:19" x14ac:dyDescent="0.15">
      <c r="A732" s="32">
        <f t="shared" si="13"/>
        <v>731</v>
      </c>
      <c r="C732" s="34">
        <v>1590</v>
      </c>
      <c r="I732" s="32">
        <v>3000</v>
      </c>
      <c r="L732" s="32" t="s">
        <v>10132</v>
      </c>
      <c r="Q732" s="32">
        <v>1</v>
      </c>
      <c r="R732" s="32" t="s">
        <v>10141</v>
      </c>
      <c r="S732" s="32" t="s">
        <v>10134</v>
      </c>
    </row>
    <row r="733" spans="1:19" x14ac:dyDescent="0.15">
      <c r="A733" s="32">
        <f t="shared" si="13"/>
        <v>732</v>
      </c>
      <c r="C733" s="34">
        <v>1589</v>
      </c>
      <c r="I733" s="32">
        <v>3435</v>
      </c>
      <c r="L733" s="32" t="s">
        <v>10132</v>
      </c>
      <c r="Q733" s="32">
        <v>1</v>
      </c>
      <c r="R733" s="32" t="s">
        <v>9653</v>
      </c>
      <c r="S733" s="32" t="s">
        <v>10134</v>
      </c>
    </row>
    <row r="734" spans="1:19" x14ac:dyDescent="0.15">
      <c r="A734" s="32">
        <f t="shared" si="13"/>
        <v>733</v>
      </c>
      <c r="C734" s="34">
        <v>1589</v>
      </c>
      <c r="I734" s="32">
        <v>100</v>
      </c>
      <c r="L734" s="32" t="s">
        <v>10132</v>
      </c>
      <c r="Q734" s="32">
        <v>1</v>
      </c>
      <c r="R734" s="32" t="s">
        <v>9653</v>
      </c>
      <c r="S734" s="32" t="s">
        <v>10134</v>
      </c>
    </row>
    <row r="735" spans="1:19" x14ac:dyDescent="0.15">
      <c r="A735" s="32">
        <f t="shared" si="13"/>
        <v>734</v>
      </c>
      <c r="C735" s="34">
        <v>1589</v>
      </c>
      <c r="I735" s="32">
        <v>250</v>
      </c>
      <c r="L735" s="32" t="s">
        <v>10132</v>
      </c>
      <c r="Q735" s="32">
        <v>1</v>
      </c>
      <c r="R735" s="32" t="s">
        <v>10142</v>
      </c>
      <c r="S735" s="32" t="s">
        <v>10134</v>
      </c>
    </row>
    <row r="736" spans="1:19" x14ac:dyDescent="0.15">
      <c r="A736" s="32">
        <f t="shared" si="13"/>
        <v>735</v>
      </c>
      <c r="C736" s="34">
        <v>1591</v>
      </c>
      <c r="I736" s="32">
        <v>500</v>
      </c>
      <c r="L736" s="32" t="s">
        <v>10132</v>
      </c>
      <c r="Q736" s="32">
        <v>1</v>
      </c>
      <c r="R736" s="32" t="s">
        <v>10142</v>
      </c>
      <c r="S736" s="32" t="s">
        <v>10134</v>
      </c>
    </row>
    <row r="737" spans="1:19" x14ac:dyDescent="0.15">
      <c r="A737" s="32">
        <f t="shared" si="13"/>
        <v>736</v>
      </c>
      <c r="C737" s="34">
        <v>1590</v>
      </c>
      <c r="I737" s="32">
        <v>230</v>
      </c>
      <c r="L737" s="32" t="s">
        <v>10132</v>
      </c>
      <c r="Q737" s="32">
        <v>1</v>
      </c>
      <c r="R737" s="32" t="s">
        <v>9733</v>
      </c>
      <c r="S737" s="32" t="s">
        <v>10134</v>
      </c>
    </row>
    <row r="738" spans="1:19" x14ac:dyDescent="0.15">
      <c r="A738" s="32">
        <f t="shared" si="13"/>
        <v>737</v>
      </c>
      <c r="C738" s="34">
        <v>1591</v>
      </c>
      <c r="I738" s="32">
        <v>1140</v>
      </c>
      <c r="L738" s="32" t="s">
        <v>10132</v>
      </c>
      <c r="Q738" s="32">
        <v>1</v>
      </c>
      <c r="R738" s="32" t="s">
        <v>10143</v>
      </c>
      <c r="S738" s="32" t="s">
        <v>10134</v>
      </c>
    </row>
    <row r="739" spans="1:19" x14ac:dyDescent="0.15">
      <c r="A739" s="32">
        <f t="shared" si="13"/>
        <v>738</v>
      </c>
      <c r="C739" s="34">
        <v>1590</v>
      </c>
      <c r="I739" s="32">
        <v>230</v>
      </c>
      <c r="L739" s="32" t="s">
        <v>10132</v>
      </c>
      <c r="Q739" s="32">
        <v>1</v>
      </c>
      <c r="R739" s="32" t="s">
        <v>10144</v>
      </c>
      <c r="S739" s="32" t="s">
        <v>10134</v>
      </c>
    </row>
    <row r="740" spans="1:19" x14ac:dyDescent="0.15">
      <c r="A740" s="32">
        <f t="shared" si="13"/>
        <v>739</v>
      </c>
      <c r="C740" s="34">
        <v>1590</v>
      </c>
      <c r="I740" s="32">
        <v>100</v>
      </c>
      <c r="L740" s="32" t="s">
        <v>10132</v>
      </c>
      <c r="Q740" s="32">
        <v>1</v>
      </c>
      <c r="R740" s="32" t="s">
        <v>10144</v>
      </c>
      <c r="S740" s="32" t="s">
        <v>10134</v>
      </c>
    </row>
    <row r="741" spans="1:19" x14ac:dyDescent="0.15">
      <c r="A741" s="32">
        <f t="shared" si="13"/>
        <v>740</v>
      </c>
      <c r="C741" s="34">
        <v>1590</v>
      </c>
      <c r="I741" s="32">
        <v>5000</v>
      </c>
      <c r="L741" s="32" t="s">
        <v>10132</v>
      </c>
      <c r="Q741" s="32">
        <v>1</v>
      </c>
      <c r="R741" s="32" t="s">
        <v>10144</v>
      </c>
      <c r="S741" s="32" t="s">
        <v>10134</v>
      </c>
    </row>
    <row r="742" spans="1:19" x14ac:dyDescent="0.15">
      <c r="A742" s="32">
        <f t="shared" si="13"/>
        <v>741</v>
      </c>
      <c r="C742" s="34">
        <v>1589</v>
      </c>
      <c r="I742" s="32">
        <v>2000</v>
      </c>
      <c r="L742" s="32" t="s">
        <v>10132</v>
      </c>
      <c r="Q742" s="32">
        <v>1</v>
      </c>
      <c r="R742" s="32" t="s">
        <v>10145</v>
      </c>
      <c r="S742" s="32" t="s">
        <v>10134</v>
      </c>
    </row>
    <row r="743" spans="1:19" x14ac:dyDescent="0.15">
      <c r="A743" s="32">
        <f t="shared" si="13"/>
        <v>742</v>
      </c>
      <c r="C743" s="34">
        <v>1589</v>
      </c>
      <c r="I743" s="32">
        <v>200</v>
      </c>
      <c r="L743" s="32" t="s">
        <v>10132</v>
      </c>
      <c r="Q743" s="32">
        <v>1</v>
      </c>
      <c r="R743" s="32" t="s">
        <v>10145</v>
      </c>
      <c r="S743" s="32" t="s">
        <v>10134</v>
      </c>
    </row>
    <row r="744" spans="1:19" x14ac:dyDescent="0.15">
      <c r="A744" s="32">
        <f t="shared" si="13"/>
        <v>743</v>
      </c>
      <c r="C744" s="34">
        <v>1590</v>
      </c>
      <c r="I744" s="32">
        <v>2790</v>
      </c>
      <c r="L744" s="32" t="s">
        <v>10132</v>
      </c>
      <c r="Q744" s="32">
        <v>1</v>
      </c>
      <c r="R744" s="32" t="s">
        <v>10146</v>
      </c>
      <c r="S744" s="32" t="s">
        <v>10134</v>
      </c>
    </row>
    <row r="745" spans="1:19" x14ac:dyDescent="0.15">
      <c r="A745" s="32">
        <f t="shared" si="13"/>
        <v>744</v>
      </c>
      <c r="C745" s="34">
        <v>1590</v>
      </c>
      <c r="I745" s="32">
        <v>1248</v>
      </c>
      <c r="L745" s="32" t="s">
        <v>10132</v>
      </c>
      <c r="Q745" s="32">
        <v>1</v>
      </c>
      <c r="R745" s="32" t="s">
        <v>10146</v>
      </c>
      <c r="S745" s="32" t="s">
        <v>10134</v>
      </c>
    </row>
    <row r="746" spans="1:19" x14ac:dyDescent="0.15">
      <c r="A746" s="32">
        <f t="shared" si="13"/>
        <v>745</v>
      </c>
      <c r="C746" s="34">
        <v>1590</v>
      </c>
      <c r="I746" s="32">
        <v>2580</v>
      </c>
      <c r="L746" s="32" t="s">
        <v>10132</v>
      </c>
      <c r="Q746" s="32">
        <v>1</v>
      </c>
      <c r="R746" s="32" t="s">
        <v>10147</v>
      </c>
      <c r="S746" s="32" t="s">
        <v>10134</v>
      </c>
    </row>
    <row r="747" spans="1:19" x14ac:dyDescent="0.15">
      <c r="A747" s="32">
        <f t="shared" si="13"/>
        <v>746</v>
      </c>
      <c r="C747" s="34">
        <v>1590</v>
      </c>
      <c r="I747" s="32">
        <v>550</v>
      </c>
      <c r="K747" s="32" t="s">
        <v>9593</v>
      </c>
      <c r="L747" s="32" t="s">
        <v>10132</v>
      </c>
      <c r="Q747" s="32">
        <v>1</v>
      </c>
      <c r="R747" s="32" t="s">
        <v>10148</v>
      </c>
      <c r="S747" s="32" t="s">
        <v>10134</v>
      </c>
    </row>
    <row r="748" spans="1:19" x14ac:dyDescent="0.15">
      <c r="A748" s="32">
        <f t="shared" si="13"/>
        <v>747</v>
      </c>
      <c r="C748" s="34">
        <v>1589</v>
      </c>
      <c r="I748" s="32">
        <v>5000</v>
      </c>
      <c r="L748" s="32" t="s">
        <v>10132</v>
      </c>
      <c r="Q748" s="32">
        <v>1</v>
      </c>
      <c r="R748" s="32" t="s">
        <v>10149</v>
      </c>
      <c r="S748" s="32" t="s">
        <v>10134</v>
      </c>
    </row>
    <row r="749" spans="1:19" x14ac:dyDescent="0.15">
      <c r="A749" s="32">
        <f t="shared" si="13"/>
        <v>748</v>
      </c>
      <c r="C749" s="34">
        <v>1589</v>
      </c>
      <c r="I749" s="32">
        <v>800</v>
      </c>
      <c r="K749" s="32" t="s">
        <v>9593</v>
      </c>
      <c r="L749" s="32" t="s">
        <v>10132</v>
      </c>
      <c r="Q749" s="32">
        <v>1</v>
      </c>
      <c r="R749" s="32" t="s">
        <v>10149</v>
      </c>
      <c r="S749" s="32" t="s">
        <v>10134</v>
      </c>
    </row>
    <row r="750" spans="1:19" x14ac:dyDescent="0.15">
      <c r="A750" s="32">
        <f t="shared" si="13"/>
        <v>749</v>
      </c>
      <c r="C750" s="34">
        <v>1589</v>
      </c>
      <c r="I750" s="32">
        <v>2680</v>
      </c>
      <c r="K750" s="32" t="s">
        <v>9593</v>
      </c>
      <c r="L750" s="32" t="s">
        <v>10132</v>
      </c>
      <c r="Q750" s="32">
        <v>1</v>
      </c>
      <c r="R750" s="32" t="s">
        <v>10150</v>
      </c>
      <c r="S750" s="32" t="s">
        <v>10134</v>
      </c>
    </row>
    <row r="751" spans="1:19" x14ac:dyDescent="0.15">
      <c r="A751" s="32">
        <f t="shared" si="13"/>
        <v>750</v>
      </c>
      <c r="C751" s="34">
        <v>1591</v>
      </c>
      <c r="I751" s="32">
        <v>6000</v>
      </c>
      <c r="L751" s="32" t="s">
        <v>10132</v>
      </c>
      <c r="Q751" s="32">
        <v>1</v>
      </c>
      <c r="R751" s="32" t="s">
        <v>10151</v>
      </c>
      <c r="S751" s="32" t="s">
        <v>10134</v>
      </c>
    </row>
    <row r="752" spans="1:19" x14ac:dyDescent="0.15">
      <c r="A752" s="32">
        <f t="shared" si="13"/>
        <v>751</v>
      </c>
      <c r="C752" s="34">
        <v>1591</v>
      </c>
      <c r="I752" s="32">
        <v>6000</v>
      </c>
      <c r="L752" s="32" t="s">
        <v>10132</v>
      </c>
      <c r="Q752" s="32">
        <v>1</v>
      </c>
      <c r="R752" s="32" t="s">
        <v>10151</v>
      </c>
      <c r="S752" s="32" t="s">
        <v>10134</v>
      </c>
    </row>
    <row r="753" spans="1:19" x14ac:dyDescent="0.15">
      <c r="A753" s="32">
        <f t="shared" si="13"/>
        <v>752</v>
      </c>
      <c r="C753" s="34">
        <v>1591</v>
      </c>
      <c r="I753" s="32">
        <v>6000</v>
      </c>
      <c r="K753" s="32" t="s">
        <v>9593</v>
      </c>
      <c r="L753" s="32" t="s">
        <v>10132</v>
      </c>
      <c r="Q753" s="32">
        <v>1</v>
      </c>
      <c r="R753" s="32" t="s">
        <v>10151</v>
      </c>
      <c r="S753" s="32" t="s">
        <v>10134</v>
      </c>
    </row>
    <row r="754" spans="1:19" x14ac:dyDescent="0.15">
      <c r="A754" s="32">
        <f t="shared" si="13"/>
        <v>753</v>
      </c>
      <c r="C754" s="34">
        <v>1590</v>
      </c>
      <c r="I754" s="32">
        <v>1500</v>
      </c>
      <c r="L754" s="32" t="s">
        <v>10132</v>
      </c>
      <c r="Q754" s="32">
        <v>1</v>
      </c>
      <c r="R754" s="32" t="s">
        <v>10152</v>
      </c>
      <c r="S754" s="32" t="s">
        <v>10134</v>
      </c>
    </row>
    <row r="755" spans="1:19" x14ac:dyDescent="0.15">
      <c r="A755" s="32">
        <f t="shared" si="13"/>
        <v>754</v>
      </c>
      <c r="C755" s="34">
        <v>1589</v>
      </c>
      <c r="I755" s="32">
        <v>200</v>
      </c>
      <c r="L755" s="32" t="s">
        <v>10153</v>
      </c>
      <c r="Q755" s="32">
        <v>1</v>
      </c>
      <c r="R755" s="32" t="s">
        <v>10154</v>
      </c>
      <c r="S755" s="32" t="s">
        <v>10134</v>
      </c>
    </row>
    <row r="756" spans="1:19" x14ac:dyDescent="0.15">
      <c r="A756" s="32">
        <f t="shared" si="13"/>
        <v>755</v>
      </c>
      <c r="C756" s="34">
        <v>1591</v>
      </c>
      <c r="I756" s="32">
        <v>455</v>
      </c>
      <c r="L756" s="32" t="s">
        <v>10153</v>
      </c>
      <c r="Q756" s="32">
        <v>1</v>
      </c>
      <c r="R756" s="32" t="s">
        <v>10154</v>
      </c>
      <c r="S756" s="32" t="s">
        <v>10134</v>
      </c>
    </row>
    <row r="757" spans="1:19" x14ac:dyDescent="0.15">
      <c r="A757" s="32">
        <f t="shared" si="13"/>
        <v>756</v>
      </c>
      <c r="C757" s="34">
        <v>1591</v>
      </c>
      <c r="I757" s="32">
        <v>455</v>
      </c>
      <c r="L757" s="32" t="s">
        <v>10153</v>
      </c>
      <c r="Q757" s="32">
        <v>1</v>
      </c>
      <c r="R757" s="32" t="s">
        <v>10154</v>
      </c>
      <c r="S757" s="32" t="s">
        <v>10134</v>
      </c>
    </row>
    <row r="758" spans="1:19" x14ac:dyDescent="0.15">
      <c r="A758" s="32">
        <f t="shared" si="13"/>
        <v>757</v>
      </c>
      <c r="C758" s="34">
        <v>1591</v>
      </c>
      <c r="I758" s="32">
        <v>455</v>
      </c>
      <c r="L758" s="32" t="s">
        <v>10153</v>
      </c>
      <c r="Q758" s="32">
        <v>1</v>
      </c>
      <c r="R758" s="32" t="s">
        <v>10154</v>
      </c>
      <c r="S758" s="32" t="s">
        <v>10134</v>
      </c>
    </row>
    <row r="759" spans="1:19" x14ac:dyDescent="0.15">
      <c r="A759" s="32">
        <f t="shared" si="13"/>
        <v>758</v>
      </c>
      <c r="C759" s="34">
        <v>1589</v>
      </c>
      <c r="I759" s="32">
        <v>3808</v>
      </c>
      <c r="L759" s="32" t="s">
        <v>10153</v>
      </c>
      <c r="Q759" s="32">
        <v>1</v>
      </c>
      <c r="R759" s="32" t="s">
        <v>10155</v>
      </c>
      <c r="S759" s="32" t="s">
        <v>10134</v>
      </c>
    </row>
    <row r="760" spans="1:19" x14ac:dyDescent="0.15">
      <c r="A760" s="32">
        <f t="shared" si="13"/>
        <v>759</v>
      </c>
      <c r="C760" s="34">
        <v>1591</v>
      </c>
      <c r="I760" s="32">
        <v>1100</v>
      </c>
      <c r="L760" s="32" t="s">
        <v>10153</v>
      </c>
      <c r="Q760" s="32">
        <v>1</v>
      </c>
      <c r="R760" s="32" t="s">
        <v>10156</v>
      </c>
      <c r="S760" s="32" t="s">
        <v>10134</v>
      </c>
    </row>
    <row r="761" spans="1:19" x14ac:dyDescent="0.15">
      <c r="A761" s="32">
        <f t="shared" si="13"/>
        <v>760</v>
      </c>
      <c r="C761" s="34">
        <v>1590</v>
      </c>
      <c r="I761" s="32">
        <v>60</v>
      </c>
      <c r="L761" s="32" t="s">
        <v>10153</v>
      </c>
      <c r="Q761" s="32">
        <v>1</v>
      </c>
      <c r="R761" s="32" t="s">
        <v>10136</v>
      </c>
      <c r="S761" s="32" t="s">
        <v>10134</v>
      </c>
    </row>
    <row r="762" spans="1:19" x14ac:dyDescent="0.15">
      <c r="A762" s="32">
        <f t="shared" si="13"/>
        <v>761</v>
      </c>
      <c r="C762" s="34">
        <v>1590</v>
      </c>
      <c r="I762" s="32">
        <v>470</v>
      </c>
      <c r="L762" s="32" t="s">
        <v>10153</v>
      </c>
      <c r="Q762" s="32">
        <v>1</v>
      </c>
      <c r="R762" s="32" t="s">
        <v>10157</v>
      </c>
      <c r="S762" s="32" t="s">
        <v>10134</v>
      </c>
    </row>
    <row r="763" spans="1:19" x14ac:dyDescent="0.15">
      <c r="A763" s="32">
        <f t="shared" si="13"/>
        <v>762</v>
      </c>
      <c r="C763" s="34">
        <v>1590</v>
      </c>
      <c r="I763" s="32">
        <v>4030</v>
      </c>
      <c r="K763" s="32" t="s">
        <v>10158</v>
      </c>
      <c r="L763" s="32" t="s">
        <v>10153</v>
      </c>
      <c r="Q763" s="32">
        <v>1</v>
      </c>
      <c r="R763" s="32" t="s">
        <v>10157</v>
      </c>
      <c r="S763" s="32" t="s">
        <v>10134</v>
      </c>
    </row>
    <row r="764" spans="1:19" x14ac:dyDescent="0.15">
      <c r="A764" s="32">
        <f t="shared" si="13"/>
        <v>763</v>
      </c>
      <c r="C764" s="34">
        <v>1591</v>
      </c>
      <c r="I764" s="32">
        <v>2000</v>
      </c>
      <c r="L764" s="32" t="s">
        <v>10153</v>
      </c>
      <c r="Q764" s="32">
        <v>1</v>
      </c>
      <c r="R764" s="32" t="s">
        <v>10157</v>
      </c>
      <c r="S764" s="32" t="s">
        <v>10134</v>
      </c>
    </row>
    <row r="765" spans="1:19" x14ac:dyDescent="0.15">
      <c r="A765" s="32">
        <f t="shared" si="13"/>
        <v>764</v>
      </c>
      <c r="C765" s="34">
        <v>1591</v>
      </c>
      <c r="I765" s="32">
        <v>2000</v>
      </c>
      <c r="K765" s="32" t="s">
        <v>10158</v>
      </c>
      <c r="L765" s="32" t="s">
        <v>10153</v>
      </c>
      <c r="Q765" s="32">
        <v>1</v>
      </c>
      <c r="R765" s="32" t="s">
        <v>10157</v>
      </c>
      <c r="S765" s="32" t="s">
        <v>10134</v>
      </c>
    </row>
    <row r="766" spans="1:19" x14ac:dyDescent="0.15">
      <c r="A766" s="32">
        <f t="shared" si="13"/>
        <v>765</v>
      </c>
      <c r="C766" s="34">
        <v>1589</v>
      </c>
      <c r="I766" s="32">
        <v>1320</v>
      </c>
      <c r="L766" s="32" t="s">
        <v>10153</v>
      </c>
      <c r="Q766" s="32">
        <v>1</v>
      </c>
      <c r="R766" s="32" t="s">
        <v>10159</v>
      </c>
      <c r="S766" s="32" t="s">
        <v>10134</v>
      </c>
    </row>
    <row r="767" spans="1:19" x14ac:dyDescent="0.15">
      <c r="A767" s="32">
        <f t="shared" si="13"/>
        <v>766</v>
      </c>
      <c r="C767" s="34">
        <v>1590</v>
      </c>
      <c r="I767" s="32">
        <v>200</v>
      </c>
      <c r="L767" s="32" t="s">
        <v>10153</v>
      </c>
      <c r="Q767" s="32">
        <v>1</v>
      </c>
      <c r="R767" s="32" t="s">
        <v>10160</v>
      </c>
      <c r="S767" s="32" t="s">
        <v>10134</v>
      </c>
    </row>
    <row r="768" spans="1:19" x14ac:dyDescent="0.15">
      <c r="A768" s="32">
        <f t="shared" si="13"/>
        <v>767</v>
      </c>
      <c r="C768" s="34">
        <v>1590</v>
      </c>
      <c r="I768" s="32">
        <v>1355</v>
      </c>
      <c r="K768" s="32" t="s">
        <v>10158</v>
      </c>
      <c r="L768" s="32" t="s">
        <v>10153</v>
      </c>
      <c r="Q768" s="32">
        <v>1</v>
      </c>
      <c r="R768" s="32" t="s">
        <v>9507</v>
      </c>
      <c r="S768" s="32" t="s">
        <v>10134</v>
      </c>
    </row>
    <row r="769" spans="1:19" x14ac:dyDescent="0.15">
      <c r="A769" s="32">
        <f t="shared" si="13"/>
        <v>768</v>
      </c>
      <c r="C769" s="34">
        <v>1591</v>
      </c>
      <c r="I769" s="32">
        <v>600</v>
      </c>
      <c r="L769" s="32" t="s">
        <v>10153</v>
      </c>
      <c r="Q769" s="32">
        <v>1</v>
      </c>
      <c r="R769" s="32" t="s">
        <v>10161</v>
      </c>
      <c r="S769" s="32" t="s">
        <v>10134</v>
      </c>
    </row>
    <row r="770" spans="1:19" x14ac:dyDescent="0.15">
      <c r="A770" s="32">
        <f t="shared" si="13"/>
        <v>769</v>
      </c>
      <c r="C770" s="34">
        <v>1591</v>
      </c>
      <c r="I770" s="32">
        <v>1500</v>
      </c>
      <c r="L770" s="32" t="s">
        <v>10153</v>
      </c>
      <c r="Q770" s="32">
        <v>1</v>
      </c>
      <c r="R770" s="32" t="s">
        <v>10152</v>
      </c>
      <c r="S770" s="32" t="s">
        <v>10134</v>
      </c>
    </row>
    <row r="771" spans="1:19" x14ac:dyDescent="0.15">
      <c r="A771" s="32">
        <f t="shared" si="13"/>
        <v>770</v>
      </c>
      <c r="C771" s="34">
        <v>1591</v>
      </c>
      <c r="I771" s="32">
        <v>2000</v>
      </c>
      <c r="L771" s="32" t="s">
        <v>10153</v>
      </c>
      <c r="Q771" s="32">
        <v>1</v>
      </c>
      <c r="R771" s="32" t="s">
        <v>10152</v>
      </c>
      <c r="S771" s="32" t="s">
        <v>10134</v>
      </c>
    </row>
    <row r="772" spans="1:19" x14ac:dyDescent="0.15">
      <c r="A772" s="32">
        <f t="shared" si="13"/>
        <v>771</v>
      </c>
      <c r="C772" s="34">
        <v>1589</v>
      </c>
      <c r="I772" s="32">
        <v>180</v>
      </c>
      <c r="K772" s="32" t="s">
        <v>9181</v>
      </c>
      <c r="L772" s="32" t="s">
        <v>10153</v>
      </c>
      <c r="Q772" s="32">
        <v>1</v>
      </c>
      <c r="R772" s="32" t="s">
        <v>10162</v>
      </c>
      <c r="S772" s="32" t="s">
        <v>10134</v>
      </c>
    </row>
    <row r="773" spans="1:19" x14ac:dyDescent="0.15">
      <c r="A773" s="32">
        <f t="shared" si="13"/>
        <v>772</v>
      </c>
      <c r="C773" s="34">
        <v>1590</v>
      </c>
      <c r="I773" s="32">
        <v>70</v>
      </c>
      <c r="L773" s="32" t="s">
        <v>10153</v>
      </c>
      <c r="Q773" s="32">
        <v>1</v>
      </c>
      <c r="R773" s="32" t="s">
        <v>10163</v>
      </c>
      <c r="S773" s="32" t="s">
        <v>10134</v>
      </c>
    </row>
    <row r="774" spans="1:19" x14ac:dyDescent="0.15">
      <c r="A774" s="32">
        <f t="shared" si="13"/>
        <v>773</v>
      </c>
      <c r="C774" s="34">
        <v>1589</v>
      </c>
      <c r="I774" s="32">
        <v>280</v>
      </c>
      <c r="L774" s="32" t="s">
        <v>10153</v>
      </c>
      <c r="Q774" s="32">
        <v>1</v>
      </c>
      <c r="R774" s="32" t="s">
        <v>9359</v>
      </c>
      <c r="S774" s="32" t="s">
        <v>10134</v>
      </c>
    </row>
    <row r="775" spans="1:19" x14ac:dyDescent="0.15">
      <c r="A775" s="32">
        <f t="shared" si="13"/>
        <v>774</v>
      </c>
      <c r="C775" s="34">
        <v>1590</v>
      </c>
      <c r="I775" s="32">
        <v>33</v>
      </c>
      <c r="L775" s="32" t="s">
        <v>10153</v>
      </c>
      <c r="Q775" s="32">
        <v>1</v>
      </c>
      <c r="R775" s="32" t="s">
        <v>9359</v>
      </c>
      <c r="S775" s="32" t="s">
        <v>10134</v>
      </c>
    </row>
    <row r="776" spans="1:19" x14ac:dyDescent="0.15">
      <c r="A776" s="32">
        <f t="shared" ref="A776:A839" si="14">1+A775</f>
        <v>775</v>
      </c>
      <c r="C776" s="34">
        <v>1590</v>
      </c>
      <c r="I776" s="32">
        <v>700</v>
      </c>
      <c r="K776" s="32" t="s">
        <v>10158</v>
      </c>
      <c r="L776" s="32" t="s">
        <v>10164</v>
      </c>
      <c r="Q776" s="32">
        <v>1</v>
      </c>
      <c r="R776" s="32" t="s">
        <v>10165</v>
      </c>
      <c r="S776" s="32" t="s">
        <v>10134</v>
      </c>
    </row>
    <row r="777" spans="1:19" x14ac:dyDescent="0.15">
      <c r="A777" s="32">
        <f t="shared" si="14"/>
        <v>776</v>
      </c>
      <c r="C777" s="34">
        <v>1589</v>
      </c>
      <c r="I777" s="32">
        <v>50</v>
      </c>
      <c r="L777" s="32" t="s">
        <v>10164</v>
      </c>
      <c r="Q777" s="32">
        <v>1</v>
      </c>
      <c r="R777" s="32" t="s">
        <v>10166</v>
      </c>
      <c r="S777" s="32" t="s">
        <v>10134</v>
      </c>
    </row>
    <row r="778" spans="1:19" x14ac:dyDescent="0.15">
      <c r="A778" s="32">
        <f t="shared" si="14"/>
        <v>777</v>
      </c>
      <c r="C778" s="34">
        <v>1590</v>
      </c>
      <c r="I778" s="32">
        <v>1000</v>
      </c>
      <c r="K778" s="32" t="s">
        <v>10158</v>
      </c>
      <c r="L778" s="32" t="s">
        <v>10164</v>
      </c>
      <c r="Q778" s="32">
        <v>1</v>
      </c>
      <c r="R778" s="32" t="s">
        <v>10166</v>
      </c>
      <c r="S778" s="32" t="s">
        <v>10134</v>
      </c>
    </row>
    <row r="779" spans="1:19" x14ac:dyDescent="0.15">
      <c r="A779" s="32">
        <f t="shared" si="14"/>
        <v>778</v>
      </c>
      <c r="C779" s="34">
        <v>1590</v>
      </c>
      <c r="I779" s="32">
        <v>40</v>
      </c>
      <c r="L779" s="32" t="s">
        <v>10164</v>
      </c>
      <c r="Q779" s="32">
        <v>1</v>
      </c>
      <c r="R779" s="32" t="s">
        <v>10166</v>
      </c>
      <c r="S779" s="32" t="s">
        <v>10134</v>
      </c>
    </row>
    <row r="780" spans="1:19" x14ac:dyDescent="0.15">
      <c r="A780" s="32">
        <f t="shared" si="14"/>
        <v>779</v>
      </c>
      <c r="C780" s="34">
        <v>1589</v>
      </c>
      <c r="I780" s="32">
        <v>4670</v>
      </c>
      <c r="K780" s="32" t="s">
        <v>10158</v>
      </c>
      <c r="L780" s="32" t="s">
        <v>10164</v>
      </c>
      <c r="Q780" s="32">
        <v>1</v>
      </c>
      <c r="R780" s="32" t="s">
        <v>10167</v>
      </c>
      <c r="S780" s="32" t="s">
        <v>10134</v>
      </c>
    </row>
    <row r="781" spans="1:19" x14ac:dyDescent="0.15">
      <c r="A781" s="32">
        <f t="shared" si="14"/>
        <v>780</v>
      </c>
      <c r="C781" s="34">
        <v>1590</v>
      </c>
      <c r="I781" s="32">
        <v>660</v>
      </c>
      <c r="L781" s="32" t="s">
        <v>10164</v>
      </c>
      <c r="Q781" s="32">
        <v>1</v>
      </c>
      <c r="R781" s="32" t="s">
        <v>10167</v>
      </c>
      <c r="S781" s="32" t="s">
        <v>10134</v>
      </c>
    </row>
    <row r="782" spans="1:19" x14ac:dyDescent="0.15">
      <c r="A782" s="32">
        <f t="shared" si="14"/>
        <v>781</v>
      </c>
      <c r="C782" s="34">
        <v>1591</v>
      </c>
      <c r="I782" s="32">
        <v>1500</v>
      </c>
      <c r="L782" s="32" t="s">
        <v>10164</v>
      </c>
      <c r="Q782" s="32">
        <v>1</v>
      </c>
      <c r="R782" s="32" t="s">
        <v>10167</v>
      </c>
      <c r="S782" s="32" t="s">
        <v>10134</v>
      </c>
    </row>
    <row r="783" spans="1:19" x14ac:dyDescent="0.15">
      <c r="A783" s="32">
        <f t="shared" si="14"/>
        <v>782</v>
      </c>
      <c r="C783" s="34">
        <v>1590</v>
      </c>
      <c r="I783" s="32">
        <v>1715</v>
      </c>
      <c r="K783" s="32" t="s">
        <v>10158</v>
      </c>
      <c r="L783" s="32" t="s">
        <v>10164</v>
      </c>
      <c r="Q783" s="32">
        <v>1</v>
      </c>
      <c r="R783" s="32" t="s">
        <v>10168</v>
      </c>
      <c r="S783" s="32" t="s">
        <v>10134</v>
      </c>
    </row>
    <row r="784" spans="1:19" x14ac:dyDescent="0.15">
      <c r="A784" s="32">
        <f t="shared" si="14"/>
        <v>783</v>
      </c>
      <c r="C784" s="34">
        <v>1589</v>
      </c>
      <c r="I784" s="32">
        <v>120</v>
      </c>
      <c r="L784" s="32" t="s">
        <v>10164</v>
      </c>
      <c r="Q784" s="32">
        <v>1</v>
      </c>
      <c r="R784" s="32" t="s">
        <v>10169</v>
      </c>
      <c r="S784" s="32" t="s">
        <v>10134</v>
      </c>
    </row>
    <row r="785" spans="1:19" x14ac:dyDescent="0.15">
      <c r="A785" s="32">
        <f t="shared" si="14"/>
        <v>784</v>
      </c>
      <c r="C785" s="34">
        <v>1590</v>
      </c>
      <c r="I785" s="32">
        <v>1465</v>
      </c>
      <c r="K785" s="32" t="s">
        <v>10158</v>
      </c>
      <c r="L785" s="32" t="s">
        <v>10164</v>
      </c>
      <c r="Q785" s="32">
        <v>1</v>
      </c>
      <c r="R785" s="32" t="s">
        <v>10170</v>
      </c>
      <c r="S785" s="32" t="s">
        <v>10134</v>
      </c>
    </row>
    <row r="786" spans="1:19" x14ac:dyDescent="0.15">
      <c r="A786" s="32">
        <f t="shared" si="14"/>
        <v>785</v>
      </c>
      <c r="C786" s="34">
        <v>1590</v>
      </c>
      <c r="I786" s="32">
        <v>2000</v>
      </c>
      <c r="K786" s="32" t="s">
        <v>10158</v>
      </c>
      <c r="L786" s="32" t="s">
        <v>10164</v>
      </c>
      <c r="Q786" s="32">
        <v>1</v>
      </c>
      <c r="R786" s="32" t="s">
        <v>10170</v>
      </c>
      <c r="S786" s="32" t="s">
        <v>10134</v>
      </c>
    </row>
    <row r="787" spans="1:19" x14ac:dyDescent="0.15">
      <c r="A787" s="32">
        <f t="shared" si="14"/>
        <v>786</v>
      </c>
      <c r="C787" s="34">
        <v>1591</v>
      </c>
      <c r="I787" s="32">
        <v>2850</v>
      </c>
      <c r="K787" s="32" t="s">
        <v>10158</v>
      </c>
      <c r="L787" s="32" t="s">
        <v>10164</v>
      </c>
      <c r="Q787" s="32">
        <v>1</v>
      </c>
      <c r="R787" s="32" t="s">
        <v>10170</v>
      </c>
      <c r="S787" s="32" t="s">
        <v>10134</v>
      </c>
    </row>
    <row r="788" spans="1:19" x14ac:dyDescent="0.15">
      <c r="A788" s="32">
        <f t="shared" si="14"/>
        <v>787</v>
      </c>
      <c r="C788" s="34">
        <v>1591</v>
      </c>
      <c r="I788" s="32">
        <v>47</v>
      </c>
      <c r="L788" s="32" t="s">
        <v>10164</v>
      </c>
      <c r="Q788" s="32">
        <v>1</v>
      </c>
      <c r="R788" s="32" t="s">
        <v>10171</v>
      </c>
      <c r="S788" s="32" t="s">
        <v>10134</v>
      </c>
    </row>
    <row r="789" spans="1:19" x14ac:dyDescent="0.15">
      <c r="A789" s="32">
        <f t="shared" si="14"/>
        <v>788</v>
      </c>
      <c r="C789" s="34">
        <v>1589</v>
      </c>
      <c r="I789" s="32">
        <v>5000</v>
      </c>
      <c r="L789" s="32" t="s">
        <v>10164</v>
      </c>
      <c r="Q789" s="32">
        <v>1</v>
      </c>
      <c r="R789" s="32" t="s">
        <v>10172</v>
      </c>
      <c r="S789" s="32" t="s">
        <v>10134</v>
      </c>
    </row>
    <row r="790" spans="1:19" x14ac:dyDescent="0.15">
      <c r="A790" s="32">
        <f t="shared" si="14"/>
        <v>789</v>
      </c>
      <c r="C790" s="34">
        <v>1589</v>
      </c>
      <c r="I790" s="32">
        <v>25000</v>
      </c>
      <c r="L790" s="32" t="s">
        <v>10164</v>
      </c>
      <c r="Q790" s="32">
        <v>1</v>
      </c>
      <c r="R790" s="32" t="s">
        <v>10172</v>
      </c>
      <c r="S790" s="32" t="s">
        <v>10134</v>
      </c>
    </row>
    <row r="791" spans="1:19" x14ac:dyDescent="0.15">
      <c r="A791" s="32">
        <f t="shared" si="14"/>
        <v>790</v>
      </c>
      <c r="C791" s="34">
        <v>1591</v>
      </c>
      <c r="I791" s="32">
        <v>36</v>
      </c>
      <c r="K791" s="32" t="s">
        <v>9464</v>
      </c>
      <c r="L791" s="32" t="s">
        <v>10164</v>
      </c>
      <c r="Q791" s="32">
        <v>1</v>
      </c>
      <c r="R791" s="32" t="s">
        <v>10173</v>
      </c>
      <c r="S791" s="32" t="s">
        <v>10134</v>
      </c>
    </row>
    <row r="792" spans="1:19" x14ac:dyDescent="0.15">
      <c r="A792" s="32">
        <f t="shared" si="14"/>
        <v>791</v>
      </c>
      <c r="C792" s="34">
        <v>1591</v>
      </c>
      <c r="I792" s="32">
        <v>373</v>
      </c>
      <c r="L792" s="32" t="s">
        <v>10164</v>
      </c>
      <c r="Q792" s="32">
        <v>1</v>
      </c>
      <c r="R792" s="32" t="s">
        <v>10174</v>
      </c>
      <c r="S792" s="32" t="s">
        <v>10134</v>
      </c>
    </row>
    <row r="793" spans="1:19" x14ac:dyDescent="0.15">
      <c r="A793" s="32">
        <f t="shared" si="14"/>
        <v>792</v>
      </c>
      <c r="C793" s="34">
        <v>1590</v>
      </c>
      <c r="I793" s="32">
        <v>10000</v>
      </c>
      <c r="L793" s="32" t="s">
        <v>10164</v>
      </c>
      <c r="Q793" s="32">
        <v>1</v>
      </c>
      <c r="R793" s="32" t="s">
        <v>10175</v>
      </c>
      <c r="S793" s="32" t="s">
        <v>10134</v>
      </c>
    </row>
    <row r="794" spans="1:19" x14ac:dyDescent="0.15">
      <c r="A794" s="32">
        <f t="shared" si="14"/>
        <v>793</v>
      </c>
      <c r="C794" s="34">
        <v>1590</v>
      </c>
      <c r="I794" s="32">
        <v>13000</v>
      </c>
      <c r="L794" s="32" t="s">
        <v>10164</v>
      </c>
      <c r="Q794" s="32">
        <v>1</v>
      </c>
      <c r="R794" s="32" t="s">
        <v>10175</v>
      </c>
      <c r="S794" s="32" t="s">
        <v>10134</v>
      </c>
    </row>
    <row r="795" spans="1:19" x14ac:dyDescent="0.15">
      <c r="A795" s="32">
        <f t="shared" si="14"/>
        <v>794</v>
      </c>
      <c r="C795" s="34">
        <v>1591</v>
      </c>
      <c r="I795" s="32">
        <v>1000</v>
      </c>
      <c r="K795" s="32" t="s">
        <v>9593</v>
      </c>
      <c r="L795" s="32" t="s">
        <v>10164</v>
      </c>
      <c r="Q795" s="32">
        <v>1</v>
      </c>
      <c r="R795" s="32" t="s">
        <v>10176</v>
      </c>
      <c r="S795" s="32" t="s">
        <v>10134</v>
      </c>
    </row>
    <row r="796" spans="1:19" x14ac:dyDescent="0.15">
      <c r="A796" s="32">
        <f t="shared" si="14"/>
        <v>795</v>
      </c>
      <c r="C796" s="34">
        <v>1591</v>
      </c>
      <c r="I796" s="32">
        <v>300</v>
      </c>
      <c r="L796" s="32" t="s">
        <v>9496</v>
      </c>
      <c r="Q796" s="32">
        <v>1</v>
      </c>
      <c r="R796" s="32" t="s">
        <v>10177</v>
      </c>
      <c r="S796" s="32" t="s">
        <v>10134</v>
      </c>
    </row>
    <row r="797" spans="1:19" x14ac:dyDescent="0.15">
      <c r="A797" s="32">
        <f t="shared" si="14"/>
        <v>796</v>
      </c>
      <c r="C797" s="34">
        <v>1589</v>
      </c>
      <c r="I797" s="32">
        <v>10000</v>
      </c>
      <c r="L797" s="32" t="s">
        <v>9496</v>
      </c>
      <c r="Q797" s="32">
        <v>1</v>
      </c>
      <c r="R797" s="32" t="s">
        <v>10178</v>
      </c>
      <c r="S797" s="32" t="s">
        <v>10134</v>
      </c>
    </row>
    <row r="798" spans="1:19" x14ac:dyDescent="0.15">
      <c r="A798" s="32">
        <f t="shared" si="14"/>
        <v>797</v>
      </c>
      <c r="C798" s="34">
        <v>1591</v>
      </c>
      <c r="I798" s="32">
        <v>30</v>
      </c>
      <c r="L798" s="32" t="s">
        <v>9496</v>
      </c>
      <c r="Q798" s="32">
        <v>1</v>
      </c>
      <c r="R798" s="32" t="s">
        <v>10179</v>
      </c>
      <c r="S798" s="32" t="s">
        <v>10134</v>
      </c>
    </row>
    <row r="799" spans="1:19" x14ac:dyDescent="0.15">
      <c r="A799" s="32">
        <f t="shared" si="14"/>
        <v>798</v>
      </c>
      <c r="C799" s="34">
        <v>1589</v>
      </c>
      <c r="I799" s="32">
        <v>55</v>
      </c>
      <c r="K799" s="32" t="s">
        <v>9593</v>
      </c>
      <c r="L799" s="32" t="s">
        <v>9496</v>
      </c>
      <c r="Q799" s="32">
        <v>1</v>
      </c>
      <c r="R799" s="32" t="s">
        <v>10180</v>
      </c>
      <c r="S799" s="32" t="s">
        <v>10134</v>
      </c>
    </row>
    <row r="800" spans="1:19" x14ac:dyDescent="0.15">
      <c r="A800" s="32">
        <f t="shared" si="14"/>
        <v>799</v>
      </c>
      <c r="C800" s="34">
        <v>1589</v>
      </c>
      <c r="I800" s="32">
        <v>2720</v>
      </c>
      <c r="K800" s="32" t="s">
        <v>10158</v>
      </c>
      <c r="L800" s="32" t="s">
        <v>9496</v>
      </c>
      <c r="Q800" s="32">
        <v>1</v>
      </c>
      <c r="R800" s="32" t="s">
        <v>10181</v>
      </c>
      <c r="S800" s="32" t="s">
        <v>10134</v>
      </c>
    </row>
    <row r="801" spans="1:19" x14ac:dyDescent="0.15">
      <c r="A801" s="32">
        <f t="shared" si="14"/>
        <v>800</v>
      </c>
      <c r="C801" s="34">
        <v>1590</v>
      </c>
      <c r="I801" s="32">
        <v>1500</v>
      </c>
      <c r="L801" s="32" t="s">
        <v>10182</v>
      </c>
      <c r="Q801" s="32">
        <v>1</v>
      </c>
      <c r="R801" s="32" t="s">
        <v>10183</v>
      </c>
      <c r="S801" s="32" t="s">
        <v>10134</v>
      </c>
    </row>
    <row r="802" spans="1:19" x14ac:dyDescent="0.15">
      <c r="A802" s="32">
        <f t="shared" si="14"/>
        <v>801</v>
      </c>
      <c r="C802" s="34">
        <v>1589</v>
      </c>
      <c r="I802" s="32">
        <v>560</v>
      </c>
      <c r="L802" s="32" t="s">
        <v>9496</v>
      </c>
      <c r="Q802" s="32">
        <v>1</v>
      </c>
      <c r="R802" s="32" t="s">
        <v>10140</v>
      </c>
      <c r="S802" s="32" t="s">
        <v>10134</v>
      </c>
    </row>
    <row r="803" spans="1:19" x14ac:dyDescent="0.15">
      <c r="A803" s="32">
        <f t="shared" si="14"/>
        <v>802</v>
      </c>
      <c r="C803" s="34">
        <v>1589</v>
      </c>
      <c r="I803" s="32">
        <v>140</v>
      </c>
      <c r="L803" s="32" t="s">
        <v>9496</v>
      </c>
      <c r="Q803" s="32">
        <v>1</v>
      </c>
      <c r="R803" s="32" t="s">
        <v>10184</v>
      </c>
      <c r="S803" s="32" t="s">
        <v>10134</v>
      </c>
    </row>
    <row r="804" spans="1:19" x14ac:dyDescent="0.15">
      <c r="A804" s="32">
        <f t="shared" si="14"/>
        <v>803</v>
      </c>
      <c r="C804" s="34">
        <v>1589</v>
      </c>
      <c r="I804" s="32">
        <v>50</v>
      </c>
      <c r="L804" s="32" t="s">
        <v>9496</v>
      </c>
      <c r="Q804" s="32">
        <v>1</v>
      </c>
      <c r="R804" s="32" t="s">
        <v>10185</v>
      </c>
      <c r="S804" s="32" t="s">
        <v>10134</v>
      </c>
    </row>
    <row r="805" spans="1:19" x14ac:dyDescent="0.15">
      <c r="A805" s="32">
        <f t="shared" si="14"/>
        <v>804</v>
      </c>
      <c r="C805" s="34">
        <v>1590</v>
      </c>
      <c r="I805" s="32">
        <v>1600</v>
      </c>
      <c r="L805" s="32" t="s">
        <v>10186</v>
      </c>
      <c r="Q805" s="32">
        <v>1</v>
      </c>
      <c r="R805" s="32" t="s">
        <v>10187</v>
      </c>
      <c r="S805" s="32" t="s">
        <v>10134</v>
      </c>
    </row>
    <row r="806" spans="1:19" x14ac:dyDescent="0.15">
      <c r="A806" s="32">
        <f t="shared" si="14"/>
        <v>805</v>
      </c>
      <c r="C806" s="34">
        <v>1590</v>
      </c>
      <c r="I806" s="32">
        <v>16000</v>
      </c>
      <c r="K806" s="32" t="s">
        <v>9593</v>
      </c>
      <c r="L806" s="32" t="s">
        <v>10182</v>
      </c>
      <c r="Q806" s="32">
        <v>1</v>
      </c>
      <c r="R806" s="32" t="s">
        <v>10161</v>
      </c>
      <c r="S806" s="32" t="s">
        <v>10134</v>
      </c>
    </row>
    <row r="807" spans="1:19" x14ac:dyDescent="0.15">
      <c r="A807" s="32">
        <f t="shared" si="14"/>
        <v>806</v>
      </c>
      <c r="C807" s="34">
        <v>1589</v>
      </c>
      <c r="I807" s="32">
        <v>1375</v>
      </c>
      <c r="L807" s="32" t="s">
        <v>9496</v>
      </c>
      <c r="Q807" s="32">
        <v>1</v>
      </c>
      <c r="R807" s="32" t="s">
        <v>10188</v>
      </c>
      <c r="S807" s="32" t="s">
        <v>10134</v>
      </c>
    </row>
    <row r="808" spans="1:19" x14ac:dyDescent="0.15">
      <c r="A808" s="32">
        <f t="shared" si="14"/>
        <v>807</v>
      </c>
      <c r="C808" s="34">
        <v>1591</v>
      </c>
      <c r="I808" s="32">
        <v>170</v>
      </c>
      <c r="L808" s="32" t="s">
        <v>10189</v>
      </c>
      <c r="Q808" s="32">
        <v>1</v>
      </c>
      <c r="R808" s="32" t="s">
        <v>9770</v>
      </c>
      <c r="S808" s="32" t="s">
        <v>10134</v>
      </c>
    </row>
    <row r="809" spans="1:19" x14ac:dyDescent="0.15">
      <c r="A809" s="32">
        <f t="shared" si="14"/>
        <v>808</v>
      </c>
      <c r="C809" s="34">
        <v>1590</v>
      </c>
      <c r="I809" s="32">
        <v>75</v>
      </c>
      <c r="L809" s="32" t="s">
        <v>10190</v>
      </c>
      <c r="Q809" s="32">
        <v>1</v>
      </c>
      <c r="R809" s="32" t="s">
        <v>10191</v>
      </c>
      <c r="S809" s="32" t="s">
        <v>10134</v>
      </c>
    </row>
    <row r="810" spans="1:19" x14ac:dyDescent="0.15">
      <c r="A810" s="32">
        <f t="shared" si="14"/>
        <v>809</v>
      </c>
      <c r="C810" s="34">
        <v>1591</v>
      </c>
      <c r="I810" s="32">
        <v>140</v>
      </c>
      <c r="L810" s="32" t="s">
        <v>10190</v>
      </c>
      <c r="Q810" s="32">
        <v>1</v>
      </c>
      <c r="R810" s="32" t="s">
        <v>10191</v>
      </c>
      <c r="S810" s="32" t="s">
        <v>10134</v>
      </c>
    </row>
    <row r="811" spans="1:19" x14ac:dyDescent="0.15">
      <c r="A811" s="32">
        <f t="shared" si="14"/>
        <v>810</v>
      </c>
      <c r="C811" s="34">
        <v>1591</v>
      </c>
      <c r="I811" s="32">
        <v>180</v>
      </c>
      <c r="L811" s="32" t="s">
        <v>10189</v>
      </c>
      <c r="Q811" s="32">
        <v>1</v>
      </c>
      <c r="R811" s="32" t="s">
        <v>10192</v>
      </c>
      <c r="S811" s="32" t="s">
        <v>10134</v>
      </c>
    </row>
    <row r="812" spans="1:19" x14ac:dyDescent="0.15">
      <c r="A812" s="32">
        <f t="shared" si="14"/>
        <v>811</v>
      </c>
      <c r="C812" s="34">
        <v>1591</v>
      </c>
      <c r="I812" s="32">
        <v>850</v>
      </c>
      <c r="L812" s="32" t="s">
        <v>10189</v>
      </c>
      <c r="Q812" s="32">
        <v>1</v>
      </c>
      <c r="R812" s="32" t="s">
        <v>10193</v>
      </c>
      <c r="S812" s="32" t="s">
        <v>10134</v>
      </c>
    </row>
    <row r="813" spans="1:19" x14ac:dyDescent="0.15">
      <c r="A813" s="32">
        <f t="shared" si="14"/>
        <v>812</v>
      </c>
      <c r="C813" s="34">
        <v>1591</v>
      </c>
      <c r="I813" s="32">
        <v>670</v>
      </c>
      <c r="K813" s="32" t="s">
        <v>9593</v>
      </c>
      <c r="L813" s="32" t="s">
        <v>10189</v>
      </c>
      <c r="Q813" s="32">
        <v>1</v>
      </c>
      <c r="R813" s="32" t="s">
        <v>10193</v>
      </c>
      <c r="S813" s="32" t="s">
        <v>10134</v>
      </c>
    </row>
    <row r="814" spans="1:19" x14ac:dyDescent="0.15">
      <c r="A814" s="32">
        <f t="shared" si="14"/>
        <v>813</v>
      </c>
      <c r="C814" s="34">
        <v>1591</v>
      </c>
      <c r="I814" s="32">
        <v>100</v>
      </c>
      <c r="L814" s="32" t="s">
        <v>10189</v>
      </c>
      <c r="Q814" s="32">
        <v>1</v>
      </c>
      <c r="R814" s="32" t="s">
        <v>10193</v>
      </c>
      <c r="S814" s="32" t="s">
        <v>10134</v>
      </c>
    </row>
    <row r="815" spans="1:19" x14ac:dyDescent="0.15">
      <c r="A815" s="32">
        <f t="shared" si="14"/>
        <v>814</v>
      </c>
      <c r="C815" s="34">
        <v>1590</v>
      </c>
      <c r="I815" s="32">
        <v>105</v>
      </c>
      <c r="L815" s="32" t="s">
        <v>10189</v>
      </c>
      <c r="Q815" s="32">
        <v>1</v>
      </c>
      <c r="R815" s="32" t="s">
        <v>10194</v>
      </c>
      <c r="S815" s="32" t="s">
        <v>10134</v>
      </c>
    </row>
    <row r="816" spans="1:19" x14ac:dyDescent="0.15">
      <c r="A816" s="32">
        <f t="shared" si="14"/>
        <v>815</v>
      </c>
      <c r="C816" s="34">
        <v>1591</v>
      </c>
      <c r="E816" s="32" t="s">
        <v>10031</v>
      </c>
      <c r="I816" s="32">
        <v>708</v>
      </c>
      <c r="K816" s="32" t="s">
        <v>10195</v>
      </c>
      <c r="L816" s="32" t="s">
        <v>10189</v>
      </c>
      <c r="Q816" s="32">
        <v>1</v>
      </c>
      <c r="R816" s="32" t="s">
        <v>10194</v>
      </c>
      <c r="S816" s="32" t="s">
        <v>10134</v>
      </c>
    </row>
    <row r="817" spans="1:19" x14ac:dyDescent="0.15">
      <c r="A817" s="32">
        <f t="shared" si="14"/>
        <v>816</v>
      </c>
      <c r="C817" s="34">
        <v>1590</v>
      </c>
      <c r="I817" s="32">
        <v>12000</v>
      </c>
      <c r="K817" s="32" t="s">
        <v>9593</v>
      </c>
      <c r="L817" s="32" t="s">
        <v>10189</v>
      </c>
      <c r="Q817" s="32">
        <v>1</v>
      </c>
      <c r="R817" s="32" t="s">
        <v>10171</v>
      </c>
      <c r="S817" s="32" t="s">
        <v>10134</v>
      </c>
    </row>
    <row r="818" spans="1:19" x14ac:dyDescent="0.15">
      <c r="A818" s="32">
        <f t="shared" si="14"/>
        <v>817</v>
      </c>
      <c r="C818" s="34">
        <v>1591</v>
      </c>
      <c r="I818" s="32">
        <v>480</v>
      </c>
      <c r="K818" s="32" t="s">
        <v>9464</v>
      </c>
      <c r="L818" s="32" t="s">
        <v>10189</v>
      </c>
      <c r="Q818" s="32">
        <v>1</v>
      </c>
      <c r="R818" s="32" t="s">
        <v>10196</v>
      </c>
      <c r="S818" s="32" t="s">
        <v>10134</v>
      </c>
    </row>
    <row r="819" spans="1:19" x14ac:dyDescent="0.15">
      <c r="A819" s="32">
        <f t="shared" si="14"/>
        <v>818</v>
      </c>
      <c r="C819" s="34">
        <v>1591</v>
      </c>
      <c r="I819" s="32">
        <v>270</v>
      </c>
      <c r="L819" s="32" t="s">
        <v>10189</v>
      </c>
      <c r="Q819" s="32">
        <v>1</v>
      </c>
      <c r="R819" s="32" t="s">
        <v>10197</v>
      </c>
      <c r="S819" s="32" t="s">
        <v>10134</v>
      </c>
    </row>
    <row r="820" spans="1:19" x14ac:dyDescent="0.15">
      <c r="A820" s="32">
        <f t="shared" si="14"/>
        <v>819</v>
      </c>
      <c r="C820" s="34">
        <v>1589</v>
      </c>
      <c r="I820" s="32">
        <v>4000</v>
      </c>
      <c r="K820" s="32" t="s">
        <v>10158</v>
      </c>
      <c r="L820" s="32" t="s">
        <v>10189</v>
      </c>
      <c r="Q820" s="32">
        <v>1</v>
      </c>
      <c r="R820" s="32" t="s">
        <v>9653</v>
      </c>
      <c r="S820" s="32" t="s">
        <v>10134</v>
      </c>
    </row>
    <row r="821" spans="1:19" x14ac:dyDescent="0.15">
      <c r="A821" s="32">
        <f t="shared" si="14"/>
        <v>820</v>
      </c>
      <c r="C821" s="34">
        <v>1590</v>
      </c>
      <c r="I821" s="32">
        <v>60</v>
      </c>
      <c r="K821" s="32" t="s">
        <v>9593</v>
      </c>
      <c r="L821" s="32" t="s">
        <v>10189</v>
      </c>
      <c r="Q821" s="32">
        <v>1</v>
      </c>
      <c r="R821" s="32" t="s">
        <v>9653</v>
      </c>
      <c r="S821" s="32" t="s">
        <v>10134</v>
      </c>
    </row>
    <row r="822" spans="1:19" x14ac:dyDescent="0.15">
      <c r="A822" s="32">
        <f t="shared" si="14"/>
        <v>821</v>
      </c>
      <c r="C822" s="34">
        <v>1591</v>
      </c>
      <c r="I822" s="32">
        <v>3060</v>
      </c>
      <c r="K822" s="32" t="s">
        <v>10158</v>
      </c>
      <c r="L822" s="32" t="s">
        <v>10189</v>
      </c>
      <c r="Q822" s="32">
        <v>1</v>
      </c>
      <c r="R822" s="32" t="s">
        <v>10198</v>
      </c>
      <c r="S822" s="32" t="s">
        <v>10134</v>
      </c>
    </row>
    <row r="823" spans="1:19" x14ac:dyDescent="0.15">
      <c r="A823" s="32">
        <f t="shared" si="14"/>
        <v>822</v>
      </c>
      <c r="C823" s="34">
        <v>1589</v>
      </c>
      <c r="I823" s="32">
        <v>270</v>
      </c>
      <c r="L823" s="32" t="s">
        <v>10189</v>
      </c>
      <c r="Q823" s="32">
        <v>1</v>
      </c>
      <c r="R823" s="32" t="s">
        <v>10199</v>
      </c>
      <c r="S823" s="32" t="s">
        <v>10134</v>
      </c>
    </row>
    <row r="824" spans="1:19" x14ac:dyDescent="0.15">
      <c r="A824" s="32">
        <f t="shared" si="14"/>
        <v>823</v>
      </c>
      <c r="C824" s="34">
        <v>1591</v>
      </c>
      <c r="I824" s="32">
        <v>70</v>
      </c>
      <c r="L824" s="32" t="s">
        <v>10189</v>
      </c>
      <c r="Q824" s="32">
        <v>1</v>
      </c>
      <c r="R824" s="32" t="s">
        <v>10199</v>
      </c>
      <c r="S824" s="32" t="s">
        <v>10134</v>
      </c>
    </row>
    <row r="825" spans="1:19" x14ac:dyDescent="0.15">
      <c r="A825" s="32">
        <f t="shared" si="14"/>
        <v>824</v>
      </c>
      <c r="C825" s="34">
        <v>1591</v>
      </c>
      <c r="I825" s="32">
        <v>2000</v>
      </c>
      <c r="L825" s="32" t="s">
        <v>10190</v>
      </c>
      <c r="Q825" s="32">
        <v>1</v>
      </c>
      <c r="R825" s="32" t="s">
        <v>10200</v>
      </c>
      <c r="S825" s="32" t="s">
        <v>10134</v>
      </c>
    </row>
    <row r="826" spans="1:19" x14ac:dyDescent="0.15">
      <c r="A826" s="32">
        <f t="shared" si="14"/>
        <v>825</v>
      </c>
      <c r="C826" s="34">
        <v>1590</v>
      </c>
      <c r="I826" s="32">
        <v>2985</v>
      </c>
      <c r="K826" s="32" t="s">
        <v>10158</v>
      </c>
      <c r="L826" s="32" t="s">
        <v>10189</v>
      </c>
      <c r="Q826" s="32">
        <v>1</v>
      </c>
      <c r="R826" s="32" t="s">
        <v>10201</v>
      </c>
      <c r="S826" s="32" t="s">
        <v>10134</v>
      </c>
    </row>
    <row r="827" spans="1:19" x14ac:dyDescent="0.15">
      <c r="A827" s="32">
        <f t="shared" si="14"/>
        <v>826</v>
      </c>
      <c r="C827" s="34">
        <v>1590</v>
      </c>
      <c r="I827" s="32">
        <v>530</v>
      </c>
      <c r="L827" s="32" t="s">
        <v>10189</v>
      </c>
      <c r="Q827" s="32">
        <v>1</v>
      </c>
      <c r="R827" s="32" t="s">
        <v>10202</v>
      </c>
      <c r="S827" s="32" t="s">
        <v>10134</v>
      </c>
    </row>
    <row r="828" spans="1:19" x14ac:dyDescent="0.15">
      <c r="A828" s="32">
        <f t="shared" si="14"/>
        <v>827</v>
      </c>
      <c r="C828" s="34">
        <v>1590</v>
      </c>
      <c r="I828" s="32">
        <v>720</v>
      </c>
      <c r="K828" s="32" t="s">
        <v>10158</v>
      </c>
      <c r="L828" s="32" t="s">
        <v>10189</v>
      </c>
      <c r="Q828" s="32">
        <v>1</v>
      </c>
      <c r="R828" s="32" t="s">
        <v>10203</v>
      </c>
      <c r="S828" s="32" t="s">
        <v>10134</v>
      </c>
    </row>
    <row r="829" spans="1:19" x14ac:dyDescent="0.15">
      <c r="A829" s="32">
        <f t="shared" si="14"/>
        <v>828</v>
      </c>
      <c r="C829" s="34">
        <v>1591</v>
      </c>
      <c r="I829" s="32">
        <v>790</v>
      </c>
      <c r="L829" s="32" t="s">
        <v>10189</v>
      </c>
      <c r="Q829" s="32">
        <v>1</v>
      </c>
      <c r="R829" s="32" t="s">
        <v>10203</v>
      </c>
      <c r="S829" s="32" t="s">
        <v>10134</v>
      </c>
    </row>
    <row r="830" spans="1:19" x14ac:dyDescent="0.15">
      <c r="A830" s="32">
        <f t="shared" si="14"/>
        <v>829</v>
      </c>
      <c r="C830" s="34">
        <v>1589</v>
      </c>
      <c r="I830" s="32">
        <v>120</v>
      </c>
      <c r="L830" s="32" t="s">
        <v>10189</v>
      </c>
      <c r="Q830" s="32">
        <v>1</v>
      </c>
      <c r="R830" s="32" t="s">
        <v>10149</v>
      </c>
      <c r="S830" s="32" t="s">
        <v>10134</v>
      </c>
    </row>
    <row r="831" spans="1:19" x14ac:dyDescent="0.15">
      <c r="A831" s="32">
        <f t="shared" si="14"/>
        <v>830</v>
      </c>
      <c r="C831" s="34">
        <v>1589</v>
      </c>
      <c r="I831" s="32">
        <v>230</v>
      </c>
      <c r="L831" s="32" t="s">
        <v>10189</v>
      </c>
      <c r="Q831" s="32">
        <v>1</v>
      </c>
      <c r="R831" s="32" t="s">
        <v>10204</v>
      </c>
      <c r="S831" s="32" t="s">
        <v>10134</v>
      </c>
    </row>
    <row r="832" spans="1:19" x14ac:dyDescent="0.15">
      <c r="A832" s="32">
        <f t="shared" si="14"/>
        <v>831</v>
      </c>
      <c r="C832" s="34">
        <v>1591</v>
      </c>
      <c r="I832" s="32">
        <v>450</v>
      </c>
      <c r="K832" s="32" t="s">
        <v>9593</v>
      </c>
      <c r="L832" s="32" t="s">
        <v>10189</v>
      </c>
      <c r="Q832" s="32">
        <v>1</v>
      </c>
      <c r="R832" s="32" t="s">
        <v>10205</v>
      </c>
      <c r="S832" s="32" t="s">
        <v>10134</v>
      </c>
    </row>
    <row r="833" spans="1:19" x14ac:dyDescent="0.15">
      <c r="A833" s="32">
        <f t="shared" si="14"/>
        <v>832</v>
      </c>
      <c r="C833" s="34">
        <v>1589</v>
      </c>
      <c r="I833" s="32">
        <v>110</v>
      </c>
      <c r="L833" s="32" t="s">
        <v>10189</v>
      </c>
      <c r="Q833" s="32">
        <v>1</v>
      </c>
      <c r="R833" s="32" t="s">
        <v>10206</v>
      </c>
      <c r="S833" s="32" t="s">
        <v>10134</v>
      </c>
    </row>
    <row r="834" spans="1:19" x14ac:dyDescent="0.15">
      <c r="A834" s="32">
        <f t="shared" si="14"/>
        <v>833</v>
      </c>
      <c r="C834" s="34">
        <v>1590</v>
      </c>
      <c r="I834" s="32">
        <v>5</v>
      </c>
      <c r="L834" s="32" t="s">
        <v>10189</v>
      </c>
      <c r="Q834" s="32">
        <v>1</v>
      </c>
      <c r="R834" s="32" t="s">
        <v>9740</v>
      </c>
      <c r="S834" s="32" t="s">
        <v>10134</v>
      </c>
    </row>
    <row r="835" spans="1:19" x14ac:dyDescent="0.15">
      <c r="A835" s="32">
        <f t="shared" si="14"/>
        <v>834</v>
      </c>
      <c r="C835" s="34">
        <v>1591</v>
      </c>
      <c r="I835" s="32">
        <v>4070</v>
      </c>
      <c r="K835" s="32" t="s">
        <v>9593</v>
      </c>
      <c r="L835" s="32" t="s">
        <v>10207</v>
      </c>
      <c r="Q835" s="32">
        <v>1</v>
      </c>
      <c r="R835" s="32" t="s">
        <v>10208</v>
      </c>
      <c r="S835" s="32" t="s">
        <v>10134</v>
      </c>
    </row>
    <row r="836" spans="1:19" x14ac:dyDescent="0.15">
      <c r="A836" s="32">
        <f t="shared" si="14"/>
        <v>835</v>
      </c>
      <c r="C836" s="34">
        <v>1590</v>
      </c>
      <c r="I836" s="32">
        <v>770</v>
      </c>
      <c r="L836" s="32" t="s">
        <v>10070</v>
      </c>
      <c r="Q836" s="32">
        <v>1</v>
      </c>
      <c r="R836" s="32" t="s">
        <v>10209</v>
      </c>
      <c r="S836" s="32" t="s">
        <v>10134</v>
      </c>
    </row>
    <row r="837" spans="1:19" x14ac:dyDescent="0.15">
      <c r="A837" s="32">
        <f t="shared" si="14"/>
        <v>836</v>
      </c>
      <c r="C837" s="34">
        <v>1589</v>
      </c>
      <c r="I837" s="32">
        <v>3000</v>
      </c>
      <c r="K837" s="32" t="s">
        <v>10158</v>
      </c>
      <c r="Q837" s="32">
        <v>1</v>
      </c>
      <c r="R837" s="32" t="s">
        <v>10210</v>
      </c>
      <c r="S837" s="32" t="s">
        <v>10134</v>
      </c>
    </row>
    <row r="838" spans="1:19" x14ac:dyDescent="0.15">
      <c r="A838" s="32">
        <f t="shared" si="14"/>
        <v>837</v>
      </c>
      <c r="C838" s="34">
        <v>1589</v>
      </c>
      <c r="I838" s="32">
        <v>3000</v>
      </c>
      <c r="K838" s="32" t="s">
        <v>10158</v>
      </c>
      <c r="Q838" s="32">
        <v>1</v>
      </c>
      <c r="R838" s="32" t="s">
        <v>10210</v>
      </c>
      <c r="S838" s="32" t="s">
        <v>10134</v>
      </c>
    </row>
    <row r="839" spans="1:19" x14ac:dyDescent="0.15">
      <c r="A839" s="32">
        <f t="shared" si="14"/>
        <v>838</v>
      </c>
      <c r="C839" s="34">
        <v>1589</v>
      </c>
      <c r="I839" s="32">
        <v>3000</v>
      </c>
      <c r="K839" s="32" t="s">
        <v>10158</v>
      </c>
      <c r="Q839" s="32">
        <v>1</v>
      </c>
      <c r="R839" s="32" t="s">
        <v>10210</v>
      </c>
      <c r="S839" s="32" t="s">
        <v>10134</v>
      </c>
    </row>
    <row r="840" spans="1:19" x14ac:dyDescent="0.15">
      <c r="A840" s="32">
        <f t="shared" ref="A840:A903" si="15">1+A839</f>
        <v>839</v>
      </c>
      <c r="C840" s="34">
        <v>1589</v>
      </c>
      <c r="I840" s="32">
        <v>1000</v>
      </c>
      <c r="K840" s="32" t="s">
        <v>10158</v>
      </c>
      <c r="Q840" s="32">
        <v>1</v>
      </c>
      <c r="R840" s="32" t="s">
        <v>10211</v>
      </c>
      <c r="S840" s="32" t="s">
        <v>10134</v>
      </c>
    </row>
    <row r="841" spans="1:19" x14ac:dyDescent="0.15">
      <c r="A841" s="32">
        <f t="shared" si="15"/>
        <v>840</v>
      </c>
      <c r="C841" s="34">
        <v>1590</v>
      </c>
      <c r="I841" s="32">
        <v>260</v>
      </c>
      <c r="Q841" s="32">
        <v>1</v>
      </c>
      <c r="R841" s="32" t="s">
        <v>10212</v>
      </c>
      <c r="S841" s="32" t="s">
        <v>10134</v>
      </c>
    </row>
    <row r="842" spans="1:19" x14ac:dyDescent="0.15">
      <c r="A842" s="32">
        <f t="shared" si="15"/>
        <v>841</v>
      </c>
      <c r="C842" s="34">
        <v>1590</v>
      </c>
      <c r="I842" s="32">
        <v>1340</v>
      </c>
      <c r="K842" s="32" t="s">
        <v>10158</v>
      </c>
      <c r="Q842" s="32">
        <v>1</v>
      </c>
      <c r="R842" s="32" t="s">
        <v>10213</v>
      </c>
      <c r="S842" s="32" t="s">
        <v>10134</v>
      </c>
    </row>
    <row r="843" spans="1:19" x14ac:dyDescent="0.15">
      <c r="A843" s="32">
        <f t="shared" si="15"/>
        <v>842</v>
      </c>
      <c r="C843" s="34">
        <v>1590</v>
      </c>
      <c r="I843" s="32">
        <v>500</v>
      </c>
      <c r="Q843" s="32">
        <v>1</v>
      </c>
      <c r="R843" s="32" t="s">
        <v>10202</v>
      </c>
      <c r="S843" s="32" t="s">
        <v>10134</v>
      </c>
    </row>
    <row r="844" spans="1:19" x14ac:dyDescent="0.15">
      <c r="A844" s="32">
        <f t="shared" si="15"/>
        <v>843</v>
      </c>
      <c r="C844" s="34">
        <v>1589</v>
      </c>
      <c r="I844" s="32">
        <v>1940</v>
      </c>
      <c r="Q844" s="32">
        <v>1</v>
      </c>
      <c r="R844" s="32" t="s">
        <v>9359</v>
      </c>
      <c r="S844" s="32" t="s">
        <v>10134</v>
      </c>
    </row>
    <row r="845" spans="1:19" x14ac:dyDescent="0.15">
      <c r="A845" s="32">
        <f t="shared" si="15"/>
        <v>844</v>
      </c>
      <c r="C845" s="34">
        <v>1589</v>
      </c>
      <c r="I845" s="32">
        <v>1460</v>
      </c>
      <c r="Q845" s="32">
        <v>1</v>
      </c>
      <c r="R845" s="32" t="s">
        <v>9359</v>
      </c>
      <c r="S845" s="32" t="s">
        <v>10134</v>
      </c>
    </row>
    <row r="846" spans="1:19" x14ac:dyDescent="0.15">
      <c r="A846" s="32">
        <f t="shared" si="15"/>
        <v>845</v>
      </c>
      <c r="C846" s="34">
        <v>1590</v>
      </c>
      <c r="I846" s="32">
        <v>20</v>
      </c>
      <c r="Q846" s="32">
        <v>1</v>
      </c>
      <c r="R846" s="32" t="s">
        <v>9359</v>
      </c>
      <c r="S846" s="32" t="s">
        <v>10134</v>
      </c>
    </row>
    <row r="847" spans="1:19" x14ac:dyDescent="0.15">
      <c r="A847" s="32">
        <f t="shared" si="15"/>
        <v>846</v>
      </c>
      <c r="C847" s="34">
        <v>1589</v>
      </c>
      <c r="I847" s="32">
        <v>200</v>
      </c>
      <c r="Q847" s="32">
        <v>1</v>
      </c>
      <c r="R847" s="32" t="s">
        <v>9359</v>
      </c>
      <c r="S847" s="32" t="s">
        <v>10134</v>
      </c>
    </row>
    <row r="848" spans="1:19" x14ac:dyDescent="0.15">
      <c r="A848" s="32">
        <f t="shared" si="15"/>
        <v>847</v>
      </c>
      <c r="C848" s="34">
        <v>1589</v>
      </c>
      <c r="I848" s="32">
        <v>790</v>
      </c>
      <c r="L848" s="32" t="s">
        <v>10214</v>
      </c>
      <c r="Q848" s="32">
        <v>1</v>
      </c>
      <c r="R848" s="32" t="s">
        <v>9359</v>
      </c>
      <c r="S848" s="32" t="s">
        <v>10134</v>
      </c>
    </row>
    <row r="849" spans="1:19" x14ac:dyDescent="0.15">
      <c r="A849" s="32">
        <f t="shared" si="15"/>
        <v>848</v>
      </c>
      <c r="C849" s="34">
        <v>1591</v>
      </c>
      <c r="I849" s="32">
        <v>800</v>
      </c>
      <c r="L849" s="32" t="s">
        <v>10215</v>
      </c>
      <c r="Q849" s="32">
        <v>1</v>
      </c>
      <c r="R849" s="32" t="s">
        <v>9359</v>
      </c>
      <c r="S849" s="32" t="s">
        <v>10134</v>
      </c>
    </row>
    <row r="850" spans="1:19" x14ac:dyDescent="0.15">
      <c r="A850" s="32">
        <f t="shared" si="15"/>
        <v>849</v>
      </c>
      <c r="C850" s="34">
        <v>1591</v>
      </c>
      <c r="I850" s="32">
        <v>60</v>
      </c>
      <c r="Q850" s="32">
        <v>1</v>
      </c>
      <c r="R850" s="32" t="s">
        <v>9359</v>
      </c>
      <c r="S850" s="32" t="s">
        <v>10134</v>
      </c>
    </row>
    <row r="851" spans="1:19" x14ac:dyDescent="0.15">
      <c r="A851" s="32">
        <f t="shared" si="15"/>
        <v>850</v>
      </c>
      <c r="C851" s="34">
        <v>1589</v>
      </c>
      <c r="I851" s="32">
        <v>25</v>
      </c>
      <c r="Q851" s="32">
        <v>1</v>
      </c>
      <c r="R851" s="32" t="s">
        <v>9359</v>
      </c>
      <c r="S851" s="32" t="s">
        <v>10134</v>
      </c>
    </row>
    <row r="852" spans="1:19" x14ac:dyDescent="0.15">
      <c r="A852" s="32">
        <f t="shared" si="15"/>
        <v>851</v>
      </c>
      <c r="C852" s="34">
        <v>1590</v>
      </c>
      <c r="I852" s="32">
        <v>120</v>
      </c>
      <c r="Q852" s="32">
        <v>1</v>
      </c>
      <c r="R852" s="32" t="s">
        <v>9359</v>
      </c>
      <c r="S852" s="32" t="s">
        <v>10134</v>
      </c>
    </row>
    <row r="853" spans="1:19" x14ac:dyDescent="0.15">
      <c r="A853" s="32">
        <f t="shared" si="15"/>
        <v>852</v>
      </c>
      <c r="C853" s="34">
        <v>1590</v>
      </c>
      <c r="I853" s="32">
        <v>360</v>
      </c>
      <c r="Q853" s="32">
        <v>1</v>
      </c>
      <c r="R853" s="32" t="s">
        <v>9359</v>
      </c>
      <c r="S853" s="32" t="s">
        <v>10134</v>
      </c>
    </row>
    <row r="854" spans="1:19" x14ac:dyDescent="0.15">
      <c r="A854" s="32">
        <f t="shared" si="15"/>
        <v>853</v>
      </c>
      <c r="C854" s="34">
        <v>1589</v>
      </c>
      <c r="I854" s="32">
        <v>440</v>
      </c>
      <c r="Q854" s="32">
        <v>1</v>
      </c>
      <c r="R854" s="32" t="s">
        <v>9359</v>
      </c>
      <c r="S854" s="32" t="s">
        <v>10134</v>
      </c>
    </row>
    <row r="855" spans="1:19" x14ac:dyDescent="0.15">
      <c r="A855" s="32">
        <f t="shared" si="15"/>
        <v>854</v>
      </c>
      <c r="C855" s="34">
        <v>1598</v>
      </c>
      <c r="I855" s="32">
        <v>16000</v>
      </c>
      <c r="L855" s="32" t="s">
        <v>10132</v>
      </c>
      <c r="Q855" s="32">
        <v>1</v>
      </c>
      <c r="R855" s="32" t="s">
        <v>10216</v>
      </c>
      <c r="S855" s="32" t="s">
        <v>10134</v>
      </c>
    </row>
    <row r="856" spans="1:19" x14ac:dyDescent="0.15">
      <c r="A856" s="32">
        <f t="shared" si="15"/>
        <v>855</v>
      </c>
      <c r="C856" s="34">
        <v>1598</v>
      </c>
      <c r="I856" s="32">
        <v>212</v>
      </c>
      <c r="L856" s="32" t="s">
        <v>10132</v>
      </c>
      <c r="Q856" s="32">
        <v>1</v>
      </c>
      <c r="R856" s="32" t="s">
        <v>10217</v>
      </c>
      <c r="S856" s="32" t="s">
        <v>10134</v>
      </c>
    </row>
    <row r="857" spans="1:19" x14ac:dyDescent="0.15">
      <c r="A857" s="32">
        <f t="shared" si="15"/>
        <v>856</v>
      </c>
      <c r="C857" s="34">
        <v>1598</v>
      </c>
      <c r="I857" s="32">
        <v>400</v>
      </c>
      <c r="L857" s="32" t="s">
        <v>10132</v>
      </c>
      <c r="Q857" s="32">
        <v>1</v>
      </c>
      <c r="R857" s="32" t="s">
        <v>10218</v>
      </c>
      <c r="S857" s="32" t="s">
        <v>10134</v>
      </c>
    </row>
    <row r="858" spans="1:19" x14ac:dyDescent="0.15">
      <c r="A858" s="32">
        <f t="shared" si="15"/>
        <v>857</v>
      </c>
      <c r="C858" s="34">
        <v>1598</v>
      </c>
      <c r="I858" s="32">
        <v>118</v>
      </c>
      <c r="L858" s="32" t="s">
        <v>10132</v>
      </c>
      <c r="Q858" s="32">
        <v>1</v>
      </c>
      <c r="R858" s="32" t="s">
        <v>9653</v>
      </c>
      <c r="S858" s="32" t="s">
        <v>10134</v>
      </c>
    </row>
    <row r="859" spans="1:19" x14ac:dyDescent="0.15">
      <c r="A859" s="32">
        <f t="shared" si="15"/>
        <v>858</v>
      </c>
      <c r="C859" s="34">
        <v>1598</v>
      </c>
      <c r="I859" s="32">
        <v>2555</v>
      </c>
      <c r="L859" s="32" t="s">
        <v>10132</v>
      </c>
      <c r="Q859" s="32">
        <v>1</v>
      </c>
      <c r="R859" s="32" t="s">
        <v>10219</v>
      </c>
      <c r="S859" s="32" t="s">
        <v>10134</v>
      </c>
    </row>
    <row r="860" spans="1:19" x14ac:dyDescent="0.15">
      <c r="A860" s="32">
        <f t="shared" si="15"/>
        <v>859</v>
      </c>
      <c r="C860" s="34">
        <v>1598</v>
      </c>
      <c r="I860" s="32">
        <v>750</v>
      </c>
      <c r="K860" s="32" t="s">
        <v>9593</v>
      </c>
      <c r="L860" s="32" t="s">
        <v>10132</v>
      </c>
      <c r="Q860" s="32">
        <v>1</v>
      </c>
      <c r="R860" s="32" t="s">
        <v>10220</v>
      </c>
      <c r="S860" s="32" t="s">
        <v>10134</v>
      </c>
    </row>
    <row r="861" spans="1:19" x14ac:dyDescent="0.15">
      <c r="A861" s="32">
        <f t="shared" si="15"/>
        <v>860</v>
      </c>
      <c r="C861" s="34">
        <v>1598</v>
      </c>
      <c r="I861" s="32">
        <v>1300</v>
      </c>
      <c r="L861" s="32" t="s">
        <v>10132</v>
      </c>
      <c r="Q861" s="32">
        <v>1</v>
      </c>
      <c r="R861" s="32" t="s">
        <v>10221</v>
      </c>
      <c r="S861" s="32" t="s">
        <v>10134</v>
      </c>
    </row>
    <row r="862" spans="1:19" x14ac:dyDescent="0.15">
      <c r="A862" s="32">
        <f t="shared" si="15"/>
        <v>861</v>
      </c>
      <c r="C862" s="34">
        <v>1598</v>
      </c>
      <c r="I862" s="32">
        <v>2700</v>
      </c>
      <c r="L862" s="32" t="s">
        <v>10132</v>
      </c>
      <c r="Q862" s="32">
        <v>1</v>
      </c>
      <c r="R862" s="32" t="s">
        <v>9751</v>
      </c>
      <c r="S862" s="32" t="s">
        <v>10134</v>
      </c>
    </row>
    <row r="863" spans="1:19" x14ac:dyDescent="0.15">
      <c r="A863" s="32">
        <f t="shared" si="15"/>
        <v>862</v>
      </c>
      <c r="C863" s="34">
        <v>1598</v>
      </c>
      <c r="I863" s="32">
        <v>70</v>
      </c>
      <c r="L863" s="32" t="s">
        <v>10132</v>
      </c>
      <c r="Q863" s="32">
        <v>1</v>
      </c>
      <c r="R863" s="32" t="s">
        <v>9507</v>
      </c>
      <c r="S863" s="32" t="s">
        <v>10134</v>
      </c>
    </row>
    <row r="864" spans="1:19" x14ac:dyDescent="0.15">
      <c r="A864" s="32">
        <f t="shared" si="15"/>
        <v>863</v>
      </c>
      <c r="C864" s="34">
        <v>1598</v>
      </c>
      <c r="I864" s="32">
        <v>30</v>
      </c>
      <c r="L864" s="32" t="s">
        <v>10132</v>
      </c>
      <c r="Q864" s="32">
        <v>1</v>
      </c>
      <c r="R864" s="32" t="s">
        <v>10222</v>
      </c>
      <c r="S864" s="32" t="s">
        <v>10134</v>
      </c>
    </row>
    <row r="865" spans="1:19" x14ac:dyDescent="0.15">
      <c r="A865" s="32">
        <f t="shared" si="15"/>
        <v>864</v>
      </c>
      <c r="C865" s="34">
        <v>1598</v>
      </c>
      <c r="I865" s="32">
        <v>20</v>
      </c>
      <c r="L865" s="32" t="s">
        <v>10132</v>
      </c>
      <c r="Q865" s="32">
        <v>1</v>
      </c>
      <c r="R865" s="32" t="s">
        <v>10222</v>
      </c>
      <c r="S865" s="32" t="s">
        <v>10134</v>
      </c>
    </row>
    <row r="866" spans="1:19" x14ac:dyDescent="0.15">
      <c r="A866" s="32">
        <f t="shared" si="15"/>
        <v>865</v>
      </c>
      <c r="C866" s="34">
        <v>1598</v>
      </c>
      <c r="I866" s="32">
        <v>900</v>
      </c>
      <c r="K866" s="32" t="s">
        <v>10158</v>
      </c>
      <c r="L866" s="32" t="s">
        <v>10132</v>
      </c>
      <c r="Q866" s="32">
        <v>1</v>
      </c>
      <c r="R866" s="32" t="s">
        <v>10223</v>
      </c>
      <c r="S866" s="32" t="s">
        <v>10134</v>
      </c>
    </row>
    <row r="867" spans="1:19" x14ac:dyDescent="0.15">
      <c r="A867" s="32">
        <f t="shared" si="15"/>
        <v>866</v>
      </c>
      <c r="C867" s="34">
        <v>1598</v>
      </c>
      <c r="I867" s="32">
        <v>87</v>
      </c>
      <c r="L867" s="32" t="s">
        <v>10153</v>
      </c>
      <c r="Q867" s="32">
        <v>1</v>
      </c>
      <c r="R867" s="32" t="s">
        <v>10224</v>
      </c>
      <c r="S867" s="32" t="s">
        <v>10134</v>
      </c>
    </row>
    <row r="868" spans="1:19" x14ac:dyDescent="0.15">
      <c r="A868" s="32">
        <f t="shared" si="15"/>
        <v>867</v>
      </c>
      <c r="C868" s="34">
        <v>1598</v>
      </c>
      <c r="I868" s="32">
        <v>37</v>
      </c>
      <c r="L868" s="32" t="s">
        <v>10153</v>
      </c>
      <c r="Q868" s="32">
        <v>1</v>
      </c>
      <c r="R868" s="32" t="s">
        <v>9359</v>
      </c>
      <c r="S868" s="32" t="s">
        <v>10134</v>
      </c>
    </row>
    <row r="869" spans="1:19" x14ac:dyDescent="0.15">
      <c r="A869" s="32">
        <f t="shared" si="15"/>
        <v>868</v>
      </c>
      <c r="C869" s="34">
        <v>1598</v>
      </c>
      <c r="I869" s="32">
        <v>2180</v>
      </c>
      <c r="L869" s="32" t="s">
        <v>10153</v>
      </c>
      <c r="Q869" s="32">
        <v>1</v>
      </c>
      <c r="R869" s="32" t="s">
        <v>10225</v>
      </c>
      <c r="S869" s="32" t="s">
        <v>10134</v>
      </c>
    </row>
    <row r="870" spans="1:19" x14ac:dyDescent="0.15">
      <c r="A870" s="32">
        <f t="shared" si="15"/>
        <v>869</v>
      </c>
      <c r="C870" s="34">
        <v>1598</v>
      </c>
      <c r="I870" s="32">
        <v>194</v>
      </c>
      <c r="L870" s="32" t="s">
        <v>10153</v>
      </c>
      <c r="Q870" s="32">
        <v>1</v>
      </c>
      <c r="R870" s="32" t="s">
        <v>10226</v>
      </c>
      <c r="S870" s="32" t="s">
        <v>10134</v>
      </c>
    </row>
    <row r="871" spans="1:19" x14ac:dyDescent="0.15">
      <c r="A871" s="32">
        <f t="shared" si="15"/>
        <v>870</v>
      </c>
      <c r="C871" s="34">
        <v>1598</v>
      </c>
      <c r="I871" s="32">
        <v>30</v>
      </c>
      <c r="L871" s="32" t="s">
        <v>10153</v>
      </c>
      <c r="Q871" s="32">
        <v>1</v>
      </c>
      <c r="R871" s="32" t="s">
        <v>10200</v>
      </c>
      <c r="S871" s="32" t="s">
        <v>10134</v>
      </c>
    </row>
    <row r="872" spans="1:19" x14ac:dyDescent="0.15">
      <c r="A872" s="32">
        <f t="shared" si="15"/>
        <v>871</v>
      </c>
      <c r="C872" s="34">
        <v>1598</v>
      </c>
      <c r="I872" s="32">
        <v>820</v>
      </c>
      <c r="L872" s="32" t="s">
        <v>10153</v>
      </c>
      <c r="Q872" s="32">
        <v>1</v>
      </c>
      <c r="R872" s="32" t="s">
        <v>10227</v>
      </c>
      <c r="S872" s="32" t="s">
        <v>10134</v>
      </c>
    </row>
    <row r="873" spans="1:19" x14ac:dyDescent="0.15">
      <c r="A873" s="32">
        <f t="shared" si="15"/>
        <v>872</v>
      </c>
      <c r="C873" s="34">
        <v>1598</v>
      </c>
      <c r="I873" s="32">
        <v>1000</v>
      </c>
      <c r="L873" s="32" t="s">
        <v>10153</v>
      </c>
      <c r="Q873" s="32">
        <v>1</v>
      </c>
      <c r="R873" s="32" t="s">
        <v>9437</v>
      </c>
      <c r="S873" s="32" t="s">
        <v>10134</v>
      </c>
    </row>
    <row r="874" spans="1:19" x14ac:dyDescent="0.15">
      <c r="A874" s="32">
        <f t="shared" si="15"/>
        <v>873</v>
      </c>
      <c r="C874" s="34">
        <v>1598</v>
      </c>
      <c r="I874" s="32">
        <v>120</v>
      </c>
      <c r="L874" s="32" t="s">
        <v>10153</v>
      </c>
      <c r="Q874" s="32">
        <v>1</v>
      </c>
      <c r="R874" s="32" t="s">
        <v>10228</v>
      </c>
      <c r="S874" s="32" t="s">
        <v>10134</v>
      </c>
    </row>
    <row r="875" spans="1:19" x14ac:dyDescent="0.15">
      <c r="A875" s="32">
        <f t="shared" si="15"/>
        <v>874</v>
      </c>
      <c r="C875" s="34">
        <v>1598</v>
      </c>
      <c r="I875" s="32">
        <v>30</v>
      </c>
      <c r="L875" s="32" t="s">
        <v>10164</v>
      </c>
      <c r="Q875" s="32">
        <v>1</v>
      </c>
      <c r="R875" s="32" t="s">
        <v>10229</v>
      </c>
      <c r="S875" s="32" t="s">
        <v>10134</v>
      </c>
    </row>
    <row r="876" spans="1:19" x14ac:dyDescent="0.15">
      <c r="A876" s="32">
        <f t="shared" si="15"/>
        <v>875</v>
      </c>
      <c r="C876" s="34">
        <v>1598</v>
      </c>
      <c r="I876" s="32">
        <v>110</v>
      </c>
      <c r="L876" s="32" t="s">
        <v>10164</v>
      </c>
      <c r="Q876" s="32">
        <v>1</v>
      </c>
      <c r="R876" s="32" t="s">
        <v>10230</v>
      </c>
      <c r="S876" s="32" t="s">
        <v>10134</v>
      </c>
    </row>
    <row r="877" spans="1:19" x14ac:dyDescent="0.15">
      <c r="A877" s="32">
        <f t="shared" si="15"/>
        <v>876</v>
      </c>
      <c r="C877" s="34">
        <v>1598</v>
      </c>
      <c r="I877" s="32">
        <v>1000</v>
      </c>
      <c r="L877" s="32" t="s">
        <v>10164</v>
      </c>
      <c r="Q877" s="32">
        <v>1</v>
      </c>
      <c r="R877" s="32" t="s">
        <v>10230</v>
      </c>
      <c r="S877" s="32" t="s">
        <v>10134</v>
      </c>
    </row>
    <row r="878" spans="1:19" x14ac:dyDescent="0.15">
      <c r="A878" s="32">
        <f t="shared" si="15"/>
        <v>877</v>
      </c>
      <c r="C878" s="34">
        <v>1598</v>
      </c>
      <c r="I878" s="32">
        <v>2640</v>
      </c>
      <c r="K878" s="32" t="s">
        <v>9578</v>
      </c>
      <c r="L878" s="32" t="s">
        <v>10164</v>
      </c>
      <c r="Q878" s="32">
        <v>1</v>
      </c>
      <c r="R878" s="32" t="s">
        <v>10183</v>
      </c>
      <c r="S878" s="32" t="s">
        <v>10134</v>
      </c>
    </row>
    <row r="879" spans="1:19" x14ac:dyDescent="0.15">
      <c r="A879" s="32">
        <f t="shared" si="15"/>
        <v>878</v>
      </c>
      <c r="C879" s="34">
        <v>1598</v>
      </c>
      <c r="I879" s="32">
        <v>2200</v>
      </c>
      <c r="L879" s="32" t="s">
        <v>10164</v>
      </c>
      <c r="Q879" s="32">
        <v>1</v>
      </c>
      <c r="R879" s="32" t="s">
        <v>10231</v>
      </c>
      <c r="S879" s="32" t="s">
        <v>10134</v>
      </c>
    </row>
    <row r="880" spans="1:19" x14ac:dyDescent="0.15">
      <c r="A880" s="32">
        <f t="shared" si="15"/>
        <v>879</v>
      </c>
      <c r="C880" s="34">
        <v>1598</v>
      </c>
      <c r="I880" s="32">
        <v>2820</v>
      </c>
      <c r="K880" s="32" t="s">
        <v>10158</v>
      </c>
      <c r="L880" s="32" t="s">
        <v>10164</v>
      </c>
      <c r="Q880" s="32">
        <v>1</v>
      </c>
      <c r="R880" s="32" t="s">
        <v>10232</v>
      </c>
      <c r="S880" s="32" t="s">
        <v>10134</v>
      </c>
    </row>
    <row r="881" spans="1:19" x14ac:dyDescent="0.15">
      <c r="A881" s="32">
        <f t="shared" si="15"/>
        <v>880</v>
      </c>
      <c r="C881" s="34">
        <v>1598</v>
      </c>
      <c r="I881" s="32">
        <v>54</v>
      </c>
      <c r="L881" s="32" t="s">
        <v>10164</v>
      </c>
      <c r="Q881" s="32">
        <v>1</v>
      </c>
      <c r="R881" s="32" t="s">
        <v>10233</v>
      </c>
      <c r="S881" s="32" t="s">
        <v>10134</v>
      </c>
    </row>
    <row r="882" spans="1:19" x14ac:dyDescent="0.15">
      <c r="A882" s="32">
        <f t="shared" si="15"/>
        <v>881</v>
      </c>
      <c r="C882" s="34">
        <v>1598</v>
      </c>
      <c r="I882" s="32">
        <v>80</v>
      </c>
      <c r="L882" s="32" t="s">
        <v>10164</v>
      </c>
      <c r="Q882" s="32">
        <v>1</v>
      </c>
      <c r="R882" s="32" t="s">
        <v>10234</v>
      </c>
      <c r="S882" s="32" t="s">
        <v>10134</v>
      </c>
    </row>
    <row r="883" spans="1:19" x14ac:dyDescent="0.15">
      <c r="A883" s="32">
        <f t="shared" si="15"/>
        <v>882</v>
      </c>
      <c r="C883" s="34">
        <v>1598</v>
      </c>
      <c r="I883" s="32">
        <v>210</v>
      </c>
      <c r="L883" s="32" t="s">
        <v>10189</v>
      </c>
      <c r="Q883" s="32">
        <v>1</v>
      </c>
      <c r="R883" s="32" t="s">
        <v>10235</v>
      </c>
      <c r="S883" s="32" t="s">
        <v>10134</v>
      </c>
    </row>
    <row r="884" spans="1:19" x14ac:dyDescent="0.15">
      <c r="A884" s="32">
        <f t="shared" si="15"/>
        <v>883</v>
      </c>
      <c r="C884" s="34">
        <v>1598</v>
      </c>
      <c r="I884" s="32">
        <v>120</v>
      </c>
      <c r="L884" s="32" t="s">
        <v>10189</v>
      </c>
      <c r="Q884" s="32">
        <v>1</v>
      </c>
      <c r="R884" s="32" t="s">
        <v>10236</v>
      </c>
      <c r="S884" s="32" t="s">
        <v>10134</v>
      </c>
    </row>
    <row r="885" spans="1:19" x14ac:dyDescent="0.15">
      <c r="A885" s="32">
        <f t="shared" si="15"/>
        <v>884</v>
      </c>
      <c r="C885" s="34">
        <v>1598</v>
      </c>
      <c r="I885" s="32">
        <v>24</v>
      </c>
      <c r="L885" s="32" t="s">
        <v>10189</v>
      </c>
      <c r="Q885" s="32">
        <v>1</v>
      </c>
      <c r="R885" s="32" t="s">
        <v>10237</v>
      </c>
      <c r="S885" s="32" t="s">
        <v>10134</v>
      </c>
    </row>
    <row r="886" spans="1:19" x14ac:dyDescent="0.15">
      <c r="A886" s="32">
        <f t="shared" si="15"/>
        <v>885</v>
      </c>
      <c r="C886" s="34">
        <v>1707</v>
      </c>
      <c r="G886" s="32">
        <v>450</v>
      </c>
      <c r="I886" s="32">
        <v>9236</v>
      </c>
      <c r="K886" s="32" t="s">
        <v>10238</v>
      </c>
      <c r="L886" s="32" t="s">
        <v>10239</v>
      </c>
      <c r="Q886" s="32">
        <v>1</v>
      </c>
      <c r="S886" s="32" t="s">
        <v>10240</v>
      </c>
    </row>
    <row r="887" spans="1:19" x14ac:dyDescent="0.15">
      <c r="A887" s="32">
        <f t="shared" si="15"/>
        <v>886</v>
      </c>
      <c r="C887" s="34">
        <v>1707</v>
      </c>
      <c r="G887" s="32">
        <v>250</v>
      </c>
      <c r="I887" s="32">
        <v>6158</v>
      </c>
      <c r="K887" s="32" t="s">
        <v>10238</v>
      </c>
      <c r="L887" s="32" t="s">
        <v>10239</v>
      </c>
      <c r="Q887" s="32">
        <v>1</v>
      </c>
      <c r="S887" s="32" t="s">
        <v>10240</v>
      </c>
    </row>
    <row r="888" spans="1:19" x14ac:dyDescent="0.15">
      <c r="A888" s="32">
        <f t="shared" si="15"/>
        <v>887</v>
      </c>
      <c r="C888" s="34">
        <v>1707</v>
      </c>
      <c r="I888" s="32">
        <v>288</v>
      </c>
      <c r="K888" s="32" t="s">
        <v>10238</v>
      </c>
      <c r="L888" s="32" t="s">
        <v>10239</v>
      </c>
      <c r="Q888" s="32">
        <v>1</v>
      </c>
      <c r="S888" s="32" t="s">
        <v>10240</v>
      </c>
    </row>
    <row r="889" spans="1:19" x14ac:dyDescent="0.15">
      <c r="A889" s="32">
        <f t="shared" si="15"/>
        <v>888</v>
      </c>
      <c r="C889" s="34">
        <v>1707</v>
      </c>
      <c r="G889" s="32">
        <v>250</v>
      </c>
      <c r="I889" s="32">
        <v>28846</v>
      </c>
      <c r="K889" s="32" t="s">
        <v>9410</v>
      </c>
      <c r="L889" s="32" t="s">
        <v>10239</v>
      </c>
      <c r="Q889" s="32">
        <v>1</v>
      </c>
      <c r="S889" s="32" t="s">
        <v>10240</v>
      </c>
    </row>
    <row r="890" spans="1:19" x14ac:dyDescent="0.15">
      <c r="A890" s="32">
        <f t="shared" si="15"/>
        <v>889</v>
      </c>
      <c r="C890" s="34">
        <v>1707</v>
      </c>
      <c r="G890" s="32">
        <v>350</v>
      </c>
      <c r="I890" s="32">
        <v>9326</v>
      </c>
      <c r="K890" s="32" t="s">
        <v>9473</v>
      </c>
      <c r="L890" s="32" t="s">
        <v>10239</v>
      </c>
      <c r="Q890" s="32">
        <v>1</v>
      </c>
      <c r="S890" s="32" t="s">
        <v>10240</v>
      </c>
    </row>
    <row r="891" spans="1:19" x14ac:dyDescent="0.15">
      <c r="A891" s="32">
        <f t="shared" si="15"/>
        <v>890</v>
      </c>
      <c r="C891" s="34">
        <v>1707</v>
      </c>
      <c r="I891" s="32">
        <v>70</v>
      </c>
      <c r="K891" s="32" t="s">
        <v>9473</v>
      </c>
      <c r="L891" s="32" t="s">
        <v>10239</v>
      </c>
      <c r="Q891" s="32">
        <v>1</v>
      </c>
      <c r="S891" s="32" t="s">
        <v>10240</v>
      </c>
    </row>
    <row r="892" spans="1:19" x14ac:dyDescent="0.15">
      <c r="A892" s="32">
        <f t="shared" si="15"/>
        <v>891</v>
      </c>
      <c r="C892" s="34">
        <v>1707</v>
      </c>
      <c r="G892" s="32">
        <v>50</v>
      </c>
      <c r="I892" s="32">
        <v>92</v>
      </c>
      <c r="K892" s="32" t="s">
        <v>9410</v>
      </c>
      <c r="L892" s="32" t="s">
        <v>10239</v>
      </c>
      <c r="Q892" s="32">
        <v>1</v>
      </c>
      <c r="S892" s="32" t="s">
        <v>10240</v>
      </c>
    </row>
    <row r="893" spans="1:19" x14ac:dyDescent="0.15">
      <c r="A893" s="32">
        <f t="shared" si="15"/>
        <v>892</v>
      </c>
      <c r="C893" s="34">
        <v>1707</v>
      </c>
      <c r="I893" s="32">
        <v>18473</v>
      </c>
      <c r="K893" s="32" t="s">
        <v>9410</v>
      </c>
      <c r="L893" s="32" t="s">
        <v>10239</v>
      </c>
      <c r="Q893" s="32">
        <v>1</v>
      </c>
      <c r="S893" s="32" t="s">
        <v>10240</v>
      </c>
    </row>
    <row r="894" spans="1:19" x14ac:dyDescent="0.15">
      <c r="A894" s="32">
        <f t="shared" si="15"/>
        <v>893</v>
      </c>
      <c r="C894" s="34">
        <v>1707</v>
      </c>
      <c r="I894" s="32">
        <v>185</v>
      </c>
      <c r="K894" s="32" t="s">
        <v>9410</v>
      </c>
      <c r="L894" s="32" t="s">
        <v>10239</v>
      </c>
      <c r="Q894" s="32">
        <v>1</v>
      </c>
      <c r="S894" s="32" t="s">
        <v>10240</v>
      </c>
    </row>
    <row r="895" spans="1:19" x14ac:dyDescent="0.15">
      <c r="A895" s="32">
        <f t="shared" si="15"/>
        <v>894</v>
      </c>
      <c r="C895" s="34">
        <v>1707</v>
      </c>
      <c r="G895" s="32">
        <v>150</v>
      </c>
      <c r="I895" s="32">
        <v>6158</v>
      </c>
      <c r="K895" s="32" t="s">
        <v>9473</v>
      </c>
      <c r="L895" s="32" t="s">
        <v>10239</v>
      </c>
      <c r="Q895" s="32">
        <v>1</v>
      </c>
      <c r="S895" s="32" t="s">
        <v>10240</v>
      </c>
    </row>
    <row r="896" spans="1:19" x14ac:dyDescent="0.15">
      <c r="A896" s="32">
        <f t="shared" si="15"/>
        <v>895</v>
      </c>
      <c r="C896" s="34">
        <v>1707</v>
      </c>
      <c r="I896" s="32">
        <v>1000</v>
      </c>
      <c r="K896" s="32" t="s">
        <v>9473</v>
      </c>
      <c r="L896" s="32" t="s">
        <v>10239</v>
      </c>
      <c r="Q896" s="32">
        <v>1</v>
      </c>
      <c r="S896" s="32" t="s">
        <v>10240</v>
      </c>
    </row>
    <row r="897" spans="1:19" x14ac:dyDescent="0.15">
      <c r="A897" s="32">
        <f t="shared" si="15"/>
        <v>896</v>
      </c>
      <c r="C897" s="34">
        <v>1707</v>
      </c>
      <c r="I897" s="32">
        <v>1150</v>
      </c>
      <c r="K897" s="32" t="s">
        <v>9473</v>
      </c>
      <c r="L897" s="32" t="s">
        <v>10239</v>
      </c>
      <c r="Q897" s="32">
        <v>1</v>
      </c>
      <c r="S897" s="32" t="s">
        <v>10240</v>
      </c>
    </row>
    <row r="898" spans="1:19" x14ac:dyDescent="0.15">
      <c r="A898" s="32">
        <f t="shared" si="15"/>
        <v>897</v>
      </c>
      <c r="C898" s="34">
        <v>1707</v>
      </c>
      <c r="I898" s="32">
        <v>514</v>
      </c>
      <c r="K898" s="32" t="s">
        <v>9410</v>
      </c>
      <c r="L898" s="32" t="s">
        <v>10239</v>
      </c>
      <c r="Q898" s="32">
        <v>1</v>
      </c>
      <c r="S898" s="32" t="s">
        <v>10240</v>
      </c>
    </row>
    <row r="899" spans="1:19" x14ac:dyDescent="0.15">
      <c r="A899" s="32">
        <f t="shared" si="15"/>
        <v>898</v>
      </c>
      <c r="C899" s="34">
        <v>1707</v>
      </c>
      <c r="I899" s="32">
        <v>246</v>
      </c>
      <c r="K899" s="32" t="s">
        <v>9410</v>
      </c>
      <c r="L899" s="32" t="s">
        <v>10239</v>
      </c>
      <c r="Q899" s="32">
        <v>1</v>
      </c>
      <c r="S899" s="32" t="s">
        <v>10240</v>
      </c>
    </row>
    <row r="900" spans="1:19" x14ac:dyDescent="0.15">
      <c r="A900" s="32">
        <f t="shared" si="15"/>
        <v>899</v>
      </c>
      <c r="C900" s="34">
        <v>1707</v>
      </c>
      <c r="I900" s="32">
        <v>74</v>
      </c>
      <c r="K900" s="32" t="s">
        <v>9410</v>
      </c>
      <c r="L900" s="32" t="s">
        <v>10239</v>
      </c>
      <c r="Q900" s="32">
        <v>1</v>
      </c>
      <c r="S900" s="32" t="s">
        <v>10240</v>
      </c>
    </row>
    <row r="901" spans="1:19" x14ac:dyDescent="0.15">
      <c r="A901" s="32">
        <f t="shared" si="15"/>
        <v>900</v>
      </c>
      <c r="C901" s="34">
        <v>1707</v>
      </c>
      <c r="G901" s="32">
        <v>150</v>
      </c>
      <c r="I901" s="32">
        <v>12315</v>
      </c>
      <c r="K901" s="32" t="s">
        <v>9524</v>
      </c>
      <c r="L901" s="32" t="s">
        <v>10239</v>
      </c>
      <c r="Q901" s="32">
        <v>1</v>
      </c>
      <c r="S901" s="32" t="s">
        <v>10240</v>
      </c>
    </row>
    <row r="902" spans="1:19" x14ac:dyDescent="0.15">
      <c r="A902" s="32">
        <f t="shared" si="15"/>
        <v>901</v>
      </c>
      <c r="C902" s="34">
        <v>1707</v>
      </c>
      <c r="I902" s="32">
        <v>433</v>
      </c>
      <c r="K902" s="32" t="s">
        <v>9410</v>
      </c>
      <c r="L902" s="32" t="s">
        <v>10239</v>
      </c>
      <c r="Q902" s="32">
        <v>1</v>
      </c>
      <c r="S902" s="32" t="s">
        <v>10240</v>
      </c>
    </row>
    <row r="903" spans="1:19" x14ac:dyDescent="0.15">
      <c r="A903" s="32">
        <f t="shared" si="15"/>
        <v>902</v>
      </c>
      <c r="C903" s="34">
        <v>1707</v>
      </c>
      <c r="I903" s="32">
        <v>616</v>
      </c>
      <c r="K903" s="32" t="s">
        <v>9473</v>
      </c>
      <c r="L903" s="32" t="s">
        <v>10239</v>
      </c>
      <c r="Q903" s="32">
        <v>1</v>
      </c>
      <c r="S903" s="32" t="s">
        <v>10240</v>
      </c>
    </row>
    <row r="904" spans="1:19" x14ac:dyDescent="0.15">
      <c r="A904" s="32">
        <f t="shared" ref="A904:A967" si="16">1+A903</f>
        <v>903</v>
      </c>
      <c r="C904" s="34">
        <v>1707</v>
      </c>
      <c r="I904" s="32">
        <v>180</v>
      </c>
      <c r="K904" s="32" t="s">
        <v>9473</v>
      </c>
      <c r="L904" s="32" t="s">
        <v>10239</v>
      </c>
      <c r="Q904" s="32">
        <v>1</v>
      </c>
      <c r="S904" s="32" t="s">
        <v>10240</v>
      </c>
    </row>
    <row r="905" spans="1:19" x14ac:dyDescent="0.15">
      <c r="A905" s="32">
        <f t="shared" si="16"/>
        <v>904</v>
      </c>
      <c r="C905" s="34">
        <v>1707</v>
      </c>
      <c r="I905" s="32">
        <v>554</v>
      </c>
      <c r="K905" s="32" t="s">
        <v>9410</v>
      </c>
      <c r="L905" s="32" t="s">
        <v>10239</v>
      </c>
      <c r="Q905" s="32">
        <v>1</v>
      </c>
      <c r="S905" s="32" t="s">
        <v>10240</v>
      </c>
    </row>
    <row r="906" spans="1:19" x14ac:dyDescent="0.15">
      <c r="A906" s="32">
        <f t="shared" si="16"/>
        <v>905</v>
      </c>
      <c r="C906" s="34">
        <v>1707</v>
      </c>
      <c r="I906" s="32">
        <v>616</v>
      </c>
      <c r="K906" s="32" t="s">
        <v>9410</v>
      </c>
      <c r="L906" s="32" t="s">
        <v>10239</v>
      </c>
      <c r="Q906" s="32">
        <v>1</v>
      </c>
      <c r="S906" s="32" t="s">
        <v>10240</v>
      </c>
    </row>
    <row r="907" spans="1:19" x14ac:dyDescent="0.15">
      <c r="A907" s="32">
        <f t="shared" si="16"/>
        <v>906</v>
      </c>
      <c r="C907" s="34">
        <v>1707</v>
      </c>
      <c r="I907" s="32">
        <v>310</v>
      </c>
      <c r="K907" s="32" t="s">
        <v>9473</v>
      </c>
      <c r="L907" s="32" t="s">
        <v>10239</v>
      </c>
      <c r="Q907" s="32">
        <v>1</v>
      </c>
      <c r="S907" s="32" t="s">
        <v>10240</v>
      </c>
    </row>
    <row r="908" spans="1:19" x14ac:dyDescent="0.15">
      <c r="A908" s="32">
        <f t="shared" si="16"/>
        <v>907</v>
      </c>
      <c r="C908" s="34">
        <v>1707</v>
      </c>
      <c r="I908" s="32">
        <v>192</v>
      </c>
      <c r="K908" s="32" t="s">
        <v>9410</v>
      </c>
      <c r="L908" s="32" t="s">
        <v>10239</v>
      </c>
      <c r="Q908" s="32">
        <v>1</v>
      </c>
      <c r="S908" s="32" t="s">
        <v>10240</v>
      </c>
    </row>
    <row r="909" spans="1:19" x14ac:dyDescent="0.15">
      <c r="A909" s="32">
        <f t="shared" si="16"/>
        <v>908</v>
      </c>
      <c r="C909" s="34">
        <v>1707</v>
      </c>
      <c r="I909" s="32">
        <v>986</v>
      </c>
      <c r="K909" s="32" t="s">
        <v>9410</v>
      </c>
      <c r="L909" s="32" t="s">
        <v>10239</v>
      </c>
      <c r="Q909" s="32">
        <v>1</v>
      </c>
      <c r="S909" s="32" t="s">
        <v>10240</v>
      </c>
    </row>
    <row r="910" spans="1:19" x14ac:dyDescent="0.15">
      <c r="A910" s="32">
        <f t="shared" si="16"/>
        <v>909</v>
      </c>
      <c r="C910" s="34">
        <v>1707</v>
      </c>
      <c r="I910" s="32">
        <v>1001</v>
      </c>
      <c r="K910" s="32" t="s">
        <v>9410</v>
      </c>
      <c r="L910" s="32" t="s">
        <v>10239</v>
      </c>
      <c r="Q910" s="32">
        <v>1</v>
      </c>
      <c r="S910" s="32" t="s">
        <v>10240</v>
      </c>
    </row>
    <row r="911" spans="1:19" x14ac:dyDescent="0.15">
      <c r="A911" s="32">
        <f t="shared" si="16"/>
        <v>910</v>
      </c>
      <c r="C911" s="34">
        <v>1707</v>
      </c>
      <c r="I911" s="32">
        <v>288</v>
      </c>
      <c r="K911" s="32" t="s">
        <v>9410</v>
      </c>
      <c r="L911" s="32" t="s">
        <v>10239</v>
      </c>
      <c r="Q911" s="32">
        <v>1</v>
      </c>
      <c r="S911" s="32" t="s">
        <v>10240</v>
      </c>
    </row>
    <row r="912" spans="1:19" x14ac:dyDescent="0.15">
      <c r="A912" s="32">
        <f t="shared" si="16"/>
        <v>911</v>
      </c>
      <c r="C912" s="34">
        <v>1707</v>
      </c>
      <c r="I912" s="32">
        <v>70</v>
      </c>
      <c r="K912" s="32" t="s">
        <v>9473</v>
      </c>
      <c r="L912" s="32" t="s">
        <v>10239</v>
      </c>
      <c r="Q912" s="32">
        <v>1</v>
      </c>
      <c r="S912" s="32" t="s">
        <v>10240</v>
      </c>
    </row>
    <row r="913" spans="1:19" x14ac:dyDescent="0.15">
      <c r="A913" s="32">
        <f t="shared" si="16"/>
        <v>912</v>
      </c>
      <c r="C913" s="34">
        <v>1707</v>
      </c>
      <c r="I913" s="32">
        <v>394</v>
      </c>
      <c r="K913" s="32" t="s">
        <v>9410</v>
      </c>
      <c r="L913" s="32" t="s">
        <v>10239</v>
      </c>
      <c r="Q913" s="32">
        <v>1</v>
      </c>
      <c r="S913" s="32" t="s">
        <v>10240</v>
      </c>
    </row>
    <row r="914" spans="1:19" x14ac:dyDescent="0.15">
      <c r="A914" s="32">
        <f t="shared" si="16"/>
        <v>913</v>
      </c>
      <c r="C914" s="34">
        <v>1707</v>
      </c>
      <c r="G914" s="32">
        <v>200</v>
      </c>
      <c r="I914" s="32">
        <v>12315</v>
      </c>
      <c r="K914" s="32" t="s">
        <v>9524</v>
      </c>
      <c r="L914" s="32" t="s">
        <v>10239</v>
      </c>
      <c r="Q914" s="32">
        <v>1</v>
      </c>
      <c r="S914" s="32" t="s">
        <v>10240</v>
      </c>
    </row>
    <row r="915" spans="1:19" x14ac:dyDescent="0.15">
      <c r="A915" s="32">
        <f t="shared" si="16"/>
        <v>914</v>
      </c>
      <c r="C915" s="34">
        <v>1707</v>
      </c>
      <c r="G915" s="32">
        <v>420</v>
      </c>
      <c r="I915" s="32">
        <v>11084</v>
      </c>
      <c r="K915" s="32" t="s">
        <v>9410</v>
      </c>
      <c r="L915" s="32" t="s">
        <v>10239</v>
      </c>
      <c r="Q915" s="32">
        <v>1</v>
      </c>
      <c r="S915" s="32" t="s">
        <v>10240</v>
      </c>
    </row>
    <row r="916" spans="1:19" x14ac:dyDescent="0.15">
      <c r="A916" s="32">
        <f t="shared" si="16"/>
        <v>915</v>
      </c>
      <c r="C916" s="34">
        <v>1707</v>
      </c>
      <c r="I916" s="32">
        <v>70</v>
      </c>
      <c r="K916" s="32" t="s">
        <v>9473</v>
      </c>
      <c r="L916" s="32" t="s">
        <v>10239</v>
      </c>
      <c r="Q916" s="32">
        <v>1</v>
      </c>
      <c r="S916" s="32" t="s">
        <v>10240</v>
      </c>
    </row>
    <row r="917" spans="1:19" x14ac:dyDescent="0.15">
      <c r="A917" s="32">
        <f t="shared" si="16"/>
        <v>916</v>
      </c>
      <c r="C917" s="34">
        <v>1707</v>
      </c>
      <c r="G917" s="32">
        <v>250</v>
      </c>
      <c r="I917" s="32">
        <v>12315</v>
      </c>
      <c r="K917" s="32" t="s">
        <v>9410</v>
      </c>
      <c r="L917" s="32" t="s">
        <v>10239</v>
      </c>
      <c r="Q917" s="32">
        <v>1</v>
      </c>
      <c r="S917" s="32" t="s">
        <v>10240</v>
      </c>
    </row>
    <row r="918" spans="1:19" x14ac:dyDescent="0.15">
      <c r="A918" s="32">
        <f t="shared" si="16"/>
        <v>917</v>
      </c>
      <c r="C918" s="34">
        <v>1707</v>
      </c>
      <c r="I918" s="32">
        <v>25</v>
      </c>
      <c r="K918" s="32" t="s">
        <v>9410</v>
      </c>
      <c r="L918" s="32" t="s">
        <v>10239</v>
      </c>
      <c r="Q918" s="32">
        <v>1</v>
      </c>
      <c r="S918" s="32" t="s">
        <v>10240</v>
      </c>
    </row>
    <row r="919" spans="1:19" x14ac:dyDescent="0.15">
      <c r="A919" s="32">
        <f t="shared" si="16"/>
        <v>918</v>
      </c>
      <c r="C919" s="34">
        <v>1707</v>
      </c>
      <c r="I919" s="32">
        <v>300</v>
      </c>
      <c r="K919" s="32" t="s">
        <v>9473</v>
      </c>
      <c r="L919" s="32" t="s">
        <v>10239</v>
      </c>
      <c r="Q919" s="32">
        <v>1</v>
      </c>
      <c r="S919" s="32" t="s">
        <v>10240</v>
      </c>
    </row>
    <row r="920" spans="1:19" x14ac:dyDescent="0.15">
      <c r="A920" s="32">
        <f t="shared" si="16"/>
        <v>919</v>
      </c>
      <c r="C920" s="34">
        <v>1810</v>
      </c>
      <c r="I920" s="32">
        <v>3838</v>
      </c>
      <c r="K920" s="32" t="s">
        <v>9473</v>
      </c>
      <c r="L920" s="32" t="s">
        <v>10241</v>
      </c>
      <c r="Q920" s="32">
        <v>1</v>
      </c>
      <c r="R920" s="32" t="s">
        <v>10242</v>
      </c>
      <c r="S920" s="32" t="s">
        <v>10243</v>
      </c>
    </row>
    <row r="921" spans="1:19" x14ac:dyDescent="0.15">
      <c r="A921" s="32">
        <f t="shared" si="16"/>
        <v>920</v>
      </c>
      <c r="C921" s="34">
        <v>1810</v>
      </c>
      <c r="I921" s="32">
        <v>1247</v>
      </c>
      <c r="K921" s="32" t="s">
        <v>9473</v>
      </c>
      <c r="L921" s="32" t="s">
        <v>10241</v>
      </c>
      <c r="Q921" s="32">
        <v>1</v>
      </c>
      <c r="R921" s="32" t="s">
        <v>10242</v>
      </c>
      <c r="S921" s="32" t="s">
        <v>10243</v>
      </c>
    </row>
    <row r="922" spans="1:19" x14ac:dyDescent="0.15">
      <c r="A922" s="32">
        <f t="shared" si="16"/>
        <v>921</v>
      </c>
      <c r="C922" s="34">
        <v>1810</v>
      </c>
      <c r="I922" s="32">
        <v>1247</v>
      </c>
      <c r="K922" s="32" t="s">
        <v>9630</v>
      </c>
      <c r="L922" s="32" t="s">
        <v>10241</v>
      </c>
      <c r="Q922" s="32">
        <v>1</v>
      </c>
      <c r="R922" s="32" t="s">
        <v>10242</v>
      </c>
      <c r="S922" s="32" t="s">
        <v>10243</v>
      </c>
    </row>
    <row r="923" spans="1:19" x14ac:dyDescent="0.15">
      <c r="A923" s="32">
        <f t="shared" si="16"/>
        <v>922</v>
      </c>
      <c r="C923" s="34">
        <v>1810</v>
      </c>
      <c r="I923" s="32">
        <v>1247</v>
      </c>
      <c r="K923" s="32" t="s">
        <v>9524</v>
      </c>
      <c r="L923" s="32" t="s">
        <v>10241</v>
      </c>
      <c r="Q923" s="32">
        <v>1</v>
      </c>
      <c r="R923" s="32" t="s">
        <v>10242</v>
      </c>
      <c r="S923" s="32" t="s">
        <v>10243</v>
      </c>
    </row>
    <row r="924" spans="1:19" x14ac:dyDescent="0.15">
      <c r="A924" s="32">
        <f t="shared" si="16"/>
        <v>923</v>
      </c>
      <c r="C924" s="34">
        <v>1810</v>
      </c>
      <c r="E924" s="32" t="s">
        <v>10244</v>
      </c>
      <c r="I924" s="32">
        <v>11969</v>
      </c>
      <c r="K924" s="32" t="s">
        <v>9473</v>
      </c>
      <c r="L924" s="32" t="s">
        <v>10241</v>
      </c>
      <c r="Q924" s="32">
        <v>1</v>
      </c>
      <c r="R924" s="32" t="s">
        <v>10245</v>
      </c>
      <c r="S924" s="32" t="s">
        <v>10243</v>
      </c>
    </row>
    <row r="925" spans="1:19" x14ac:dyDescent="0.15">
      <c r="A925" s="32">
        <f t="shared" si="16"/>
        <v>924</v>
      </c>
      <c r="C925" s="34">
        <v>1811</v>
      </c>
      <c r="I925" s="32">
        <v>270</v>
      </c>
      <c r="L925" s="32" t="s">
        <v>10241</v>
      </c>
      <c r="Q925" s="32">
        <v>1</v>
      </c>
      <c r="R925" s="32" t="s">
        <v>10246</v>
      </c>
      <c r="S925" s="32" t="s">
        <v>10243</v>
      </c>
    </row>
    <row r="926" spans="1:19" x14ac:dyDescent="0.15">
      <c r="A926" s="32">
        <f t="shared" si="16"/>
        <v>925</v>
      </c>
      <c r="C926" s="34">
        <v>1810</v>
      </c>
      <c r="I926" s="32">
        <v>590</v>
      </c>
      <c r="K926" s="32" t="s">
        <v>9578</v>
      </c>
      <c r="L926" s="32" t="s">
        <v>10241</v>
      </c>
      <c r="Q926" s="32">
        <v>1</v>
      </c>
      <c r="R926" s="32" t="s">
        <v>10247</v>
      </c>
      <c r="S926" s="32" t="s">
        <v>10243</v>
      </c>
    </row>
    <row r="927" spans="1:19" x14ac:dyDescent="0.15">
      <c r="A927" s="32">
        <f t="shared" si="16"/>
        <v>926</v>
      </c>
      <c r="C927" s="34">
        <v>1810</v>
      </c>
      <c r="I927" s="32">
        <v>1092</v>
      </c>
      <c r="K927" s="32" t="s">
        <v>9473</v>
      </c>
      <c r="L927" s="32" t="s">
        <v>10241</v>
      </c>
      <c r="Q927" s="32">
        <v>1</v>
      </c>
      <c r="R927" s="32" t="s">
        <v>10247</v>
      </c>
      <c r="S927" s="32" t="s">
        <v>10243</v>
      </c>
    </row>
    <row r="928" spans="1:19" x14ac:dyDescent="0.15">
      <c r="A928" s="32">
        <f t="shared" si="16"/>
        <v>927</v>
      </c>
      <c r="C928" s="34">
        <v>1798</v>
      </c>
      <c r="E928" s="32" t="s">
        <v>10248</v>
      </c>
      <c r="H928" s="32">
        <v>167</v>
      </c>
      <c r="I928" s="32">
        <v>45</v>
      </c>
      <c r="J928" s="32">
        <f>SUM(H928:I928)</f>
        <v>212</v>
      </c>
      <c r="K928" s="32" t="s">
        <v>9410</v>
      </c>
      <c r="L928" s="32" t="s">
        <v>10249</v>
      </c>
      <c r="Q928" s="32">
        <v>1</v>
      </c>
      <c r="R928" s="32" t="s">
        <v>10250</v>
      </c>
      <c r="S928" s="32" t="s">
        <v>10243</v>
      </c>
    </row>
    <row r="929" spans="1:20" x14ac:dyDescent="0.15">
      <c r="A929" s="32">
        <f t="shared" si="16"/>
        <v>928</v>
      </c>
      <c r="C929" s="34">
        <f>(1739+1748-1)/2</f>
        <v>1743</v>
      </c>
      <c r="D929" s="32" t="s">
        <v>10251</v>
      </c>
      <c r="E929" s="32" t="s">
        <v>10252</v>
      </c>
      <c r="J929" s="32">
        <v>225</v>
      </c>
      <c r="K929" s="32" t="s">
        <v>9525</v>
      </c>
      <c r="Q929" s="32">
        <v>1</v>
      </c>
      <c r="S929" s="32" t="s">
        <v>10253</v>
      </c>
      <c r="T929" s="32" t="s">
        <v>10254</v>
      </c>
    </row>
    <row r="930" spans="1:20" x14ac:dyDescent="0.15">
      <c r="A930" s="32">
        <f t="shared" si="16"/>
        <v>929</v>
      </c>
      <c r="C930" s="34">
        <f>(1739+1748-1)/2</f>
        <v>1743</v>
      </c>
      <c r="D930" s="32" t="s">
        <v>10251</v>
      </c>
      <c r="E930" s="32" t="s">
        <v>10255</v>
      </c>
      <c r="J930" s="32">
        <v>600</v>
      </c>
      <c r="K930" s="32" t="s">
        <v>9525</v>
      </c>
      <c r="Q930" s="32">
        <v>1</v>
      </c>
      <c r="S930" s="32" t="s">
        <v>10253</v>
      </c>
      <c r="T930" s="32" t="s">
        <v>10254</v>
      </c>
    </row>
    <row r="931" spans="1:20" x14ac:dyDescent="0.15">
      <c r="A931" s="32">
        <f t="shared" si="16"/>
        <v>930</v>
      </c>
      <c r="C931" s="34">
        <f>(1739+1748-1)/2</f>
        <v>1743</v>
      </c>
      <c r="D931" s="32" t="s">
        <v>10251</v>
      </c>
      <c r="E931" s="32" t="s">
        <v>10256</v>
      </c>
      <c r="J931" s="32">
        <v>1100</v>
      </c>
      <c r="K931" s="32" t="s">
        <v>9525</v>
      </c>
      <c r="Q931" s="32">
        <v>1</v>
      </c>
      <c r="S931" s="32" t="s">
        <v>10253</v>
      </c>
      <c r="T931" s="32" t="s">
        <v>10254</v>
      </c>
    </row>
    <row r="932" spans="1:20" x14ac:dyDescent="0.15">
      <c r="A932" s="32">
        <f t="shared" si="16"/>
        <v>931</v>
      </c>
      <c r="C932" s="34">
        <f>(1739+1748-1)/2</f>
        <v>1743</v>
      </c>
      <c r="D932" s="32" t="s">
        <v>10251</v>
      </c>
      <c r="E932" s="32" t="s">
        <v>10257</v>
      </c>
      <c r="J932" s="32">
        <v>400</v>
      </c>
      <c r="K932" s="32" t="s">
        <v>9525</v>
      </c>
      <c r="Q932" s="32">
        <v>1</v>
      </c>
      <c r="S932" s="32" t="s">
        <v>10253</v>
      </c>
      <c r="T932" s="32" t="s">
        <v>10254</v>
      </c>
    </row>
    <row r="933" spans="1:20" x14ac:dyDescent="0.15">
      <c r="A933" s="32">
        <f t="shared" si="16"/>
        <v>932</v>
      </c>
      <c r="C933" s="34">
        <f>(1756+1763-1)/2</f>
        <v>1759</v>
      </c>
      <c r="D933" s="32" t="s">
        <v>10258</v>
      </c>
      <c r="E933" s="32" t="s">
        <v>10259</v>
      </c>
      <c r="J933" s="32">
        <v>500</v>
      </c>
      <c r="K933" s="32" t="s">
        <v>9525</v>
      </c>
      <c r="Q933" s="32">
        <v>1</v>
      </c>
      <c r="S933" s="32" t="s">
        <v>10253</v>
      </c>
      <c r="T933" s="32" t="s">
        <v>10254</v>
      </c>
    </row>
    <row r="934" spans="1:20" x14ac:dyDescent="0.15">
      <c r="A934" s="32">
        <f t="shared" si="16"/>
        <v>933</v>
      </c>
      <c r="C934" s="34">
        <v>1756</v>
      </c>
      <c r="J934" s="32">
        <v>20000</v>
      </c>
      <c r="K934" s="32" t="s">
        <v>9464</v>
      </c>
      <c r="L934" s="32" t="s">
        <v>9525</v>
      </c>
      <c r="Q934" s="32">
        <v>1</v>
      </c>
      <c r="R934" s="32" t="s">
        <v>10260</v>
      </c>
      <c r="S934" s="32" t="s">
        <v>10261</v>
      </c>
    </row>
    <row r="935" spans="1:20" x14ac:dyDescent="0.15">
      <c r="A935" s="32">
        <f t="shared" si="16"/>
        <v>934</v>
      </c>
      <c r="B935" s="32" t="s">
        <v>10262</v>
      </c>
      <c r="C935" s="34">
        <v>1756</v>
      </c>
      <c r="E935" s="32" t="s">
        <v>10263</v>
      </c>
      <c r="G935" s="32">
        <v>400</v>
      </c>
      <c r="J935" s="32">
        <v>5000</v>
      </c>
      <c r="L935" s="32" t="s">
        <v>9525</v>
      </c>
      <c r="Q935" s="32">
        <v>1</v>
      </c>
      <c r="R935" s="32" t="s">
        <v>10260</v>
      </c>
      <c r="S935" s="32" t="s">
        <v>10264</v>
      </c>
    </row>
    <row r="936" spans="1:20" x14ac:dyDescent="0.15">
      <c r="A936" s="32">
        <f t="shared" si="16"/>
        <v>935</v>
      </c>
      <c r="B936" s="32" t="s">
        <v>10265</v>
      </c>
      <c r="C936" s="34">
        <v>1756</v>
      </c>
      <c r="E936" s="32" t="s">
        <v>10266</v>
      </c>
      <c r="I936" s="32">
        <v>20000</v>
      </c>
      <c r="L936" s="32" t="s">
        <v>9525</v>
      </c>
      <c r="Q936" s="32">
        <v>1</v>
      </c>
      <c r="R936" s="32" t="s">
        <v>10260</v>
      </c>
      <c r="S936" s="32" t="s">
        <v>10264</v>
      </c>
    </row>
    <row r="937" spans="1:20" x14ac:dyDescent="0.15">
      <c r="A937" s="32">
        <f t="shared" si="16"/>
        <v>936</v>
      </c>
      <c r="B937" s="32" t="s">
        <v>10267</v>
      </c>
      <c r="C937" s="34">
        <v>1757</v>
      </c>
      <c r="E937" s="32" t="s">
        <v>10268</v>
      </c>
      <c r="I937" s="32">
        <v>6000</v>
      </c>
      <c r="K937" s="32" t="s">
        <v>10269</v>
      </c>
      <c r="L937" s="32" t="s">
        <v>9525</v>
      </c>
      <c r="Q937" s="32">
        <v>1</v>
      </c>
      <c r="R937" s="32" t="s">
        <v>10270</v>
      </c>
      <c r="S937" s="32" t="s">
        <v>10271</v>
      </c>
    </row>
    <row r="938" spans="1:20" x14ac:dyDescent="0.15">
      <c r="A938" s="32">
        <f t="shared" si="16"/>
        <v>937</v>
      </c>
      <c r="B938" s="32" t="s">
        <v>10272</v>
      </c>
      <c r="C938" s="34">
        <v>1757</v>
      </c>
      <c r="E938" s="32" t="s">
        <v>10273</v>
      </c>
      <c r="G938" s="32">
        <v>800</v>
      </c>
      <c r="J938" s="32">
        <v>100000</v>
      </c>
      <c r="K938" s="32" t="s">
        <v>9464</v>
      </c>
      <c r="L938" s="32" t="s">
        <v>9525</v>
      </c>
      <c r="Q938" s="32">
        <v>1</v>
      </c>
      <c r="R938" s="32" t="s">
        <v>10270</v>
      </c>
      <c r="S938" s="32" t="s">
        <v>10274</v>
      </c>
    </row>
    <row r="939" spans="1:20" x14ac:dyDescent="0.15">
      <c r="A939" s="32">
        <f t="shared" si="16"/>
        <v>938</v>
      </c>
      <c r="B939" s="32" t="s">
        <v>10275</v>
      </c>
      <c r="C939" s="34">
        <v>1756</v>
      </c>
      <c r="E939" s="32" t="s">
        <v>10276</v>
      </c>
      <c r="F939" s="32" t="s">
        <v>10017</v>
      </c>
      <c r="J939" s="32">
        <v>1000</v>
      </c>
      <c r="L939" s="32" t="s">
        <v>9525</v>
      </c>
      <c r="Q939" s="32">
        <v>1</v>
      </c>
      <c r="R939" s="32" t="s">
        <v>10277</v>
      </c>
      <c r="S939" s="32" t="s">
        <v>10278</v>
      </c>
    </row>
    <row r="940" spans="1:20" x14ac:dyDescent="0.15">
      <c r="A940" s="32">
        <f t="shared" si="16"/>
        <v>939</v>
      </c>
      <c r="B940" s="32" t="s">
        <v>10279</v>
      </c>
      <c r="C940" s="34">
        <v>1757</v>
      </c>
      <c r="I940" s="32">
        <v>1263</v>
      </c>
      <c r="K940" s="32" t="s">
        <v>9464</v>
      </c>
      <c r="L940" s="32" t="s">
        <v>9525</v>
      </c>
      <c r="Q940" s="32">
        <v>1</v>
      </c>
      <c r="R940" s="32" t="s">
        <v>10280</v>
      </c>
      <c r="S940" s="32" t="s">
        <v>10281</v>
      </c>
    </row>
    <row r="941" spans="1:20" x14ac:dyDescent="0.15">
      <c r="A941" s="32">
        <f t="shared" si="16"/>
        <v>940</v>
      </c>
      <c r="B941" s="32" t="s">
        <v>10282</v>
      </c>
      <c r="C941" s="34">
        <v>1757</v>
      </c>
      <c r="J941" s="32">
        <v>6000</v>
      </c>
      <c r="K941" s="32" t="s">
        <v>9464</v>
      </c>
      <c r="L941" s="32" t="s">
        <v>9525</v>
      </c>
      <c r="Q941" s="32">
        <v>1</v>
      </c>
      <c r="R941" s="32" t="s">
        <v>10283</v>
      </c>
      <c r="S941" s="32" t="s">
        <v>10284</v>
      </c>
    </row>
    <row r="942" spans="1:20" x14ac:dyDescent="0.15">
      <c r="A942" s="32">
        <f t="shared" si="16"/>
        <v>941</v>
      </c>
      <c r="B942" s="32" t="s">
        <v>10285</v>
      </c>
      <c r="C942" s="34">
        <v>1757</v>
      </c>
      <c r="E942" s="32" t="s">
        <v>10286</v>
      </c>
      <c r="J942" s="32">
        <v>20000</v>
      </c>
      <c r="K942" s="32" t="s">
        <v>9464</v>
      </c>
      <c r="L942" s="32" t="s">
        <v>9525</v>
      </c>
      <c r="Q942" s="32">
        <v>1</v>
      </c>
      <c r="R942" s="32" t="s">
        <v>9525</v>
      </c>
      <c r="S942" s="32" t="s">
        <v>10287</v>
      </c>
    </row>
    <row r="943" spans="1:20" x14ac:dyDescent="0.15">
      <c r="A943" s="32">
        <f t="shared" si="16"/>
        <v>942</v>
      </c>
      <c r="C943" s="34">
        <v>1758</v>
      </c>
      <c r="J943" s="32">
        <v>8264</v>
      </c>
      <c r="K943" s="32" t="s">
        <v>9464</v>
      </c>
      <c r="L943" s="32" t="s">
        <v>9525</v>
      </c>
      <c r="Q943" s="32">
        <v>1</v>
      </c>
      <c r="R943" s="32" t="s">
        <v>9525</v>
      </c>
      <c r="S943" s="32" t="s">
        <v>10288</v>
      </c>
    </row>
    <row r="944" spans="1:20" x14ac:dyDescent="0.15">
      <c r="A944" s="32">
        <f t="shared" si="16"/>
        <v>943</v>
      </c>
      <c r="B944" s="32" t="s">
        <v>10289</v>
      </c>
      <c r="C944" s="34">
        <v>1759</v>
      </c>
      <c r="I944" s="32">
        <v>5000</v>
      </c>
      <c r="L944" s="32" t="s">
        <v>9525</v>
      </c>
      <c r="Q944" s="32">
        <v>1</v>
      </c>
      <c r="R944" s="32" t="s">
        <v>10290</v>
      </c>
      <c r="S944" s="32" t="s">
        <v>10291</v>
      </c>
    </row>
    <row r="945" spans="1:20" x14ac:dyDescent="0.15">
      <c r="A945" s="32">
        <f t="shared" si="16"/>
        <v>944</v>
      </c>
      <c r="C945" s="34">
        <v>1777</v>
      </c>
      <c r="E945" s="32" t="s">
        <v>9675</v>
      </c>
      <c r="J945" s="32">
        <v>20400</v>
      </c>
      <c r="K945" s="32" t="s">
        <v>9525</v>
      </c>
      <c r="L945" s="32" t="s">
        <v>9642</v>
      </c>
      <c r="Q945" s="32">
        <v>1</v>
      </c>
      <c r="S945" s="32" t="s">
        <v>10292</v>
      </c>
    </row>
    <row r="946" spans="1:20" x14ac:dyDescent="0.15">
      <c r="A946" s="32">
        <f t="shared" si="16"/>
        <v>945</v>
      </c>
      <c r="C946" s="34">
        <v>1778</v>
      </c>
      <c r="J946" s="32">
        <v>4000</v>
      </c>
      <c r="L946" s="32" t="s">
        <v>9445</v>
      </c>
      <c r="Q946" s="32">
        <v>1</v>
      </c>
      <c r="R946" s="32" t="s">
        <v>10293</v>
      </c>
      <c r="S946" s="32" t="s">
        <v>10294</v>
      </c>
    </row>
    <row r="947" spans="1:20" x14ac:dyDescent="0.15">
      <c r="A947" s="32">
        <f t="shared" si="16"/>
        <v>946</v>
      </c>
      <c r="C947" s="34">
        <v>1778</v>
      </c>
      <c r="J947" s="32">
        <v>1200</v>
      </c>
      <c r="L947" s="32" t="s">
        <v>9525</v>
      </c>
      <c r="Q947" s="32">
        <v>1</v>
      </c>
      <c r="R947" s="32" t="s">
        <v>10295</v>
      </c>
      <c r="S947" s="32" t="s">
        <v>10296</v>
      </c>
    </row>
    <row r="948" spans="1:20" x14ac:dyDescent="0.15">
      <c r="A948" s="32">
        <f t="shared" si="16"/>
        <v>947</v>
      </c>
      <c r="C948" s="34">
        <v>1778</v>
      </c>
      <c r="J948" s="32">
        <v>2500</v>
      </c>
      <c r="K948" s="32" t="s">
        <v>9464</v>
      </c>
      <c r="L948" s="32" t="s">
        <v>9525</v>
      </c>
      <c r="Q948" s="32">
        <v>1</v>
      </c>
      <c r="R948" s="32" t="s">
        <v>10295</v>
      </c>
      <c r="S948" s="32" t="s">
        <v>10296</v>
      </c>
    </row>
    <row r="949" spans="1:20" x14ac:dyDescent="0.15">
      <c r="A949" s="32">
        <f t="shared" si="16"/>
        <v>948</v>
      </c>
      <c r="C949" s="34">
        <v>1779</v>
      </c>
      <c r="E949" s="32" t="s">
        <v>10297</v>
      </c>
      <c r="J949" s="32">
        <v>4000</v>
      </c>
      <c r="L949" s="32" t="s">
        <v>9411</v>
      </c>
      <c r="Q949" s="32">
        <v>1</v>
      </c>
      <c r="R949" s="32" t="s">
        <v>10100</v>
      </c>
      <c r="S949" s="32" t="s">
        <v>10298</v>
      </c>
    </row>
    <row r="950" spans="1:20" x14ac:dyDescent="0.15">
      <c r="A950" s="32">
        <f t="shared" si="16"/>
        <v>949</v>
      </c>
      <c r="C950" s="34">
        <v>1778</v>
      </c>
      <c r="E950" s="32" t="s">
        <v>10299</v>
      </c>
      <c r="J950" s="32">
        <v>20000</v>
      </c>
      <c r="K950" s="32" t="s">
        <v>9464</v>
      </c>
      <c r="L950" s="32" t="s">
        <v>10300</v>
      </c>
      <c r="Q950" s="32">
        <v>1</v>
      </c>
      <c r="R950" s="32" t="s">
        <v>9603</v>
      </c>
      <c r="S950" s="32" t="s">
        <v>10301</v>
      </c>
    </row>
    <row r="951" spans="1:20" x14ac:dyDescent="0.15">
      <c r="A951" s="32">
        <f>1+A950</f>
        <v>950</v>
      </c>
      <c r="C951" s="34">
        <v>1778</v>
      </c>
      <c r="E951" s="32" t="s">
        <v>10302</v>
      </c>
      <c r="I951" s="32">
        <v>25000</v>
      </c>
      <c r="K951" s="32" t="s">
        <v>9578</v>
      </c>
      <c r="L951" s="32" t="s">
        <v>9525</v>
      </c>
      <c r="Q951" s="32">
        <v>1</v>
      </c>
      <c r="R951" s="32" t="s">
        <v>10303</v>
      </c>
      <c r="S951" s="32" t="s">
        <v>10304</v>
      </c>
    </row>
    <row r="952" spans="1:20" x14ac:dyDescent="0.15">
      <c r="A952" s="32">
        <f t="shared" si="16"/>
        <v>951</v>
      </c>
      <c r="B952" s="32" t="s">
        <v>10305</v>
      </c>
      <c r="C952" s="34">
        <v>1778</v>
      </c>
      <c r="I952" s="32">
        <v>25560</v>
      </c>
      <c r="K952" s="32" t="s">
        <v>9464</v>
      </c>
      <c r="L952" s="32" t="s">
        <v>9411</v>
      </c>
      <c r="Q952" s="32">
        <v>1</v>
      </c>
      <c r="R952" s="32" t="s">
        <v>9470</v>
      </c>
      <c r="S952" s="32" t="s">
        <v>10306</v>
      </c>
    </row>
    <row r="953" spans="1:20" x14ac:dyDescent="0.15">
      <c r="A953" s="32">
        <f t="shared" si="16"/>
        <v>952</v>
      </c>
      <c r="B953" s="32" t="s">
        <v>10307</v>
      </c>
      <c r="C953" s="34">
        <v>1779</v>
      </c>
      <c r="E953" s="32" t="s">
        <v>10130</v>
      </c>
      <c r="J953" s="32">
        <v>135000</v>
      </c>
      <c r="K953" s="32" t="s">
        <v>9464</v>
      </c>
      <c r="L953" s="32" t="s">
        <v>9525</v>
      </c>
      <c r="Q953" s="32">
        <v>1</v>
      </c>
      <c r="R953" s="32" t="s">
        <v>10131</v>
      </c>
      <c r="S953" s="32" t="s">
        <v>10308</v>
      </c>
      <c r="T953" s="32" t="s">
        <v>10309</v>
      </c>
    </row>
    <row r="954" spans="1:20" x14ac:dyDescent="0.15">
      <c r="A954" s="32">
        <f t="shared" si="16"/>
        <v>953</v>
      </c>
      <c r="B954" s="32" t="s">
        <v>10310</v>
      </c>
      <c r="C954" s="34">
        <v>1781</v>
      </c>
      <c r="J954" s="32">
        <v>12000</v>
      </c>
      <c r="L954" s="32" t="s">
        <v>9525</v>
      </c>
      <c r="Q954" s="32">
        <v>1</v>
      </c>
      <c r="R954" s="32" t="s">
        <v>10311</v>
      </c>
      <c r="S954" s="32" t="s">
        <v>10312</v>
      </c>
    </row>
    <row r="955" spans="1:20" x14ac:dyDescent="0.15">
      <c r="A955" s="32">
        <f t="shared" si="16"/>
        <v>954</v>
      </c>
      <c r="B955" s="32" t="s">
        <v>10313</v>
      </c>
      <c r="C955" s="34">
        <v>1781</v>
      </c>
      <c r="E955" s="32" t="s">
        <v>10192</v>
      </c>
      <c r="I955" s="32">
        <v>12000</v>
      </c>
      <c r="K955" s="32" t="s">
        <v>9630</v>
      </c>
      <c r="L955" s="32" t="s">
        <v>9525</v>
      </c>
      <c r="Q955" s="32">
        <v>2</v>
      </c>
      <c r="R955" s="32" t="s">
        <v>10314</v>
      </c>
      <c r="S955" s="32" t="s">
        <v>10315</v>
      </c>
    </row>
    <row r="956" spans="1:20" x14ac:dyDescent="0.15">
      <c r="A956" s="32">
        <f t="shared" si="16"/>
        <v>955</v>
      </c>
      <c r="C956" s="34">
        <v>1780</v>
      </c>
      <c r="J956" s="32">
        <v>1300</v>
      </c>
      <c r="L956" s="32" t="s">
        <v>9525</v>
      </c>
      <c r="Q956" s="32">
        <v>1</v>
      </c>
      <c r="R956" s="32" t="s">
        <v>10316</v>
      </c>
      <c r="S956" s="32" t="s">
        <v>10317</v>
      </c>
    </row>
    <row r="957" spans="1:20" x14ac:dyDescent="0.15">
      <c r="A957" s="32">
        <f t="shared" si="16"/>
        <v>956</v>
      </c>
      <c r="C957" s="34">
        <v>1781</v>
      </c>
      <c r="E957" s="32" t="s">
        <v>10318</v>
      </c>
      <c r="G957" s="32">
        <v>350</v>
      </c>
      <c r="I957" s="32">
        <v>15000</v>
      </c>
      <c r="K957" s="32" t="s">
        <v>9464</v>
      </c>
      <c r="L957" s="32" t="s">
        <v>9525</v>
      </c>
      <c r="Q957" s="32">
        <v>1</v>
      </c>
      <c r="R957" s="32" t="s">
        <v>10319</v>
      </c>
      <c r="S957" s="32" t="s">
        <v>10320</v>
      </c>
    </row>
    <row r="958" spans="1:20" x14ac:dyDescent="0.15">
      <c r="A958" s="32">
        <f t="shared" si="16"/>
        <v>957</v>
      </c>
      <c r="C958" s="34">
        <v>1783</v>
      </c>
      <c r="E958" s="32" t="s">
        <v>10321</v>
      </c>
      <c r="J958" s="32">
        <v>40000</v>
      </c>
      <c r="K958" s="32" t="s">
        <v>9410</v>
      </c>
      <c r="L958" s="32" t="s">
        <v>9525</v>
      </c>
      <c r="Q958" s="32">
        <v>2</v>
      </c>
      <c r="R958" s="32" t="s">
        <v>10322</v>
      </c>
      <c r="S958" s="32" t="s">
        <v>10323</v>
      </c>
    </row>
    <row r="959" spans="1:20" x14ac:dyDescent="0.15">
      <c r="A959" s="32">
        <f t="shared" si="16"/>
        <v>958</v>
      </c>
      <c r="C959" s="34">
        <v>1781</v>
      </c>
      <c r="G959" s="32">
        <v>500</v>
      </c>
      <c r="J959" s="32">
        <v>10899</v>
      </c>
      <c r="K959" s="32" t="s">
        <v>9524</v>
      </c>
      <c r="L959" s="32" t="s">
        <v>9525</v>
      </c>
      <c r="Q959" s="32">
        <v>1</v>
      </c>
      <c r="R959" s="32" t="s">
        <v>9528</v>
      </c>
      <c r="S959" s="32" t="s">
        <v>10324</v>
      </c>
    </row>
    <row r="960" spans="1:20" x14ac:dyDescent="0.15">
      <c r="A960" s="32">
        <f t="shared" si="16"/>
        <v>959</v>
      </c>
      <c r="B960" s="32" t="s">
        <v>10325</v>
      </c>
      <c r="C960" s="34">
        <v>1783</v>
      </c>
      <c r="J960" s="32">
        <v>10000</v>
      </c>
      <c r="K960" s="32" t="s">
        <v>9464</v>
      </c>
      <c r="L960" s="32" t="s">
        <v>9586</v>
      </c>
      <c r="Q960" s="32">
        <v>1</v>
      </c>
      <c r="R960" s="32" t="s">
        <v>10326</v>
      </c>
      <c r="S960" s="32" t="s">
        <v>10327</v>
      </c>
    </row>
    <row r="961" spans="1:20" x14ac:dyDescent="0.15">
      <c r="A961" s="32">
        <f t="shared" si="16"/>
        <v>960</v>
      </c>
      <c r="C961" s="34">
        <v>1781</v>
      </c>
      <c r="E961" s="32" t="s">
        <v>10328</v>
      </c>
      <c r="I961" s="34"/>
      <c r="J961" s="32">
        <v>2100</v>
      </c>
      <c r="K961" s="32" t="s">
        <v>9473</v>
      </c>
      <c r="L961" s="32" t="s">
        <v>9464</v>
      </c>
      <c r="Q961" s="32">
        <v>1</v>
      </c>
      <c r="S961" s="32" t="s">
        <v>10327</v>
      </c>
      <c r="T961" s="32" t="s">
        <v>10254</v>
      </c>
    </row>
    <row r="962" spans="1:20" x14ac:dyDescent="0.15">
      <c r="A962" s="32">
        <f t="shared" si="16"/>
        <v>961</v>
      </c>
      <c r="C962" s="34">
        <v>1781</v>
      </c>
      <c r="E962" s="32" t="s">
        <v>10329</v>
      </c>
      <c r="I962" s="34"/>
      <c r="J962" s="32">
        <v>1890</v>
      </c>
      <c r="K962" s="32" t="s">
        <v>9473</v>
      </c>
      <c r="L962" s="32" t="s">
        <v>9464</v>
      </c>
      <c r="Q962" s="32">
        <v>1</v>
      </c>
      <c r="S962" s="32" t="s">
        <v>10327</v>
      </c>
      <c r="T962" s="32" t="s">
        <v>10254</v>
      </c>
    </row>
    <row r="963" spans="1:20" x14ac:dyDescent="0.15">
      <c r="A963" s="32">
        <f t="shared" si="16"/>
        <v>962</v>
      </c>
      <c r="C963" s="34">
        <v>1781</v>
      </c>
      <c r="E963" s="32" t="s">
        <v>10330</v>
      </c>
      <c r="I963" s="34"/>
      <c r="J963" s="32">
        <v>1575</v>
      </c>
      <c r="K963" s="32" t="s">
        <v>9473</v>
      </c>
      <c r="L963" s="32" t="s">
        <v>9464</v>
      </c>
      <c r="Q963" s="32">
        <v>1</v>
      </c>
      <c r="S963" s="32" t="s">
        <v>10327</v>
      </c>
      <c r="T963" s="32" t="s">
        <v>10254</v>
      </c>
    </row>
    <row r="964" spans="1:20" x14ac:dyDescent="0.15">
      <c r="A964" s="32">
        <f t="shared" si="16"/>
        <v>963</v>
      </c>
      <c r="C964" s="34">
        <v>1781</v>
      </c>
      <c r="E964" s="32" t="s">
        <v>10331</v>
      </c>
      <c r="I964" s="34"/>
      <c r="J964" s="32">
        <v>1575</v>
      </c>
      <c r="K964" s="32" t="s">
        <v>9473</v>
      </c>
      <c r="L964" s="32" t="s">
        <v>9464</v>
      </c>
      <c r="Q964" s="32">
        <v>1</v>
      </c>
      <c r="S964" s="32" t="s">
        <v>10327</v>
      </c>
      <c r="T964" s="32" t="s">
        <v>10254</v>
      </c>
    </row>
    <row r="965" spans="1:20" x14ac:dyDescent="0.15">
      <c r="A965" s="32">
        <f t="shared" si="16"/>
        <v>964</v>
      </c>
      <c r="C965" s="34">
        <v>1781</v>
      </c>
      <c r="E965" s="32" t="s">
        <v>9740</v>
      </c>
      <c r="I965" s="34"/>
      <c r="J965" s="32">
        <v>1575</v>
      </c>
      <c r="K965" s="32" t="s">
        <v>9473</v>
      </c>
      <c r="L965" s="32" t="s">
        <v>9464</v>
      </c>
      <c r="Q965" s="32">
        <v>1</v>
      </c>
      <c r="S965" s="32" t="s">
        <v>10327</v>
      </c>
      <c r="T965" s="32" t="s">
        <v>10254</v>
      </c>
    </row>
    <row r="966" spans="1:20" x14ac:dyDescent="0.15">
      <c r="A966" s="32">
        <f t="shared" si="16"/>
        <v>965</v>
      </c>
      <c r="C966" s="34">
        <v>1781</v>
      </c>
      <c r="E966" s="32" t="s">
        <v>9775</v>
      </c>
      <c r="I966" s="34"/>
      <c r="J966" s="32">
        <v>525</v>
      </c>
      <c r="K966" s="32" t="s">
        <v>9473</v>
      </c>
      <c r="L966" s="32" t="s">
        <v>9464</v>
      </c>
      <c r="Q966" s="32">
        <v>1</v>
      </c>
      <c r="S966" s="32" t="s">
        <v>10327</v>
      </c>
      <c r="T966" s="32" t="s">
        <v>10254</v>
      </c>
    </row>
    <row r="967" spans="1:20" x14ac:dyDescent="0.15">
      <c r="A967" s="32">
        <f t="shared" si="16"/>
        <v>966</v>
      </c>
      <c r="C967" s="34">
        <v>1781</v>
      </c>
      <c r="E967" s="32" t="s">
        <v>10332</v>
      </c>
      <c r="I967" s="34"/>
      <c r="J967" s="32">
        <v>315</v>
      </c>
      <c r="K967" s="32" t="s">
        <v>9473</v>
      </c>
      <c r="L967" s="32" t="s">
        <v>9464</v>
      </c>
      <c r="Q967" s="32">
        <v>1</v>
      </c>
      <c r="S967" s="32" t="s">
        <v>10327</v>
      </c>
      <c r="T967" s="32" t="s">
        <v>10254</v>
      </c>
    </row>
    <row r="968" spans="1:20" x14ac:dyDescent="0.15">
      <c r="A968" s="32">
        <f t="shared" ref="A968:A1031" si="17">1+A967</f>
        <v>967</v>
      </c>
      <c r="C968" s="34">
        <v>1781</v>
      </c>
      <c r="E968" s="32" t="s">
        <v>10333</v>
      </c>
      <c r="I968" s="34"/>
      <c r="J968" s="32">
        <v>158</v>
      </c>
      <c r="K968" s="32" t="s">
        <v>9473</v>
      </c>
      <c r="L968" s="32" t="s">
        <v>9464</v>
      </c>
      <c r="Q968" s="32">
        <v>1</v>
      </c>
      <c r="S968" s="32" t="s">
        <v>10327</v>
      </c>
      <c r="T968" s="32" t="s">
        <v>10254</v>
      </c>
    </row>
    <row r="969" spans="1:20" x14ac:dyDescent="0.15">
      <c r="A969" s="32">
        <f t="shared" si="17"/>
        <v>968</v>
      </c>
      <c r="C969" s="34">
        <v>1781</v>
      </c>
      <c r="E969" s="32" t="s">
        <v>10226</v>
      </c>
      <c r="I969" s="34"/>
      <c r="J969" s="32">
        <v>116</v>
      </c>
      <c r="K969" s="32" t="s">
        <v>9473</v>
      </c>
      <c r="L969" s="32" t="s">
        <v>9464</v>
      </c>
      <c r="Q969" s="32">
        <v>1</v>
      </c>
      <c r="S969" s="32" t="s">
        <v>10327</v>
      </c>
      <c r="T969" s="32" t="s">
        <v>10254</v>
      </c>
    </row>
    <row r="970" spans="1:20" x14ac:dyDescent="0.15">
      <c r="A970" s="32">
        <f t="shared" si="17"/>
        <v>969</v>
      </c>
      <c r="C970" s="34">
        <v>1781</v>
      </c>
      <c r="E970" s="32" t="s">
        <v>10334</v>
      </c>
      <c r="J970" s="32">
        <v>473</v>
      </c>
      <c r="K970" s="32" t="s">
        <v>9464</v>
      </c>
      <c r="L970" s="32" t="s">
        <v>9525</v>
      </c>
      <c r="Q970" s="32">
        <v>1</v>
      </c>
      <c r="S970" s="32" t="s">
        <v>10335</v>
      </c>
      <c r="T970" s="32" t="s">
        <v>10254</v>
      </c>
    </row>
    <row r="971" spans="1:20" x14ac:dyDescent="0.15">
      <c r="A971" s="32">
        <f t="shared" si="17"/>
        <v>970</v>
      </c>
      <c r="C971" s="34">
        <v>1781</v>
      </c>
      <c r="E971" s="32" t="s">
        <v>9137</v>
      </c>
      <c r="J971" s="32">
        <v>7854</v>
      </c>
      <c r="K971" s="32" t="s">
        <v>9525</v>
      </c>
      <c r="Q971" s="32">
        <v>1</v>
      </c>
      <c r="S971" s="32" t="s">
        <v>10335</v>
      </c>
      <c r="T971" s="32" t="s">
        <v>10254</v>
      </c>
    </row>
    <row r="972" spans="1:20" x14ac:dyDescent="0.15">
      <c r="A972" s="32">
        <f t="shared" si="17"/>
        <v>971</v>
      </c>
      <c r="C972" s="34">
        <v>1743</v>
      </c>
      <c r="D972" s="32" t="s">
        <v>10251</v>
      </c>
      <c r="J972" s="32">
        <v>400</v>
      </c>
      <c r="L972" s="32" t="s">
        <v>9445</v>
      </c>
      <c r="Q972" s="32">
        <v>1</v>
      </c>
      <c r="R972" s="32" t="s">
        <v>10226</v>
      </c>
      <c r="S972" s="32" t="s">
        <v>10336</v>
      </c>
    </row>
    <row r="973" spans="1:20" x14ac:dyDescent="0.15">
      <c r="A973" s="32">
        <f t="shared" si="17"/>
        <v>972</v>
      </c>
      <c r="C973" s="34">
        <v>1743</v>
      </c>
      <c r="D973" s="32" t="s">
        <v>10251</v>
      </c>
      <c r="J973" s="32">
        <v>400</v>
      </c>
      <c r="L973" s="32" t="s">
        <v>9445</v>
      </c>
      <c r="Q973" s="32">
        <v>1</v>
      </c>
      <c r="R973" s="32" t="s">
        <v>9520</v>
      </c>
      <c r="S973" s="32" t="s">
        <v>10336</v>
      </c>
    </row>
    <row r="974" spans="1:20" x14ac:dyDescent="0.15">
      <c r="A974" s="32">
        <f t="shared" si="17"/>
        <v>973</v>
      </c>
      <c r="C974" s="34">
        <v>1743</v>
      </c>
      <c r="D974" s="32" t="s">
        <v>10251</v>
      </c>
      <c r="J974" s="32">
        <v>500</v>
      </c>
      <c r="L974" s="32" t="s">
        <v>9445</v>
      </c>
      <c r="Q974" s="32">
        <v>1</v>
      </c>
      <c r="R974" s="32" t="s">
        <v>10337</v>
      </c>
      <c r="S974" s="32" t="s">
        <v>10336</v>
      </c>
    </row>
    <row r="975" spans="1:20" x14ac:dyDescent="0.15">
      <c r="A975" s="32">
        <f t="shared" si="17"/>
        <v>974</v>
      </c>
      <c r="C975" s="34">
        <v>1743</v>
      </c>
      <c r="D975" s="32" t="s">
        <v>10251</v>
      </c>
      <c r="J975" s="32">
        <v>3500</v>
      </c>
      <c r="L975" s="32" t="s">
        <v>9445</v>
      </c>
      <c r="Q975" s="32">
        <v>1</v>
      </c>
      <c r="R975" s="32" t="s">
        <v>9507</v>
      </c>
      <c r="S975" s="32" t="s">
        <v>10336</v>
      </c>
    </row>
    <row r="976" spans="1:20" x14ac:dyDescent="0.15">
      <c r="A976" s="32">
        <f t="shared" si="17"/>
        <v>975</v>
      </c>
      <c r="C976" s="34">
        <v>1743</v>
      </c>
      <c r="D976" s="32" t="s">
        <v>10251</v>
      </c>
      <c r="J976" s="32">
        <v>3000</v>
      </c>
      <c r="L976" s="32" t="s">
        <v>9445</v>
      </c>
      <c r="Q976" s="32">
        <v>1</v>
      </c>
      <c r="R976" s="32" t="s">
        <v>9437</v>
      </c>
      <c r="S976" s="32" t="s">
        <v>10336</v>
      </c>
    </row>
    <row r="977" spans="1:19" x14ac:dyDescent="0.15">
      <c r="A977" s="32">
        <f t="shared" si="17"/>
        <v>976</v>
      </c>
      <c r="C977" s="34">
        <v>1743</v>
      </c>
      <c r="D977" s="32" t="s">
        <v>10251</v>
      </c>
      <c r="J977" s="32">
        <v>400</v>
      </c>
      <c r="L977" s="32" t="s">
        <v>9445</v>
      </c>
      <c r="Q977" s="32">
        <v>1</v>
      </c>
      <c r="R977" s="32" t="s">
        <v>9421</v>
      </c>
      <c r="S977" s="32" t="s">
        <v>10336</v>
      </c>
    </row>
    <row r="978" spans="1:19" x14ac:dyDescent="0.15">
      <c r="A978" s="32">
        <f t="shared" si="17"/>
        <v>977</v>
      </c>
      <c r="C978" s="34">
        <v>1759</v>
      </c>
      <c r="D978" s="32" t="s">
        <v>10258</v>
      </c>
      <c r="J978" s="32">
        <v>400</v>
      </c>
      <c r="L978" s="32" t="s">
        <v>9445</v>
      </c>
      <c r="Q978" s="32">
        <v>1</v>
      </c>
      <c r="R978" s="32" t="s">
        <v>10338</v>
      </c>
      <c r="S978" s="32" t="s">
        <v>10336</v>
      </c>
    </row>
    <row r="979" spans="1:19" x14ac:dyDescent="0.15">
      <c r="A979" s="32">
        <f t="shared" si="17"/>
        <v>978</v>
      </c>
      <c r="C979" s="34">
        <v>1759</v>
      </c>
      <c r="D979" s="32" t="s">
        <v>10258</v>
      </c>
      <c r="J979" s="32">
        <v>9300</v>
      </c>
      <c r="L979" s="32" t="s">
        <v>9445</v>
      </c>
      <c r="Q979" s="32">
        <v>1</v>
      </c>
      <c r="R979" s="32" t="s">
        <v>10339</v>
      </c>
      <c r="S979" s="32" t="s">
        <v>10336</v>
      </c>
    </row>
    <row r="980" spans="1:19" x14ac:dyDescent="0.15">
      <c r="A980" s="32">
        <f t="shared" si="17"/>
        <v>979</v>
      </c>
      <c r="C980" s="34">
        <v>1759</v>
      </c>
      <c r="D980" s="32" t="s">
        <v>10258</v>
      </c>
      <c r="J980" s="32">
        <v>800</v>
      </c>
      <c r="L980" s="32" t="s">
        <v>9445</v>
      </c>
      <c r="Q980" s="32">
        <v>1</v>
      </c>
      <c r="R980" s="32" t="s">
        <v>10340</v>
      </c>
      <c r="S980" s="32" t="s">
        <v>10336</v>
      </c>
    </row>
    <row r="981" spans="1:19" x14ac:dyDescent="0.15">
      <c r="A981" s="32">
        <f t="shared" si="17"/>
        <v>980</v>
      </c>
      <c r="C981" s="34">
        <v>1759</v>
      </c>
      <c r="D981" s="32" t="s">
        <v>10258</v>
      </c>
      <c r="J981" s="32">
        <v>2010</v>
      </c>
      <c r="L981" s="32" t="s">
        <v>9445</v>
      </c>
      <c r="Q981" s="32">
        <v>1</v>
      </c>
      <c r="R981" s="32" t="s">
        <v>10341</v>
      </c>
      <c r="S981" s="32" t="s">
        <v>10336</v>
      </c>
    </row>
    <row r="982" spans="1:19" x14ac:dyDescent="0.15">
      <c r="A982" s="32">
        <f t="shared" si="17"/>
        <v>981</v>
      </c>
      <c r="C982" s="34">
        <v>1759</v>
      </c>
      <c r="D982" s="32" t="s">
        <v>10258</v>
      </c>
      <c r="J982" s="32">
        <v>100</v>
      </c>
      <c r="L982" s="32" t="s">
        <v>9445</v>
      </c>
      <c r="Q982" s="32">
        <v>1</v>
      </c>
      <c r="R982" s="32" t="s">
        <v>10342</v>
      </c>
      <c r="S982" s="32" t="s">
        <v>10336</v>
      </c>
    </row>
    <row r="983" spans="1:19" x14ac:dyDescent="0.15">
      <c r="A983" s="32">
        <f t="shared" si="17"/>
        <v>982</v>
      </c>
      <c r="C983" s="34">
        <v>1759</v>
      </c>
      <c r="D983" s="32" t="s">
        <v>10258</v>
      </c>
      <c r="J983" s="32">
        <v>1080</v>
      </c>
      <c r="L983" s="32" t="s">
        <v>9445</v>
      </c>
      <c r="Q983" s="32">
        <v>1</v>
      </c>
      <c r="R983" s="32" t="s">
        <v>9733</v>
      </c>
      <c r="S983" s="32" t="s">
        <v>10336</v>
      </c>
    </row>
    <row r="984" spans="1:19" x14ac:dyDescent="0.15">
      <c r="A984" s="32">
        <f t="shared" si="17"/>
        <v>983</v>
      </c>
      <c r="C984" s="34">
        <v>1759</v>
      </c>
      <c r="D984" s="32" t="s">
        <v>10258</v>
      </c>
      <c r="J984" s="32">
        <v>450</v>
      </c>
      <c r="L984" s="32" t="s">
        <v>9445</v>
      </c>
      <c r="Q984" s="32">
        <v>1</v>
      </c>
      <c r="R984" s="32" t="s">
        <v>10343</v>
      </c>
      <c r="S984" s="32" t="s">
        <v>10336</v>
      </c>
    </row>
    <row r="985" spans="1:19" x14ac:dyDescent="0.15">
      <c r="A985" s="32">
        <f t="shared" si="17"/>
        <v>984</v>
      </c>
      <c r="C985" s="34">
        <v>1759</v>
      </c>
      <c r="D985" s="32" t="s">
        <v>10258</v>
      </c>
      <c r="J985" s="32">
        <v>12200</v>
      </c>
      <c r="L985" s="32" t="s">
        <v>9445</v>
      </c>
      <c r="Q985" s="32">
        <v>1</v>
      </c>
      <c r="R985" s="32" t="s">
        <v>10344</v>
      </c>
      <c r="S985" s="32" t="s">
        <v>10336</v>
      </c>
    </row>
    <row r="986" spans="1:19" x14ac:dyDescent="0.15">
      <c r="A986" s="32">
        <f t="shared" si="17"/>
        <v>985</v>
      </c>
      <c r="C986" s="34">
        <v>1759</v>
      </c>
      <c r="D986" s="32" t="s">
        <v>10258</v>
      </c>
      <c r="J986" s="32">
        <v>1035</v>
      </c>
      <c r="L986" s="32" t="s">
        <v>9445</v>
      </c>
      <c r="Q986" s="32">
        <v>1</v>
      </c>
      <c r="R986" s="32" t="s">
        <v>9644</v>
      </c>
      <c r="S986" s="32" t="s">
        <v>10336</v>
      </c>
    </row>
    <row r="987" spans="1:19" x14ac:dyDescent="0.15">
      <c r="A987" s="32">
        <f t="shared" si="17"/>
        <v>986</v>
      </c>
      <c r="C987" s="34">
        <v>1759</v>
      </c>
      <c r="D987" s="32" t="s">
        <v>10258</v>
      </c>
      <c r="J987" s="32">
        <v>600</v>
      </c>
      <c r="L987" s="32" t="s">
        <v>9445</v>
      </c>
      <c r="Q987" s="32">
        <v>1</v>
      </c>
      <c r="R987" s="32" t="s">
        <v>9625</v>
      </c>
      <c r="S987" s="32" t="s">
        <v>10336</v>
      </c>
    </row>
    <row r="988" spans="1:19" x14ac:dyDescent="0.15">
      <c r="A988" s="32">
        <f t="shared" si="17"/>
        <v>987</v>
      </c>
      <c r="C988" s="34">
        <v>1759</v>
      </c>
      <c r="D988" s="32" t="s">
        <v>10258</v>
      </c>
      <c r="J988" s="32">
        <v>500</v>
      </c>
      <c r="L988" s="32" t="s">
        <v>9445</v>
      </c>
      <c r="Q988" s="32">
        <v>1</v>
      </c>
      <c r="R988" s="32" t="s">
        <v>10226</v>
      </c>
      <c r="S988" s="32" t="s">
        <v>10336</v>
      </c>
    </row>
    <row r="989" spans="1:19" x14ac:dyDescent="0.15">
      <c r="A989" s="32">
        <f t="shared" si="17"/>
        <v>988</v>
      </c>
      <c r="C989" s="34">
        <v>1759</v>
      </c>
      <c r="D989" s="32" t="s">
        <v>10258</v>
      </c>
      <c r="J989" s="32">
        <v>9000</v>
      </c>
      <c r="L989" s="32" t="s">
        <v>9445</v>
      </c>
      <c r="Q989" s="32">
        <v>1</v>
      </c>
      <c r="R989" s="32" t="s">
        <v>10345</v>
      </c>
      <c r="S989" s="32" t="s">
        <v>10336</v>
      </c>
    </row>
    <row r="990" spans="1:19" x14ac:dyDescent="0.15">
      <c r="A990" s="32">
        <f t="shared" si="17"/>
        <v>989</v>
      </c>
      <c r="C990" s="34">
        <v>1759</v>
      </c>
      <c r="D990" s="32" t="s">
        <v>10258</v>
      </c>
      <c r="J990" s="32">
        <v>1500</v>
      </c>
      <c r="L990" s="32" t="s">
        <v>9445</v>
      </c>
      <c r="Q990" s="32">
        <v>1</v>
      </c>
      <c r="R990" s="32" t="s">
        <v>9359</v>
      </c>
      <c r="S990" s="32" t="s">
        <v>10336</v>
      </c>
    </row>
    <row r="991" spans="1:19" x14ac:dyDescent="0.15">
      <c r="A991" s="32">
        <f t="shared" si="17"/>
        <v>990</v>
      </c>
      <c r="B991" s="32" t="s">
        <v>10346</v>
      </c>
      <c r="C991" s="34">
        <v>1793</v>
      </c>
      <c r="E991" s="32" t="s">
        <v>10347</v>
      </c>
      <c r="J991" s="32">
        <v>8000</v>
      </c>
      <c r="K991" s="32" t="s">
        <v>9464</v>
      </c>
      <c r="L991" s="32" t="s">
        <v>9525</v>
      </c>
      <c r="M991" s="32" t="s">
        <v>10348</v>
      </c>
      <c r="Q991" s="32">
        <v>1</v>
      </c>
      <c r="R991" s="32" t="s">
        <v>10349</v>
      </c>
      <c r="S991" s="32" t="s">
        <v>10350</v>
      </c>
    </row>
    <row r="992" spans="1:19" x14ac:dyDescent="0.15">
      <c r="A992" s="32">
        <f t="shared" si="17"/>
        <v>991</v>
      </c>
      <c r="B992" s="32" t="s">
        <v>10351</v>
      </c>
      <c r="C992" s="34">
        <v>1793</v>
      </c>
      <c r="E992" s="32" t="s">
        <v>10352</v>
      </c>
      <c r="J992" s="32">
        <v>10000</v>
      </c>
      <c r="K992" s="32" t="s">
        <v>9464</v>
      </c>
      <c r="L992" s="32" t="s">
        <v>9525</v>
      </c>
      <c r="Q992" s="32">
        <v>1</v>
      </c>
      <c r="R992" s="32" t="s">
        <v>9826</v>
      </c>
      <c r="S992" s="32" t="s">
        <v>10353</v>
      </c>
    </row>
    <row r="993" spans="1:19" x14ac:dyDescent="0.15">
      <c r="A993" s="32">
        <f t="shared" si="17"/>
        <v>992</v>
      </c>
      <c r="B993" s="32" t="s">
        <v>10346</v>
      </c>
      <c r="C993" s="34">
        <v>1793</v>
      </c>
      <c r="E993" s="32" t="s">
        <v>10354</v>
      </c>
      <c r="J993" s="32">
        <v>32000</v>
      </c>
      <c r="K993" s="32" t="s">
        <v>9464</v>
      </c>
      <c r="L993" s="32" t="s">
        <v>9525</v>
      </c>
      <c r="Q993" s="32">
        <v>1</v>
      </c>
      <c r="R993" s="32" t="s">
        <v>9644</v>
      </c>
      <c r="S993" s="32" t="s">
        <v>10355</v>
      </c>
    </row>
    <row r="994" spans="1:19" x14ac:dyDescent="0.15">
      <c r="A994" s="32">
        <f t="shared" si="17"/>
        <v>993</v>
      </c>
      <c r="B994" s="32" t="s">
        <v>10356</v>
      </c>
      <c r="C994" s="34">
        <v>1793</v>
      </c>
      <c r="E994" s="32" t="s">
        <v>10357</v>
      </c>
      <c r="J994" s="32">
        <v>5000</v>
      </c>
      <c r="K994" s="32" t="s">
        <v>9464</v>
      </c>
      <c r="L994" s="32" t="s">
        <v>9525</v>
      </c>
      <c r="Q994" s="32">
        <v>1</v>
      </c>
      <c r="R994" s="32" t="s">
        <v>10358</v>
      </c>
      <c r="S994" s="32" t="s">
        <v>10359</v>
      </c>
    </row>
    <row r="995" spans="1:19" x14ac:dyDescent="0.15">
      <c r="A995" s="32">
        <f t="shared" si="17"/>
        <v>994</v>
      </c>
      <c r="B995" s="32" t="s">
        <v>10360</v>
      </c>
      <c r="C995" s="34">
        <v>1793</v>
      </c>
      <c r="J995" s="32">
        <v>15000</v>
      </c>
      <c r="K995" s="32" t="s">
        <v>9464</v>
      </c>
      <c r="L995" s="32" t="s">
        <v>9525</v>
      </c>
      <c r="Q995" s="32">
        <v>1</v>
      </c>
      <c r="R995" s="32" t="s">
        <v>10358</v>
      </c>
      <c r="S995" s="32" t="s">
        <v>10359</v>
      </c>
    </row>
    <row r="996" spans="1:19" x14ac:dyDescent="0.15">
      <c r="A996" s="32">
        <f t="shared" si="17"/>
        <v>995</v>
      </c>
      <c r="B996" s="32" t="s">
        <v>10361</v>
      </c>
      <c r="C996" s="34">
        <v>1793</v>
      </c>
      <c r="E996" s="32" t="s">
        <v>10362</v>
      </c>
      <c r="G996" s="32">
        <v>800</v>
      </c>
      <c r="J996" s="32">
        <v>190000</v>
      </c>
      <c r="K996" s="32" t="s">
        <v>9464</v>
      </c>
      <c r="L996" s="32" t="s">
        <v>9488</v>
      </c>
      <c r="Q996" s="32">
        <v>1</v>
      </c>
      <c r="R996" s="32" t="s">
        <v>10202</v>
      </c>
      <c r="S996" s="32" t="s">
        <v>10363</v>
      </c>
    </row>
    <row r="997" spans="1:19" x14ac:dyDescent="0.15">
      <c r="A997" s="32">
        <f t="shared" si="17"/>
        <v>996</v>
      </c>
      <c r="C997" s="34">
        <v>1793</v>
      </c>
      <c r="E997" s="32" t="s">
        <v>10364</v>
      </c>
      <c r="J997" s="32">
        <v>100000</v>
      </c>
      <c r="K997" s="32" t="s">
        <v>9464</v>
      </c>
      <c r="L997" s="32" t="s">
        <v>9735</v>
      </c>
      <c r="Q997" s="32">
        <v>1</v>
      </c>
      <c r="R997" s="32" t="s">
        <v>9770</v>
      </c>
      <c r="S997" s="32" t="s">
        <v>10365</v>
      </c>
    </row>
    <row r="998" spans="1:19" x14ac:dyDescent="0.15">
      <c r="A998" s="32">
        <f t="shared" si="17"/>
        <v>997</v>
      </c>
      <c r="C998" s="34">
        <v>1797</v>
      </c>
      <c r="E998" s="32" t="s">
        <v>10366</v>
      </c>
      <c r="J998" s="32">
        <v>10000</v>
      </c>
      <c r="K998" s="32" t="s">
        <v>9578</v>
      </c>
      <c r="L998" s="32" t="s">
        <v>9525</v>
      </c>
      <c r="Q998" s="32">
        <v>1</v>
      </c>
      <c r="R998" s="32" t="s">
        <v>10367</v>
      </c>
      <c r="S998" s="32" t="s">
        <v>10368</v>
      </c>
    </row>
    <row r="999" spans="1:19" x14ac:dyDescent="0.15">
      <c r="A999" s="32">
        <f t="shared" si="17"/>
        <v>998</v>
      </c>
      <c r="C999" s="34">
        <v>1798</v>
      </c>
      <c r="J999" s="32">
        <v>7000</v>
      </c>
      <c r="K999" s="32" t="s">
        <v>9578</v>
      </c>
      <c r="L999" s="32" t="s">
        <v>9411</v>
      </c>
      <c r="Q999" s="32">
        <v>1</v>
      </c>
      <c r="R999" s="32" t="s">
        <v>10369</v>
      </c>
      <c r="S999" s="32" t="s">
        <v>10370</v>
      </c>
    </row>
    <row r="1000" spans="1:19" x14ac:dyDescent="0.15">
      <c r="A1000" s="32">
        <f t="shared" si="17"/>
        <v>999</v>
      </c>
      <c r="C1000" s="34">
        <v>1800</v>
      </c>
      <c r="E1000" s="32" t="s">
        <v>10371</v>
      </c>
      <c r="J1000" s="32">
        <v>800</v>
      </c>
      <c r="K1000" s="32" t="s">
        <v>10372</v>
      </c>
      <c r="L1000" s="32" t="s">
        <v>9525</v>
      </c>
      <c r="Q1000" s="32">
        <v>1</v>
      </c>
      <c r="R1000" s="32" t="s">
        <v>10373</v>
      </c>
      <c r="S1000" s="32" t="s">
        <v>10374</v>
      </c>
    </row>
    <row r="1001" spans="1:19" x14ac:dyDescent="0.15">
      <c r="A1001" s="32">
        <f t="shared" si="17"/>
        <v>1000</v>
      </c>
      <c r="C1001" s="34">
        <v>1803</v>
      </c>
      <c r="E1001" s="32" t="s">
        <v>10375</v>
      </c>
      <c r="J1001" s="32">
        <v>80000</v>
      </c>
      <c r="K1001" s="32" t="s">
        <v>9464</v>
      </c>
      <c r="L1001" s="32" t="s">
        <v>9525</v>
      </c>
      <c r="Q1001" s="32">
        <v>1</v>
      </c>
      <c r="R1001" s="32" t="s">
        <v>10376</v>
      </c>
      <c r="S1001" s="32" t="s">
        <v>10377</v>
      </c>
    </row>
    <row r="1002" spans="1:19" x14ac:dyDescent="0.15">
      <c r="A1002" s="32">
        <f t="shared" si="17"/>
        <v>1001</v>
      </c>
      <c r="B1002" s="32" t="s">
        <v>10378</v>
      </c>
      <c r="C1002" s="34">
        <v>1803</v>
      </c>
      <c r="E1002" s="32" t="s">
        <v>10379</v>
      </c>
      <c r="J1002" s="32">
        <v>45000</v>
      </c>
      <c r="K1002" s="32" t="s">
        <v>9410</v>
      </c>
      <c r="L1002" s="32" t="s">
        <v>9525</v>
      </c>
      <c r="Q1002" s="32">
        <v>1</v>
      </c>
      <c r="R1002" s="32" t="s">
        <v>10380</v>
      </c>
      <c r="S1002" s="32" t="s">
        <v>10377</v>
      </c>
    </row>
    <row r="1003" spans="1:19" x14ac:dyDescent="0.15">
      <c r="A1003" s="32">
        <f t="shared" si="17"/>
        <v>1002</v>
      </c>
      <c r="C1003" s="34">
        <v>1803</v>
      </c>
      <c r="E1003" s="32" t="s">
        <v>10381</v>
      </c>
      <c r="G1003" s="32">
        <v>400</v>
      </c>
      <c r="J1003" s="32">
        <v>26000</v>
      </c>
      <c r="K1003" s="32" t="s">
        <v>9464</v>
      </c>
      <c r="L1003" s="32" t="s">
        <v>9525</v>
      </c>
      <c r="Q1003" s="32">
        <v>1</v>
      </c>
      <c r="R1003" s="32" t="s">
        <v>10382</v>
      </c>
      <c r="S1003" s="32" t="s">
        <v>10377</v>
      </c>
    </row>
    <row r="1004" spans="1:19" x14ac:dyDescent="0.15">
      <c r="A1004" s="32">
        <f t="shared" si="17"/>
        <v>1003</v>
      </c>
      <c r="C1004" s="34">
        <v>1805</v>
      </c>
      <c r="J1004" s="32">
        <v>25000</v>
      </c>
      <c r="K1004" s="32" t="s">
        <v>9578</v>
      </c>
      <c r="L1004" s="32" t="s">
        <v>9525</v>
      </c>
      <c r="Q1004" s="32">
        <v>1</v>
      </c>
      <c r="R1004" s="32" t="s">
        <v>9460</v>
      </c>
      <c r="S1004" s="32" t="s">
        <v>10383</v>
      </c>
    </row>
    <row r="1005" spans="1:19" x14ac:dyDescent="0.15">
      <c r="A1005" s="32">
        <f t="shared" si="17"/>
        <v>1004</v>
      </c>
      <c r="B1005" s="32" t="s">
        <v>10384</v>
      </c>
      <c r="C1005" s="34">
        <v>1805</v>
      </c>
      <c r="E1005" s="32" t="s">
        <v>10385</v>
      </c>
      <c r="J1005" s="32">
        <v>151000</v>
      </c>
      <c r="K1005" s="32" t="s">
        <v>9578</v>
      </c>
      <c r="L1005" s="32" t="s">
        <v>9525</v>
      </c>
      <c r="Q1005" s="32">
        <v>1</v>
      </c>
      <c r="R1005" s="32" t="s">
        <v>10386</v>
      </c>
      <c r="S1005" s="32" t="s">
        <v>10387</v>
      </c>
    </row>
    <row r="1006" spans="1:19" x14ac:dyDescent="0.15">
      <c r="A1006" s="32">
        <f t="shared" si="17"/>
        <v>1005</v>
      </c>
      <c r="C1006" s="34">
        <v>1812</v>
      </c>
      <c r="E1006" s="32" t="s">
        <v>10388</v>
      </c>
      <c r="J1006" s="32">
        <v>85000</v>
      </c>
      <c r="K1006" s="32" t="s">
        <v>9525</v>
      </c>
      <c r="L1006" s="32" t="s">
        <v>9445</v>
      </c>
      <c r="Q1006" s="32">
        <v>1</v>
      </c>
      <c r="R1006" s="32" t="s">
        <v>10389</v>
      </c>
      <c r="S1006" s="32" t="s">
        <v>10390</v>
      </c>
    </row>
    <row r="1007" spans="1:19" x14ac:dyDescent="0.15">
      <c r="A1007" s="32">
        <f t="shared" si="17"/>
        <v>1006</v>
      </c>
      <c r="C1007" s="34">
        <v>1812</v>
      </c>
      <c r="E1007" s="32" t="s">
        <v>10391</v>
      </c>
      <c r="G1007" s="32">
        <v>200</v>
      </c>
      <c r="I1007" s="32">
        <v>40000</v>
      </c>
      <c r="K1007" s="32" t="s">
        <v>9525</v>
      </c>
      <c r="L1007" s="32" t="s">
        <v>9445</v>
      </c>
      <c r="Q1007" s="32">
        <v>1</v>
      </c>
      <c r="R1007" s="32" t="s">
        <v>10392</v>
      </c>
      <c r="S1007" s="32" t="s">
        <v>10390</v>
      </c>
    </row>
    <row r="1008" spans="1:19" x14ac:dyDescent="0.15">
      <c r="A1008" s="32">
        <f t="shared" si="17"/>
        <v>1007</v>
      </c>
      <c r="C1008" s="34">
        <v>1812</v>
      </c>
      <c r="E1008" s="32" t="s">
        <v>9663</v>
      </c>
      <c r="I1008" s="32">
        <v>27000</v>
      </c>
      <c r="K1008" s="32" t="s">
        <v>9525</v>
      </c>
      <c r="L1008" s="32" t="s">
        <v>10393</v>
      </c>
      <c r="Q1008" s="32">
        <v>1</v>
      </c>
      <c r="R1008" s="32" t="s">
        <v>9399</v>
      </c>
      <c r="S1008" s="32" t="s">
        <v>10394</v>
      </c>
    </row>
    <row r="1009" spans="1:20" x14ac:dyDescent="0.15">
      <c r="A1009" s="32">
        <f t="shared" si="17"/>
        <v>1008</v>
      </c>
      <c r="C1009" s="34">
        <v>1812</v>
      </c>
      <c r="E1009" s="32" t="s">
        <v>10395</v>
      </c>
      <c r="I1009" s="32">
        <v>70000</v>
      </c>
      <c r="K1009" s="32" t="s">
        <v>9525</v>
      </c>
      <c r="L1009" s="32" t="s">
        <v>10393</v>
      </c>
      <c r="Q1009" s="32">
        <v>1</v>
      </c>
      <c r="R1009" s="32" t="s">
        <v>9399</v>
      </c>
      <c r="S1009" s="32" t="s">
        <v>10394</v>
      </c>
    </row>
    <row r="1010" spans="1:20" x14ac:dyDescent="0.15">
      <c r="A1010" s="32">
        <f t="shared" si="17"/>
        <v>1009</v>
      </c>
      <c r="C1010" s="34">
        <v>1813</v>
      </c>
      <c r="E1010" s="32" t="s">
        <v>10396</v>
      </c>
      <c r="J1010" s="32">
        <v>10667</v>
      </c>
      <c r="K1010" s="32" t="s">
        <v>9525</v>
      </c>
      <c r="L1010" s="32" t="s">
        <v>10397</v>
      </c>
      <c r="M1010" s="32" t="s">
        <v>10398</v>
      </c>
      <c r="Q1010" s="32">
        <v>1</v>
      </c>
      <c r="R1010" s="32" t="s">
        <v>10399</v>
      </c>
      <c r="S1010" s="32" t="s">
        <v>10400</v>
      </c>
    </row>
    <row r="1011" spans="1:20" x14ac:dyDescent="0.15">
      <c r="A1011" s="32">
        <f t="shared" si="17"/>
        <v>1010</v>
      </c>
      <c r="C1011" s="34">
        <v>1813</v>
      </c>
      <c r="E1011" s="32" t="s">
        <v>10401</v>
      </c>
      <c r="J1011" s="32">
        <v>13333</v>
      </c>
      <c r="K1011" s="32" t="s">
        <v>9525</v>
      </c>
      <c r="L1011" s="32" t="s">
        <v>10397</v>
      </c>
      <c r="M1011" s="32" t="s">
        <v>10398</v>
      </c>
      <c r="Q1011" s="32">
        <v>1</v>
      </c>
      <c r="R1011" s="32" t="s">
        <v>10399</v>
      </c>
      <c r="S1011" s="32" t="s">
        <v>10400</v>
      </c>
    </row>
    <row r="1012" spans="1:20" x14ac:dyDescent="0.15">
      <c r="A1012" s="32">
        <f t="shared" si="17"/>
        <v>1011</v>
      </c>
      <c r="C1012" s="34">
        <v>1813</v>
      </c>
      <c r="E1012" s="32" t="s">
        <v>10402</v>
      </c>
      <c r="J1012" s="32">
        <v>160000</v>
      </c>
      <c r="K1012" s="32" t="s">
        <v>9525</v>
      </c>
      <c r="L1012" s="32" t="s">
        <v>10403</v>
      </c>
      <c r="M1012" s="32" t="s">
        <v>10398</v>
      </c>
      <c r="Q1012" s="32">
        <v>1</v>
      </c>
      <c r="R1012" s="32" t="s">
        <v>10399</v>
      </c>
      <c r="S1012" s="32" t="s">
        <v>10400</v>
      </c>
    </row>
    <row r="1013" spans="1:20" x14ac:dyDescent="0.15">
      <c r="A1013" s="32">
        <f t="shared" si="17"/>
        <v>1012</v>
      </c>
      <c r="C1013" s="34">
        <v>1813</v>
      </c>
      <c r="E1013" s="32" t="s">
        <v>10404</v>
      </c>
      <c r="J1013" s="32">
        <v>6400</v>
      </c>
      <c r="K1013" s="32" t="s">
        <v>9525</v>
      </c>
      <c r="L1013" s="32" t="s">
        <v>10397</v>
      </c>
      <c r="M1013" s="32" t="s">
        <v>10398</v>
      </c>
      <c r="Q1013" s="32">
        <v>1</v>
      </c>
      <c r="R1013" s="32" t="s">
        <v>10399</v>
      </c>
      <c r="S1013" s="32" t="s">
        <v>10400</v>
      </c>
    </row>
    <row r="1014" spans="1:20" x14ac:dyDescent="0.15">
      <c r="A1014" s="32">
        <f t="shared" si="17"/>
        <v>1013</v>
      </c>
      <c r="C1014" s="34">
        <v>1813</v>
      </c>
      <c r="E1014" s="32" t="s">
        <v>10405</v>
      </c>
      <c r="J1014" s="32">
        <v>80000</v>
      </c>
      <c r="K1014" s="32" t="s">
        <v>9525</v>
      </c>
      <c r="L1014" s="32" t="s">
        <v>10397</v>
      </c>
      <c r="M1014" s="32" t="s">
        <v>10398</v>
      </c>
      <c r="Q1014" s="32">
        <v>1</v>
      </c>
      <c r="R1014" s="32" t="s">
        <v>10399</v>
      </c>
      <c r="S1014" s="32" t="s">
        <v>10400</v>
      </c>
    </row>
    <row r="1015" spans="1:20" x14ac:dyDescent="0.15">
      <c r="A1015" s="32">
        <f t="shared" si="17"/>
        <v>1014</v>
      </c>
      <c r="C1015" s="34">
        <v>1690</v>
      </c>
      <c r="G1015" s="32">
        <v>180</v>
      </c>
      <c r="J1015" s="32">
        <v>3571</v>
      </c>
      <c r="K1015" s="32" t="s">
        <v>9464</v>
      </c>
      <c r="L1015" s="32" t="s">
        <v>10406</v>
      </c>
      <c r="Q1015" s="32">
        <v>1</v>
      </c>
      <c r="R1015" s="32" t="s">
        <v>10185</v>
      </c>
      <c r="S1015" s="32" t="s">
        <v>10407</v>
      </c>
    </row>
    <row r="1016" spans="1:20" x14ac:dyDescent="0.15">
      <c r="A1016" s="32">
        <f t="shared" si="17"/>
        <v>1015</v>
      </c>
      <c r="C1016" s="34">
        <v>1778</v>
      </c>
      <c r="J1016" s="32">
        <v>6500</v>
      </c>
      <c r="K1016" s="32" t="s">
        <v>9464</v>
      </c>
      <c r="L1016" s="32" t="s">
        <v>10408</v>
      </c>
      <c r="Q1016" s="32">
        <v>1</v>
      </c>
      <c r="R1016" s="32" t="s">
        <v>10409</v>
      </c>
      <c r="S1016" s="32" t="s">
        <v>10410</v>
      </c>
      <c r="T1016" s="32" t="s">
        <v>10411</v>
      </c>
    </row>
    <row r="1017" spans="1:20" x14ac:dyDescent="0.15">
      <c r="A1017" s="32">
        <f t="shared" si="17"/>
        <v>1016</v>
      </c>
      <c r="C1017" s="34">
        <v>1779</v>
      </c>
      <c r="E1017" s="32" t="s">
        <v>9751</v>
      </c>
      <c r="H1017" s="32">
        <v>196</v>
      </c>
      <c r="I1017" s="32">
        <f>J1017-H1017</f>
        <v>2039</v>
      </c>
      <c r="J1017" s="32">
        <v>2235</v>
      </c>
      <c r="K1017" s="32" t="s">
        <v>10412</v>
      </c>
      <c r="L1017" s="32" t="s">
        <v>10077</v>
      </c>
      <c r="Q1017" s="32">
        <v>1</v>
      </c>
      <c r="R1017" s="32" t="s">
        <v>10413</v>
      </c>
      <c r="S1017" s="32" t="s">
        <v>10414</v>
      </c>
    </row>
    <row r="1018" spans="1:20" x14ac:dyDescent="0.15">
      <c r="A1018" s="32">
        <f t="shared" si="17"/>
        <v>1017</v>
      </c>
      <c r="C1018" s="34">
        <v>1805</v>
      </c>
      <c r="E1018" s="32" t="s">
        <v>10415</v>
      </c>
      <c r="J1018" s="32">
        <v>10000</v>
      </c>
      <c r="K1018" s="32" t="s">
        <v>9578</v>
      </c>
      <c r="L1018" s="32" t="s">
        <v>10077</v>
      </c>
      <c r="Q1018" s="32">
        <v>2</v>
      </c>
      <c r="R1018" s="32" t="s">
        <v>10416</v>
      </c>
      <c r="S1018" s="32" t="s">
        <v>10417</v>
      </c>
    </row>
    <row r="1019" spans="1:20" x14ac:dyDescent="0.15">
      <c r="A1019" s="32">
        <f t="shared" si="17"/>
        <v>1018</v>
      </c>
      <c r="B1019" s="32" t="s">
        <v>10418</v>
      </c>
      <c r="C1019" s="34">
        <v>1711</v>
      </c>
      <c r="E1019" s="32" t="s">
        <v>10419</v>
      </c>
      <c r="J1019" s="32">
        <v>950</v>
      </c>
      <c r="K1019" s="32" t="s">
        <v>9464</v>
      </c>
      <c r="L1019" s="32" t="s">
        <v>10189</v>
      </c>
      <c r="Q1019" s="32">
        <v>1</v>
      </c>
      <c r="R1019" s="32" t="s">
        <v>10092</v>
      </c>
      <c r="S1019" s="32" t="s">
        <v>10420</v>
      </c>
    </row>
    <row r="1020" spans="1:20" ht="16" x14ac:dyDescent="0.2">
      <c r="A1020" s="32">
        <f t="shared" si="17"/>
        <v>1019</v>
      </c>
      <c r="B1020" s="35" t="s">
        <v>10421</v>
      </c>
      <c r="C1020" s="34">
        <v>1746</v>
      </c>
      <c r="E1020" s="32" t="s">
        <v>10422</v>
      </c>
      <c r="J1020" s="32">
        <v>1100</v>
      </c>
      <c r="L1020" s="32" t="s">
        <v>10189</v>
      </c>
      <c r="Q1020" s="32">
        <v>1</v>
      </c>
      <c r="R1020" s="32" t="s">
        <v>10423</v>
      </c>
      <c r="S1020" s="32" t="s">
        <v>10420</v>
      </c>
    </row>
    <row r="1021" spans="1:20" x14ac:dyDescent="0.15">
      <c r="A1021" s="32">
        <f t="shared" si="17"/>
        <v>1020</v>
      </c>
      <c r="B1021" s="32" t="s">
        <v>10424</v>
      </c>
      <c r="C1021" s="34">
        <v>1747</v>
      </c>
      <c r="E1021" s="32" t="s">
        <v>10425</v>
      </c>
      <c r="J1021" s="32">
        <v>30000</v>
      </c>
      <c r="L1021" s="32" t="s">
        <v>10189</v>
      </c>
      <c r="Q1021" s="32">
        <v>1</v>
      </c>
      <c r="R1021" s="32" t="s">
        <v>10423</v>
      </c>
      <c r="S1021" s="32" t="s">
        <v>10420</v>
      </c>
    </row>
    <row r="1022" spans="1:20" x14ac:dyDescent="0.15">
      <c r="A1022" s="32">
        <f t="shared" si="17"/>
        <v>1021</v>
      </c>
      <c r="C1022" s="34">
        <v>1744</v>
      </c>
      <c r="J1022" s="32">
        <v>6000</v>
      </c>
      <c r="L1022" s="32" t="s">
        <v>10189</v>
      </c>
      <c r="Q1022" s="32">
        <v>1</v>
      </c>
      <c r="R1022" s="32" t="s">
        <v>10426</v>
      </c>
      <c r="S1022" s="32" t="s">
        <v>10420</v>
      </c>
    </row>
    <row r="1023" spans="1:20" x14ac:dyDescent="0.15">
      <c r="A1023" s="32">
        <f t="shared" si="17"/>
        <v>1022</v>
      </c>
      <c r="B1023" s="32" t="s">
        <v>10427</v>
      </c>
      <c r="C1023" s="34">
        <v>1747</v>
      </c>
      <c r="E1023" s="32" t="s">
        <v>10422</v>
      </c>
      <c r="J1023" s="32">
        <v>5000</v>
      </c>
      <c r="K1023" s="32" t="s">
        <v>9464</v>
      </c>
      <c r="L1023" s="32" t="s">
        <v>10189</v>
      </c>
      <c r="Q1023" s="32">
        <v>1</v>
      </c>
      <c r="R1023" s="32" t="s">
        <v>10426</v>
      </c>
      <c r="S1023" s="32" t="s">
        <v>10420</v>
      </c>
    </row>
    <row r="1024" spans="1:20" x14ac:dyDescent="0.15">
      <c r="A1024" s="32">
        <f t="shared" si="17"/>
        <v>1023</v>
      </c>
      <c r="B1024" s="32" t="s">
        <v>10428</v>
      </c>
      <c r="C1024" s="34">
        <v>1748</v>
      </c>
      <c r="E1024" s="32" t="s">
        <v>10429</v>
      </c>
      <c r="J1024" s="32">
        <v>15000</v>
      </c>
      <c r="K1024" s="32" t="s">
        <v>9464</v>
      </c>
      <c r="L1024" s="32" t="s">
        <v>10189</v>
      </c>
      <c r="Q1024" s="32">
        <v>1</v>
      </c>
      <c r="R1024" s="32" t="s">
        <v>10426</v>
      </c>
      <c r="S1024" s="32" t="s">
        <v>10420</v>
      </c>
    </row>
    <row r="1025" spans="1:20" x14ac:dyDescent="0.15">
      <c r="A1025" s="32">
        <f t="shared" si="17"/>
        <v>1024</v>
      </c>
      <c r="B1025" s="32" t="s">
        <v>10428</v>
      </c>
      <c r="C1025" s="34">
        <v>1748</v>
      </c>
      <c r="E1025" s="32" t="s">
        <v>10430</v>
      </c>
      <c r="J1025" s="32">
        <v>15000</v>
      </c>
      <c r="K1025" s="32" t="s">
        <v>9464</v>
      </c>
      <c r="L1025" s="32" t="s">
        <v>10189</v>
      </c>
      <c r="Q1025" s="32">
        <v>1</v>
      </c>
      <c r="R1025" s="32" t="s">
        <v>10426</v>
      </c>
      <c r="S1025" s="32" t="s">
        <v>10420</v>
      </c>
    </row>
    <row r="1026" spans="1:20" ht="16" x14ac:dyDescent="0.2">
      <c r="A1026" s="32">
        <f t="shared" si="17"/>
        <v>1025</v>
      </c>
      <c r="B1026" s="35" t="s">
        <v>10431</v>
      </c>
      <c r="C1026" s="34">
        <v>1744</v>
      </c>
      <c r="E1026" s="32" t="s">
        <v>10422</v>
      </c>
      <c r="J1026" s="32">
        <v>200</v>
      </c>
      <c r="K1026" s="32" t="s">
        <v>9464</v>
      </c>
      <c r="L1026" s="32" t="s">
        <v>10189</v>
      </c>
      <c r="Q1026" s="32">
        <v>1</v>
      </c>
      <c r="R1026" s="32" t="s">
        <v>10432</v>
      </c>
      <c r="S1026" s="32" t="s">
        <v>10420</v>
      </c>
    </row>
    <row r="1027" spans="1:20" x14ac:dyDescent="0.15">
      <c r="A1027" s="32">
        <f t="shared" si="17"/>
        <v>1026</v>
      </c>
      <c r="B1027" s="32" t="s">
        <v>10433</v>
      </c>
      <c r="C1027" s="34">
        <v>1744</v>
      </c>
      <c r="E1027" s="32" t="s">
        <v>10422</v>
      </c>
      <c r="J1027" s="32">
        <v>25000</v>
      </c>
      <c r="K1027" s="32" t="s">
        <v>10434</v>
      </c>
      <c r="L1027" s="32" t="s">
        <v>10189</v>
      </c>
      <c r="Q1027" s="32">
        <v>1</v>
      </c>
      <c r="R1027" s="32" t="s">
        <v>10435</v>
      </c>
      <c r="S1027" s="32" t="s">
        <v>10420</v>
      </c>
    </row>
    <row r="1028" spans="1:20" x14ac:dyDescent="0.15">
      <c r="A1028" s="32">
        <f t="shared" si="17"/>
        <v>1027</v>
      </c>
      <c r="B1028" s="32" t="s">
        <v>10436</v>
      </c>
      <c r="C1028" s="34">
        <v>1744</v>
      </c>
      <c r="E1028" s="32" t="s">
        <v>10422</v>
      </c>
      <c r="J1028" s="32">
        <v>3000</v>
      </c>
      <c r="K1028" s="32" t="s">
        <v>9464</v>
      </c>
      <c r="L1028" s="32" t="s">
        <v>10189</v>
      </c>
      <c r="Q1028" s="32">
        <v>1</v>
      </c>
      <c r="R1028" s="32" t="s">
        <v>10437</v>
      </c>
      <c r="S1028" s="32" t="s">
        <v>10420</v>
      </c>
    </row>
    <row r="1029" spans="1:20" x14ac:dyDescent="0.15">
      <c r="A1029" s="32">
        <f t="shared" si="17"/>
        <v>1028</v>
      </c>
      <c r="B1029" s="32" t="s">
        <v>10436</v>
      </c>
      <c r="C1029" s="34">
        <v>1744</v>
      </c>
      <c r="E1029" s="32" t="s">
        <v>10422</v>
      </c>
      <c r="J1029" s="32">
        <v>3000</v>
      </c>
      <c r="K1029" s="32" t="s">
        <v>9464</v>
      </c>
      <c r="L1029" s="32" t="s">
        <v>10189</v>
      </c>
      <c r="Q1029" s="32">
        <v>1</v>
      </c>
      <c r="R1029" s="32" t="s">
        <v>10437</v>
      </c>
      <c r="S1029" s="32" t="s">
        <v>10420</v>
      </c>
    </row>
    <row r="1030" spans="1:20" x14ac:dyDescent="0.15">
      <c r="A1030" s="32">
        <f t="shared" si="17"/>
        <v>1029</v>
      </c>
      <c r="B1030" s="32" t="s">
        <v>10436</v>
      </c>
      <c r="C1030" s="34">
        <v>1744</v>
      </c>
      <c r="E1030" s="32" t="s">
        <v>10438</v>
      </c>
      <c r="J1030" s="32">
        <v>20000</v>
      </c>
      <c r="L1030" s="32" t="s">
        <v>10189</v>
      </c>
      <c r="Q1030" s="32">
        <v>1</v>
      </c>
      <c r="R1030" s="32" t="s">
        <v>10439</v>
      </c>
      <c r="S1030" s="32" t="s">
        <v>10420</v>
      </c>
    </row>
    <row r="1031" spans="1:20" x14ac:dyDescent="0.15">
      <c r="A1031" s="32">
        <f t="shared" si="17"/>
        <v>1030</v>
      </c>
      <c r="B1031" s="32" t="s">
        <v>10440</v>
      </c>
      <c r="C1031" s="34">
        <v>1745</v>
      </c>
      <c r="E1031" s="32" t="s">
        <v>10441</v>
      </c>
      <c r="J1031" s="32">
        <v>5000</v>
      </c>
      <c r="K1031" s="32" t="s">
        <v>9464</v>
      </c>
      <c r="L1031" s="32" t="s">
        <v>10189</v>
      </c>
      <c r="Q1031" s="32">
        <v>1</v>
      </c>
      <c r="R1031" s="32" t="s">
        <v>10442</v>
      </c>
      <c r="S1031" s="32" t="s">
        <v>10420</v>
      </c>
    </row>
    <row r="1032" spans="1:20" x14ac:dyDescent="0.15">
      <c r="A1032" s="32">
        <f t="shared" ref="A1032:A1081" si="18">1+A1031</f>
        <v>1031</v>
      </c>
      <c r="B1032" s="32" t="s">
        <v>10440</v>
      </c>
      <c r="C1032" s="34">
        <v>1745</v>
      </c>
      <c r="E1032" s="32" t="s">
        <v>10443</v>
      </c>
      <c r="J1032" s="32">
        <v>5000</v>
      </c>
      <c r="K1032" s="32" t="s">
        <v>9464</v>
      </c>
      <c r="L1032" s="32" t="s">
        <v>10189</v>
      </c>
      <c r="Q1032" s="32">
        <v>1</v>
      </c>
      <c r="R1032" s="32" t="s">
        <v>10442</v>
      </c>
      <c r="S1032" s="32" t="s">
        <v>10420</v>
      </c>
    </row>
    <row r="1033" spans="1:20" x14ac:dyDescent="0.15">
      <c r="A1033" s="32">
        <f t="shared" si="18"/>
        <v>1032</v>
      </c>
      <c r="B1033" s="32" t="s">
        <v>10440</v>
      </c>
      <c r="C1033" s="34">
        <v>1745</v>
      </c>
      <c r="E1033" s="32" t="s">
        <v>10444</v>
      </c>
      <c r="J1033" s="32">
        <v>5000</v>
      </c>
      <c r="K1033" s="32" t="s">
        <v>9464</v>
      </c>
      <c r="L1033" s="32" t="s">
        <v>10189</v>
      </c>
      <c r="Q1033" s="32">
        <v>1</v>
      </c>
      <c r="R1033" s="32" t="s">
        <v>10442</v>
      </c>
      <c r="S1033" s="32" t="s">
        <v>10420</v>
      </c>
    </row>
    <row r="1034" spans="1:20" x14ac:dyDescent="0.15">
      <c r="A1034" s="32">
        <f t="shared" si="18"/>
        <v>1033</v>
      </c>
      <c r="B1034" s="32" t="s">
        <v>10440</v>
      </c>
      <c r="C1034" s="34">
        <v>1745</v>
      </c>
      <c r="E1034" s="32" t="s">
        <v>10445</v>
      </c>
      <c r="J1034" s="32">
        <v>5000</v>
      </c>
      <c r="K1034" s="32" t="s">
        <v>9464</v>
      </c>
      <c r="L1034" s="32" t="s">
        <v>10189</v>
      </c>
      <c r="Q1034" s="32">
        <v>1</v>
      </c>
      <c r="R1034" s="32" t="s">
        <v>10442</v>
      </c>
      <c r="S1034" s="32" t="s">
        <v>10420</v>
      </c>
    </row>
    <row r="1035" spans="1:20" x14ac:dyDescent="0.15">
      <c r="A1035" s="32">
        <f t="shared" si="18"/>
        <v>1034</v>
      </c>
      <c r="B1035" s="32" t="s">
        <v>10440</v>
      </c>
      <c r="C1035" s="34">
        <v>1745</v>
      </c>
      <c r="E1035" s="32" t="s">
        <v>10446</v>
      </c>
      <c r="J1035" s="32">
        <v>5000</v>
      </c>
      <c r="K1035" s="32" t="s">
        <v>9464</v>
      </c>
      <c r="L1035" s="32" t="s">
        <v>10189</v>
      </c>
      <c r="Q1035" s="32">
        <v>1</v>
      </c>
      <c r="R1035" s="32" t="s">
        <v>10442</v>
      </c>
      <c r="S1035" s="32" t="s">
        <v>10420</v>
      </c>
    </row>
    <row r="1036" spans="1:20" ht="16" x14ac:dyDescent="0.2">
      <c r="A1036" s="32">
        <f t="shared" si="18"/>
        <v>1035</v>
      </c>
      <c r="B1036" s="35" t="s">
        <v>10447</v>
      </c>
      <c r="C1036" s="34">
        <v>1746</v>
      </c>
      <c r="E1036" s="32" t="s">
        <v>10448</v>
      </c>
      <c r="J1036" s="32">
        <v>251.5</v>
      </c>
      <c r="L1036" s="32" t="s">
        <v>10189</v>
      </c>
      <c r="Q1036" s="32">
        <v>1</v>
      </c>
      <c r="R1036" s="32" t="s">
        <v>10449</v>
      </c>
      <c r="S1036" s="32" t="s">
        <v>10420</v>
      </c>
      <c r="T1036" s="32" t="s">
        <v>10450</v>
      </c>
    </row>
    <row r="1037" spans="1:20" x14ac:dyDescent="0.15">
      <c r="A1037" s="32">
        <f t="shared" si="18"/>
        <v>1036</v>
      </c>
      <c r="B1037" s="32" t="s">
        <v>10451</v>
      </c>
      <c r="C1037" s="34">
        <v>1748</v>
      </c>
      <c r="E1037" s="32" t="s">
        <v>10452</v>
      </c>
      <c r="J1037" s="32">
        <v>40000</v>
      </c>
      <c r="L1037" s="32" t="s">
        <v>10189</v>
      </c>
      <c r="Q1037" s="32">
        <v>1</v>
      </c>
      <c r="R1037" s="32" t="s">
        <v>10453</v>
      </c>
      <c r="S1037" s="32" t="s">
        <v>10420</v>
      </c>
    </row>
    <row r="1038" spans="1:20" ht="16" x14ac:dyDescent="0.2">
      <c r="A1038" s="32">
        <f t="shared" si="18"/>
        <v>1037</v>
      </c>
      <c r="B1038" s="35" t="s">
        <v>10431</v>
      </c>
      <c r="C1038" s="34">
        <v>1744</v>
      </c>
      <c r="E1038" s="32" t="s">
        <v>10422</v>
      </c>
      <c r="J1038" s="32">
        <v>970</v>
      </c>
      <c r="L1038" s="32" t="s">
        <v>10189</v>
      </c>
      <c r="Q1038" s="32">
        <v>1</v>
      </c>
      <c r="R1038" s="32" t="s">
        <v>10454</v>
      </c>
      <c r="S1038" s="32" t="s">
        <v>10420</v>
      </c>
    </row>
    <row r="1039" spans="1:20" ht="16" x14ac:dyDescent="0.2">
      <c r="A1039" s="32">
        <f t="shared" si="18"/>
        <v>1038</v>
      </c>
      <c r="B1039" s="35" t="s">
        <v>10455</v>
      </c>
      <c r="C1039" s="34">
        <v>1740</v>
      </c>
      <c r="E1039" s="32" t="s">
        <v>10422</v>
      </c>
      <c r="J1039" s="32">
        <v>18000</v>
      </c>
      <c r="K1039" s="32" t="s">
        <v>9578</v>
      </c>
      <c r="L1039" s="32" t="s">
        <v>10189</v>
      </c>
      <c r="Q1039" s="32">
        <v>1</v>
      </c>
      <c r="R1039" s="32" t="s">
        <v>10456</v>
      </c>
      <c r="S1039" s="32" t="s">
        <v>10420</v>
      </c>
    </row>
    <row r="1040" spans="1:20" ht="16" x14ac:dyDescent="0.2">
      <c r="A1040" s="32">
        <f t="shared" si="18"/>
        <v>1039</v>
      </c>
      <c r="B1040" s="35" t="s">
        <v>10457</v>
      </c>
      <c r="C1040" s="34">
        <v>1756</v>
      </c>
      <c r="E1040" s="32" t="s">
        <v>10458</v>
      </c>
      <c r="J1040" s="32">
        <v>20000</v>
      </c>
      <c r="K1040" s="32" t="s">
        <v>9464</v>
      </c>
      <c r="L1040" s="32" t="s">
        <v>10189</v>
      </c>
      <c r="Q1040" s="32">
        <v>1</v>
      </c>
      <c r="R1040" s="32" t="s">
        <v>10260</v>
      </c>
      <c r="S1040" s="32" t="s">
        <v>10420</v>
      </c>
    </row>
    <row r="1041" spans="1:19" ht="16" x14ac:dyDescent="0.2">
      <c r="A1041" s="32">
        <f t="shared" si="18"/>
        <v>1040</v>
      </c>
      <c r="B1041" s="35" t="s">
        <v>10457</v>
      </c>
      <c r="C1041" s="34">
        <v>1756</v>
      </c>
      <c r="E1041" s="32" t="s">
        <v>10459</v>
      </c>
      <c r="J1041" s="32">
        <v>20000</v>
      </c>
      <c r="K1041" s="32" t="s">
        <v>9464</v>
      </c>
      <c r="L1041" s="32" t="s">
        <v>10189</v>
      </c>
      <c r="Q1041" s="32">
        <v>1</v>
      </c>
      <c r="R1041" s="32" t="s">
        <v>10260</v>
      </c>
      <c r="S1041" s="32" t="s">
        <v>10420</v>
      </c>
    </row>
    <row r="1042" spans="1:19" ht="16" x14ac:dyDescent="0.2">
      <c r="A1042" s="32">
        <f t="shared" si="18"/>
        <v>1041</v>
      </c>
      <c r="B1042" s="35" t="s">
        <v>10460</v>
      </c>
      <c r="C1042" s="34">
        <v>1757</v>
      </c>
      <c r="E1042" s="32" t="s">
        <v>10461</v>
      </c>
      <c r="J1042" s="32">
        <v>20000</v>
      </c>
      <c r="K1042" s="32" t="s">
        <v>9464</v>
      </c>
      <c r="L1042" s="32" t="s">
        <v>10189</v>
      </c>
      <c r="Q1042" s="32">
        <v>1</v>
      </c>
      <c r="R1042" s="32" t="s">
        <v>10462</v>
      </c>
      <c r="S1042" s="32" t="s">
        <v>10420</v>
      </c>
    </row>
    <row r="1043" spans="1:19" ht="16" x14ac:dyDescent="0.2">
      <c r="A1043" s="32">
        <f t="shared" si="18"/>
        <v>1042</v>
      </c>
      <c r="B1043" s="35" t="s">
        <v>10463</v>
      </c>
      <c r="C1043" s="34">
        <v>1757</v>
      </c>
      <c r="E1043" s="32" t="s">
        <v>10464</v>
      </c>
      <c r="J1043" s="32">
        <v>17000</v>
      </c>
      <c r="K1043" s="32" t="s">
        <v>9464</v>
      </c>
      <c r="L1043" s="32" t="s">
        <v>10189</v>
      </c>
      <c r="Q1043" s="32">
        <v>1</v>
      </c>
      <c r="R1043" s="32" t="s">
        <v>10465</v>
      </c>
      <c r="S1043" s="32" t="s">
        <v>10420</v>
      </c>
    </row>
    <row r="1044" spans="1:19" ht="16" x14ac:dyDescent="0.2">
      <c r="A1044" s="32">
        <f t="shared" si="18"/>
        <v>1043</v>
      </c>
      <c r="B1044" s="35" t="s">
        <v>10466</v>
      </c>
      <c r="C1044" s="34">
        <v>1759</v>
      </c>
      <c r="E1044" s="32" t="s">
        <v>10422</v>
      </c>
      <c r="J1044" s="32">
        <v>35000</v>
      </c>
      <c r="K1044" s="32" t="s">
        <v>9464</v>
      </c>
      <c r="L1044" s="32" t="s">
        <v>10189</v>
      </c>
      <c r="Q1044" s="32">
        <v>1</v>
      </c>
      <c r="R1044" s="32" t="s">
        <v>10467</v>
      </c>
      <c r="S1044" s="32" t="s">
        <v>10420</v>
      </c>
    </row>
    <row r="1045" spans="1:19" ht="16" x14ac:dyDescent="0.2">
      <c r="A1045" s="32">
        <f t="shared" si="18"/>
        <v>1044</v>
      </c>
      <c r="B1045" s="35" t="s">
        <v>10468</v>
      </c>
      <c r="C1045" s="34">
        <v>1781</v>
      </c>
      <c r="E1045" s="32" t="s">
        <v>10469</v>
      </c>
      <c r="J1045" s="32">
        <v>38400</v>
      </c>
      <c r="L1045" s="32" t="s">
        <v>10189</v>
      </c>
      <c r="Q1045" s="32">
        <v>1</v>
      </c>
      <c r="R1045" s="32" t="s">
        <v>10470</v>
      </c>
      <c r="S1045" s="32" t="s">
        <v>10420</v>
      </c>
    </row>
    <row r="1046" spans="1:19" ht="16" x14ac:dyDescent="0.2">
      <c r="A1046" s="32">
        <f t="shared" si="18"/>
        <v>1045</v>
      </c>
      <c r="B1046" s="35" t="s">
        <v>10471</v>
      </c>
      <c r="C1046" s="34">
        <v>1781</v>
      </c>
      <c r="E1046" s="32" t="s">
        <v>10472</v>
      </c>
      <c r="J1046" s="32">
        <v>6000</v>
      </c>
      <c r="L1046" s="32" t="s">
        <v>10189</v>
      </c>
      <c r="Q1046" s="32">
        <v>1</v>
      </c>
      <c r="R1046" s="32" t="s">
        <v>10473</v>
      </c>
      <c r="S1046" s="32" t="s">
        <v>10420</v>
      </c>
    </row>
    <row r="1047" spans="1:19" x14ac:dyDescent="0.15">
      <c r="A1047" s="32">
        <f t="shared" si="18"/>
        <v>1046</v>
      </c>
      <c r="B1047" s="32" t="s">
        <v>10474</v>
      </c>
      <c r="C1047" s="34">
        <v>1770</v>
      </c>
      <c r="E1047" s="32" t="s">
        <v>10475</v>
      </c>
      <c r="J1047" s="32">
        <v>125000</v>
      </c>
      <c r="K1047" s="32" t="s">
        <v>9578</v>
      </c>
      <c r="L1047" s="32" t="s">
        <v>10189</v>
      </c>
      <c r="Q1047" s="32">
        <v>1</v>
      </c>
      <c r="R1047" s="32" t="s">
        <v>10476</v>
      </c>
      <c r="S1047" s="32" t="s">
        <v>10420</v>
      </c>
    </row>
    <row r="1048" spans="1:19" ht="16" x14ac:dyDescent="0.2">
      <c r="A1048" s="32">
        <f t="shared" si="18"/>
        <v>1047</v>
      </c>
      <c r="B1048" s="35" t="s">
        <v>10477</v>
      </c>
      <c r="C1048" s="34">
        <v>1780</v>
      </c>
      <c r="E1048" s="32" t="s">
        <v>10031</v>
      </c>
      <c r="J1048" s="32">
        <v>7000</v>
      </c>
      <c r="K1048" s="32" t="s">
        <v>9464</v>
      </c>
      <c r="L1048" s="32" t="s">
        <v>10189</v>
      </c>
      <c r="Q1048" s="32">
        <v>1</v>
      </c>
      <c r="R1048" s="32" t="s">
        <v>10476</v>
      </c>
      <c r="S1048" s="32" t="s">
        <v>10420</v>
      </c>
    </row>
    <row r="1049" spans="1:19" ht="16" x14ac:dyDescent="0.2">
      <c r="A1049" s="32">
        <f t="shared" si="18"/>
        <v>1048</v>
      </c>
      <c r="B1049" s="35" t="s">
        <v>10477</v>
      </c>
      <c r="C1049" s="34">
        <v>1780</v>
      </c>
      <c r="E1049" s="32" t="s">
        <v>10478</v>
      </c>
      <c r="J1049" s="32">
        <v>7000</v>
      </c>
      <c r="K1049" s="32" t="s">
        <v>9464</v>
      </c>
      <c r="L1049" s="32" t="s">
        <v>10189</v>
      </c>
      <c r="Q1049" s="32">
        <v>1</v>
      </c>
      <c r="R1049" s="32" t="s">
        <v>10476</v>
      </c>
      <c r="S1049" s="32" t="s">
        <v>10420</v>
      </c>
    </row>
    <row r="1050" spans="1:19" ht="16" x14ac:dyDescent="0.2">
      <c r="A1050" s="32">
        <f t="shared" si="18"/>
        <v>1049</v>
      </c>
      <c r="B1050" s="35" t="s">
        <v>10479</v>
      </c>
      <c r="C1050" s="34">
        <v>1779</v>
      </c>
      <c r="E1050" s="32" t="s">
        <v>10480</v>
      </c>
      <c r="J1050" s="32">
        <v>40000</v>
      </c>
      <c r="K1050" s="32" t="s">
        <v>9464</v>
      </c>
      <c r="L1050" s="32" t="s">
        <v>10189</v>
      </c>
      <c r="Q1050" s="32">
        <v>1</v>
      </c>
      <c r="R1050" s="32" t="s">
        <v>10481</v>
      </c>
      <c r="S1050" s="32" t="s">
        <v>10420</v>
      </c>
    </row>
    <row r="1051" spans="1:19" ht="16" x14ac:dyDescent="0.2">
      <c r="A1051" s="32">
        <f t="shared" si="18"/>
        <v>1050</v>
      </c>
      <c r="B1051" s="35" t="s">
        <v>10482</v>
      </c>
      <c r="C1051" s="34">
        <v>1793</v>
      </c>
      <c r="E1051" s="32" t="s">
        <v>10422</v>
      </c>
      <c r="J1051" s="32">
        <v>60000</v>
      </c>
      <c r="K1051" s="32" t="s">
        <v>9464</v>
      </c>
      <c r="L1051" s="32" t="s">
        <v>10189</v>
      </c>
      <c r="Q1051" s="32">
        <v>1</v>
      </c>
      <c r="R1051" s="32" t="s">
        <v>10483</v>
      </c>
      <c r="S1051" s="32" t="s">
        <v>10420</v>
      </c>
    </row>
    <row r="1052" spans="1:19" ht="16" x14ac:dyDescent="0.2">
      <c r="A1052" s="32">
        <f t="shared" si="18"/>
        <v>1051</v>
      </c>
      <c r="B1052" s="35" t="s">
        <v>10482</v>
      </c>
      <c r="C1052" s="34">
        <v>1793</v>
      </c>
      <c r="E1052" s="32" t="s">
        <v>10422</v>
      </c>
      <c r="J1052" s="32">
        <v>60000</v>
      </c>
      <c r="K1052" s="32" t="s">
        <v>9464</v>
      </c>
      <c r="L1052" s="32" t="s">
        <v>10189</v>
      </c>
      <c r="Q1052" s="32">
        <v>1</v>
      </c>
      <c r="R1052" s="32" t="s">
        <v>10483</v>
      </c>
      <c r="S1052" s="32" t="s">
        <v>10420</v>
      </c>
    </row>
    <row r="1053" spans="1:19" x14ac:dyDescent="0.15">
      <c r="A1053" s="32">
        <v>1052</v>
      </c>
      <c r="B1053" s="32" t="s">
        <v>10484</v>
      </c>
      <c r="C1053" s="34">
        <v>1795</v>
      </c>
      <c r="E1053" s="32" t="s">
        <v>10485</v>
      </c>
      <c r="J1053" s="32">
        <v>1500</v>
      </c>
      <c r="K1053" s="32" t="s">
        <v>9464</v>
      </c>
      <c r="Q1053" s="32">
        <v>1</v>
      </c>
      <c r="R1053" s="32" t="s">
        <v>10486</v>
      </c>
      <c r="S1053" s="32" t="s">
        <v>10487</v>
      </c>
    </row>
    <row r="1054" spans="1:19" x14ac:dyDescent="0.15">
      <c r="A1054" s="32">
        <f t="shared" si="18"/>
        <v>1053</v>
      </c>
      <c r="B1054" s="32" t="s">
        <v>10488</v>
      </c>
      <c r="C1054" s="34">
        <v>1805</v>
      </c>
      <c r="E1054" s="32" t="s">
        <v>10489</v>
      </c>
      <c r="J1054" s="34">
        <v>130000</v>
      </c>
      <c r="Q1054" s="32">
        <v>1</v>
      </c>
      <c r="R1054" s="32" t="s">
        <v>10490</v>
      </c>
      <c r="S1054" s="32" t="s">
        <v>10487</v>
      </c>
    </row>
    <row r="1055" spans="1:19" x14ac:dyDescent="0.15">
      <c r="A1055" s="32">
        <f t="shared" si="18"/>
        <v>1054</v>
      </c>
      <c r="B1055" s="32" t="s">
        <v>10491</v>
      </c>
      <c r="C1055" s="34">
        <v>1797</v>
      </c>
      <c r="E1055" s="32" t="s">
        <v>10492</v>
      </c>
      <c r="J1055" s="34">
        <v>14444</v>
      </c>
      <c r="K1055" s="32" t="s">
        <v>9464</v>
      </c>
      <c r="L1055" s="32" t="s">
        <v>10493</v>
      </c>
      <c r="Q1055" s="32">
        <v>1</v>
      </c>
      <c r="R1055" s="32" t="s">
        <v>10494</v>
      </c>
      <c r="S1055" s="32" t="s">
        <v>10487</v>
      </c>
    </row>
    <row r="1056" spans="1:19" x14ac:dyDescent="0.15">
      <c r="A1056" s="32">
        <f t="shared" si="18"/>
        <v>1055</v>
      </c>
      <c r="B1056" s="32" t="s">
        <v>10495</v>
      </c>
      <c r="C1056" s="34">
        <v>1809</v>
      </c>
      <c r="E1056" s="32" t="s">
        <v>10496</v>
      </c>
      <c r="J1056" s="34">
        <v>16804</v>
      </c>
      <c r="L1056" s="32" t="s">
        <v>10497</v>
      </c>
      <c r="Q1056" s="32">
        <v>1</v>
      </c>
      <c r="R1056" s="32" t="s">
        <v>10498</v>
      </c>
      <c r="S1056" s="32" t="s">
        <v>10487</v>
      </c>
    </row>
    <row r="1057" spans="1:19" x14ac:dyDescent="0.15">
      <c r="A1057" s="32">
        <f t="shared" si="18"/>
        <v>1056</v>
      </c>
      <c r="B1057" s="32" t="s">
        <v>10499</v>
      </c>
      <c r="C1057" s="34">
        <v>1809</v>
      </c>
      <c r="E1057" s="32" t="s">
        <v>10500</v>
      </c>
      <c r="J1057" s="34">
        <v>33567</v>
      </c>
      <c r="K1057" s="32" t="s">
        <v>9464</v>
      </c>
      <c r="L1057" s="32" t="s">
        <v>10493</v>
      </c>
      <c r="Q1057" s="32">
        <v>1</v>
      </c>
      <c r="R1057" s="32" t="s">
        <v>10501</v>
      </c>
      <c r="S1057" s="32" t="s">
        <v>10487</v>
      </c>
    </row>
    <row r="1058" spans="1:19" x14ac:dyDescent="0.15">
      <c r="A1058" s="32">
        <f t="shared" si="18"/>
        <v>1057</v>
      </c>
      <c r="B1058" s="32" t="s">
        <v>10502</v>
      </c>
      <c r="C1058" s="34">
        <v>1800</v>
      </c>
      <c r="E1058" s="32" t="s">
        <v>10503</v>
      </c>
      <c r="J1058" s="34">
        <v>37138</v>
      </c>
      <c r="K1058" s="32" t="s">
        <v>9464</v>
      </c>
      <c r="L1058" s="32" t="s">
        <v>10504</v>
      </c>
      <c r="Q1058" s="32">
        <v>1</v>
      </c>
      <c r="R1058" s="32" t="s">
        <v>10505</v>
      </c>
      <c r="S1058" s="32" t="s">
        <v>10487</v>
      </c>
    </row>
    <row r="1059" spans="1:19" x14ac:dyDescent="0.15">
      <c r="A1059" s="32">
        <f t="shared" si="18"/>
        <v>1058</v>
      </c>
      <c r="B1059" s="32" t="s">
        <v>10506</v>
      </c>
      <c r="C1059" s="34">
        <v>1801</v>
      </c>
      <c r="E1059" s="32" t="s">
        <v>10507</v>
      </c>
      <c r="J1059" s="34">
        <v>800</v>
      </c>
      <c r="K1059" s="32" t="s">
        <v>9464</v>
      </c>
      <c r="Q1059" s="32">
        <v>1</v>
      </c>
      <c r="R1059" s="32" t="s">
        <v>10191</v>
      </c>
      <c r="S1059" s="32" t="s">
        <v>10487</v>
      </c>
    </row>
    <row r="1060" spans="1:19" x14ac:dyDescent="0.15">
      <c r="A1060" s="32">
        <f t="shared" si="18"/>
        <v>1059</v>
      </c>
      <c r="B1060" s="32" t="s">
        <v>10508</v>
      </c>
      <c r="C1060" s="34">
        <v>1813</v>
      </c>
      <c r="E1060" s="32" t="s">
        <v>10509</v>
      </c>
      <c r="J1060" s="34">
        <v>11539</v>
      </c>
      <c r="K1060" s="32" t="s">
        <v>9464</v>
      </c>
      <c r="Q1060" s="32">
        <v>1</v>
      </c>
      <c r="R1060" s="32" t="s">
        <v>10510</v>
      </c>
      <c r="S1060" s="32" t="s">
        <v>10487</v>
      </c>
    </row>
    <row r="1061" spans="1:19" x14ac:dyDescent="0.15">
      <c r="A1061" s="32">
        <f t="shared" si="18"/>
        <v>1060</v>
      </c>
      <c r="B1061" s="32" t="s">
        <v>10511</v>
      </c>
      <c r="C1061" s="34">
        <v>1810</v>
      </c>
      <c r="E1061" s="32" t="s">
        <v>10512</v>
      </c>
      <c r="J1061" s="34">
        <v>3169</v>
      </c>
      <c r="K1061" s="32" t="s">
        <v>10513</v>
      </c>
      <c r="Q1061" s="32">
        <v>1</v>
      </c>
      <c r="R1061" s="32" t="s">
        <v>10514</v>
      </c>
      <c r="S1061" s="32" t="s">
        <v>10487</v>
      </c>
    </row>
    <row r="1062" spans="1:19" x14ac:dyDescent="0.15">
      <c r="A1062" s="32">
        <f t="shared" si="18"/>
        <v>1061</v>
      </c>
      <c r="B1062" s="32" t="s">
        <v>10515</v>
      </c>
      <c r="C1062" s="34">
        <v>1804</v>
      </c>
      <c r="E1062" s="32" t="s">
        <v>10516</v>
      </c>
      <c r="J1062" s="34">
        <v>80</v>
      </c>
      <c r="K1062" s="32" t="s">
        <v>10513</v>
      </c>
      <c r="Q1062" s="32">
        <v>2</v>
      </c>
      <c r="R1062" s="32" t="s">
        <v>10517</v>
      </c>
      <c r="S1062" s="32" t="s">
        <v>10487</v>
      </c>
    </row>
    <row r="1063" spans="1:19" x14ac:dyDescent="0.15">
      <c r="A1063" s="32">
        <v>1062</v>
      </c>
      <c r="B1063" s="32" t="s">
        <v>10518</v>
      </c>
      <c r="C1063" s="34">
        <v>1812</v>
      </c>
      <c r="E1063" s="32" t="s">
        <v>10519</v>
      </c>
      <c r="J1063" s="34">
        <v>2200</v>
      </c>
      <c r="K1063" s="32" t="s">
        <v>10513</v>
      </c>
      <c r="Q1063" s="32">
        <v>5</v>
      </c>
      <c r="R1063" s="32" t="s">
        <v>10520</v>
      </c>
      <c r="S1063" s="32" t="s">
        <v>10487</v>
      </c>
    </row>
    <row r="1064" spans="1:19" x14ac:dyDescent="0.15">
      <c r="A1064" s="32">
        <f t="shared" si="18"/>
        <v>1063</v>
      </c>
      <c r="B1064" s="32" t="s">
        <v>10521</v>
      </c>
      <c r="C1064" s="34">
        <v>1813</v>
      </c>
      <c r="E1064" s="32" t="s">
        <v>9924</v>
      </c>
      <c r="J1064" s="34">
        <v>850</v>
      </c>
      <c r="K1064" s="32" t="s">
        <v>10513</v>
      </c>
      <c r="Q1064" s="32">
        <v>7</v>
      </c>
      <c r="R1064" s="32" t="s">
        <v>10522</v>
      </c>
      <c r="S1064" s="32" t="s">
        <v>10487</v>
      </c>
    </row>
    <row r="1065" spans="1:19" x14ac:dyDescent="0.15">
      <c r="A1065" s="32">
        <f t="shared" si="18"/>
        <v>1064</v>
      </c>
      <c r="B1065" s="32" t="s">
        <v>10523</v>
      </c>
      <c r="C1065" s="34">
        <v>1807</v>
      </c>
      <c r="E1065" s="32" t="s">
        <v>10524</v>
      </c>
      <c r="J1065" s="34">
        <v>210</v>
      </c>
      <c r="Q1065" s="32">
        <v>3</v>
      </c>
      <c r="R1065" s="32" t="s">
        <v>10525</v>
      </c>
      <c r="S1065" s="32" t="s">
        <v>10487</v>
      </c>
    </row>
    <row r="1066" spans="1:19" x14ac:dyDescent="0.15">
      <c r="A1066" s="32">
        <f t="shared" si="18"/>
        <v>1065</v>
      </c>
      <c r="B1066" s="32" t="s">
        <v>10526</v>
      </c>
      <c r="C1066" s="34">
        <v>1807</v>
      </c>
      <c r="E1066" s="32" t="s">
        <v>10527</v>
      </c>
      <c r="J1066" s="34">
        <v>4764</v>
      </c>
      <c r="Q1066" s="32">
        <v>4</v>
      </c>
      <c r="R1066" s="32" t="s">
        <v>10528</v>
      </c>
      <c r="S1066" s="32" t="s">
        <v>10487</v>
      </c>
    </row>
    <row r="1067" spans="1:19" x14ac:dyDescent="0.15">
      <c r="A1067" s="32">
        <f t="shared" si="18"/>
        <v>1066</v>
      </c>
      <c r="B1067" s="32" t="s">
        <v>10529</v>
      </c>
      <c r="C1067" s="34">
        <v>1809</v>
      </c>
      <c r="E1067" s="32" t="s">
        <v>10530</v>
      </c>
      <c r="J1067" s="34">
        <v>35098</v>
      </c>
      <c r="L1067" s="32" t="s">
        <v>10531</v>
      </c>
      <c r="Q1067" s="32">
        <v>4</v>
      </c>
      <c r="R1067" s="32" t="s">
        <v>10532</v>
      </c>
      <c r="S1067" s="32" t="s">
        <v>10487</v>
      </c>
    </row>
    <row r="1068" spans="1:19" x14ac:dyDescent="0.15">
      <c r="A1068" s="32">
        <v>1067</v>
      </c>
      <c r="B1068" s="32" t="s">
        <v>10533</v>
      </c>
      <c r="C1068" s="34">
        <v>1780</v>
      </c>
      <c r="E1068" s="32" t="s">
        <v>10534</v>
      </c>
      <c r="J1068" s="32">
        <v>3700</v>
      </c>
      <c r="K1068" s="32" t="s">
        <v>9464</v>
      </c>
      <c r="L1068" s="32" t="s">
        <v>9525</v>
      </c>
      <c r="Q1068" s="32">
        <v>1</v>
      </c>
      <c r="R1068" s="32" t="s">
        <v>10535</v>
      </c>
      <c r="S1068" s="32" t="s">
        <v>10536</v>
      </c>
    </row>
    <row r="1069" spans="1:19" x14ac:dyDescent="0.15">
      <c r="A1069" s="32">
        <v>1068</v>
      </c>
      <c r="B1069" s="32" t="s">
        <v>10537</v>
      </c>
      <c r="C1069" s="34">
        <v>1747</v>
      </c>
      <c r="E1069" s="32" t="s">
        <v>10538</v>
      </c>
      <c r="J1069" s="32">
        <v>30000</v>
      </c>
      <c r="K1069" s="32" t="s">
        <v>9464</v>
      </c>
      <c r="Q1069" s="32">
        <v>1</v>
      </c>
      <c r="R1069" s="32" t="s">
        <v>10422</v>
      </c>
      <c r="S1069" s="32" t="s">
        <v>10539</v>
      </c>
    </row>
    <row r="1070" spans="1:19" x14ac:dyDescent="0.15">
      <c r="A1070" s="32">
        <v>1069</v>
      </c>
      <c r="B1070" s="32" t="s">
        <v>10540</v>
      </c>
      <c r="C1070" s="34">
        <v>1748</v>
      </c>
      <c r="E1070" s="32" t="s">
        <v>10452</v>
      </c>
      <c r="J1070" s="32">
        <v>40000</v>
      </c>
      <c r="K1070" s="32" t="s">
        <v>9464</v>
      </c>
      <c r="Q1070" s="32">
        <v>1</v>
      </c>
      <c r="R1070" s="32" t="s">
        <v>10422</v>
      </c>
      <c r="S1070" s="32" t="s">
        <v>10539</v>
      </c>
    </row>
    <row r="1071" spans="1:19" x14ac:dyDescent="0.15">
      <c r="A1071" s="32">
        <v>1070</v>
      </c>
      <c r="C1071" s="34">
        <v>1781</v>
      </c>
      <c r="E1071" s="32" t="s">
        <v>10541</v>
      </c>
      <c r="J1071" s="32">
        <v>3000</v>
      </c>
      <c r="K1071" s="32" t="s">
        <v>10542</v>
      </c>
      <c r="Q1071" s="32">
        <v>1</v>
      </c>
      <c r="R1071" s="32" t="s">
        <v>10543</v>
      </c>
      <c r="S1071" s="32" t="s">
        <v>10544</v>
      </c>
    </row>
    <row r="1072" spans="1:19" x14ac:dyDescent="0.15">
      <c r="A1072" s="32">
        <v>1071</v>
      </c>
      <c r="C1072" s="34">
        <v>1778</v>
      </c>
      <c r="J1072" s="32">
        <v>250</v>
      </c>
      <c r="Q1072" s="32">
        <v>1</v>
      </c>
      <c r="R1072" s="32" t="s">
        <v>10545</v>
      </c>
      <c r="S1072" s="32" t="s">
        <v>10546</v>
      </c>
    </row>
    <row r="1073" spans="1:19" x14ac:dyDescent="0.15">
      <c r="A1073" s="32">
        <v>1072</v>
      </c>
      <c r="C1073" s="34">
        <v>1778</v>
      </c>
      <c r="J1073" s="32">
        <v>250</v>
      </c>
      <c r="Q1073" s="32">
        <v>1</v>
      </c>
      <c r="R1073" s="32" t="s">
        <v>9633</v>
      </c>
      <c r="S1073" s="32" t="s">
        <v>10546</v>
      </c>
    </row>
    <row r="1074" spans="1:19" x14ac:dyDescent="0.15">
      <c r="A1074" s="32">
        <v>1073</v>
      </c>
      <c r="C1074" s="34">
        <v>1778</v>
      </c>
      <c r="J1074" s="32">
        <v>250</v>
      </c>
      <c r="Q1074" s="32">
        <v>1</v>
      </c>
      <c r="R1074" s="32" t="s">
        <v>9633</v>
      </c>
      <c r="S1074" s="32" t="s">
        <v>10546</v>
      </c>
    </row>
    <row r="1075" spans="1:19" x14ac:dyDescent="0.15">
      <c r="A1075" s="32">
        <f t="shared" si="18"/>
        <v>1074</v>
      </c>
      <c r="C1075" s="34">
        <v>1778</v>
      </c>
      <c r="E1075" s="32" t="s">
        <v>10547</v>
      </c>
      <c r="J1075" s="37">
        <v>35087</v>
      </c>
      <c r="K1075" s="32" t="s">
        <v>9578</v>
      </c>
      <c r="L1075" s="32" t="s">
        <v>10548</v>
      </c>
      <c r="Q1075" s="32">
        <v>2</v>
      </c>
      <c r="R1075" s="32" t="s">
        <v>10549</v>
      </c>
      <c r="S1075" s="32" t="s">
        <v>10546</v>
      </c>
    </row>
    <row r="1076" spans="1:19" x14ac:dyDescent="0.15">
      <c r="A1076" s="32">
        <f t="shared" si="18"/>
        <v>1075</v>
      </c>
      <c r="C1076" s="34">
        <v>1778</v>
      </c>
      <c r="E1076" s="32" t="s">
        <v>10550</v>
      </c>
      <c r="J1076" s="32">
        <v>20000</v>
      </c>
      <c r="K1076" s="32" t="s">
        <v>9464</v>
      </c>
      <c r="L1076" s="32" t="s">
        <v>10551</v>
      </c>
      <c r="Q1076" s="32">
        <v>1</v>
      </c>
      <c r="R1076" s="32" t="s">
        <v>10552</v>
      </c>
      <c r="S1076" s="32" t="s">
        <v>10546</v>
      </c>
    </row>
    <row r="1077" spans="1:19" x14ac:dyDescent="0.15">
      <c r="A1077" s="32">
        <f t="shared" si="18"/>
        <v>1076</v>
      </c>
      <c r="C1077" s="34">
        <v>1779</v>
      </c>
      <c r="E1077" s="32" t="s">
        <v>10553</v>
      </c>
      <c r="J1077" s="32">
        <v>6000</v>
      </c>
      <c r="K1077" s="32" t="s">
        <v>9464</v>
      </c>
      <c r="L1077" s="32" t="s">
        <v>10551</v>
      </c>
      <c r="Q1077" s="32">
        <v>1</v>
      </c>
      <c r="R1077" s="32" t="s">
        <v>10233</v>
      </c>
      <c r="S1077" s="32" t="s">
        <v>10546</v>
      </c>
    </row>
    <row r="1078" spans="1:19" x14ac:dyDescent="0.15">
      <c r="A1078" s="32">
        <f t="shared" si="18"/>
        <v>1077</v>
      </c>
      <c r="C1078" s="34">
        <v>1779</v>
      </c>
      <c r="E1078" s="32" t="s">
        <v>10554</v>
      </c>
      <c r="J1078" s="32">
        <v>1500</v>
      </c>
      <c r="K1078" s="32" t="s">
        <v>9464</v>
      </c>
      <c r="L1078" s="32" t="s">
        <v>10555</v>
      </c>
      <c r="Q1078" s="32">
        <v>1</v>
      </c>
      <c r="R1078" s="32" t="s">
        <v>10556</v>
      </c>
      <c r="S1078" s="32" t="s">
        <v>10546</v>
      </c>
    </row>
    <row r="1079" spans="1:19" x14ac:dyDescent="0.15">
      <c r="A1079" s="32">
        <f t="shared" si="18"/>
        <v>1078</v>
      </c>
      <c r="C1079" s="34">
        <v>1779</v>
      </c>
      <c r="E1079" s="32" t="s">
        <v>10557</v>
      </c>
      <c r="J1079" s="32">
        <v>40000</v>
      </c>
      <c r="L1079" s="32" t="s">
        <v>10558</v>
      </c>
      <c r="Q1079" s="32">
        <v>1</v>
      </c>
      <c r="R1079" s="32" t="s">
        <v>10559</v>
      </c>
      <c r="S1079" s="32" t="s">
        <v>10546</v>
      </c>
    </row>
    <row r="1080" spans="1:19" x14ac:dyDescent="0.15">
      <c r="A1080" s="32">
        <f t="shared" si="18"/>
        <v>1079</v>
      </c>
      <c r="C1080" s="34">
        <v>1779</v>
      </c>
      <c r="E1080" s="32" t="s">
        <v>10560</v>
      </c>
      <c r="J1080" s="32">
        <v>12000</v>
      </c>
      <c r="K1080" s="32" t="s">
        <v>9578</v>
      </c>
      <c r="L1080" s="32" t="s">
        <v>10558</v>
      </c>
      <c r="Q1080" s="32">
        <v>1</v>
      </c>
      <c r="R1080" s="32" t="s">
        <v>10561</v>
      </c>
      <c r="S1080" s="32" t="s">
        <v>10546</v>
      </c>
    </row>
    <row r="1081" spans="1:19" x14ac:dyDescent="0.15">
      <c r="A1081" s="32">
        <f t="shared" si="18"/>
        <v>1080</v>
      </c>
      <c r="C1081" s="34">
        <v>1779</v>
      </c>
      <c r="E1081" s="32" t="s">
        <v>10562</v>
      </c>
      <c r="J1081" s="32">
        <v>18000</v>
      </c>
      <c r="K1081" s="32" t="s">
        <v>9578</v>
      </c>
      <c r="L1081" s="32" t="s">
        <v>10563</v>
      </c>
      <c r="Q1081" s="32">
        <v>1</v>
      </c>
      <c r="R1081" s="32" t="s">
        <v>10564</v>
      </c>
      <c r="S1081" s="32" t="s">
        <v>10546</v>
      </c>
    </row>
    <row r="1082" spans="1:19" x14ac:dyDescent="0.15">
      <c r="A1082" s="32">
        <v>1081</v>
      </c>
      <c r="C1082" s="34">
        <v>1805</v>
      </c>
      <c r="E1082" s="32" t="s">
        <v>10415</v>
      </c>
      <c r="J1082" s="32">
        <v>10000</v>
      </c>
      <c r="K1082" s="32" t="s">
        <v>9578</v>
      </c>
      <c r="Q1082" s="32">
        <v>1</v>
      </c>
      <c r="R1082" s="32" t="s">
        <v>10200</v>
      </c>
      <c r="S1082" s="32" t="s">
        <v>10565</v>
      </c>
    </row>
  </sheetData>
  <autoFilter ref="A1:T1082" xr:uid="{D38B7617-5E35-0F4C-8CC7-C68D567DBDCC}"/>
  <pageMargins left="0.75" right="0.75" top="1" bottom="1" header="0.5" footer="0.5"/>
  <pageSetup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1F2A-D3E1-6A4F-B6AE-69E1E2E233CE}">
  <dimension ref="A1:AK1940"/>
  <sheetViews>
    <sheetView zoomScale="73" workbookViewId="0">
      <selection activeCell="D3" sqref="D3"/>
    </sheetView>
  </sheetViews>
  <sheetFormatPr baseColWidth="10" defaultColWidth="8.83203125" defaultRowHeight="13" x14ac:dyDescent="0.15"/>
  <cols>
    <col min="1" max="1" width="9.1640625" style="45" customWidth="1"/>
    <col min="2" max="2" width="9.1640625" style="46" customWidth="1"/>
    <col min="3" max="3" width="8.83203125" style="32"/>
    <col min="4" max="4" width="15.33203125" style="32" customWidth="1"/>
    <col min="5" max="5" width="12" style="32" customWidth="1"/>
    <col min="6" max="10" width="8.83203125" style="32"/>
    <col min="11" max="11" width="10.1640625" style="32" bestFit="1" customWidth="1"/>
    <col min="12" max="15" width="8.83203125" style="32"/>
    <col min="16" max="16" width="10.1640625" style="45" bestFit="1" customWidth="1"/>
    <col min="17" max="256" width="8.83203125" style="32"/>
    <col min="257" max="258" width="9.1640625" style="32" customWidth="1"/>
    <col min="259" max="259" width="8.83203125" style="32"/>
    <col min="260" max="260" width="15.33203125" style="32" customWidth="1"/>
    <col min="261" max="261" width="12" style="32" customWidth="1"/>
    <col min="262" max="266" width="8.83203125" style="32"/>
    <col min="267" max="267" width="10.1640625" style="32" bestFit="1" customWidth="1"/>
    <col min="268" max="271" width="8.83203125" style="32"/>
    <col min="272" max="272" width="10.1640625" style="32" bestFit="1" customWidth="1"/>
    <col min="273" max="512" width="8.83203125" style="32"/>
    <col min="513" max="514" width="9.1640625" style="32" customWidth="1"/>
    <col min="515" max="515" width="8.83203125" style="32"/>
    <col min="516" max="516" width="15.33203125" style="32" customWidth="1"/>
    <col min="517" max="517" width="12" style="32" customWidth="1"/>
    <col min="518" max="522" width="8.83203125" style="32"/>
    <col min="523" max="523" width="10.1640625" style="32" bestFit="1" customWidth="1"/>
    <col min="524" max="527" width="8.83203125" style="32"/>
    <col min="528" max="528" width="10.1640625" style="32" bestFit="1" customWidth="1"/>
    <col min="529" max="768" width="8.83203125" style="32"/>
    <col min="769" max="770" width="9.1640625" style="32" customWidth="1"/>
    <col min="771" max="771" width="8.83203125" style="32"/>
    <col min="772" max="772" width="15.33203125" style="32" customWidth="1"/>
    <col min="773" max="773" width="12" style="32" customWidth="1"/>
    <col min="774" max="778" width="8.83203125" style="32"/>
    <col min="779" max="779" width="10.1640625" style="32" bestFit="1" customWidth="1"/>
    <col min="780" max="783" width="8.83203125" style="32"/>
    <col min="784" max="784" width="10.1640625" style="32" bestFit="1" customWidth="1"/>
    <col min="785" max="1024" width="8.83203125" style="32"/>
    <col min="1025" max="1026" width="9.1640625" style="32" customWidth="1"/>
    <col min="1027" max="1027" width="8.83203125" style="32"/>
    <col min="1028" max="1028" width="15.33203125" style="32" customWidth="1"/>
    <col min="1029" max="1029" width="12" style="32" customWidth="1"/>
    <col min="1030" max="1034" width="8.83203125" style="32"/>
    <col min="1035" max="1035" width="10.1640625" style="32" bestFit="1" customWidth="1"/>
    <col min="1036" max="1039" width="8.83203125" style="32"/>
    <col min="1040" max="1040" width="10.1640625" style="32" bestFit="1" customWidth="1"/>
    <col min="1041" max="1280" width="8.83203125" style="32"/>
    <col min="1281" max="1282" width="9.1640625" style="32" customWidth="1"/>
    <col min="1283" max="1283" width="8.83203125" style="32"/>
    <col min="1284" max="1284" width="15.33203125" style="32" customWidth="1"/>
    <col min="1285" max="1285" width="12" style="32" customWidth="1"/>
    <col min="1286" max="1290" width="8.83203125" style="32"/>
    <col min="1291" max="1291" width="10.1640625" style="32" bestFit="1" customWidth="1"/>
    <col min="1292" max="1295" width="8.83203125" style="32"/>
    <col min="1296" max="1296" width="10.1640625" style="32" bestFit="1" customWidth="1"/>
    <col min="1297" max="1536" width="8.83203125" style="32"/>
    <col min="1537" max="1538" width="9.1640625" style="32" customWidth="1"/>
    <col min="1539" max="1539" width="8.83203125" style="32"/>
    <col min="1540" max="1540" width="15.33203125" style="32" customWidth="1"/>
    <col min="1541" max="1541" width="12" style="32" customWidth="1"/>
    <col min="1542" max="1546" width="8.83203125" style="32"/>
    <col min="1547" max="1547" width="10.1640625" style="32" bestFit="1" customWidth="1"/>
    <col min="1548" max="1551" width="8.83203125" style="32"/>
    <col min="1552" max="1552" width="10.1640625" style="32" bestFit="1" customWidth="1"/>
    <col min="1553" max="1792" width="8.83203125" style="32"/>
    <col min="1793" max="1794" width="9.1640625" style="32" customWidth="1"/>
    <col min="1795" max="1795" width="8.83203125" style="32"/>
    <col min="1796" max="1796" width="15.33203125" style="32" customWidth="1"/>
    <col min="1797" max="1797" width="12" style="32" customWidth="1"/>
    <col min="1798" max="1802" width="8.83203125" style="32"/>
    <col min="1803" max="1803" width="10.1640625" style="32" bestFit="1" customWidth="1"/>
    <col min="1804" max="1807" width="8.83203125" style="32"/>
    <col min="1808" max="1808" width="10.1640625" style="32" bestFit="1" customWidth="1"/>
    <col min="1809" max="2048" width="8.83203125" style="32"/>
    <col min="2049" max="2050" width="9.1640625" style="32" customWidth="1"/>
    <col min="2051" max="2051" width="8.83203125" style="32"/>
    <col min="2052" max="2052" width="15.33203125" style="32" customWidth="1"/>
    <col min="2053" max="2053" width="12" style="32" customWidth="1"/>
    <col min="2054" max="2058" width="8.83203125" style="32"/>
    <col min="2059" max="2059" width="10.1640625" style="32" bestFit="1" customWidth="1"/>
    <col min="2060" max="2063" width="8.83203125" style="32"/>
    <col min="2064" max="2064" width="10.1640625" style="32" bestFit="1" customWidth="1"/>
    <col min="2065" max="2304" width="8.83203125" style="32"/>
    <col min="2305" max="2306" width="9.1640625" style="32" customWidth="1"/>
    <col min="2307" max="2307" width="8.83203125" style="32"/>
    <col min="2308" max="2308" width="15.33203125" style="32" customWidth="1"/>
    <col min="2309" max="2309" width="12" style="32" customWidth="1"/>
    <col min="2310" max="2314" width="8.83203125" style="32"/>
    <col min="2315" max="2315" width="10.1640625" style="32" bestFit="1" customWidth="1"/>
    <col min="2316" max="2319" width="8.83203125" style="32"/>
    <col min="2320" max="2320" width="10.1640625" style="32" bestFit="1" customWidth="1"/>
    <col min="2321" max="2560" width="8.83203125" style="32"/>
    <col min="2561" max="2562" width="9.1640625" style="32" customWidth="1"/>
    <col min="2563" max="2563" width="8.83203125" style="32"/>
    <col min="2564" max="2564" width="15.33203125" style="32" customWidth="1"/>
    <col min="2565" max="2565" width="12" style="32" customWidth="1"/>
    <col min="2566" max="2570" width="8.83203125" style="32"/>
    <col min="2571" max="2571" width="10.1640625" style="32" bestFit="1" customWidth="1"/>
    <col min="2572" max="2575" width="8.83203125" style="32"/>
    <col min="2576" max="2576" width="10.1640625" style="32" bestFit="1" customWidth="1"/>
    <col min="2577" max="2816" width="8.83203125" style="32"/>
    <col min="2817" max="2818" width="9.1640625" style="32" customWidth="1"/>
    <col min="2819" max="2819" width="8.83203125" style="32"/>
    <col min="2820" max="2820" width="15.33203125" style="32" customWidth="1"/>
    <col min="2821" max="2821" width="12" style="32" customWidth="1"/>
    <col min="2822" max="2826" width="8.83203125" style="32"/>
    <col min="2827" max="2827" width="10.1640625" style="32" bestFit="1" customWidth="1"/>
    <col min="2828" max="2831" width="8.83203125" style="32"/>
    <col min="2832" max="2832" width="10.1640625" style="32" bestFit="1" customWidth="1"/>
    <col min="2833" max="3072" width="8.83203125" style="32"/>
    <col min="3073" max="3074" width="9.1640625" style="32" customWidth="1"/>
    <col min="3075" max="3075" width="8.83203125" style="32"/>
    <col min="3076" max="3076" width="15.33203125" style="32" customWidth="1"/>
    <col min="3077" max="3077" width="12" style="32" customWidth="1"/>
    <col min="3078" max="3082" width="8.83203125" style="32"/>
    <col min="3083" max="3083" width="10.1640625" style="32" bestFit="1" customWidth="1"/>
    <col min="3084" max="3087" width="8.83203125" style="32"/>
    <col min="3088" max="3088" width="10.1640625" style="32" bestFit="1" customWidth="1"/>
    <col min="3089" max="3328" width="8.83203125" style="32"/>
    <col min="3329" max="3330" width="9.1640625" style="32" customWidth="1"/>
    <col min="3331" max="3331" width="8.83203125" style="32"/>
    <col min="3332" max="3332" width="15.33203125" style="32" customWidth="1"/>
    <col min="3333" max="3333" width="12" style="32" customWidth="1"/>
    <col min="3334" max="3338" width="8.83203125" style="32"/>
    <col min="3339" max="3339" width="10.1640625" style="32" bestFit="1" customWidth="1"/>
    <col min="3340" max="3343" width="8.83203125" style="32"/>
    <col min="3344" max="3344" width="10.1640625" style="32" bestFit="1" customWidth="1"/>
    <col min="3345" max="3584" width="8.83203125" style="32"/>
    <col min="3585" max="3586" width="9.1640625" style="32" customWidth="1"/>
    <col min="3587" max="3587" width="8.83203125" style="32"/>
    <col min="3588" max="3588" width="15.33203125" style="32" customWidth="1"/>
    <col min="3589" max="3589" width="12" style="32" customWidth="1"/>
    <col min="3590" max="3594" width="8.83203125" style="32"/>
    <col min="3595" max="3595" width="10.1640625" style="32" bestFit="1" customWidth="1"/>
    <col min="3596" max="3599" width="8.83203125" style="32"/>
    <col min="3600" max="3600" width="10.1640625" style="32" bestFit="1" customWidth="1"/>
    <col min="3601" max="3840" width="8.83203125" style="32"/>
    <col min="3841" max="3842" width="9.1640625" style="32" customWidth="1"/>
    <col min="3843" max="3843" width="8.83203125" style="32"/>
    <col min="3844" max="3844" width="15.33203125" style="32" customWidth="1"/>
    <col min="3845" max="3845" width="12" style="32" customWidth="1"/>
    <col min="3846" max="3850" width="8.83203125" style="32"/>
    <col min="3851" max="3851" width="10.1640625" style="32" bestFit="1" customWidth="1"/>
    <col min="3852" max="3855" width="8.83203125" style="32"/>
    <col min="3856" max="3856" width="10.1640625" style="32" bestFit="1" customWidth="1"/>
    <col min="3857" max="4096" width="8.83203125" style="32"/>
    <col min="4097" max="4098" width="9.1640625" style="32" customWidth="1"/>
    <col min="4099" max="4099" width="8.83203125" style="32"/>
    <col min="4100" max="4100" width="15.33203125" style="32" customWidth="1"/>
    <col min="4101" max="4101" width="12" style="32" customWidth="1"/>
    <col min="4102" max="4106" width="8.83203125" style="32"/>
    <col min="4107" max="4107" width="10.1640625" style="32" bestFit="1" customWidth="1"/>
    <col min="4108" max="4111" width="8.83203125" style="32"/>
    <col min="4112" max="4112" width="10.1640625" style="32" bestFit="1" customWidth="1"/>
    <col min="4113" max="4352" width="8.83203125" style="32"/>
    <col min="4353" max="4354" width="9.1640625" style="32" customWidth="1"/>
    <col min="4355" max="4355" width="8.83203125" style="32"/>
    <col min="4356" max="4356" width="15.33203125" style="32" customWidth="1"/>
    <col min="4357" max="4357" width="12" style="32" customWidth="1"/>
    <col min="4358" max="4362" width="8.83203125" style="32"/>
    <col min="4363" max="4363" width="10.1640625" style="32" bestFit="1" customWidth="1"/>
    <col min="4364" max="4367" width="8.83203125" style="32"/>
    <col min="4368" max="4368" width="10.1640625" style="32" bestFit="1" customWidth="1"/>
    <col min="4369" max="4608" width="8.83203125" style="32"/>
    <col min="4609" max="4610" width="9.1640625" style="32" customWidth="1"/>
    <col min="4611" max="4611" width="8.83203125" style="32"/>
    <col min="4612" max="4612" width="15.33203125" style="32" customWidth="1"/>
    <col min="4613" max="4613" width="12" style="32" customWidth="1"/>
    <col min="4614" max="4618" width="8.83203125" style="32"/>
    <col min="4619" max="4619" width="10.1640625" style="32" bestFit="1" customWidth="1"/>
    <col min="4620" max="4623" width="8.83203125" style="32"/>
    <col min="4624" max="4624" width="10.1640625" style="32" bestFit="1" customWidth="1"/>
    <col min="4625" max="4864" width="8.83203125" style="32"/>
    <col min="4865" max="4866" width="9.1640625" style="32" customWidth="1"/>
    <col min="4867" max="4867" width="8.83203125" style="32"/>
    <col min="4868" max="4868" width="15.33203125" style="32" customWidth="1"/>
    <col min="4869" max="4869" width="12" style="32" customWidth="1"/>
    <col min="4870" max="4874" width="8.83203125" style="32"/>
    <col min="4875" max="4875" width="10.1640625" style="32" bestFit="1" customWidth="1"/>
    <col min="4876" max="4879" width="8.83203125" style="32"/>
    <col min="4880" max="4880" width="10.1640625" style="32" bestFit="1" customWidth="1"/>
    <col min="4881" max="5120" width="8.83203125" style="32"/>
    <col min="5121" max="5122" width="9.1640625" style="32" customWidth="1"/>
    <col min="5123" max="5123" width="8.83203125" style="32"/>
    <col min="5124" max="5124" width="15.33203125" style="32" customWidth="1"/>
    <col min="5125" max="5125" width="12" style="32" customWidth="1"/>
    <col min="5126" max="5130" width="8.83203125" style="32"/>
    <col min="5131" max="5131" width="10.1640625" style="32" bestFit="1" customWidth="1"/>
    <col min="5132" max="5135" width="8.83203125" style="32"/>
    <col min="5136" max="5136" width="10.1640625" style="32" bestFit="1" customWidth="1"/>
    <col min="5137" max="5376" width="8.83203125" style="32"/>
    <col min="5377" max="5378" width="9.1640625" style="32" customWidth="1"/>
    <col min="5379" max="5379" width="8.83203125" style="32"/>
    <col min="5380" max="5380" width="15.33203125" style="32" customWidth="1"/>
    <col min="5381" max="5381" width="12" style="32" customWidth="1"/>
    <col min="5382" max="5386" width="8.83203125" style="32"/>
    <col min="5387" max="5387" width="10.1640625" style="32" bestFit="1" customWidth="1"/>
    <col min="5388" max="5391" width="8.83203125" style="32"/>
    <col min="5392" max="5392" width="10.1640625" style="32" bestFit="1" customWidth="1"/>
    <col min="5393" max="5632" width="8.83203125" style="32"/>
    <col min="5633" max="5634" width="9.1640625" style="32" customWidth="1"/>
    <col min="5635" max="5635" width="8.83203125" style="32"/>
    <col min="5636" max="5636" width="15.33203125" style="32" customWidth="1"/>
    <col min="5637" max="5637" width="12" style="32" customWidth="1"/>
    <col min="5638" max="5642" width="8.83203125" style="32"/>
    <col min="5643" max="5643" width="10.1640625" style="32" bestFit="1" customWidth="1"/>
    <col min="5644" max="5647" width="8.83203125" style="32"/>
    <col min="5648" max="5648" width="10.1640625" style="32" bestFit="1" customWidth="1"/>
    <col min="5649" max="5888" width="8.83203125" style="32"/>
    <col min="5889" max="5890" width="9.1640625" style="32" customWidth="1"/>
    <col min="5891" max="5891" width="8.83203125" style="32"/>
    <col min="5892" max="5892" width="15.33203125" style="32" customWidth="1"/>
    <col min="5893" max="5893" width="12" style="32" customWidth="1"/>
    <col min="5894" max="5898" width="8.83203125" style="32"/>
    <col min="5899" max="5899" width="10.1640625" style="32" bestFit="1" customWidth="1"/>
    <col min="5900" max="5903" width="8.83203125" style="32"/>
    <col min="5904" max="5904" width="10.1640625" style="32" bestFit="1" customWidth="1"/>
    <col min="5905" max="6144" width="8.83203125" style="32"/>
    <col min="6145" max="6146" width="9.1640625" style="32" customWidth="1"/>
    <col min="6147" max="6147" width="8.83203125" style="32"/>
    <col min="6148" max="6148" width="15.33203125" style="32" customWidth="1"/>
    <col min="6149" max="6149" width="12" style="32" customWidth="1"/>
    <col min="6150" max="6154" width="8.83203125" style="32"/>
    <col min="6155" max="6155" width="10.1640625" style="32" bestFit="1" customWidth="1"/>
    <col min="6156" max="6159" width="8.83203125" style="32"/>
    <col min="6160" max="6160" width="10.1640625" style="32" bestFit="1" customWidth="1"/>
    <col min="6161" max="6400" width="8.83203125" style="32"/>
    <col min="6401" max="6402" width="9.1640625" style="32" customWidth="1"/>
    <col min="6403" max="6403" width="8.83203125" style="32"/>
    <col min="6404" max="6404" width="15.33203125" style="32" customWidth="1"/>
    <col min="6405" max="6405" width="12" style="32" customWidth="1"/>
    <col min="6406" max="6410" width="8.83203125" style="32"/>
    <col min="6411" max="6411" width="10.1640625" style="32" bestFit="1" customWidth="1"/>
    <col min="6412" max="6415" width="8.83203125" style="32"/>
    <col min="6416" max="6416" width="10.1640625" style="32" bestFit="1" customWidth="1"/>
    <col min="6417" max="6656" width="8.83203125" style="32"/>
    <col min="6657" max="6658" width="9.1640625" style="32" customWidth="1"/>
    <col min="6659" max="6659" width="8.83203125" style="32"/>
    <col min="6660" max="6660" width="15.33203125" style="32" customWidth="1"/>
    <col min="6661" max="6661" width="12" style="32" customWidth="1"/>
    <col min="6662" max="6666" width="8.83203125" style="32"/>
    <col min="6667" max="6667" width="10.1640625" style="32" bestFit="1" customWidth="1"/>
    <col min="6668" max="6671" width="8.83203125" style="32"/>
    <col min="6672" max="6672" width="10.1640625" style="32" bestFit="1" customWidth="1"/>
    <col min="6673" max="6912" width="8.83203125" style="32"/>
    <col min="6913" max="6914" width="9.1640625" style="32" customWidth="1"/>
    <col min="6915" max="6915" width="8.83203125" style="32"/>
    <col min="6916" max="6916" width="15.33203125" style="32" customWidth="1"/>
    <col min="6917" max="6917" width="12" style="32" customWidth="1"/>
    <col min="6918" max="6922" width="8.83203125" style="32"/>
    <col min="6923" max="6923" width="10.1640625" style="32" bestFit="1" customWidth="1"/>
    <col min="6924" max="6927" width="8.83203125" style="32"/>
    <col min="6928" max="6928" width="10.1640625" style="32" bestFit="1" customWidth="1"/>
    <col min="6929" max="7168" width="8.83203125" style="32"/>
    <col min="7169" max="7170" width="9.1640625" style="32" customWidth="1"/>
    <col min="7171" max="7171" width="8.83203125" style="32"/>
    <col min="7172" max="7172" width="15.33203125" style="32" customWidth="1"/>
    <col min="7173" max="7173" width="12" style="32" customWidth="1"/>
    <col min="7174" max="7178" width="8.83203125" style="32"/>
    <col min="7179" max="7179" width="10.1640625" style="32" bestFit="1" customWidth="1"/>
    <col min="7180" max="7183" width="8.83203125" style="32"/>
    <col min="7184" max="7184" width="10.1640625" style="32" bestFit="1" customWidth="1"/>
    <col min="7185" max="7424" width="8.83203125" style="32"/>
    <col min="7425" max="7426" width="9.1640625" style="32" customWidth="1"/>
    <col min="7427" max="7427" width="8.83203125" style="32"/>
    <col min="7428" max="7428" width="15.33203125" style="32" customWidth="1"/>
    <col min="7429" max="7429" width="12" style="32" customWidth="1"/>
    <col min="7430" max="7434" width="8.83203125" style="32"/>
    <col min="7435" max="7435" width="10.1640625" style="32" bestFit="1" customWidth="1"/>
    <col min="7436" max="7439" width="8.83203125" style="32"/>
    <col min="7440" max="7440" width="10.1640625" style="32" bestFit="1" customWidth="1"/>
    <col min="7441" max="7680" width="8.83203125" style="32"/>
    <col min="7681" max="7682" width="9.1640625" style="32" customWidth="1"/>
    <col min="7683" max="7683" width="8.83203125" style="32"/>
    <col min="7684" max="7684" width="15.33203125" style="32" customWidth="1"/>
    <col min="7685" max="7685" width="12" style="32" customWidth="1"/>
    <col min="7686" max="7690" width="8.83203125" style="32"/>
    <col min="7691" max="7691" width="10.1640625" style="32" bestFit="1" customWidth="1"/>
    <col min="7692" max="7695" width="8.83203125" style="32"/>
    <col min="7696" max="7696" width="10.1640625" style="32" bestFit="1" customWidth="1"/>
    <col min="7697" max="7936" width="8.83203125" style="32"/>
    <col min="7937" max="7938" width="9.1640625" style="32" customWidth="1"/>
    <col min="7939" max="7939" width="8.83203125" style="32"/>
    <col min="7940" max="7940" width="15.33203125" style="32" customWidth="1"/>
    <col min="7941" max="7941" width="12" style="32" customWidth="1"/>
    <col min="7942" max="7946" width="8.83203125" style="32"/>
    <col min="7947" max="7947" width="10.1640625" style="32" bestFit="1" customWidth="1"/>
    <col min="7948" max="7951" width="8.83203125" style="32"/>
    <col min="7952" max="7952" width="10.1640625" style="32" bestFit="1" customWidth="1"/>
    <col min="7953" max="8192" width="8.83203125" style="32"/>
    <col min="8193" max="8194" width="9.1640625" style="32" customWidth="1"/>
    <col min="8195" max="8195" width="8.83203125" style="32"/>
    <col min="8196" max="8196" width="15.33203125" style="32" customWidth="1"/>
    <col min="8197" max="8197" width="12" style="32" customWidth="1"/>
    <col min="8198" max="8202" width="8.83203125" style="32"/>
    <col min="8203" max="8203" width="10.1640625" style="32" bestFit="1" customWidth="1"/>
    <col min="8204" max="8207" width="8.83203125" style="32"/>
    <col min="8208" max="8208" width="10.1640625" style="32" bestFit="1" customWidth="1"/>
    <col min="8209" max="8448" width="8.83203125" style="32"/>
    <col min="8449" max="8450" width="9.1640625" style="32" customWidth="1"/>
    <col min="8451" max="8451" width="8.83203125" style="32"/>
    <col min="8452" max="8452" width="15.33203125" style="32" customWidth="1"/>
    <col min="8453" max="8453" width="12" style="32" customWidth="1"/>
    <col min="8454" max="8458" width="8.83203125" style="32"/>
    <col min="8459" max="8459" width="10.1640625" style="32" bestFit="1" customWidth="1"/>
    <col min="8460" max="8463" width="8.83203125" style="32"/>
    <col min="8464" max="8464" width="10.1640625" style="32" bestFit="1" customWidth="1"/>
    <col min="8465" max="8704" width="8.83203125" style="32"/>
    <col min="8705" max="8706" width="9.1640625" style="32" customWidth="1"/>
    <col min="8707" max="8707" width="8.83203125" style="32"/>
    <col min="8708" max="8708" width="15.33203125" style="32" customWidth="1"/>
    <col min="8709" max="8709" width="12" style="32" customWidth="1"/>
    <col min="8710" max="8714" width="8.83203125" style="32"/>
    <col min="8715" max="8715" width="10.1640625" style="32" bestFit="1" customWidth="1"/>
    <col min="8716" max="8719" width="8.83203125" style="32"/>
    <col min="8720" max="8720" width="10.1640625" style="32" bestFit="1" customWidth="1"/>
    <col min="8721" max="8960" width="8.83203125" style="32"/>
    <col min="8961" max="8962" width="9.1640625" style="32" customWidth="1"/>
    <col min="8963" max="8963" width="8.83203125" style="32"/>
    <col min="8964" max="8964" width="15.33203125" style="32" customWidth="1"/>
    <col min="8965" max="8965" width="12" style="32" customWidth="1"/>
    <col min="8966" max="8970" width="8.83203125" style="32"/>
    <col min="8971" max="8971" width="10.1640625" style="32" bestFit="1" customWidth="1"/>
    <col min="8972" max="8975" width="8.83203125" style="32"/>
    <col min="8976" max="8976" width="10.1640625" style="32" bestFit="1" customWidth="1"/>
    <col min="8977" max="9216" width="8.83203125" style="32"/>
    <col min="9217" max="9218" width="9.1640625" style="32" customWidth="1"/>
    <col min="9219" max="9219" width="8.83203125" style="32"/>
    <col min="9220" max="9220" width="15.33203125" style="32" customWidth="1"/>
    <col min="9221" max="9221" width="12" style="32" customWidth="1"/>
    <col min="9222" max="9226" width="8.83203125" style="32"/>
    <col min="9227" max="9227" width="10.1640625" style="32" bestFit="1" customWidth="1"/>
    <col min="9228" max="9231" width="8.83203125" style="32"/>
    <col min="9232" max="9232" width="10.1640625" style="32" bestFit="1" customWidth="1"/>
    <col min="9233" max="9472" width="8.83203125" style="32"/>
    <col min="9473" max="9474" width="9.1640625" style="32" customWidth="1"/>
    <col min="9475" max="9475" width="8.83203125" style="32"/>
    <col min="9476" max="9476" width="15.33203125" style="32" customWidth="1"/>
    <col min="9477" max="9477" width="12" style="32" customWidth="1"/>
    <col min="9478" max="9482" width="8.83203125" style="32"/>
    <col min="9483" max="9483" width="10.1640625" style="32" bestFit="1" customWidth="1"/>
    <col min="9484" max="9487" width="8.83203125" style="32"/>
    <col min="9488" max="9488" width="10.1640625" style="32" bestFit="1" customWidth="1"/>
    <col min="9489" max="9728" width="8.83203125" style="32"/>
    <col min="9729" max="9730" width="9.1640625" style="32" customWidth="1"/>
    <col min="9731" max="9731" width="8.83203125" style="32"/>
    <col min="9732" max="9732" width="15.33203125" style="32" customWidth="1"/>
    <col min="9733" max="9733" width="12" style="32" customWidth="1"/>
    <col min="9734" max="9738" width="8.83203125" style="32"/>
    <col min="9739" max="9739" width="10.1640625" style="32" bestFit="1" customWidth="1"/>
    <col min="9740" max="9743" width="8.83203125" style="32"/>
    <col min="9744" max="9744" width="10.1640625" style="32" bestFit="1" customWidth="1"/>
    <col min="9745" max="9984" width="8.83203125" style="32"/>
    <col min="9985" max="9986" width="9.1640625" style="32" customWidth="1"/>
    <col min="9987" max="9987" width="8.83203125" style="32"/>
    <col min="9988" max="9988" width="15.33203125" style="32" customWidth="1"/>
    <col min="9989" max="9989" width="12" style="32" customWidth="1"/>
    <col min="9990" max="9994" width="8.83203125" style="32"/>
    <col min="9995" max="9995" width="10.1640625" style="32" bestFit="1" customWidth="1"/>
    <col min="9996" max="9999" width="8.83203125" style="32"/>
    <col min="10000" max="10000" width="10.1640625" style="32" bestFit="1" customWidth="1"/>
    <col min="10001" max="10240" width="8.83203125" style="32"/>
    <col min="10241" max="10242" width="9.1640625" style="32" customWidth="1"/>
    <col min="10243" max="10243" width="8.83203125" style="32"/>
    <col min="10244" max="10244" width="15.33203125" style="32" customWidth="1"/>
    <col min="10245" max="10245" width="12" style="32" customWidth="1"/>
    <col min="10246" max="10250" width="8.83203125" style="32"/>
    <col min="10251" max="10251" width="10.1640625" style="32" bestFit="1" customWidth="1"/>
    <col min="10252" max="10255" width="8.83203125" style="32"/>
    <col min="10256" max="10256" width="10.1640625" style="32" bestFit="1" customWidth="1"/>
    <col min="10257" max="10496" width="8.83203125" style="32"/>
    <col min="10497" max="10498" width="9.1640625" style="32" customWidth="1"/>
    <col min="10499" max="10499" width="8.83203125" style="32"/>
    <col min="10500" max="10500" width="15.33203125" style="32" customWidth="1"/>
    <col min="10501" max="10501" width="12" style="32" customWidth="1"/>
    <col min="10502" max="10506" width="8.83203125" style="32"/>
    <col min="10507" max="10507" width="10.1640625" style="32" bestFit="1" customWidth="1"/>
    <col min="10508" max="10511" width="8.83203125" style="32"/>
    <col min="10512" max="10512" width="10.1640625" style="32" bestFit="1" customWidth="1"/>
    <col min="10513" max="10752" width="8.83203125" style="32"/>
    <col min="10753" max="10754" width="9.1640625" style="32" customWidth="1"/>
    <col min="10755" max="10755" width="8.83203125" style="32"/>
    <col min="10756" max="10756" width="15.33203125" style="32" customWidth="1"/>
    <col min="10757" max="10757" width="12" style="32" customWidth="1"/>
    <col min="10758" max="10762" width="8.83203125" style="32"/>
    <col min="10763" max="10763" width="10.1640625" style="32" bestFit="1" customWidth="1"/>
    <col min="10764" max="10767" width="8.83203125" style="32"/>
    <col min="10768" max="10768" width="10.1640625" style="32" bestFit="1" customWidth="1"/>
    <col min="10769" max="11008" width="8.83203125" style="32"/>
    <col min="11009" max="11010" width="9.1640625" style="32" customWidth="1"/>
    <col min="11011" max="11011" width="8.83203125" style="32"/>
    <col min="11012" max="11012" width="15.33203125" style="32" customWidth="1"/>
    <col min="11013" max="11013" width="12" style="32" customWidth="1"/>
    <col min="11014" max="11018" width="8.83203125" style="32"/>
    <col min="11019" max="11019" width="10.1640625" style="32" bestFit="1" customWidth="1"/>
    <col min="11020" max="11023" width="8.83203125" style="32"/>
    <col min="11024" max="11024" width="10.1640625" style="32" bestFit="1" customWidth="1"/>
    <col min="11025" max="11264" width="8.83203125" style="32"/>
    <col min="11265" max="11266" width="9.1640625" style="32" customWidth="1"/>
    <col min="11267" max="11267" width="8.83203125" style="32"/>
    <col min="11268" max="11268" width="15.33203125" style="32" customWidth="1"/>
    <col min="11269" max="11269" width="12" style="32" customWidth="1"/>
    <col min="11270" max="11274" width="8.83203125" style="32"/>
    <col min="11275" max="11275" width="10.1640625" style="32" bestFit="1" customWidth="1"/>
    <col min="11276" max="11279" width="8.83203125" style="32"/>
    <col min="11280" max="11280" width="10.1640625" style="32" bestFit="1" customWidth="1"/>
    <col min="11281" max="11520" width="8.83203125" style="32"/>
    <col min="11521" max="11522" width="9.1640625" style="32" customWidth="1"/>
    <col min="11523" max="11523" width="8.83203125" style="32"/>
    <col min="11524" max="11524" width="15.33203125" style="32" customWidth="1"/>
    <col min="11525" max="11525" width="12" style="32" customWidth="1"/>
    <col min="11526" max="11530" width="8.83203125" style="32"/>
    <col min="11531" max="11531" width="10.1640625" style="32" bestFit="1" customWidth="1"/>
    <col min="11532" max="11535" width="8.83203125" style="32"/>
    <col min="11536" max="11536" width="10.1640625" style="32" bestFit="1" customWidth="1"/>
    <col min="11537" max="11776" width="8.83203125" style="32"/>
    <col min="11777" max="11778" width="9.1640625" style="32" customWidth="1"/>
    <col min="11779" max="11779" width="8.83203125" style="32"/>
    <col min="11780" max="11780" width="15.33203125" style="32" customWidth="1"/>
    <col min="11781" max="11781" width="12" style="32" customWidth="1"/>
    <col min="11782" max="11786" width="8.83203125" style="32"/>
    <col min="11787" max="11787" width="10.1640625" style="32" bestFit="1" customWidth="1"/>
    <col min="11788" max="11791" width="8.83203125" style="32"/>
    <col min="11792" max="11792" width="10.1640625" style="32" bestFit="1" customWidth="1"/>
    <col min="11793" max="12032" width="8.83203125" style="32"/>
    <col min="12033" max="12034" width="9.1640625" style="32" customWidth="1"/>
    <col min="12035" max="12035" width="8.83203125" style="32"/>
    <col min="12036" max="12036" width="15.33203125" style="32" customWidth="1"/>
    <col min="12037" max="12037" width="12" style="32" customWidth="1"/>
    <col min="12038" max="12042" width="8.83203125" style="32"/>
    <col min="12043" max="12043" width="10.1640625" style="32" bestFit="1" customWidth="1"/>
    <col min="12044" max="12047" width="8.83203125" style="32"/>
    <col min="12048" max="12048" width="10.1640625" style="32" bestFit="1" customWidth="1"/>
    <col min="12049" max="12288" width="8.83203125" style="32"/>
    <col min="12289" max="12290" width="9.1640625" style="32" customWidth="1"/>
    <col min="12291" max="12291" width="8.83203125" style="32"/>
    <col min="12292" max="12292" width="15.33203125" style="32" customWidth="1"/>
    <col min="12293" max="12293" width="12" style="32" customWidth="1"/>
    <col min="12294" max="12298" width="8.83203125" style="32"/>
    <col min="12299" max="12299" width="10.1640625" style="32" bestFit="1" customWidth="1"/>
    <col min="12300" max="12303" width="8.83203125" style="32"/>
    <col min="12304" max="12304" width="10.1640625" style="32" bestFit="1" customWidth="1"/>
    <col min="12305" max="12544" width="8.83203125" style="32"/>
    <col min="12545" max="12546" width="9.1640625" style="32" customWidth="1"/>
    <col min="12547" max="12547" width="8.83203125" style="32"/>
    <col min="12548" max="12548" width="15.33203125" style="32" customWidth="1"/>
    <col min="12549" max="12549" width="12" style="32" customWidth="1"/>
    <col min="12550" max="12554" width="8.83203125" style="32"/>
    <col min="12555" max="12555" width="10.1640625" style="32" bestFit="1" customWidth="1"/>
    <col min="12556" max="12559" width="8.83203125" style="32"/>
    <col min="12560" max="12560" width="10.1640625" style="32" bestFit="1" customWidth="1"/>
    <col min="12561" max="12800" width="8.83203125" style="32"/>
    <col min="12801" max="12802" width="9.1640625" style="32" customWidth="1"/>
    <col min="12803" max="12803" width="8.83203125" style="32"/>
    <col min="12804" max="12804" width="15.33203125" style="32" customWidth="1"/>
    <col min="12805" max="12805" width="12" style="32" customWidth="1"/>
    <col min="12806" max="12810" width="8.83203125" style="32"/>
    <col min="12811" max="12811" width="10.1640625" style="32" bestFit="1" customWidth="1"/>
    <col min="12812" max="12815" width="8.83203125" style="32"/>
    <col min="12816" max="12816" width="10.1640625" style="32" bestFit="1" customWidth="1"/>
    <col min="12817" max="13056" width="8.83203125" style="32"/>
    <col min="13057" max="13058" width="9.1640625" style="32" customWidth="1"/>
    <col min="13059" max="13059" width="8.83203125" style="32"/>
    <col min="13060" max="13060" width="15.33203125" style="32" customWidth="1"/>
    <col min="13061" max="13061" width="12" style="32" customWidth="1"/>
    <col min="13062" max="13066" width="8.83203125" style="32"/>
    <col min="13067" max="13067" width="10.1640625" style="32" bestFit="1" customWidth="1"/>
    <col min="13068" max="13071" width="8.83203125" style="32"/>
    <col min="13072" max="13072" width="10.1640625" style="32" bestFit="1" customWidth="1"/>
    <col min="13073" max="13312" width="8.83203125" style="32"/>
    <col min="13313" max="13314" width="9.1640625" style="32" customWidth="1"/>
    <col min="13315" max="13315" width="8.83203125" style="32"/>
    <col min="13316" max="13316" width="15.33203125" style="32" customWidth="1"/>
    <col min="13317" max="13317" width="12" style="32" customWidth="1"/>
    <col min="13318" max="13322" width="8.83203125" style="32"/>
    <col min="13323" max="13323" width="10.1640625" style="32" bestFit="1" customWidth="1"/>
    <col min="13324" max="13327" width="8.83203125" style="32"/>
    <col min="13328" max="13328" width="10.1640625" style="32" bestFit="1" customWidth="1"/>
    <col min="13329" max="13568" width="8.83203125" style="32"/>
    <col min="13569" max="13570" width="9.1640625" style="32" customWidth="1"/>
    <col min="13571" max="13571" width="8.83203125" style="32"/>
    <col min="13572" max="13572" width="15.33203125" style="32" customWidth="1"/>
    <col min="13573" max="13573" width="12" style="32" customWidth="1"/>
    <col min="13574" max="13578" width="8.83203125" style="32"/>
    <col min="13579" max="13579" width="10.1640625" style="32" bestFit="1" customWidth="1"/>
    <col min="13580" max="13583" width="8.83203125" style="32"/>
    <col min="13584" max="13584" width="10.1640625" style="32" bestFit="1" customWidth="1"/>
    <col min="13585" max="13824" width="8.83203125" style="32"/>
    <col min="13825" max="13826" width="9.1640625" style="32" customWidth="1"/>
    <col min="13827" max="13827" width="8.83203125" style="32"/>
    <col min="13828" max="13828" width="15.33203125" style="32" customWidth="1"/>
    <col min="13829" max="13829" width="12" style="32" customWidth="1"/>
    <col min="13830" max="13834" width="8.83203125" style="32"/>
    <col min="13835" max="13835" width="10.1640625" style="32" bestFit="1" customWidth="1"/>
    <col min="13836" max="13839" width="8.83203125" style="32"/>
    <col min="13840" max="13840" width="10.1640625" style="32" bestFit="1" customWidth="1"/>
    <col min="13841" max="14080" width="8.83203125" style="32"/>
    <col min="14081" max="14082" width="9.1640625" style="32" customWidth="1"/>
    <col min="14083" max="14083" width="8.83203125" style="32"/>
    <col min="14084" max="14084" width="15.33203125" style="32" customWidth="1"/>
    <col min="14085" max="14085" width="12" style="32" customWidth="1"/>
    <col min="14086" max="14090" width="8.83203125" style="32"/>
    <col min="14091" max="14091" width="10.1640625" style="32" bestFit="1" customWidth="1"/>
    <col min="14092" max="14095" width="8.83203125" style="32"/>
    <col min="14096" max="14096" width="10.1640625" style="32" bestFit="1" customWidth="1"/>
    <col min="14097" max="14336" width="8.83203125" style="32"/>
    <col min="14337" max="14338" width="9.1640625" style="32" customWidth="1"/>
    <col min="14339" max="14339" width="8.83203125" style="32"/>
    <col min="14340" max="14340" width="15.33203125" style="32" customWidth="1"/>
    <col min="14341" max="14341" width="12" style="32" customWidth="1"/>
    <col min="14342" max="14346" width="8.83203125" style="32"/>
    <col min="14347" max="14347" width="10.1640625" style="32" bestFit="1" customWidth="1"/>
    <col min="14348" max="14351" width="8.83203125" style="32"/>
    <col min="14352" max="14352" width="10.1640625" style="32" bestFit="1" customWidth="1"/>
    <col min="14353" max="14592" width="8.83203125" style="32"/>
    <col min="14593" max="14594" width="9.1640625" style="32" customWidth="1"/>
    <col min="14595" max="14595" width="8.83203125" style="32"/>
    <col min="14596" max="14596" width="15.33203125" style="32" customWidth="1"/>
    <col min="14597" max="14597" width="12" style="32" customWidth="1"/>
    <col min="14598" max="14602" width="8.83203125" style="32"/>
    <col min="14603" max="14603" width="10.1640625" style="32" bestFit="1" customWidth="1"/>
    <col min="14604" max="14607" width="8.83203125" style="32"/>
    <col min="14608" max="14608" width="10.1640625" style="32" bestFit="1" customWidth="1"/>
    <col min="14609" max="14848" width="8.83203125" style="32"/>
    <col min="14849" max="14850" width="9.1640625" style="32" customWidth="1"/>
    <col min="14851" max="14851" width="8.83203125" style="32"/>
    <col min="14852" max="14852" width="15.33203125" style="32" customWidth="1"/>
    <col min="14853" max="14853" width="12" style="32" customWidth="1"/>
    <col min="14854" max="14858" width="8.83203125" style="32"/>
    <col min="14859" max="14859" width="10.1640625" style="32" bestFit="1" customWidth="1"/>
    <col min="14860" max="14863" width="8.83203125" style="32"/>
    <col min="14864" max="14864" width="10.1640625" style="32" bestFit="1" customWidth="1"/>
    <col min="14865" max="15104" width="8.83203125" style="32"/>
    <col min="15105" max="15106" width="9.1640625" style="32" customWidth="1"/>
    <col min="15107" max="15107" width="8.83203125" style="32"/>
    <col min="15108" max="15108" width="15.33203125" style="32" customWidth="1"/>
    <col min="15109" max="15109" width="12" style="32" customWidth="1"/>
    <col min="15110" max="15114" width="8.83203125" style="32"/>
    <col min="15115" max="15115" width="10.1640625" style="32" bestFit="1" customWidth="1"/>
    <col min="15116" max="15119" width="8.83203125" style="32"/>
    <col min="15120" max="15120" width="10.1640625" style="32" bestFit="1" customWidth="1"/>
    <col min="15121" max="15360" width="8.83203125" style="32"/>
    <col min="15361" max="15362" width="9.1640625" style="32" customWidth="1"/>
    <col min="15363" max="15363" width="8.83203125" style="32"/>
    <col min="15364" max="15364" width="15.33203125" style="32" customWidth="1"/>
    <col min="15365" max="15365" width="12" style="32" customWidth="1"/>
    <col min="15366" max="15370" width="8.83203125" style="32"/>
    <col min="15371" max="15371" width="10.1640625" style="32" bestFit="1" customWidth="1"/>
    <col min="15372" max="15375" width="8.83203125" style="32"/>
    <col min="15376" max="15376" width="10.1640625" style="32" bestFit="1" customWidth="1"/>
    <col min="15377" max="15616" width="8.83203125" style="32"/>
    <col min="15617" max="15618" width="9.1640625" style="32" customWidth="1"/>
    <col min="15619" max="15619" width="8.83203125" style="32"/>
    <col min="15620" max="15620" width="15.33203125" style="32" customWidth="1"/>
    <col min="15621" max="15621" width="12" style="32" customWidth="1"/>
    <col min="15622" max="15626" width="8.83203125" style="32"/>
    <col min="15627" max="15627" width="10.1640625" style="32" bestFit="1" customWidth="1"/>
    <col min="15628" max="15631" width="8.83203125" style="32"/>
    <col min="15632" max="15632" width="10.1640625" style="32" bestFit="1" customWidth="1"/>
    <col min="15633" max="15872" width="8.83203125" style="32"/>
    <col min="15873" max="15874" width="9.1640625" style="32" customWidth="1"/>
    <col min="15875" max="15875" width="8.83203125" style="32"/>
    <col min="15876" max="15876" width="15.33203125" style="32" customWidth="1"/>
    <col min="15877" max="15877" width="12" style="32" customWidth="1"/>
    <col min="15878" max="15882" width="8.83203125" style="32"/>
    <col min="15883" max="15883" width="10.1640625" style="32" bestFit="1" customWidth="1"/>
    <col min="15884" max="15887" width="8.83203125" style="32"/>
    <col min="15888" max="15888" width="10.1640625" style="32" bestFit="1" customWidth="1"/>
    <col min="15889" max="16128" width="8.83203125" style="32"/>
    <col min="16129" max="16130" width="9.1640625" style="32" customWidth="1"/>
    <col min="16131" max="16131" width="8.83203125" style="32"/>
    <col min="16132" max="16132" width="15.33203125" style="32" customWidth="1"/>
    <col min="16133" max="16133" width="12" style="32" customWidth="1"/>
    <col min="16134" max="16138" width="8.83203125" style="32"/>
    <col min="16139" max="16139" width="10.1640625" style="32" bestFit="1" customWidth="1"/>
    <col min="16140" max="16143" width="8.83203125" style="32"/>
    <col min="16144" max="16144" width="10.1640625" style="32" bestFit="1" customWidth="1"/>
    <col min="16145" max="16384" width="8.83203125" style="32"/>
  </cols>
  <sheetData>
    <row r="1" spans="1:36" ht="21" customHeight="1" x14ac:dyDescent="0.2">
      <c r="A1" s="52" t="s">
        <v>12809</v>
      </c>
    </row>
    <row r="2" spans="1:36" s="44" customFormat="1" ht="30" customHeight="1" x14ac:dyDescent="0.2">
      <c r="A2" s="38" t="s">
        <v>10566</v>
      </c>
      <c r="B2" s="39" t="s">
        <v>10567</v>
      </c>
      <c r="C2" s="39" t="s">
        <v>10568</v>
      </c>
      <c r="D2" s="39" t="s">
        <v>10569</v>
      </c>
      <c r="E2" s="39" t="s">
        <v>10570</v>
      </c>
      <c r="F2" s="39" t="s">
        <v>10571</v>
      </c>
      <c r="G2" s="39" t="s">
        <v>10572</v>
      </c>
      <c r="H2" s="39" t="s">
        <v>10573</v>
      </c>
      <c r="I2" s="39" t="s">
        <v>10574</v>
      </c>
      <c r="J2" s="40" t="s">
        <v>10575</v>
      </c>
      <c r="K2" s="41" t="s">
        <v>10576</v>
      </c>
      <c r="L2" s="42" t="s">
        <v>10577</v>
      </c>
      <c r="M2" s="43" t="s">
        <v>10578</v>
      </c>
      <c r="N2" s="43" t="s">
        <v>10579</v>
      </c>
      <c r="O2" s="43" t="s">
        <v>10580</v>
      </c>
      <c r="P2" s="38" t="s">
        <v>10581</v>
      </c>
      <c r="Q2" s="39" t="s">
        <v>10582</v>
      </c>
      <c r="R2" s="39" t="s">
        <v>10583</v>
      </c>
      <c r="S2" s="39" t="s">
        <v>10584</v>
      </c>
      <c r="T2" s="39" t="s">
        <v>10585</v>
      </c>
      <c r="U2" s="39" t="s">
        <v>10586</v>
      </c>
      <c r="V2" s="39" t="s">
        <v>10587</v>
      </c>
      <c r="W2" s="39" t="s">
        <v>10588</v>
      </c>
      <c r="X2" s="39" t="s">
        <v>10589</v>
      </c>
      <c r="Y2" s="39" t="s">
        <v>10590</v>
      </c>
      <c r="Z2" s="39" t="s">
        <v>10591</v>
      </c>
      <c r="AA2" s="39" t="s">
        <v>10592</v>
      </c>
      <c r="AB2" s="39" t="s">
        <v>10593</v>
      </c>
      <c r="AC2" s="39" t="s">
        <v>10594</v>
      </c>
      <c r="AD2" s="39" t="s">
        <v>10595</v>
      </c>
      <c r="AE2" s="39" t="s">
        <v>10596</v>
      </c>
      <c r="AF2" s="39" t="s">
        <v>10597</v>
      </c>
      <c r="AG2" s="39" t="s">
        <v>10598</v>
      </c>
      <c r="AH2" s="39" t="s">
        <v>10599</v>
      </c>
      <c r="AI2" s="39" t="s">
        <v>10600</v>
      </c>
      <c r="AJ2" s="39" t="s">
        <v>10601</v>
      </c>
    </row>
    <row r="3" spans="1:36" x14ac:dyDescent="0.15">
      <c r="A3" s="45">
        <v>1</v>
      </c>
      <c r="B3" s="46">
        <v>1</v>
      </c>
      <c r="C3" s="45">
        <v>1688</v>
      </c>
      <c r="D3" s="32" t="s">
        <v>10602</v>
      </c>
      <c r="E3" s="32" t="s">
        <v>10603</v>
      </c>
      <c r="J3" s="32">
        <v>48</v>
      </c>
      <c r="K3" s="32">
        <v>42</v>
      </c>
      <c r="T3" s="32" t="s">
        <v>10604</v>
      </c>
      <c r="V3" s="32" t="s">
        <v>10605</v>
      </c>
      <c r="Y3" s="32">
        <v>1678</v>
      </c>
      <c r="AF3" s="32" t="s">
        <v>10606</v>
      </c>
      <c r="AG3" s="32" t="s">
        <v>52</v>
      </c>
      <c r="AI3" s="32">
        <v>1696</v>
      </c>
    </row>
    <row r="4" spans="1:36" x14ac:dyDescent="0.15">
      <c r="A4" s="45">
        <f t="shared" ref="A4:A67" si="0">A3+1</f>
        <v>2</v>
      </c>
      <c r="B4" s="46">
        <v>1</v>
      </c>
      <c r="C4" s="45">
        <v>1688</v>
      </c>
      <c r="D4" s="32" t="s">
        <v>10602</v>
      </c>
      <c r="E4" s="32" t="s">
        <v>10607</v>
      </c>
      <c r="J4" s="32">
        <v>46</v>
      </c>
      <c r="K4" s="32">
        <v>40</v>
      </c>
      <c r="T4" s="32" t="s">
        <v>10608</v>
      </c>
      <c r="V4" s="32" t="s">
        <v>10609</v>
      </c>
      <c r="W4" s="32" t="s">
        <v>10610</v>
      </c>
      <c r="Y4" s="32">
        <v>1683</v>
      </c>
      <c r="AF4" s="32" t="s">
        <v>10611</v>
      </c>
      <c r="AG4" s="32" t="s">
        <v>10612</v>
      </c>
      <c r="AH4" s="32">
        <v>11</v>
      </c>
      <c r="AI4" s="32">
        <v>1693</v>
      </c>
    </row>
    <row r="5" spans="1:36" x14ac:dyDescent="0.15">
      <c r="A5" s="45">
        <f t="shared" si="0"/>
        <v>3</v>
      </c>
      <c r="B5" s="46">
        <v>1</v>
      </c>
      <c r="C5" s="45">
        <v>1688</v>
      </c>
      <c r="D5" s="32" t="s">
        <v>10613</v>
      </c>
      <c r="E5" s="32" t="s">
        <v>10614</v>
      </c>
      <c r="F5" s="32" t="s">
        <v>10615</v>
      </c>
      <c r="J5" s="32">
        <v>32</v>
      </c>
      <c r="K5" s="32">
        <v>28</v>
      </c>
      <c r="T5" s="32" t="s">
        <v>10608</v>
      </c>
      <c r="V5" s="32" t="s">
        <v>3791</v>
      </c>
      <c r="W5" s="32" t="s">
        <v>10616</v>
      </c>
      <c r="Y5" s="32">
        <v>1673</v>
      </c>
      <c r="AF5" s="32" t="s">
        <v>10611</v>
      </c>
      <c r="AG5" s="32" t="s">
        <v>10617</v>
      </c>
      <c r="AH5" s="32">
        <v>6</v>
      </c>
      <c r="AI5" s="32">
        <v>1692</v>
      </c>
    </row>
    <row r="6" spans="1:36" x14ac:dyDescent="0.15">
      <c r="A6" s="45">
        <f t="shared" si="0"/>
        <v>4</v>
      </c>
      <c r="B6" s="46">
        <v>1</v>
      </c>
      <c r="C6" s="45">
        <v>1688</v>
      </c>
      <c r="D6" s="32" t="s">
        <v>10613</v>
      </c>
      <c r="E6" s="32" t="s">
        <v>10618</v>
      </c>
      <c r="J6" s="32">
        <v>32</v>
      </c>
      <c r="K6" s="32">
        <v>28</v>
      </c>
      <c r="T6" s="32" t="s">
        <v>10604</v>
      </c>
      <c r="V6" s="32" t="s">
        <v>3791</v>
      </c>
      <c r="Y6" s="32">
        <v>1678</v>
      </c>
      <c r="AF6" s="32" t="s">
        <v>10619</v>
      </c>
      <c r="AH6" s="32">
        <v>5</v>
      </c>
      <c r="AI6" s="32">
        <v>1689</v>
      </c>
    </row>
    <row r="7" spans="1:36" x14ac:dyDescent="0.15">
      <c r="A7" s="45">
        <f t="shared" si="0"/>
        <v>5</v>
      </c>
      <c r="B7" s="46">
        <v>1</v>
      </c>
      <c r="C7" s="45">
        <v>1688</v>
      </c>
      <c r="D7" s="32" t="s">
        <v>10613</v>
      </c>
      <c r="E7" s="32" t="s">
        <v>10620</v>
      </c>
      <c r="J7" s="32">
        <v>30</v>
      </c>
      <c r="K7" s="32">
        <v>28</v>
      </c>
      <c r="T7" s="32" t="s">
        <v>10604</v>
      </c>
      <c r="V7" s="32" t="s">
        <v>3791</v>
      </c>
      <c r="W7" s="32" t="s">
        <v>10621</v>
      </c>
      <c r="Y7" s="32">
        <v>1686</v>
      </c>
      <c r="AF7" s="32" t="s">
        <v>10622</v>
      </c>
      <c r="AG7" s="32" t="s">
        <v>3609</v>
      </c>
      <c r="AH7" s="32">
        <v>10</v>
      </c>
      <c r="AI7" s="32">
        <v>1688</v>
      </c>
    </row>
    <row r="8" spans="1:36" x14ac:dyDescent="0.15">
      <c r="A8" s="45">
        <f t="shared" si="0"/>
        <v>6</v>
      </c>
      <c r="B8" s="46">
        <v>1</v>
      </c>
      <c r="C8" s="45">
        <v>1688</v>
      </c>
      <c r="D8" s="32" t="s">
        <v>10623</v>
      </c>
      <c r="E8" s="32" t="s">
        <v>10624</v>
      </c>
      <c r="F8" s="32" t="s">
        <v>4458</v>
      </c>
      <c r="J8" s="32">
        <v>16</v>
      </c>
      <c r="K8" s="32">
        <v>14</v>
      </c>
      <c r="T8" s="32" t="s">
        <v>10604</v>
      </c>
      <c r="V8" s="32" t="s">
        <v>10625</v>
      </c>
      <c r="Y8" s="32">
        <v>1684</v>
      </c>
      <c r="AF8" s="32" t="s">
        <v>10619</v>
      </c>
      <c r="AI8" s="32">
        <v>1696</v>
      </c>
    </row>
    <row r="9" spans="1:36" x14ac:dyDescent="0.15">
      <c r="A9" s="45">
        <f t="shared" si="0"/>
        <v>7</v>
      </c>
      <c r="B9" s="46">
        <v>1</v>
      </c>
      <c r="C9" s="45">
        <v>1688</v>
      </c>
      <c r="D9" s="32" t="s">
        <v>10623</v>
      </c>
      <c r="E9" s="32" t="s">
        <v>10626</v>
      </c>
      <c r="F9" s="32" t="s">
        <v>10627</v>
      </c>
      <c r="J9" s="32">
        <v>20</v>
      </c>
      <c r="K9" s="32">
        <v>18</v>
      </c>
      <c r="T9" s="32" t="s">
        <v>10604</v>
      </c>
      <c r="V9" s="32" t="s">
        <v>10628</v>
      </c>
      <c r="W9" s="32" t="s">
        <v>10628</v>
      </c>
      <c r="Y9" s="32">
        <v>1685</v>
      </c>
      <c r="AF9" s="32" t="s">
        <v>10629</v>
      </c>
      <c r="AG9" s="32" t="s">
        <v>3715</v>
      </c>
      <c r="AH9" s="32">
        <v>6</v>
      </c>
      <c r="AI9" s="32">
        <v>1691</v>
      </c>
    </row>
    <row r="10" spans="1:36" x14ac:dyDescent="0.15">
      <c r="A10" s="45">
        <f t="shared" si="0"/>
        <v>8</v>
      </c>
      <c r="B10" s="46">
        <v>1</v>
      </c>
      <c r="C10" s="45">
        <v>1688</v>
      </c>
      <c r="D10" s="32" t="s">
        <v>10630</v>
      </c>
      <c r="E10" s="32" t="s">
        <v>10631</v>
      </c>
      <c r="J10" s="32">
        <v>10</v>
      </c>
      <c r="T10" s="32" t="s">
        <v>10608</v>
      </c>
      <c r="W10" s="32" t="s">
        <v>10632</v>
      </c>
      <c r="Y10" s="32">
        <v>1671</v>
      </c>
      <c r="AF10" s="32" t="s">
        <v>10619</v>
      </c>
      <c r="AH10" s="32">
        <v>5</v>
      </c>
      <c r="AI10" s="32">
        <v>1698</v>
      </c>
    </row>
    <row r="11" spans="1:36" x14ac:dyDescent="0.15">
      <c r="A11" s="45">
        <f t="shared" si="0"/>
        <v>9</v>
      </c>
      <c r="B11" s="46">
        <v>1</v>
      </c>
      <c r="C11" s="45">
        <v>1688</v>
      </c>
      <c r="D11" s="32" t="s">
        <v>10630</v>
      </c>
      <c r="E11" s="32" t="s">
        <v>10633</v>
      </c>
      <c r="J11" s="32">
        <v>4</v>
      </c>
      <c r="T11" s="32" t="s">
        <v>10608</v>
      </c>
      <c r="Y11" s="32">
        <v>1684</v>
      </c>
      <c r="AF11" s="32" t="s">
        <v>10634</v>
      </c>
      <c r="AH11" s="32">
        <v>3</v>
      </c>
      <c r="AI11" s="32">
        <v>1690</v>
      </c>
    </row>
    <row r="12" spans="1:36" x14ac:dyDescent="0.15">
      <c r="A12" s="45">
        <f t="shared" si="0"/>
        <v>10</v>
      </c>
      <c r="B12" s="46">
        <v>1</v>
      </c>
      <c r="C12" s="45">
        <v>1688</v>
      </c>
      <c r="D12" s="32" t="s">
        <v>10635</v>
      </c>
      <c r="E12" s="32" t="s">
        <v>10636</v>
      </c>
      <c r="J12" s="32">
        <v>8</v>
      </c>
      <c r="T12" s="32" t="s">
        <v>10608</v>
      </c>
      <c r="Y12" s="32">
        <v>1672</v>
      </c>
      <c r="AF12" s="32" t="s">
        <v>10637</v>
      </c>
      <c r="AH12" s="32">
        <v>8</v>
      </c>
      <c r="AI12" s="32">
        <v>1692</v>
      </c>
    </row>
    <row r="13" spans="1:36" x14ac:dyDescent="0.15">
      <c r="A13" s="45">
        <f t="shared" si="0"/>
        <v>11</v>
      </c>
      <c r="B13" s="46">
        <v>1</v>
      </c>
      <c r="C13" s="45">
        <v>1688</v>
      </c>
      <c r="D13" s="32" t="s">
        <v>10635</v>
      </c>
      <c r="E13" s="32" t="s">
        <v>10638</v>
      </c>
      <c r="J13" s="32">
        <v>8</v>
      </c>
      <c r="T13" s="32" t="s">
        <v>10608</v>
      </c>
      <c r="Y13" s="32">
        <v>1672</v>
      </c>
      <c r="AF13" s="32" t="s">
        <v>10619</v>
      </c>
      <c r="AG13" s="32" t="s">
        <v>482</v>
      </c>
      <c r="AI13" s="32" t="s">
        <v>10639</v>
      </c>
    </row>
    <row r="14" spans="1:36" x14ac:dyDescent="0.15">
      <c r="A14" s="45">
        <f t="shared" si="0"/>
        <v>12</v>
      </c>
      <c r="B14" s="46">
        <v>1</v>
      </c>
      <c r="C14" s="45">
        <v>1688</v>
      </c>
      <c r="D14" s="32" t="s">
        <v>10635</v>
      </c>
      <c r="E14" s="32" t="s">
        <v>10640</v>
      </c>
      <c r="F14" s="32" t="s">
        <v>10641</v>
      </c>
      <c r="J14" s="32">
        <v>6</v>
      </c>
      <c r="T14" s="32" t="s">
        <v>10608</v>
      </c>
      <c r="W14" s="32" t="s">
        <v>10642</v>
      </c>
      <c r="Y14" s="32">
        <v>1673</v>
      </c>
      <c r="AF14" s="32" t="s">
        <v>10637</v>
      </c>
      <c r="AG14" s="32" t="s">
        <v>482</v>
      </c>
      <c r="AI14" s="32">
        <v>1693</v>
      </c>
    </row>
    <row r="15" spans="1:36" x14ac:dyDescent="0.15">
      <c r="A15" s="45">
        <f t="shared" si="0"/>
        <v>13</v>
      </c>
      <c r="B15" s="46">
        <v>1</v>
      </c>
      <c r="C15" s="45">
        <v>1688</v>
      </c>
      <c r="D15" s="32" t="s">
        <v>10635</v>
      </c>
      <c r="E15" s="32" t="s">
        <v>10643</v>
      </c>
      <c r="J15" s="32" t="s">
        <v>10644</v>
      </c>
      <c r="T15" s="32" t="s">
        <v>10604</v>
      </c>
      <c r="U15" s="32" t="s">
        <v>10633</v>
      </c>
      <c r="V15" s="32" t="s">
        <v>10645</v>
      </c>
      <c r="W15" s="32" t="s">
        <v>10645</v>
      </c>
      <c r="Y15" s="32">
        <v>1685</v>
      </c>
      <c r="AF15" s="32" t="s">
        <v>10646</v>
      </c>
      <c r="AI15" s="32">
        <v>1713</v>
      </c>
    </row>
    <row r="16" spans="1:36" x14ac:dyDescent="0.15">
      <c r="A16" s="45">
        <f t="shared" si="0"/>
        <v>14</v>
      </c>
      <c r="B16" s="46">
        <v>1</v>
      </c>
      <c r="C16" s="45">
        <v>1688</v>
      </c>
      <c r="D16" s="32" t="s">
        <v>10635</v>
      </c>
      <c r="E16" s="32" t="s">
        <v>10647</v>
      </c>
      <c r="J16" s="32">
        <v>32</v>
      </c>
      <c r="T16" s="32" t="s">
        <v>10604</v>
      </c>
      <c r="V16" s="32" t="s">
        <v>10625</v>
      </c>
      <c r="Y16" s="32">
        <v>1685</v>
      </c>
      <c r="AF16" s="32" t="s">
        <v>10648</v>
      </c>
      <c r="AG16" s="32" t="s">
        <v>10649</v>
      </c>
      <c r="AH16" s="32">
        <v>5</v>
      </c>
      <c r="AI16" s="32">
        <v>1692</v>
      </c>
    </row>
    <row r="17" spans="1:36" x14ac:dyDescent="0.15">
      <c r="A17" s="45">
        <f t="shared" si="0"/>
        <v>15</v>
      </c>
      <c r="B17" s="46">
        <v>1</v>
      </c>
      <c r="C17" s="45">
        <v>1688</v>
      </c>
      <c r="D17" s="32" t="s">
        <v>10650</v>
      </c>
      <c r="E17" s="32" t="s">
        <v>10651</v>
      </c>
      <c r="J17" s="32" t="s">
        <v>10644</v>
      </c>
      <c r="Y17" s="32">
        <v>1672</v>
      </c>
      <c r="AF17" s="32" t="s">
        <v>10652</v>
      </c>
      <c r="AI17" s="32">
        <v>1697</v>
      </c>
    </row>
    <row r="18" spans="1:36" x14ac:dyDescent="0.15">
      <c r="A18" s="45">
        <f t="shared" si="0"/>
        <v>16</v>
      </c>
      <c r="B18" s="46">
        <v>1</v>
      </c>
      <c r="C18" s="45">
        <v>1688</v>
      </c>
      <c r="D18" s="32" t="s">
        <v>10650</v>
      </c>
      <c r="E18" s="32" t="s">
        <v>3153</v>
      </c>
      <c r="J18" s="32">
        <v>8</v>
      </c>
      <c r="K18" s="32">
        <v>12</v>
      </c>
      <c r="T18" s="32" t="s">
        <v>10608</v>
      </c>
      <c r="Y18" s="32">
        <v>1679</v>
      </c>
      <c r="AF18" s="32" t="s">
        <v>10648</v>
      </c>
      <c r="AH18" s="32">
        <v>3</v>
      </c>
      <c r="AI18" s="32">
        <v>1689</v>
      </c>
    </row>
    <row r="19" spans="1:36" x14ac:dyDescent="0.15">
      <c r="A19" s="45">
        <f t="shared" si="0"/>
        <v>17</v>
      </c>
      <c r="B19" s="46">
        <v>1</v>
      </c>
      <c r="C19" s="45" t="s">
        <v>10653</v>
      </c>
      <c r="D19" s="32" t="s">
        <v>10654</v>
      </c>
      <c r="E19" s="32" t="s">
        <v>10655</v>
      </c>
      <c r="I19" s="32" t="s">
        <v>10656</v>
      </c>
      <c r="J19" s="32">
        <v>70</v>
      </c>
      <c r="K19" s="32">
        <v>62</v>
      </c>
      <c r="P19" s="47">
        <v>1130.2</v>
      </c>
      <c r="Q19" s="32">
        <v>440</v>
      </c>
      <c r="R19" s="32">
        <v>320</v>
      </c>
      <c r="T19" s="32" t="s">
        <v>10604</v>
      </c>
      <c r="U19" s="32" t="s">
        <v>1314</v>
      </c>
      <c r="V19" s="32" t="s">
        <v>507</v>
      </c>
      <c r="X19" s="32">
        <v>6</v>
      </c>
      <c r="Y19" s="32">
        <v>1695</v>
      </c>
      <c r="AB19" s="32" t="s">
        <v>10657</v>
      </c>
      <c r="AC19" s="32">
        <v>1686</v>
      </c>
      <c r="AF19" s="32" t="s">
        <v>10658</v>
      </c>
      <c r="AI19" s="32">
        <v>1702</v>
      </c>
    </row>
    <row r="20" spans="1:36" x14ac:dyDescent="0.15">
      <c r="A20" s="45">
        <f t="shared" si="0"/>
        <v>18</v>
      </c>
      <c r="B20" s="46">
        <v>1</v>
      </c>
      <c r="C20" s="45" t="s">
        <v>10653</v>
      </c>
      <c r="D20" s="32" t="s">
        <v>10659</v>
      </c>
      <c r="E20" s="32" t="s">
        <v>10660</v>
      </c>
      <c r="F20" s="32" t="s">
        <v>10661</v>
      </c>
      <c r="I20" s="32" t="s">
        <v>10662</v>
      </c>
      <c r="J20" s="32">
        <v>40</v>
      </c>
      <c r="K20" s="32">
        <v>36</v>
      </c>
      <c r="P20" s="45">
        <v>385</v>
      </c>
      <c r="Q20" s="32">
        <v>180</v>
      </c>
      <c r="R20" s="32">
        <v>150</v>
      </c>
      <c r="S20" s="32">
        <v>115</v>
      </c>
      <c r="T20" s="32" t="s">
        <v>10604</v>
      </c>
      <c r="V20" s="32" t="s">
        <v>507</v>
      </c>
      <c r="X20" s="32">
        <v>9</v>
      </c>
      <c r="Y20" s="32">
        <v>1692</v>
      </c>
      <c r="Z20" s="32" t="s">
        <v>10663</v>
      </c>
      <c r="AF20" s="32" t="s">
        <v>10658</v>
      </c>
      <c r="AI20" s="32">
        <v>1708</v>
      </c>
    </row>
    <row r="21" spans="1:36" x14ac:dyDescent="0.15">
      <c r="A21" s="45">
        <f t="shared" si="0"/>
        <v>19</v>
      </c>
      <c r="B21" s="46">
        <v>1</v>
      </c>
      <c r="C21" s="45" t="s">
        <v>10653</v>
      </c>
      <c r="D21" s="32" t="s">
        <v>10659</v>
      </c>
      <c r="E21" s="32" t="s">
        <v>10664</v>
      </c>
      <c r="F21" s="32" t="s">
        <v>10665</v>
      </c>
      <c r="I21" s="32" t="s">
        <v>10666</v>
      </c>
      <c r="J21" s="32">
        <v>58</v>
      </c>
      <c r="K21" s="32">
        <v>50</v>
      </c>
      <c r="P21" s="47">
        <v>762.5</v>
      </c>
      <c r="T21" s="32" t="s">
        <v>10604</v>
      </c>
      <c r="V21" s="32" t="s">
        <v>507</v>
      </c>
      <c r="X21" s="32">
        <v>6</v>
      </c>
      <c r="Y21" s="32">
        <v>1695</v>
      </c>
      <c r="Z21" s="32" t="s">
        <v>505</v>
      </c>
      <c r="AB21" s="32" t="s">
        <v>10657</v>
      </c>
      <c r="AC21" s="32">
        <v>1688</v>
      </c>
      <c r="AF21" s="32" t="s">
        <v>10667</v>
      </c>
      <c r="AI21" s="32">
        <v>1702</v>
      </c>
    </row>
    <row r="22" spans="1:36" x14ac:dyDescent="0.15">
      <c r="A22" s="45">
        <f t="shared" si="0"/>
        <v>20</v>
      </c>
      <c r="B22" s="46">
        <v>1</v>
      </c>
      <c r="C22" s="45" t="s">
        <v>10653</v>
      </c>
      <c r="D22" s="32" t="s">
        <v>10659</v>
      </c>
      <c r="E22" s="32" t="s">
        <v>10668</v>
      </c>
      <c r="F22" s="32" t="s">
        <v>10669</v>
      </c>
      <c r="I22" s="32" t="s">
        <v>10670</v>
      </c>
      <c r="J22" s="32">
        <v>42</v>
      </c>
      <c r="K22" s="32">
        <v>36</v>
      </c>
      <c r="P22" s="45">
        <v>460</v>
      </c>
      <c r="Q22" s="32">
        <v>180</v>
      </c>
      <c r="R22" s="32">
        <v>150</v>
      </c>
      <c r="S22" s="32">
        <v>115</v>
      </c>
      <c r="T22" s="32" t="s">
        <v>10604</v>
      </c>
      <c r="U22" s="32" t="s">
        <v>10671</v>
      </c>
      <c r="V22" s="32" t="s">
        <v>507</v>
      </c>
      <c r="Y22" s="32">
        <v>1696</v>
      </c>
      <c r="AB22" s="32" t="s">
        <v>10672</v>
      </c>
      <c r="AC22" s="32">
        <v>1696</v>
      </c>
      <c r="AF22" s="32" t="s">
        <v>10658</v>
      </c>
      <c r="AI22" s="32">
        <v>1701</v>
      </c>
    </row>
    <row r="23" spans="1:36" x14ac:dyDescent="0.15">
      <c r="A23" s="45">
        <f t="shared" si="0"/>
        <v>21</v>
      </c>
      <c r="B23" s="46">
        <v>1</v>
      </c>
      <c r="C23" s="45" t="s">
        <v>10653</v>
      </c>
      <c r="D23" s="32" t="s">
        <v>10659</v>
      </c>
      <c r="E23" s="32" t="s">
        <v>10673</v>
      </c>
      <c r="I23" s="32" t="s">
        <v>10666</v>
      </c>
      <c r="J23" s="32">
        <v>48</v>
      </c>
      <c r="K23" s="32">
        <v>42</v>
      </c>
      <c r="P23" s="47">
        <v>500</v>
      </c>
      <c r="Q23" s="32">
        <v>250</v>
      </c>
      <c r="R23" s="32">
        <v>200</v>
      </c>
      <c r="S23" s="32">
        <v>150</v>
      </c>
      <c r="T23" s="32" t="s">
        <v>10604</v>
      </c>
      <c r="U23" s="32" t="s">
        <v>10671</v>
      </c>
      <c r="V23" s="32" t="s">
        <v>507</v>
      </c>
      <c r="X23" s="32">
        <v>8</v>
      </c>
      <c r="Y23" s="32">
        <v>1697</v>
      </c>
      <c r="AF23" s="32" t="s">
        <v>10658</v>
      </c>
      <c r="AI23" s="32">
        <v>1709</v>
      </c>
    </row>
    <row r="24" spans="1:36" x14ac:dyDescent="0.15">
      <c r="A24" s="45">
        <f t="shared" si="0"/>
        <v>22</v>
      </c>
      <c r="B24" s="46">
        <v>1</v>
      </c>
      <c r="C24" s="45" t="s">
        <v>10653</v>
      </c>
      <c r="D24" s="32" t="s">
        <v>10613</v>
      </c>
      <c r="E24" s="32" t="s">
        <v>10674</v>
      </c>
      <c r="J24" s="32">
        <v>30</v>
      </c>
      <c r="P24" s="45">
        <v>309</v>
      </c>
      <c r="Q24" s="32">
        <v>130</v>
      </c>
      <c r="R24" s="32">
        <v>110</v>
      </c>
      <c r="S24" s="32">
        <v>85</v>
      </c>
      <c r="T24" s="32" t="s">
        <v>10604</v>
      </c>
      <c r="V24" s="32" t="s">
        <v>507</v>
      </c>
      <c r="X24" s="32">
        <v>7</v>
      </c>
      <c r="Y24" s="32">
        <v>1689</v>
      </c>
      <c r="AF24" s="32" t="s">
        <v>10675</v>
      </c>
      <c r="AH24" s="32">
        <v>10</v>
      </c>
      <c r="AI24" s="32">
        <v>1689</v>
      </c>
    </row>
    <row r="25" spans="1:36" x14ac:dyDescent="0.15">
      <c r="A25" s="45">
        <f t="shared" si="0"/>
        <v>23</v>
      </c>
      <c r="B25" s="46">
        <v>1</v>
      </c>
      <c r="C25" s="45" t="s">
        <v>10653</v>
      </c>
      <c r="D25" s="32" t="s">
        <v>10613</v>
      </c>
      <c r="E25" s="32" t="s">
        <v>10676</v>
      </c>
      <c r="J25" s="32">
        <v>30</v>
      </c>
      <c r="P25" s="47">
        <v>367</v>
      </c>
      <c r="T25" s="32" t="s">
        <v>10604</v>
      </c>
      <c r="V25" s="32" t="s">
        <v>507</v>
      </c>
      <c r="Y25" s="32">
        <v>1689</v>
      </c>
      <c r="AB25" s="32" t="s">
        <v>10677</v>
      </c>
      <c r="AC25" s="32">
        <v>1689</v>
      </c>
      <c r="AF25" s="32" t="s">
        <v>10667</v>
      </c>
      <c r="AI25" s="32">
        <v>1697</v>
      </c>
    </row>
    <row r="26" spans="1:36" x14ac:dyDescent="0.15">
      <c r="A26" s="45">
        <f t="shared" si="0"/>
        <v>24</v>
      </c>
      <c r="B26" s="46">
        <v>1</v>
      </c>
      <c r="C26" s="45" t="s">
        <v>10653</v>
      </c>
      <c r="D26" s="32" t="s">
        <v>10613</v>
      </c>
      <c r="E26" s="32" t="s">
        <v>10678</v>
      </c>
      <c r="J26" s="32">
        <v>32</v>
      </c>
      <c r="P26" s="47">
        <v>375</v>
      </c>
      <c r="T26" s="32" t="s">
        <v>10604</v>
      </c>
      <c r="V26" s="32" t="s">
        <v>507</v>
      </c>
      <c r="Y26" s="32">
        <v>1690</v>
      </c>
      <c r="AF26" s="32" t="s">
        <v>10611</v>
      </c>
      <c r="AI26" s="32">
        <v>1694</v>
      </c>
    </row>
    <row r="27" spans="1:36" x14ac:dyDescent="0.15">
      <c r="A27" s="45">
        <f t="shared" si="0"/>
        <v>25</v>
      </c>
      <c r="B27" s="46">
        <v>1</v>
      </c>
      <c r="C27" s="45" t="s">
        <v>10653</v>
      </c>
      <c r="D27" s="32" t="s">
        <v>10613</v>
      </c>
      <c r="E27" s="32" t="s">
        <v>10679</v>
      </c>
      <c r="J27" s="32">
        <v>32</v>
      </c>
      <c r="P27" s="45">
        <v>324</v>
      </c>
      <c r="T27" s="32" t="s">
        <v>10604</v>
      </c>
      <c r="U27" s="32" t="s">
        <v>7774</v>
      </c>
      <c r="V27" s="32" t="s">
        <v>507</v>
      </c>
      <c r="Y27" s="32">
        <v>1690</v>
      </c>
      <c r="AF27" s="32" t="s">
        <v>10619</v>
      </c>
      <c r="AI27" s="32">
        <v>1698</v>
      </c>
    </row>
    <row r="28" spans="1:36" x14ac:dyDescent="0.15">
      <c r="A28" s="45">
        <f t="shared" si="0"/>
        <v>26</v>
      </c>
      <c r="B28" s="46">
        <v>1</v>
      </c>
      <c r="C28" s="45" t="s">
        <v>10653</v>
      </c>
      <c r="D28" s="32" t="s">
        <v>10613</v>
      </c>
      <c r="E28" s="32" t="s">
        <v>10680</v>
      </c>
      <c r="J28" s="32">
        <v>32</v>
      </c>
      <c r="P28" s="47">
        <v>329</v>
      </c>
      <c r="T28" s="32" t="s">
        <v>10604</v>
      </c>
      <c r="U28" s="32" t="s">
        <v>185</v>
      </c>
      <c r="V28" s="32" t="s">
        <v>507</v>
      </c>
      <c r="Y28" s="32">
        <v>1693</v>
      </c>
      <c r="AF28" s="32" t="s">
        <v>10619</v>
      </c>
      <c r="AI28" s="32">
        <v>1698</v>
      </c>
    </row>
    <row r="29" spans="1:36" x14ac:dyDescent="0.15">
      <c r="A29" s="45">
        <f t="shared" si="0"/>
        <v>27</v>
      </c>
      <c r="B29" s="46">
        <v>1</v>
      </c>
      <c r="C29" s="45" t="s">
        <v>10653</v>
      </c>
      <c r="D29" s="32" t="s">
        <v>10613</v>
      </c>
      <c r="E29" s="32" t="s">
        <v>10681</v>
      </c>
      <c r="J29" s="32">
        <v>32</v>
      </c>
      <c r="P29" s="45">
        <v>556</v>
      </c>
      <c r="T29" s="32" t="s">
        <v>10604</v>
      </c>
      <c r="U29" s="32" t="s">
        <v>655</v>
      </c>
      <c r="V29" s="32" t="s">
        <v>507</v>
      </c>
      <c r="Y29" s="32">
        <v>1694</v>
      </c>
      <c r="AB29" s="32" t="s">
        <v>10682</v>
      </c>
      <c r="AC29" s="32">
        <v>1691</v>
      </c>
      <c r="AF29" s="32" t="s">
        <v>10619</v>
      </c>
      <c r="AI29" s="32">
        <v>1698</v>
      </c>
    </row>
    <row r="30" spans="1:36" x14ac:dyDescent="0.15">
      <c r="A30" s="45">
        <f t="shared" si="0"/>
        <v>28</v>
      </c>
      <c r="B30" s="46">
        <v>1</v>
      </c>
      <c r="C30" s="45" t="s">
        <v>10653</v>
      </c>
      <c r="D30" s="32" t="s">
        <v>10613</v>
      </c>
      <c r="E30" s="32" t="s">
        <v>10683</v>
      </c>
      <c r="J30" s="32">
        <v>40</v>
      </c>
      <c r="P30" s="47">
        <v>420</v>
      </c>
      <c r="T30" s="32" t="s">
        <v>10604</v>
      </c>
      <c r="U30" s="32" t="s">
        <v>655</v>
      </c>
      <c r="V30" s="32" t="s">
        <v>507</v>
      </c>
      <c r="Y30" s="32">
        <v>1694</v>
      </c>
      <c r="AF30" s="32" t="s">
        <v>10619</v>
      </c>
      <c r="AI30" s="32">
        <v>1698</v>
      </c>
    </row>
    <row r="31" spans="1:36" x14ac:dyDescent="0.15">
      <c r="A31" s="45">
        <f t="shared" si="0"/>
        <v>29</v>
      </c>
      <c r="B31" s="46">
        <v>1</v>
      </c>
      <c r="C31" s="45" t="s">
        <v>10653</v>
      </c>
      <c r="D31" s="32" t="s">
        <v>10613</v>
      </c>
      <c r="E31" s="32" t="s">
        <v>8815</v>
      </c>
      <c r="J31" s="32">
        <v>32</v>
      </c>
      <c r="K31" s="32">
        <v>28</v>
      </c>
      <c r="P31" s="48">
        <v>371.69148936170211</v>
      </c>
      <c r="Q31" s="32">
        <v>135</v>
      </c>
      <c r="R31" s="32">
        <v>115</v>
      </c>
      <c r="S31" s="32">
        <v>90</v>
      </c>
      <c r="T31" s="32" t="s">
        <v>10608</v>
      </c>
      <c r="Y31" s="32">
        <v>1695</v>
      </c>
      <c r="AF31" s="32" t="s">
        <v>10634</v>
      </c>
      <c r="AH31" s="32">
        <v>9</v>
      </c>
      <c r="AI31" s="32">
        <v>1695</v>
      </c>
      <c r="AJ31" s="32">
        <v>1697</v>
      </c>
    </row>
    <row r="32" spans="1:36" x14ac:dyDescent="0.15">
      <c r="A32" s="45">
        <f t="shared" si="0"/>
        <v>30</v>
      </c>
      <c r="B32" s="46">
        <v>1</v>
      </c>
      <c r="C32" s="45" t="s">
        <v>10653</v>
      </c>
      <c r="D32" s="32" t="s">
        <v>10613</v>
      </c>
      <c r="E32" s="32" t="s">
        <v>10684</v>
      </c>
      <c r="J32" s="32">
        <v>38</v>
      </c>
      <c r="K32" s="32">
        <v>32</v>
      </c>
      <c r="P32" s="48">
        <v>345.968085106383</v>
      </c>
      <c r="T32" s="32" t="s">
        <v>10604</v>
      </c>
      <c r="U32" s="32" t="s">
        <v>10671</v>
      </c>
      <c r="V32" s="32" t="s">
        <v>507</v>
      </c>
      <c r="Y32" s="32">
        <v>1696</v>
      </c>
      <c r="AF32" s="32" t="s">
        <v>10619</v>
      </c>
      <c r="AI32" s="32">
        <v>1698</v>
      </c>
    </row>
    <row r="33" spans="1:35" x14ac:dyDescent="0.15">
      <c r="A33" s="45">
        <f t="shared" si="0"/>
        <v>31</v>
      </c>
      <c r="B33" s="46">
        <v>1</v>
      </c>
      <c r="C33" s="45" t="s">
        <v>10653</v>
      </c>
      <c r="D33" s="32" t="s">
        <v>10613</v>
      </c>
      <c r="E33" s="32" t="s">
        <v>10685</v>
      </c>
      <c r="J33" s="32">
        <v>32</v>
      </c>
      <c r="K33" s="32">
        <v>28</v>
      </c>
      <c r="P33" s="45">
        <v>530</v>
      </c>
      <c r="Q33" s="32">
        <v>135</v>
      </c>
      <c r="R33" s="32">
        <v>115</v>
      </c>
      <c r="S33" s="32">
        <v>90</v>
      </c>
      <c r="T33" s="32" t="s">
        <v>10604</v>
      </c>
      <c r="U33" s="32" t="s">
        <v>10686</v>
      </c>
      <c r="V33" s="32" t="s">
        <v>507</v>
      </c>
      <c r="Y33" s="32">
        <v>1696</v>
      </c>
      <c r="AB33" s="32" t="s">
        <v>10687</v>
      </c>
      <c r="AC33" s="32">
        <v>1695</v>
      </c>
      <c r="AF33" s="32" t="s">
        <v>10658</v>
      </c>
      <c r="AI33" s="32">
        <v>1699</v>
      </c>
    </row>
    <row r="34" spans="1:35" x14ac:dyDescent="0.15">
      <c r="A34" s="45">
        <f t="shared" si="0"/>
        <v>32</v>
      </c>
      <c r="B34" s="46">
        <v>1</v>
      </c>
      <c r="C34" s="45" t="s">
        <v>10653</v>
      </c>
      <c r="D34" s="32" t="s">
        <v>10688</v>
      </c>
      <c r="E34" s="32" t="s">
        <v>10689</v>
      </c>
      <c r="J34" s="32">
        <v>20</v>
      </c>
      <c r="P34" s="45">
        <v>288</v>
      </c>
      <c r="Q34" s="32">
        <v>80</v>
      </c>
      <c r="T34" s="32" t="s">
        <v>10604</v>
      </c>
      <c r="U34" s="32" t="s">
        <v>10690</v>
      </c>
      <c r="V34" s="32" t="s">
        <v>507</v>
      </c>
      <c r="Y34" s="32">
        <v>1689</v>
      </c>
      <c r="AB34" s="32" t="s">
        <v>10677</v>
      </c>
      <c r="AC34" s="32">
        <v>1683</v>
      </c>
      <c r="AF34" s="32" t="s">
        <v>10691</v>
      </c>
      <c r="AI34" s="32">
        <v>1695</v>
      </c>
    </row>
    <row r="35" spans="1:35" x14ac:dyDescent="0.15">
      <c r="A35" s="45">
        <f t="shared" si="0"/>
        <v>33</v>
      </c>
      <c r="B35" s="46">
        <v>1</v>
      </c>
      <c r="C35" s="45" t="s">
        <v>10653</v>
      </c>
      <c r="D35" s="32" t="s">
        <v>10688</v>
      </c>
      <c r="E35" s="32" t="s">
        <v>10692</v>
      </c>
      <c r="J35" s="32">
        <v>24</v>
      </c>
      <c r="P35" s="45">
        <v>246</v>
      </c>
      <c r="Q35" s="32">
        <v>80</v>
      </c>
      <c r="T35" s="32" t="s">
        <v>10604</v>
      </c>
      <c r="U35" s="32" t="s">
        <v>10693</v>
      </c>
      <c r="V35" s="32" t="s">
        <v>507</v>
      </c>
      <c r="Y35" s="32">
        <v>1690</v>
      </c>
      <c r="AF35" s="32" t="s">
        <v>10619</v>
      </c>
      <c r="AI35" s="32">
        <v>1698</v>
      </c>
    </row>
    <row r="36" spans="1:35" x14ac:dyDescent="0.15">
      <c r="A36" s="45">
        <f t="shared" si="0"/>
        <v>34</v>
      </c>
      <c r="B36" s="46">
        <v>1</v>
      </c>
      <c r="C36" s="45" t="s">
        <v>10653</v>
      </c>
      <c r="D36" s="32" t="s">
        <v>10688</v>
      </c>
      <c r="E36" s="32" t="s">
        <v>10694</v>
      </c>
      <c r="J36" s="32">
        <v>26</v>
      </c>
      <c r="P36" s="45">
        <v>223</v>
      </c>
      <c r="T36" s="32" t="s">
        <v>10604</v>
      </c>
      <c r="V36" s="32" t="s">
        <v>507</v>
      </c>
      <c r="Y36" s="32">
        <v>1691</v>
      </c>
      <c r="AF36" s="32" t="s">
        <v>10611</v>
      </c>
      <c r="AG36" s="32" t="s">
        <v>513</v>
      </c>
      <c r="AH36" s="32">
        <v>2</v>
      </c>
      <c r="AI36" s="32">
        <v>1692</v>
      </c>
    </row>
    <row r="37" spans="1:35" x14ac:dyDescent="0.15">
      <c r="A37" s="45">
        <f t="shared" si="0"/>
        <v>35</v>
      </c>
      <c r="B37" s="46">
        <v>1</v>
      </c>
      <c r="C37" s="45" t="s">
        <v>10653</v>
      </c>
      <c r="D37" s="32" t="s">
        <v>10688</v>
      </c>
      <c r="E37" s="32" t="s">
        <v>10695</v>
      </c>
      <c r="J37" s="32">
        <v>24</v>
      </c>
      <c r="K37" s="32">
        <v>22</v>
      </c>
      <c r="P37" s="45">
        <v>214</v>
      </c>
      <c r="T37" s="32" t="s">
        <v>10604</v>
      </c>
      <c r="V37" s="32" t="s">
        <v>507</v>
      </c>
      <c r="Y37" s="32">
        <v>1692</v>
      </c>
      <c r="AF37" s="32" t="s">
        <v>10619</v>
      </c>
      <c r="AI37" s="32">
        <v>1701</v>
      </c>
    </row>
    <row r="38" spans="1:35" x14ac:dyDescent="0.15">
      <c r="A38" s="45">
        <f t="shared" si="0"/>
        <v>36</v>
      </c>
      <c r="B38" s="46">
        <v>1</v>
      </c>
      <c r="C38" s="45" t="s">
        <v>10653</v>
      </c>
      <c r="D38" s="32" t="s">
        <v>10688</v>
      </c>
      <c r="E38" s="32" t="s">
        <v>10696</v>
      </c>
      <c r="J38" s="32">
        <v>26</v>
      </c>
      <c r="P38" s="47">
        <v>315.5</v>
      </c>
      <c r="T38" s="32" t="s">
        <v>10604</v>
      </c>
      <c r="U38" s="32" t="s">
        <v>1364</v>
      </c>
      <c r="V38" s="32" t="s">
        <v>507</v>
      </c>
      <c r="X38" s="32">
        <v>8</v>
      </c>
      <c r="Y38" s="32">
        <v>1692</v>
      </c>
      <c r="AF38" s="32" t="s">
        <v>10697</v>
      </c>
    </row>
    <row r="39" spans="1:35" x14ac:dyDescent="0.15">
      <c r="A39" s="45">
        <f t="shared" si="0"/>
        <v>37</v>
      </c>
      <c r="B39" s="46">
        <v>1</v>
      </c>
      <c r="C39" s="45" t="s">
        <v>10653</v>
      </c>
      <c r="D39" s="32" t="s">
        <v>10688</v>
      </c>
      <c r="E39" s="32" t="s">
        <v>10698</v>
      </c>
      <c r="J39" s="32">
        <v>26</v>
      </c>
      <c r="P39" s="45">
        <v>336</v>
      </c>
      <c r="T39" s="32" t="s">
        <v>10604</v>
      </c>
      <c r="U39" s="32" t="s">
        <v>10699</v>
      </c>
      <c r="V39" s="32" t="s">
        <v>507</v>
      </c>
      <c r="Y39" s="32">
        <v>1694</v>
      </c>
      <c r="AF39" s="32" t="s">
        <v>10697</v>
      </c>
    </row>
    <row r="40" spans="1:35" x14ac:dyDescent="0.15">
      <c r="A40" s="45">
        <f t="shared" si="0"/>
        <v>38</v>
      </c>
      <c r="B40" s="46">
        <v>1</v>
      </c>
      <c r="C40" s="45" t="s">
        <v>10653</v>
      </c>
      <c r="D40" s="32" t="s">
        <v>10688</v>
      </c>
      <c r="E40" s="32" t="s">
        <v>10700</v>
      </c>
      <c r="J40" s="32">
        <v>26</v>
      </c>
      <c r="P40" s="45">
        <v>288</v>
      </c>
      <c r="T40" s="32" t="s">
        <v>10604</v>
      </c>
      <c r="U40" s="32" t="s">
        <v>825</v>
      </c>
      <c r="V40" s="32" t="s">
        <v>507</v>
      </c>
      <c r="Y40" s="32">
        <v>1694</v>
      </c>
      <c r="AF40" s="32" t="s">
        <v>10697</v>
      </c>
    </row>
    <row r="41" spans="1:35" x14ac:dyDescent="0.15">
      <c r="A41" s="45">
        <f t="shared" si="0"/>
        <v>39</v>
      </c>
      <c r="B41" s="46">
        <v>1</v>
      </c>
      <c r="C41" s="45" t="s">
        <v>10653</v>
      </c>
      <c r="D41" s="32" t="s">
        <v>10701</v>
      </c>
      <c r="E41" s="32" t="s">
        <v>10702</v>
      </c>
      <c r="J41" s="32">
        <v>10</v>
      </c>
      <c r="P41" s="45">
        <v>150</v>
      </c>
      <c r="T41" s="32" t="s">
        <v>10604</v>
      </c>
      <c r="V41" s="32" t="s">
        <v>507</v>
      </c>
      <c r="Y41" s="32">
        <v>1689</v>
      </c>
      <c r="AF41" s="32" t="s">
        <v>10611</v>
      </c>
      <c r="AG41" s="32" t="s">
        <v>10703</v>
      </c>
      <c r="AH41" s="32">
        <v>12</v>
      </c>
      <c r="AI41" s="32">
        <v>1689</v>
      </c>
    </row>
    <row r="42" spans="1:35" x14ac:dyDescent="0.15">
      <c r="A42" s="45">
        <f t="shared" si="0"/>
        <v>40</v>
      </c>
      <c r="B42" s="46">
        <v>1</v>
      </c>
      <c r="C42" s="45" t="s">
        <v>10653</v>
      </c>
      <c r="D42" s="32" t="s">
        <v>10701</v>
      </c>
      <c r="E42" s="32" t="s">
        <v>10704</v>
      </c>
      <c r="T42" s="32" t="s">
        <v>10604</v>
      </c>
      <c r="V42" s="32" t="s">
        <v>507</v>
      </c>
      <c r="X42" s="32">
        <v>6</v>
      </c>
      <c r="Y42" s="32">
        <v>1689</v>
      </c>
      <c r="AF42" s="32" t="s">
        <v>10705</v>
      </c>
      <c r="AG42" s="32" t="s">
        <v>840</v>
      </c>
      <c r="AH42" s="32">
        <v>1</v>
      </c>
      <c r="AI42" s="32">
        <v>1690</v>
      </c>
    </row>
    <row r="43" spans="1:35" x14ac:dyDescent="0.15">
      <c r="A43" s="45">
        <f t="shared" si="0"/>
        <v>41</v>
      </c>
      <c r="B43" s="46">
        <v>1</v>
      </c>
      <c r="C43" s="45" t="s">
        <v>10653</v>
      </c>
      <c r="D43" s="32" t="s">
        <v>10701</v>
      </c>
      <c r="E43" s="32" t="s">
        <v>10706</v>
      </c>
      <c r="J43" s="32">
        <v>18</v>
      </c>
      <c r="P43" s="45">
        <v>263</v>
      </c>
      <c r="Q43" s="32">
        <v>90</v>
      </c>
      <c r="T43" s="32" t="s">
        <v>10604</v>
      </c>
      <c r="U43" s="32" t="s">
        <v>10707</v>
      </c>
      <c r="V43" s="32" t="s">
        <v>507</v>
      </c>
      <c r="X43" s="32">
        <v>10</v>
      </c>
      <c r="Y43" s="32">
        <v>1691</v>
      </c>
      <c r="AF43" s="32" t="s">
        <v>10619</v>
      </c>
      <c r="AI43" s="32">
        <v>1698</v>
      </c>
    </row>
    <row r="44" spans="1:35" x14ac:dyDescent="0.15">
      <c r="A44" s="45">
        <f t="shared" si="0"/>
        <v>42</v>
      </c>
      <c r="B44" s="46">
        <v>1</v>
      </c>
      <c r="C44" s="45" t="s">
        <v>10653</v>
      </c>
      <c r="D44" s="32" t="s">
        <v>10701</v>
      </c>
      <c r="E44" s="32" t="s">
        <v>10708</v>
      </c>
      <c r="J44" s="32">
        <v>18</v>
      </c>
      <c r="P44" s="45">
        <v>177</v>
      </c>
      <c r="T44" s="32" t="s">
        <v>10604</v>
      </c>
      <c r="U44" s="32" t="s">
        <v>10709</v>
      </c>
      <c r="V44" s="32" t="s">
        <v>507</v>
      </c>
      <c r="Y44" s="32">
        <v>1690</v>
      </c>
      <c r="AF44" s="32" t="s">
        <v>10691</v>
      </c>
      <c r="AI44" s="32">
        <v>1695</v>
      </c>
    </row>
    <row r="45" spans="1:35" x14ac:dyDescent="0.15">
      <c r="A45" s="45">
        <f t="shared" si="0"/>
        <v>43</v>
      </c>
      <c r="B45" s="46">
        <v>1</v>
      </c>
      <c r="C45" s="45" t="s">
        <v>10653</v>
      </c>
      <c r="D45" s="32" t="s">
        <v>10701</v>
      </c>
      <c r="E45" s="32" t="s">
        <v>10710</v>
      </c>
      <c r="F45" s="32" t="s">
        <v>10711</v>
      </c>
      <c r="I45" s="32" t="s">
        <v>10670</v>
      </c>
      <c r="J45" s="32">
        <v>10</v>
      </c>
      <c r="L45" s="32">
        <v>4</v>
      </c>
      <c r="P45" s="45">
        <v>103</v>
      </c>
      <c r="Q45" s="32">
        <v>50</v>
      </c>
      <c r="T45" s="32" t="s">
        <v>10604</v>
      </c>
      <c r="U45" s="32" t="s">
        <v>3401</v>
      </c>
      <c r="V45" s="32" t="s">
        <v>507</v>
      </c>
      <c r="Y45" s="32">
        <v>1691</v>
      </c>
      <c r="AF45" s="32" t="s">
        <v>10611</v>
      </c>
      <c r="AG45" s="32" t="s">
        <v>10712</v>
      </c>
      <c r="AH45" s="32">
        <v>7</v>
      </c>
      <c r="AI45" s="32">
        <v>1700</v>
      </c>
    </row>
    <row r="46" spans="1:35" x14ac:dyDescent="0.15">
      <c r="A46" s="45">
        <f t="shared" si="0"/>
        <v>44</v>
      </c>
      <c r="B46" s="46">
        <v>1</v>
      </c>
      <c r="C46" s="45" t="s">
        <v>10653</v>
      </c>
      <c r="D46" s="32" t="s">
        <v>10701</v>
      </c>
      <c r="E46" s="32" t="s">
        <v>10713</v>
      </c>
      <c r="J46" s="32">
        <v>6</v>
      </c>
      <c r="P46" s="45">
        <v>72</v>
      </c>
      <c r="Q46" s="32">
        <v>35</v>
      </c>
      <c r="T46" s="32" t="s">
        <v>10604</v>
      </c>
      <c r="U46" s="32" t="s">
        <v>10714</v>
      </c>
      <c r="V46" s="32" t="s">
        <v>507</v>
      </c>
      <c r="X46" s="32">
        <v>11</v>
      </c>
      <c r="Y46" s="32">
        <v>1691</v>
      </c>
      <c r="AF46" s="32" t="s">
        <v>10634</v>
      </c>
      <c r="AH46" s="32">
        <v>3</v>
      </c>
      <c r="AI46" s="32">
        <v>1695</v>
      </c>
    </row>
    <row r="47" spans="1:35" x14ac:dyDescent="0.15">
      <c r="A47" s="45">
        <f t="shared" si="0"/>
        <v>45</v>
      </c>
      <c r="B47" s="46">
        <v>1</v>
      </c>
      <c r="C47" s="45" t="s">
        <v>10653</v>
      </c>
      <c r="D47" s="32" t="s">
        <v>10701</v>
      </c>
      <c r="E47" s="32" t="s">
        <v>10715</v>
      </c>
      <c r="J47" s="32">
        <v>18</v>
      </c>
      <c r="P47" s="45">
        <v>202</v>
      </c>
      <c r="Q47" s="32">
        <v>85</v>
      </c>
      <c r="T47" s="32" t="s">
        <v>10604</v>
      </c>
      <c r="U47" s="32" t="s">
        <v>10716</v>
      </c>
      <c r="V47" s="32" t="s">
        <v>507</v>
      </c>
      <c r="X47" s="32">
        <v>1</v>
      </c>
      <c r="Y47" s="32">
        <v>1693</v>
      </c>
      <c r="AF47" s="32" t="s">
        <v>10619</v>
      </c>
      <c r="AI47" s="32">
        <v>1698</v>
      </c>
    </row>
    <row r="48" spans="1:35" x14ac:dyDescent="0.15">
      <c r="A48" s="45">
        <f t="shared" si="0"/>
        <v>46</v>
      </c>
      <c r="B48" s="46">
        <v>1</v>
      </c>
      <c r="C48" s="45" t="s">
        <v>10653</v>
      </c>
      <c r="D48" s="32" t="s">
        <v>10701</v>
      </c>
      <c r="E48" s="32" t="s">
        <v>5848</v>
      </c>
      <c r="J48" s="32">
        <v>12</v>
      </c>
      <c r="P48" s="45">
        <v>174</v>
      </c>
      <c r="Q48" s="32">
        <v>40</v>
      </c>
      <c r="T48" s="32" t="s">
        <v>10604</v>
      </c>
      <c r="U48" s="32" t="s">
        <v>825</v>
      </c>
      <c r="V48" s="32" t="s">
        <v>507</v>
      </c>
      <c r="X48" s="32">
        <v>11</v>
      </c>
      <c r="Y48" s="32">
        <v>1692</v>
      </c>
      <c r="AF48" s="32" t="s">
        <v>10717</v>
      </c>
      <c r="AG48" s="32" t="s">
        <v>628</v>
      </c>
      <c r="AH48" s="32">
        <v>2</v>
      </c>
      <c r="AI48" s="32">
        <v>1693</v>
      </c>
    </row>
    <row r="49" spans="1:35" x14ac:dyDescent="0.15">
      <c r="A49" s="45">
        <f t="shared" si="0"/>
        <v>47</v>
      </c>
      <c r="B49" s="46">
        <v>1</v>
      </c>
      <c r="C49" s="45" t="s">
        <v>10653</v>
      </c>
      <c r="D49" s="32" t="s">
        <v>10701</v>
      </c>
      <c r="E49" s="32" t="s">
        <v>10718</v>
      </c>
      <c r="F49" s="32" t="s">
        <v>10719</v>
      </c>
      <c r="J49" s="32">
        <v>12</v>
      </c>
      <c r="P49" s="45">
        <v>302</v>
      </c>
      <c r="Q49" s="32">
        <v>45</v>
      </c>
      <c r="T49" s="32" t="s">
        <v>10604</v>
      </c>
      <c r="U49" s="32" t="s">
        <v>10720</v>
      </c>
      <c r="V49" s="32" t="s">
        <v>507</v>
      </c>
      <c r="X49" s="32">
        <v>11</v>
      </c>
      <c r="Y49" s="32">
        <v>1692</v>
      </c>
      <c r="AF49" s="32" t="s">
        <v>10697</v>
      </c>
    </row>
    <row r="50" spans="1:35" x14ac:dyDescent="0.15">
      <c r="A50" s="45">
        <f t="shared" si="0"/>
        <v>48</v>
      </c>
      <c r="B50" s="46">
        <v>1</v>
      </c>
      <c r="C50" s="45" t="s">
        <v>10653</v>
      </c>
      <c r="D50" s="32" t="s">
        <v>10701</v>
      </c>
      <c r="E50" s="32" t="s">
        <v>10721</v>
      </c>
      <c r="J50" s="32">
        <v>18</v>
      </c>
      <c r="K50" s="32">
        <v>16</v>
      </c>
      <c r="P50" s="45">
        <v>180</v>
      </c>
      <c r="Q50" s="32">
        <v>85</v>
      </c>
      <c r="R50" s="32">
        <v>70</v>
      </c>
      <c r="S50" s="32">
        <v>50</v>
      </c>
      <c r="T50" s="32" t="s">
        <v>10604</v>
      </c>
      <c r="U50" s="32" t="s">
        <v>10722</v>
      </c>
      <c r="V50" s="32" t="s">
        <v>507</v>
      </c>
      <c r="Y50" s="32">
        <v>1692</v>
      </c>
      <c r="AF50" s="32" t="s">
        <v>10619</v>
      </c>
      <c r="AI50" s="32">
        <v>1700</v>
      </c>
    </row>
    <row r="51" spans="1:35" x14ac:dyDescent="0.15">
      <c r="A51" s="45">
        <f t="shared" si="0"/>
        <v>49</v>
      </c>
      <c r="B51" s="46">
        <v>1</v>
      </c>
      <c r="C51" s="45" t="s">
        <v>10653</v>
      </c>
      <c r="D51" s="32" t="s">
        <v>10701</v>
      </c>
      <c r="E51" s="32" t="s">
        <v>10723</v>
      </c>
      <c r="J51" s="32">
        <v>18</v>
      </c>
      <c r="P51" s="45">
        <v>119</v>
      </c>
      <c r="Q51" s="32">
        <v>75</v>
      </c>
      <c r="T51" s="32" t="s">
        <v>10604</v>
      </c>
      <c r="U51" s="32" t="s">
        <v>2523</v>
      </c>
      <c r="V51" s="32" t="s">
        <v>507</v>
      </c>
      <c r="Y51" s="32">
        <v>1692</v>
      </c>
      <c r="AF51" s="32" t="s">
        <v>10634</v>
      </c>
      <c r="AG51" s="32" t="s">
        <v>2598</v>
      </c>
      <c r="AH51" s="32">
        <v>2</v>
      </c>
      <c r="AI51" s="32">
        <v>1696</v>
      </c>
    </row>
    <row r="52" spans="1:35" x14ac:dyDescent="0.15">
      <c r="A52" s="45">
        <f t="shared" si="0"/>
        <v>50</v>
      </c>
      <c r="B52" s="46">
        <v>1</v>
      </c>
      <c r="C52" s="45" t="s">
        <v>10653</v>
      </c>
      <c r="D52" s="32" t="s">
        <v>10701</v>
      </c>
      <c r="E52" s="32" t="s">
        <v>10724</v>
      </c>
      <c r="J52" s="32">
        <v>10</v>
      </c>
      <c r="P52" s="45">
        <v>49</v>
      </c>
      <c r="Q52" s="32">
        <v>20</v>
      </c>
      <c r="T52" s="32" t="s">
        <v>10604</v>
      </c>
      <c r="V52" s="32" t="s">
        <v>507</v>
      </c>
      <c r="Y52" s="32">
        <v>1692</v>
      </c>
      <c r="AF52" s="32" t="s">
        <v>10634</v>
      </c>
      <c r="AH52" s="32">
        <v>5</v>
      </c>
      <c r="AI52" s="32">
        <v>1695</v>
      </c>
    </row>
    <row r="53" spans="1:35" x14ac:dyDescent="0.15">
      <c r="A53" s="45">
        <f t="shared" si="0"/>
        <v>51</v>
      </c>
      <c r="B53" s="46">
        <v>1</v>
      </c>
      <c r="C53" s="45" t="s">
        <v>10653</v>
      </c>
      <c r="D53" s="32" t="s">
        <v>10701</v>
      </c>
      <c r="E53" s="32" t="s">
        <v>10725</v>
      </c>
      <c r="I53" s="32" t="s">
        <v>10670</v>
      </c>
      <c r="P53" s="47">
        <v>24.5</v>
      </c>
      <c r="T53" s="32" t="s">
        <v>10604</v>
      </c>
      <c r="U53" s="32" t="s">
        <v>10710</v>
      </c>
      <c r="V53" s="32" t="s">
        <v>507</v>
      </c>
      <c r="Y53" s="32">
        <v>1693</v>
      </c>
      <c r="AF53" s="32" t="s">
        <v>10619</v>
      </c>
      <c r="AI53" s="32">
        <v>1698</v>
      </c>
    </row>
    <row r="54" spans="1:35" x14ac:dyDescent="0.15">
      <c r="A54" s="45">
        <f t="shared" si="0"/>
        <v>52</v>
      </c>
      <c r="B54" s="46">
        <v>1</v>
      </c>
      <c r="C54" s="45" t="s">
        <v>10653</v>
      </c>
      <c r="D54" s="32" t="s">
        <v>10701</v>
      </c>
      <c r="E54" s="32" t="s">
        <v>10726</v>
      </c>
      <c r="I54" s="32" t="s">
        <v>10727</v>
      </c>
      <c r="J54" s="32">
        <v>10</v>
      </c>
      <c r="P54" s="45">
        <v>113</v>
      </c>
      <c r="Q54" s="49">
        <v>50</v>
      </c>
      <c r="T54" s="32" t="s">
        <v>10604</v>
      </c>
      <c r="U54" s="32" t="s">
        <v>537</v>
      </c>
      <c r="V54" s="32" t="s">
        <v>507</v>
      </c>
      <c r="Y54" s="32">
        <v>1693</v>
      </c>
      <c r="AF54" s="32" t="s">
        <v>10611</v>
      </c>
      <c r="AG54" s="32" t="s">
        <v>3979</v>
      </c>
      <c r="AH54" s="32">
        <v>5</v>
      </c>
      <c r="AI54" s="32">
        <v>1694</v>
      </c>
    </row>
    <row r="55" spans="1:35" x14ac:dyDescent="0.15">
      <c r="A55" s="45">
        <f t="shared" si="0"/>
        <v>53</v>
      </c>
      <c r="B55" s="46">
        <v>1</v>
      </c>
      <c r="C55" s="45" t="s">
        <v>10653</v>
      </c>
      <c r="D55" s="32" t="s">
        <v>10701</v>
      </c>
      <c r="E55" s="32" t="s">
        <v>5833</v>
      </c>
      <c r="J55" s="32">
        <v>12</v>
      </c>
      <c r="L55" s="32">
        <v>6</v>
      </c>
      <c r="P55" s="45">
        <v>195</v>
      </c>
      <c r="Q55" s="32">
        <v>65</v>
      </c>
      <c r="T55" s="32" t="s">
        <v>10604</v>
      </c>
      <c r="V55" s="32" t="s">
        <v>507</v>
      </c>
      <c r="Y55" s="32">
        <v>1693</v>
      </c>
      <c r="AF55" s="32" t="s">
        <v>10619</v>
      </c>
      <c r="AI55" s="32">
        <v>1702</v>
      </c>
    </row>
    <row r="56" spans="1:35" x14ac:dyDescent="0.15">
      <c r="A56" s="45">
        <f t="shared" si="0"/>
        <v>54</v>
      </c>
      <c r="B56" s="46">
        <v>1</v>
      </c>
      <c r="C56" s="45" t="s">
        <v>10653</v>
      </c>
      <c r="D56" s="32" t="s">
        <v>10701</v>
      </c>
      <c r="E56" s="32" t="s">
        <v>10728</v>
      </c>
      <c r="J56" s="32">
        <v>16</v>
      </c>
      <c r="K56" s="32">
        <v>14</v>
      </c>
      <c r="P56" s="45">
        <v>152</v>
      </c>
      <c r="Q56" s="49">
        <v>70</v>
      </c>
      <c r="R56" s="32">
        <v>60</v>
      </c>
      <c r="T56" s="32" t="s">
        <v>10604</v>
      </c>
      <c r="V56" s="32" t="s">
        <v>507</v>
      </c>
      <c r="X56" s="32">
        <v>7</v>
      </c>
      <c r="Y56" s="32">
        <v>1694</v>
      </c>
      <c r="AF56" s="32" t="s">
        <v>10634</v>
      </c>
      <c r="AH56" s="32">
        <v>9</v>
      </c>
      <c r="AI56" s="32">
        <v>1696</v>
      </c>
    </row>
    <row r="57" spans="1:35" x14ac:dyDescent="0.15">
      <c r="A57" s="45">
        <f t="shared" si="0"/>
        <v>55</v>
      </c>
      <c r="B57" s="46">
        <v>1</v>
      </c>
      <c r="C57" s="45" t="s">
        <v>10653</v>
      </c>
      <c r="D57" s="32" t="s">
        <v>10701</v>
      </c>
      <c r="E57" s="32" t="s">
        <v>10729</v>
      </c>
      <c r="J57" s="32">
        <v>10</v>
      </c>
      <c r="P57" s="45">
        <v>106</v>
      </c>
      <c r="Q57" s="32">
        <v>55</v>
      </c>
      <c r="T57" s="32" t="s">
        <v>10604</v>
      </c>
      <c r="U57" s="32" t="s">
        <v>482</v>
      </c>
      <c r="V57" s="32" t="s">
        <v>507</v>
      </c>
      <c r="X57" s="32">
        <v>7</v>
      </c>
      <c r="Y57" s="32">
        <v>1694</v>
      </c>
      <c r="AF57" s="32" t="s">
        <v>10730</v>
      </c>
      <c r="AI57" s="32">
        <v>1699</v>
      </c>
    </row>
    <row r="58" spans="1:35" x14ac:dyDescent="0.15">
      <c r="A58" s="45">
        <f t="shared" si="0"/>
        <v>56</v>
      </c>
      <c r="B58" s="46">
        <v>1</v>
      </c>
      <c r="C58" s="45" t="s">
        <v>10653</v>
      </c>
      <c r="D58" s="32" t="s">
        <v>10701</v>
      </c>
      <c r="E58" s="32" t="s">
        <v>10731</v>
      </c>
      <c r="J58" s="32">
        <v>10</v>
      </c>
      <c r="Q58" s="49">
        <v>30</v>
      </c>
      <c r="T58" s="32" t="s">
        <v>10604</v>
      </c>
      <c r="V58" s="32" t="s">
        <v>507</v>
      </c>
      <c r="Y58" s="32">
        <v>1694</v>
      </c>
      <c r="AF58" s="32" t="s">
        <v>10619</v>
      </c>
      <c r="AI58" s="32">
        <v>1698</v>
      </c>
    </row>
    <row r="59" spans="1:35" x14ac:dyDescent="0.15">
      <c r="A59" s="45">
        <f t="shared" si="0"/>
        <v>57</v>
      </c>
      <c r="B59" s="46">
        <v>1</v>
      </c>
      <c r="C59" s="45" t="s">
        <v>10653</v>
      </c>
      <c r="D59" s="32" t="s">
        <v>10701</v>
      </c>
      <c r="E59" s="32" t="s">
        <v>10732</v>
      </c>
      <c r="J59" s="32">
        <v>6</v>
      </c>
      <c r="P59" s="45">
        <v>172</v>
      </c>
      <c r="T59" s="32" t="s">
        <v>10604</v>
      </c>
      <c r="V59" s="32" t="s">
        <v>507</v>
      </c>
      <c r="Y59" s="32">
        <v>1695</v>
      </c>
      <c r="AF59" s="32" t="s">
        <v>10730</v>
      </c>
      <c r="AI59" s="32">
        <v>1699</v>
      </c>
    </row>
    <row r="60" spans="1:35" x14ac:dyDescent="0.15">
      <c r="A60" s="45">
        <f t="shared" si="0"/>
        <v>58</v>
      </c>
      <c r="B60" s="46">
        <v>1</v>
      </c>
      <c r="C60" s="45" t="s">
        <v>10653</v>
      </c>
      <c r="D60" s="32" t="s">
        <v>10701</v>
      </c>
      <c r="E60" s="32" t="s">
        <v>7468</v>
      </c>
      <c r="P60" s="45">
        <v>163</v>
      </c>
      <c r="T60" s="32" t="s">
        <v>10604</v>
      </c>
      <c r="V60" s="32" t="s">
        <v>507</v>
      </c>
      <c r="X60" s="32">
        <v>3</v>
      </c>
      <c r="Y60" s="32">
        <v>1697</v>
      </c>
      <c r="AF60" s="32" t="s">
        <v>10658</v>
      </c>
      <c r="AI60" s="32">
        <v>1699</v>
      </c>
    </row>
    <row r="61" spans="1:35" x14ac:dyDescent="0.15">
      <c r="A61" s="45">
        <f t="shared" si="0"/>
        <v>59</v>
      </c>
      <c r="B61" s="46">
        <v>1</v>
      </c>
      <c r="C61" s="45" t="s">
        <v>10653</v>
      </c>
      <c r="D61" s="32" t="s">
        <v>10701</v>
      </c>
      <c r="E61" s="32" t="s">
        <v>646</v>
      </c>
      <c r="P61" s="45">
        <v>171</v>
      </c>
      <c r="T61" s="32" t="s">
        <v>10604</v>
      </c>
      <c r="U61" s="32" t="s">
        <v>1364</v>
      </c>
      <c r="V61" s="32" t="s">
        <v>507</v>
      </c>
      <c r="Y61" s="32">
        <v>1692</v>
      </c>
      <c r="AF61" s="32" t="s">
        <v>10648</v>
      </c>
      <c r="AG61" s="32" t="s">
        <v>10733</v>
      </c>
      <c r="AH61" s="32">
        <v>5</v>
      </c>
      <c r="AI61" s="32">
        <v>1692</v>
      </c>
    </row>
    <row r="62" spans="1:35" x14ac:dyDescent="0.15">
      <c r="A62" s="45">
        <f t="shared" si="0"/>
        <v>60</v>
      </c>
      <c r="B62" s="46">
        <v>1</v>
      </c>
      <c r="C62" s="45" t="s">
        <v>10653</v>
      </c>
      <c r="D62" s="32" t="s">
        <v>10701</v>
      </c>
      <c r="E62" s="32" t="s">
        <v>10734</v>
      </c>
      <c r="P62" s="45">
        <v>285</v>
      </c>
      <c r="Q62" s="32">
        <v>45</v>
      </c>
      <c r="T62" s="32" t="s">
        <v>10604</v>
      </c>
      <c r="U62" s="32" t="s">
        <v>10660</v>
      </c>
      <c r="V62" s="32" t="s">
        <v>507</v>
      </c>
      <c r="Y62" s="32">
        <v>1692</v>
      </c>
      <c r="AF62" s="32" t="s">
        <v>10658</v>
      </c>
      <c r="AI62" s="32">
        <v>1699</v>
      </c>
    </row>
    <row r="63" spans="1:35" x14ac:dyDescent="0.15">
      <c r="A63" s="45">
        <f t="shared" si="0"/>
        <v>61</v>
      </c>
      <c r="B63" s="46">
        <v>1</v>
      </c>
      <c r="C63" s="45" t="s">
        <v>10653</v>
      </c>
      <c r="D63" s="32" t="s">
        <v>10735</v>
      </c>
      <c r="E63" s="32" t="s">
        <v>10736</v>
      </c>
      <c r="J63" s="32">
        <v>12</v>
      </c>
      <c r="P63" s="45">
        <v>90</v>
      </c>
      <c r="Q63" s="32">
        <v>20</v>
      </c>
      <c r="T63" s="32" t="s">
        <v>10608</v>
      </c>
      <c r="Y63" s="32">
        <v>1688</v>
      </c>
      <c r="AF63" s="32" t="s">
        <v>10648</v>
      </c>
      <c r="AG63" s="32" t="s">
        <v>10733</v>
      </c>
      <c r="AH63" s="32">
        <v>5</v>
      </c>
      <c r="AI63" s="32">
        <v>1692</v>
      </c>
    </row>
    <row r="64" spans="1:35" x14ac:dyDescent="0.15">
      <c r="A64" s="45">
        <f t="shared" si="0"/>
        <v>62</v>
      </c>
      <c r="B64" s="46">
        <v>1</v>
      </c>
      <c r="C64" s="45" t="s">
        <v>10653</v>
      </c>
      <c r="D64" s="32" t="s">
        <v>10735</v>
      </c>
      <c r="E64" s="32" t="s">
        <v>8072</v>
      </c>
      <c r="J64" s="32">
        <v>6</v>
      </c>
      <c r="P64" s="45">
        <v>120</v>
      </c>
      <c r="Q64" s="32">
        <v>25</v>
      </c>
      <c r="T64" s="32" t="s">
        <v>10608</v>
      </c>
      <c r="Y64" s="32">
        <v>1688</v>
      </c>
      <c r="AF64" s="32" t="s">
        <v>10648</v>
      </c>
      <c r="AG64" s="32" t="s">
        <v>10672</v>
      </c>
      <c r="AH64" s="32">
        <v>7</v>
      </c>
      <c r="AI64" s="32">
        <v>1695</v>
      </c>
    </row>
    <row r="65" spans="1:35" x14ac:dyDescent="0.15">
      <c r="A65" s="45">
        <f t="shared" si="0"/>
        <v>63</v>
      </c>
      <c r="B65" s="46">
        <v>1</v>
      </c>
      <c r="C65" s="45" t="s">
        <v>10653</v>
      </c>
      <c r="D65" s="32" t="s">
        <v>10735</v>
      </c>
      <c r="E65" s="32" t="s">
        <v>10737</v>
      </c>
      <c r="J65" s="32">
        <v>6</v>
      </c>
      <c r="P65" s="45">
        <v>100</v>
      </c>
      <c r="Q65" s="32">
        <v>25</v>
      </c>
      <c r="T65" s="32" t="s">
        <v>10608</v>
      </c>
      <c r="Y65" s="32">
        <v>1688</v>
      </c>
      <c r="AF65" s="32" t="s">
        <v>10611</v>
      </c>
      <c r="AG65" s="32" t="s">
        <v>628</v>
      </c>
      <c r="AH65" s="32">
        <v>11</v>
      </c>
      <c r="AI65" s="32">
        <v>1689</v>
      </c>
    </row>
    <row r="66" spans="1:35" x14ac:dyDescent="0.15">
      <c r="A66" s="45">
        <f t="shared" si="0"/>
        <v>64</v>
      </c>
      <c r="B66" s="46">
        <v>1</v>
      </c>
      <c r="C66" s="45" t="s">
        <v>10653</v>
      </c>
      <c r="D66" s="32" t="s">
        <v>10735</v>
      </c>
      <c r="E66" s="32" t="s">
        <v>9251</v>
      </c>
      <c r="J66" s="32">
        <v>8</v>
      </c>
      <c r="P66" s="45">
        <v>100</v>
      </c>
      <c r="Q66" s="32">
        <v>25</v>
      </c>
      <c r="T66" s="32" t="s">
        <v>10608</v>
      </c>
      <c r="Y66" s="32">
        <v>1688</v>
      </c>
      <c r="AF66" s="32" t="s">
        <v>10634</v>
      </c>
      <c r="AH66" s="32">
        <v>9</v>
      </c>
      <c r="AI66" s="32">
        <v>1693</v>
      </c>
    </row>
    <row r="67" spans="1:35" x14ac:dyDescent="0.15">
      <c r="A67" s="45">
        <f t="shared" si="0"/>
        <v>65</v>
      </c>
      <c r="B67" s="46">
        <v>1</v>
      </c>
      <c r="C67" s="45" t="s">
        <v>10653</v>
      </c>
      <c r="D67" s="32" t="s">
        <v>10735</v>
      </c>
      <c r="E67" s="32" t="s">
        <v>10738</v>
      </c>
      <c r="J67" s="32">
        <v>6</v>
      </c>
      <c r="P67" s="45">
        <v>200</v>
      </c>
      <c r="Q67" s="32">
        <v>40</v>
      </c>
      <c r="T67" s="32" t="s">
        <v>10608</v>
      </c>
      <c r="Y67" s="32">
        <v>1688</v>
      </c>
      <c r="AF67" s="32" t="s">
        <v>10739</v>
      </c>
      <c r="AG67" s="32" t="s">
        <v>52</v>
      </c>
      <c r="AI67" s="32">
        <v>1690</v>
      </c>
    </row>
    <row r="68" spans="1:35" x14ac:dyDescent="0.15">
      <c r="A68" s="45">
        <f t="shared" ref="A68:A131" si="1">A67+1</f>
        <v>66</v>
      </c>
      <c r="B68" s="46">
        <v>1</v>
      </c>
      <c r="C68" s="45" t="s">
        <v>10653</v>
      </c>
      <c r="D68" s="32" t="s">
        <v>10735</v>
      </c>
      <c r="E68" s="32" t="s">
        <v>10740</v>
      </c>
      <c r="J68" s="32">
        <v>10</v>
      </c>
      <c r="P68" s="45">
        <v>127</v>
      </c>
      <c r="Q68" s="32">
        <v>25</v>
      </c>
      <c r="T68" s="32" t="s">
        <v>10608</v>
      </c>
      <c r="Y68" s="32">
        <v>1688</v>
      </c>
      <c r="AF68" s="32" t="s">
        <v>10667</v>
      </c>
      <c r="AI68" s="32">
        <v>1692</v>
      </c>
    </row>
    <row r="69" spans="1:35" x14ac:dyDescent="0.15">
      <c r="A69" s="45">
        <f t="shared" si="1"/>
        <v>67</v>
      </c>
      <c r="B69" s="46">
        <v>1</v>
      </c>
      <c r="C69" s="45" t="s">
        <v>10653</v>
      </c>
      <c r="D69" s="32" t="s">
        <v>10735</v>
      </c>
      <c r="E69" s="32" t="s">
        <v>3848</v>
      </c>
      <c r="J69" s="32">
        <v>10</v>
      </c>
      <c r="P69" s="45">
        <v>184</v>
      </c>
      <c r="Q69" s="32">
        <v>40</v>
      </c>
      <c r="T69" s="32" t="s">
        <v>10608</v>
      </c>
      <c r="Y69" s="32">
        <v>1688</v>
      </c>
      <c r="AF69" s="32" t="s">
        <v>10667</v>
      </c>
      <c r="AI69" s="32">
        <v>1692</v>
      </c>
    </row>
    <row r="70" spans="1:35" x14ac:dyDescent="0.15">
      <c r="A70" s="45">
        <f t="shared" si="1"/>
        <v>68</v>
      </c>
      <c r="B70" s="46">
        <v>1</v>
      </c>
      <c r="C70" s="45" t="s">
        <v>10653</v>
      </c>
      <c r="D70" s="32" t="s">
        <v>10735</v>
      </c>
      <c r="E70" s="32" t="s">
        <v>3449</v>
      </c>
      <c r="J70" s="32">
        <v>6</v>
      </c>
      <c r="P70" s="45">
        <v>120</v>
      </c>
      <c r="Q70" s="32">
        <v>25</v>
      </c>
      <c r="T70" s="32" t="s">
        <v>10608</v>
      </c>
      <c r="Y70" s="32">
        <v>1688</v>
      </c>
      <c r="AF70" s="32" t="s">
        <v>10667</v>
      </c>
      <c r="AI70" s="32">
        <v>1692</v>
      </c>
    </row>
    <row r="71" spans="1:35" x14ac:dyDescent="0.15">
      <c r="A71" s="45">
        <f t="shared" si="1"/>
        <v>69</v>
      </c>
      <c r="B71" s="46">
        <v>1</v>
      </c>
      <c r="C71" s="45" t="s">
        <v>10653</v>
      </c>
      <c r="D71" s="32" t="s">
        <v>10735</v>
      </c>
      <c r="E71" s="32" t="s">
        <v>10741</v>
      </c>
      <c r="J71" s="32">
        <v>8</v>
      </c>
      <c r="T71" s="32" t="s">
        <v>10608</v>
      </c>
      <c r="Y71" s="32">
        <v>1688</v>
      </c>
      <c r="AF71" s="32" t="s">
        <v>10648</v>
      </c>
      <c r="AG71" s="32" t="s">
        <v>10649</v>
      </c>
      <c r="AH71" s="32">
        <v>5</v>
      </c>
      <c r="AI71" s="32">
        <v>1692</v>
      </c>
    </row>
    <row r="72" spans="1:35" x14ac:dyDescent="0.15">
      <c r="A72" s="45">
        <f t="shared" si="1"/>
        <v>70</v>
      </c>
      <c r="B72" s="46">
        <v>1</v>
      </c>
      <c r="C72" s="45" t="s">
        <v>10653</v>
      </c>
      <c r="D72" s="32" t="s">
        <v>10735</v>
      </c>
      <c r="E72" s="32" t="s">
        <v>650</v>
      </c>
      <c r="J72" s="32">
        <v>10</v>
      </c>
      <c r="P72" s="45">
        <v>234</v>
      </c>
      <c r="Q72" s="32">
        <v>45</v>
      </c>
      <c r="T72" s="32" t="s">
        <v>10608</v>
      </c>
      <c r="Y72" s="32">
        <v>1688</v>
      </c>
      <c r="AF72" s="32" t="s">
        <v>10742</v>
      </c>
      <c r="AI72" s="32">
        <v>1690</v>
      </c>
    </row>
    <row r="73" spans="1:35" x14ac:dyDescent="0.15">
      <c r="A73" s="45">
        <f t="shared" si="1"/>
        <v>71</v>
      </c>
      <c r="B73" s="46">
        <v>1</v>
      </c>
      <c r="C73" s="45" t="s">
        <v>10653</v>
      </c>
      <c r="D73" s="32" t="s">
        <v>10735</v>
      </c>
      <c r="E73" s="32" t="s">
        <v>10743</v>
      </c>
      <c r="J73" s="32">
        <v>6</v>
      </c>
      <c r="T73" s="32" t="s">
        <v>10608</v>
      </c>
      <c r="Y73" s="32">
        <v>1688</v>
      </c>
      <c r="AF73" s="32" t="s">
        <v>10744</v>
      </c>
      <c r="AG73" s="32" t="s">
        <v>10745</v>
      </c>
      <c r="AH73" s="32">
        <v>8</v>
      </c>
      <c r="AI73" s="32">
        <v>1697</v>
      </c>
    </row>
    <row r="74" spans="1:35" x14ac:dyDescent="0.15">
      <c r="A74" s="45">
        <f t="shared" si="1"/>
        <v>72</v>
      </c>
      <c r="B74" s="46">
        <v>1</v>
      </c>
      <c r="C74" s="45" t="s">
        <v>10653</v>
      </c>
      <c r="D74" s="32" t="s">
        <v>10735</v>
      </c>
      <c r="E74" s="32" t="s">
        <v>10746</v>
      </c>
      <c r="J74" s="32">
        <v>10</v>
      </c>
      <c r="P74" s="45">
        <v>200</v>
      </c>
      <c r="T74" s="32" t="s">
        <v>10608</v>
      </c>
      <c r="Y74" s="32">
        <v>1689</v>
      </c>
      <c r="AF74" s="32" t="s">
        <v>10667</v>
      </c>
      <c r="AI74" s="32">
        <v>1692</v>
      </c>
    </row>
    <row r="75" spans="1:35" x14ac:dyDescent="0.15">
      <c r="A75" s="45">
        <f t="shared" si="1"/>
        <v>73</v>
      </c>
      <c r="B75" s="46">
        <v>1</v>
      </c>
      <c r="C75" s="45" t="s">
        <v>10653</v>
      </c>
      <c r="D75" s="32" t="s">
        <v>10735</v>
      </c>
      <c r="E75" s="32" t="s">
        <v>10747</v>
      </c>
      <c r="T75" s="32" t="s">
        <v>10604</v>
      </c>
      <c r="U75" s="32" t="s">
        <v>185</v>
      </c>
      <c r="V75" s="32" t="s">
        <v>507</v>
      </c>
      <c r="Y75" s="32">
        <v>1690</v>
      </c>
      <c r="AF75" s="32" t="s">
        <v>10619</v>
      </c>
      <c r="AI75" s="32">
        <v>1698</v>
      </c>
    </row>
    <row r="76" spans="1:35" x14ac:dyDescent="0.15">
      <c r="A76" s="45">
        <f t="shared" si="1"/>
        <v>74</v>
      </c>
      <c r="B76" s="46">
        <v>1</v>
      </c>
      <c r="C76" s="45" t="s">
        <v>10653</v>
      </c>
      <c r="D76" s="32" t="s">
        <v>10735</v>
      </c>
      <c r="E76" s="32" t="s">
        <v>7975</v>
      </c>
      <c r="J76" s="32">
        <v>8</v>
      </c>
      <c r="T76" s="32" t="s">
        <v>10608</v>
      </c>
      <c r="Y76" s="32">
        <v>1690</v>
      </c>
      <c r="AF76" s="32" t="s">
        <v>10648</v>
      </c>
      <c r="AG76" s="32" t="s">
        <v>10733</v>
      </c>
      <c r="AH76" s="32">
        <v>5</v>
      </c>
      <c r="AI76" s="32">
        <v>1692</v>
      </c>
    </row>
    <row r="77" spans="1:35" x14ac:dyDescent="0.15">
      <c r="A77" s="45">
        <f t="shared" si="1"/>
        <v>75</v>
      </c>
      <c r="B77" s="46">
        <v>1</v>
      </c>
      <c r="C77" s="45" t="s">
        <v>10653</v>
      </c>
      <c r="D77" s="32" t="s">
        <v>10735</v>
      </c>
      <c r="E77" s="32" t="s">
        <v>10748</v>
      </c>
      <c r="T77" s="32" t="s">
        <v>10604</v>
      </c>
      <c r="U77" s="32" t="s">
        <v>10749</v>
      </c>
      <c r="V77" s="32" t="s">
        <v>507</v>
      </c>
      <c r="X77" s="32">
        <v>7</v>
      </c>
      <c r="Y77" s="32">
        <v>1690</v>
      </c>
      <c r="AF77" s="32" t="s">
        <v>10667</v>
      </c>
      <c r="AI77" s="32">
        <v>1692</v>
      </c>
    </row>
    <row r="78" spans="1:35" x14ac:dyDescent="0.15">
      <c r="A78" s="45">
        <f t="shared" si="1"/>
        <v>76</v>
      </c>
      <c r="B78" s="46">
        <v>1</v>
      </c>
      <c r="C78" s="45" t="s">
        <v>10653</v>
      </c>
      <c r="D78" s="32" t="s">
        <v>10735</v>
      </c>
      <c r="E78" s="32" t="s">
        <v>10750</v>
      </c>
      <c r="J78" s="32">
        <v>10</v>
      </c>
      <c r="P78" s="47">
        <v>276.5</v>
      </c>
      <c r="Q78" s="32">
        <v>45</v>
      </c>
      <c r="T78" s="32" t="s">
        <v>10604</v>
      </c>
      <c r="U78" s="32" t="s">
        <v>10707</v>
      </c>
      <c r="V78" s="32" t="s">
        <v>507</v>
      </c>
      <c r="Y78" s="32">
        <v>1691</v>
      </c>
      <c r="AB78" s="32" t="s">
        <v>10751</v>
      </c>
      <c r="AC78" s="32">
        <v>1689</v>
      </c>
      <c r="AF78" s="32" t="s">
        <v>10648</v>
      </c>
      <c r="AG78" s="32" t="s">
        <v>10733</v>
      </c>
      <c r="AH78" s="32">
        <v>5</v>
      </c>
      <c r="AI78" s="32">
        <v>1692</v>
      </c>
    </row>
    <row r="79" spans="1:35" x14ac:dyDescent="0.15">
      <c r="A79" s="45">
        <f t="shared" si="1"/>
        <v>77</v>
      </c>
      <c r="B79" s="46">
        <v>1</v>
      </c>
      <c r="C79" s="45" t="s">
        <v>10653</v>
      </c>
      <c r="D79" s="32" t="s">
        <v>10735</v>
      </c>
      <c r="E79" s="32" t="s">
        <v>163</v>
      </c>
      <c r="F79" s="32" t="s">
        <v>10752</v>
      </c>
      <c r="J79" s="32">
        <v>8</v>
      </c>
      <c r="P79" s="45">
        <v>262</v>
      </c>
      <c r="Q79" s="32">
        <v>45</v>
      </c>
      <c r="T79" s="32" t="s">
        <v>10604</v>
      </c>
      <c r="U79" s="32" t="s">
        <v>10720</v>
      </c>
      <c r="V79" s="32" t="s">
        <v>507</v>
      </c>
      <c r="Y79" s="32">
        <v>1692</v>
      </c>
      <c r="AB79" s="32" t="s">
        <v>10672</v>
      </c>
      <c r="AF79" s="32" t="s">
        <v>10619</v>
      </c>
      <c r="AI79" s="32">
        <v>1698</v>
      </c>
    </row>
    <row r="80" spans="1:35" x14ac:dyDescent="0.15">
      <c r="A80" s="45">
        <f t="shared" si="1"/>
        <v>78</v>
      </c>
      <c r="B80" s="46">
        <v>1</v>
      </c>
      <c r="C80" s="45" t="s">
        <v>10653</v>
      </c>
      <c r="D80" s="32" t="s">
        <v>10735</v>
      </c>
      <c r="E80" s="32" t="s">
        <v>10753</v>
      </c>
      <c r="J80" s="32">
        <v>12</v>
      </c>
      <c r="P80" s="45">
        <v>391</v>
      </c>
      <c r="Q80" s="32">
        <v>50</v>
      </c>
      <c r="T80" s="32" t="s">
        <v>10604</v>
      </c>
      <c r="U80" s="32" t="s">
        <v>633</v>
      </c>
      <c r="V80" s="32" t="s">
        <v>507</v>
      </c>
      <c r="X80" s="32">
        <v>9</v>
      </c>
      <c r="Y80" s="32">
        <v>1692</v>
      </c>
      <c r="AF80" s="32" t="s">
        <v>10667</v>
      </c>
      <c r="AI80" s="32">
        <v>1696</v>
      </c>
    </row>
    <row r="81" spans="1:35" x14ac:dyDescent="0.15">
      <c r="A81" s="45">
        <f t="shared" si="1"/>
        <v>79</v>
      </c>
      <c r="B81" s="46">
        <v>1</v>
      </c>
      <c r="C81" s="45" t="s">
        <v>10653</v>
      </c>
      <c r="D81" s="32" t="s">
        <v>10735</v>
      </c>
      <c r="E81" s="32" t="s">
        <v>10754</v>
      </c>
      <c r="J81" s="32">
        <v>8</v>
      </c>
      <c r="P81" s="45">
        <v>200</v>
      </c>
      <c r="Q81" s="32">
        <v>40</v>
      </c>
      <c r="T81" s="32" t="s">
        <v>10604</v>
      </c>
      <c r="V81" s="32" t="s">
        <v>507</v>
      </c>
      <c r="X81" s="32">
        <v>6</v>
      </c>
      <c r="Y81" s="32">
        <v>1692</v>
      </c>
      <c r="AF81" s="32" t="s">
        <v>10619</v>
      </c>
      <c r="AI81" s="32">
        <v>1698</v>
      </c>
    </row>
    <row r="82" spans="1:35" x14ac:dyDescent="0.15">
      <c r="A82" s="45">
        <f t="shared" si="1"/>
        <v>80</v>
      </c>
      <c r="B82" s="46">
        <v>1</v>
      </c>
      <c r="C82" s="45" t="s">
        <v>10653</v>
      </c>
      <c r="D82" s="32" t="s">
        <v>10735</v>
      </c>
      <c r="E82" s="32" t="s">
        <v>4272</v>
      </c>
      <c r="J82" s="32">
        <v>8</v>
      </c>
      <c r="P82" s="45">
        <v>278</v>
      </c>
      <c r="Q82" s="32">
        <v>45</v>
      </c>
      <c r="T82" s="32" t="s">
        <v>10604</v>
      </c>
      <c r="U82" s="32" t="s">
        <v>10722</v>
      </c>
      <c r="V82" s="32" t="s">
        <v>507</v>
      </c>
      <c r="Y82" s="32">
        <v>1692</v>
      </c>
      <c r="AF82" s="32" t="s">
        <v>10619</v>
      </c>
      <c r="AI82" s="32">
        <v>1698</v>
      </c>
    </row>
    <row r="83" spans="1:35" x14ac:dyDescent="0.15">
      <c r="A83" s="45">
        <f t="shared" si="1"/>
        <v>81</v>
      </c>
      <c r="B83" s="46">
        <v>1</v>
      </c>
      <c r="C83" s="45" t="s">
        <v>10653</v>
      </c>
      <c r="D83" s="32" t="s">
        <v>10735</v>
      </c>
      <c r="E83" s="32" t="s">
        <v>10755</v>
      </c>
      <c r="P83" s="45">
        <v>135</v>
      </c>
      <c r="T83" s="32" t="s">
        <v>10604</v>
      </c>
      <c r="V83" s="32" t="s">
        <v>507</v>
      </c>
      <c r="Y83" s="32">
        <v>1692</v>
      </c>
      <c r="AF83" s="32" t="s">
        <v>10717</v>
      </c>
      <c r="AI83" s="32">
        <v>1695</v>
      </c>
    </row>
    <row r="84" spans="1:35" x14ac:dyDescent="0.15">
      <c r="A84" s="45">
        <f t="shared" si="1"/>
        <v>82</v>
      </c>
      <c r="B84" s="46">
        <v>1</v>
      </c>
      <c r="C84" s="45" t="s">
        <v>10653</v>
      </c>
      <c r="D84" s="32" t="s">
        <v>10735</v>
      </c>
      <c r="E84" s="32" t="s">
        <v>10756</v>
      </c>
      <c r="J84" s="32">
        <v>0</v>
      </c>
      <c r="P84" s="47">
        <v>24.75</v>
      </c>
      <c r="Q84" s="32">
        <v>4</v>
      </c>
      <c r="T84" s="32" t="s">
        <v>10608</v>
      </c>
      <c r="Y84" s="32">
        <v>1694</v>
      </c>
      <c r="AF84" s="32" t="s">
        <v>10619</v>
      </c>
      <c r="AI84" s="32">
        <v>1706</v>
      </c>
    </row>
    <row r="85" spans="1:35" x14ac:dyDescent="0.15">
      <c r="A85" s="45">
        <f t="shared" si="1"/>
        <v>83</v>
      </c>
      <c r="B85" s="46">
        <v>1</v>
      </c>
      <c r="C85" s="45" t="s">
        <v>10653</v>
      </c>
      <c r="D85" s="32" t="s">
        <v>10735</v>
      </c>
      <c r="E85" s="32" t="s">
        <v>10757</v>
      </c>
      <c r="J85" s="32">
        <v>0</v>
      </c>
      <c r="P85" s="47">
        <v>18.333333333333332</v>
      </c>
      <c r="Q85" s="32">
        <v>4</v>
      </c>
      <c r="T85" s="32" t="s">
        <v>10608</v>
      </c>
      <c r="Y85" s="32">
        <v>1694</v>
      </c>
      <c r="AF85" s="32" t="s">
        <v>10619</v>
      </c>
      <c r="AI85" s="32">
        <v>1696</v>
      </c>
    </row>
    <row r="86" spans="1:35" x14ac:dyDescent="0.15">
      <c r="A86" s="45">
        <f t="shared" si="1"/>
        <v>84</v>
      </c>
      <c r="B86" s="46">
        <v>1</v>
      </c>
      <c r="C86" s="45" t="s">
        <v>10653</v>
      </c>
      <c r="D86" s="32" t="s">
        <v>10735</v>
      </c>
      <c r="E86" s="32" t="s">
        <v>10758</v>
      </c>
      <c r="J86" s="32">
        <v>0</v>
      </c>
      <c r="P86" s="47">
        <v>18.5</v>
      </c>
      <c r="Q86" s="32">
        <v>4</v>
      </c>
      <c r="T86" s="32" t="s">
        <v>10608</v>
      </c>
      <c r="Y86" s="32">
        <v>1694</v>
      </c>
      <c r="AF86" s="32" t="s">
        <v>10619</v>
      </c>
      <c r="AI86" s="32">
        <v>1696</v>
      </c>
    </row>
    <row r="87" spans="1:35" x14ac:dyDescent="0.15">
      <c r="A87" s="45">
        <f t="shared" si="1"/>
        <v>85</v>
      </c>
      <c r="B87" s="46">
        <v>1</v>
      </c>
      <c r="C87" s="45" t="s">
        <v>10653</v>
      </c>
      <c r="D87" s="32" t="s">
        <v>10735</v>
      </c>
      <c r="E87" s="32" t="s">
        <v>7975</v>
      </c>
      <c r="J87" s="32">
        <v>0</v>
      </c>
      <c r="P87" s="47">
        <v>18.5</v>
      </c>
      <c r="Q87" s="32">
        <v>4</v>
      </c>
      <c r="T87" s="32" t="s">
        <v>10608</v>
      </c>
      <c r="Y87" s="32">
        <v>1694</v>
      </c>
      <c r="AF87" s="32" t="s">
        <v>10619</v>
      </c>
      <c r="AI87" s="32">
        <v>1696</v>
      </c>
    </row>
    <row r="88" spans="1:35" x14ac:dyDescent="0.15">
      <c r="A88" s="45">
        <f t="shared" si="1"/>
        <v>86</v>
      </c>
      <c r="B88" s="46">
        <v>1</v>
      </c>
      <c r="C88" s="45" t="s">
        <v>10653</v>
      </c>
      <c r="D88" s="32" t="s">
        <v>10735</v>
      </c>
      <c r="E88" s="32" t="s">
        <v>9088</v>
      </c>
      <c r="J88" s="32">
        <v>0</v>
      </c>
      <c r="P88" s="47">
        <v>17.666666666666668</v>
      </c>
      <c r="Q88" s="32">
        <v>4</v>
      </c>
      <c r="T88" s="32" t="s">
        <v>10608</v>
      </c>
      <c r="Y88" s="32">
        <v>1694</v>
      </c>
      <c r="AF88" s="32" t="s">
        <v>10619</v>
      </c>
      <c r="AI88" s="32">
        <v>1698</v>
      </c>
    </row>
    <row r="89" spans="1:35" x14ac:dyDescent="0.15">
      <c r="A89" s="45">
        <f t="shared" si="1"/>
        <v>87</v>
      </c>
      <c r="B89" s="46">
        <v>1</v>
      </c>
      <c r="C89" s="45" t="s">
        <v>10653</v>
      </c>
      <c r="D89" s="32" t="s">
        <v>10735</v>
      </c>
      <c r="E89" s="32" t="s">
        <v>9015</v>
      </c>
      <c r="J89" s="32">
        <v>0</v>
      </c>
      <c r="P89" s="47">
        <v>22.666666666666668</v>
      </c>
      <c r="Q89" s="32">
        <v>4</v>
      </c>
      <c r="T89" s="32" t="s">
        <v>10608</v>
      </c>
      <c r="Y89" s="32">
        <v>1694</v>
      </c>
      <c r="AF89" s="32" t="s">
        <v>10648</v>
      </c>
      <c r="AG89" s="32" t="s">
        <v>10677</v>
      </c>
      <c r="AH89" s="32">
        <v>9</v>
      </c>
      <c r="AI89" s="32">
        <v>1694</v>
      </c>
    </row>
    <row r="90" spans="1:35" x14ac:dyDescent="0.15">
      <c r="A90" s="45">
        <f t="shared" si="1"/>
        <v>88</v>
      </c>
      <c r="B90" s="46">
        <v>1</v>
      </c>
      <c r="C90" s="45" t="s">
        <v>10653</v>
      </c>
      <c r="D90" s="32" t="s">
        <v>10735</v>
      </c>
      <c r="E90" s="32" t="s">
        <v>10759</v>
      </c>
      <c r="J90" s="32">
        <v>0</v>
      </c>
      <c r="P90" s="47">
        <v>69.75</v>
      </c>
      <c r="T90" s="32" t="s">
        <v>10608</v>
      </c>
      <c r="Y90" s="32">
        <v>1694</v>
      </c>
      <c r="AF90" s="32" t="s">
        <v>10739</v>
      </c>
      <c r="AG90" s="32" t="s">
        <v>52</v>
      </c>
      <c r="AI90" s="32">
        <v>1698</v>
      </c>
    </row>
    <row r="91" spans="1:35" x14ac:dyDescent="0.15">
      <c r="A91" s="45">
        <f t="shared" si="1"/>
        <v>89</v>
      </c>
      <c r="B91" s="46">
        <v>1</v>
      </c>
      <c r="C91" s="45" t="s">
        <v>10653</v>
      </c>
      <c r="D91" s="32" t="s">
        <v>10735</v>
      </c>
      <c r="E91" s="32" t="s">
        <v>10734</v>
      </c>
      <c r="J91" s="32">
        <v>0</v>
      </c>
      <c r="P91" s="48">
        <v>107.53191489361703</v>
      </c>
      <c r="T91" s="32" t="s">
        <v>10608</v>
      </c>
      <c r="Y91" s="32">
        <v>1694</v>
      </c>
      <c r="AF91" s="32" t="s">
        <v>10648</v>
      </c>
      <c r="AG91" s="32" t="s">
        <v>10677</v>
      </c>
      <c r="AH91" s="32">
        <v>9</v>
      </c>
      <c r="AI91" s="32">
        <v>1694</v>
      </c>
    </row>
    <row r="92" spans="1:35" x14ac:dyDescent="0.15">
      <c r="A92" s="45">
        <f t="shared" si="1"/>
        <v>90</v>
      </c>
      <c r="B92" s="46">
        <v>1</v>
      </c>
      <c r="C92" s="45" t="s">
        <v>10653</v>
      </c>
      <c r="D92" s="32" t="s">
        <v>10735</v>
      </c>
      <c r="E92" s="32" t="s">
        <v>10760</v>
      </c>
      <c r="J92" s="32">
        <v>0</v>
      </c>
      <c r="P92" s="45">
        <v>70</v>
      </c>
      <c r="T92" s="32" t="s">
        <v>10608</v>
      </c>
      <c r="Y92" s="32">
        <v>1694</v>
      </c>
      <c r="AF92" s="32" t="s">
        <v>10619</v>
      </c>
      <c r="AI92" s="32">
        <v>1695</v>
      </c>
    </row>
    <row r="93" spans="1:35" x14ac:dyDescent="0.15">
      <c r="A93" s="45">
        <f t="shared" si="1"/>
        <v>91</v>
      </c>
      <c r="B93" s="46">
        <v>1</v>
      </c>
      <c r="C93" s="45" t="s">
        <v>10653</v>
      </c>
      <c r="D93" s="32" t="s">
        <v>10735</v>
      </c>
      <c r="E93" s="32" t="s">
        <v>10761</v>
      </c>
      <c r="F93" s="32" t="s">
        <v>10762</v>
      </c>
      <c r="J93" s="32">
        <v>0</v>
      </c>
      <c r="P93" s="48">
        <v>62.723404255319146</v>
      </c>
      <c r="T93" s="32" t="s">
        <v>10608</v>
      </c>
      <c r="Y93" s="32">
        <v>1694</v>
      </c>
      <c r="AF93" s="32" t="s">
        <v>10648</v>
      </c>
      <c r="AG93" s="32" t="s">
        <v>10677</v>
      </c>
      <c r="AH93" s="32">
        <v>9</v>
      </c>
      <c r="AI93" s="32">
        <v>1694</v>
      </c>
    </row>
    <row r="94" spans="1:35" x14ac:dyDescent="0.15">
      <c r="A94" s="45">
        <f t="shared" si="1"/>
        <v>92</v>
      </c>
      <c r="B94" s="46">
        <v>1</v>
      </c>
      <c r="C94" s="45" t="s">
        <v>10653</v>
      </c>
      <c r="D94" s="32" t="s">
        <v>10735</v>
      </c>
      <c r="E94" s="32" t="s">
        <v>10763</v>
      </c>
      <c r="J94" s="32">
        <v>0</v>
      </c>
      <c r="P94" s="45">
        <v>100</v>
      </c>
      <c r="T94" s="32" t="s">
        <v>10608</v>
      </c>
      <c r="Y94" s="32">
        <v>1694</v>
      </c>
      <c r="AF94" s="32" t="s">
        <v>10619</v>
      </c>
      <c r="AI94" s="32">
        <v>1695</v>
      </c>
    </row>
    <row r="95" spans="1:35" x14ac:dyDescent="0.15">
      <c r="A95" s="45">
        <f t="shared" si="1"/>
        <v>93</v>
      </c>
      <c r="B95" s="46">
        <v>1</v>
      </c>
      <c r="C95" s="45" t="s">
        <v>10653</v>
      </c>
      <c r="D95" s="32" t="s">
        <v>10735</v>
      </c>
      <c r="E95" s="32" t="s">
        <v>10764</v>
      </c>
      <c r="J95" s="32">
        <v>0</v>
      </c>
      <c r="P95" s="48">
        <v>67.734042553191486</v>
      </c>
      <c r="T95" s="32" t="s">
        <v>10608</v>
      </c>
      <c r="Y95" s="32">
        <v>1694</v>
      </c>
      <c r="AF95" s="32" t="s">
        <v>10697</v>
      </c>
    </row>
    <row r="96" spans="1:35" x14ac:dyDescent="0.15">
      <c r="A96" s="45">
        <f t="shared" si="1"/>
        <v>94</v>
      </c>
      <c r="B96" s="46">
        <v>1</v>
      </c>
      <c r="C96" s="45" t="s">
        <v>10653</v>
      </c>
      <c r="D96" s="32" t="s">
        <v>10735</v>
      </c>
      <c r="E96" s="32" t="s">
        <v>10765</v>
      </c>
      <c r="J96" s="32">
        <v>0</v>
      </c>
      <c r="P96" s="47">
        <v>62.875</v>
      </c>
      <c r="T96" s="32" t="s">
        <v>10608</v>
      </c>
      <c r="Y96" s="32">
        <v>1694</v>
      </c>
      <c r="AF96" s="32" t="s">
        <v>10619</v>
      </c>
      <c r="AI96" s="32">
        <v>1695</v>
      </c>
    </row>
    <row r="97" spans="1:35" x14ac:dyDescent="0.15">
      <c r="A97" s="45">
        <f t="shared" si="1"/>
        <v>95</v>
      </c>
      <c r="B97" s="46">
        <v>1</v>
      </c>
      <c r="C97" s="45" t="s">
        <v>10653</v>
      </c>
      <c r="D97" s="32" t="s">
        <v>10735</v>
      </c>
      <c r="E97" s="32" t="s">
        <v>10766</v>
      </c>
      <c r="J97" s="32">
        <v>8</v>
      </c>
      <c r="P97" s="45">
        <v>269</v>
      </c>
      <c r="Q97" s="32">
        <v>45</v>
      </c>
      <c r="T97" s="32" t="s">
        <v>10608</v>
      </c>
      <c r="Y97" s="32">
        <v>1694</v>
      </c>
      <c r="AF97" s="32" t="s">
        <v>10646</v>
      </c>
      <c r="AI97" s="32">
        <v>1705</v>
      </c>
    </row>
    <row r="98" spans="1:35" x14ac:dyDescent="0.15">
      <c r="A98" s="45">
        <f t="shared" si="1"/>
        <v>96</v>
      </c>
      <c r="B98" s="46">
        <v>1</v>
      </c>
      <c r="C98" s="45" t="s">
        <v>10653</v>
      </c>
      <c r="D98" s="32" t="s">
        <v>10735</v>
      </c>
      <c r="E98" s="32" t="s">
        <v>3922</v>
      </c>
      <c r="J98" s="32">
        <v>0</v>
      </c>
      <c r="P98" s="45">
        <v>18</v>
      </c>
      <c r="Q98" s="32">
        <v>4</v>
      </c>
      <c r="T98" s="32" t="s">
        <v>10608</v>
      </c>
      <c r="Y98" s="32">
        <v>1695</v>
      </c>
      <c r="AF98" s="32" t="s">
        <v>10619</v>
      </c>
      <c r="AI98" s="32">
        <v>1705</v>
      </c>
    </row>
    <row r="99" spans="1:35" x14ac:dyDescent="0.15">
      <c r="A99" s="45">
        <f t="shared" si="1"/>
        <v>97</v>
      </c>
      <c r="B99" s="46">
        <v>1</v>
      </c>
      <c r="C99" s="45" t="s">
        <v>10653</v>
      </c>
      <c r="D99" s="32" t="s">
        <v>10767</v>
      </c>
      <c r="E99" s="32" t="s">
        <v>4413</v>
      </c>
      <c r="J99" s="32">
        <v>8</v>
      </c>
      <c r="M99" s="32">
        <v>1</v>
      </c>
      <c r="P99" s="45">
        <v>104</v>
      </c>
      <c r="Q99" s="32">
        <v>45</v>
      </c>
      <c r="T99" s="32" t="s">
        <v>10604</v>
      </c>
      <c r="U99" s="32" t="s">
        <v>10768</v>
      </c>
      <c r="V99" s="32" t="s">
        <v>15</v>
      </c>
      <c r="Y99" s="32">
        <v>1690</v>
      </c>
      <c r="AF99" s="32" t="s">
        <v>10619</v>
      </c>
      <c r="AI99" s="32">
        <v>1698</v>
      </c>
    </row>
    <row r="100" spans="1:35" x14ac:dyDescent="0.15">
      <c r="A100" s="45">
        <f t="shared" si="1"/>
        <v>98</v>
      </c>
      <c r="B100" s="46">
        <v>1</v>
      </c>
      <c r="C100" s="45" t="s">
        <v>10653</v>
      </c>
      <c r="D100" s="32" t="s">
        <v>10767</v>
      </c>
      <c r="E100" s="32" t="s">
        <v>2584</v>
      </c>
      <c r="J100" s="32">
        <v>8</v>
      </c>
      <c r="M100" s="32">
        <v>1</v>
      </c>
      <c r="P100" s="45">
        <v>86</v>
      </c>
      <c r="Q100" s="32">
        <v>20</v>
      </c>
      <c r="T100" s="32" t="s">
        <v>10608</v>
      </c>
      <c r="Y100" s="32">
        <v>1692</v>
      </c>
      <c r="AF100" s="32" t="s">
        <v>10619</v>
      </c>
      <c r="AI100" s="32">
        <v>1698</v>
      </c>
    </row>
    <row r="101" spans="1:35" x14ac:dyDescent="0.15">
      <c r="A101" s="45">
        <f t="shared" si="1"/>
        <v>99</v>
      </c>
      <c r="B101" s="46">
        <v>1</v>
      </c>
      <c r="C101" s="45" t="s">
        <v>10653</v>
      </c>
      <c r="D101" s="32" t="s">
        <v>10767</v>
      </c>
      <c r="E101" s="32" t="s">
        <v>3922</v>
      </c>
      <c r="J101" s="32">
        <v>4</v>
      </c>
      <c r="M101" s="32">
        <v>1</v>
      </c>
      <c r="P101" s="45">
        <v>59</v>
      </c>
      <c r="Q101" s="32">
        <v>18</v>
      </c>
      <c r="T101" s="32" t="s">
        <v>10608</v>
      </c>
      <c r="Y101" s="32">
        <v>1694</v>
      </c>
      <c r="AF101" s="32" t="s">
        <v>10619</v>
      </c>
      <c r="AI101" s="32">
        <v>1695</v>
      </c>
    </row>
    <row r="102" spans="1:35" x14ac:dyDescent="0.15">
      <c r="A102" s="45">
        <f t="shared" si="1"/>
        <v>100</v>
      </c>
      <c r="B102" s="46">
        <v>1</v>
      </c>
      <c r="C102" s="45" t="s">
        <v>10653</v>
      </c>
      <c r="D102" s="32" t="s">
        <v>10767</v>
      </c>
      <c r="E102" s="32" t="s">
        <v>10769</v>
      </c>
      <c r="J102" s="32">
        <v>4</v>
      </c>
      <c r="P102" s="45">
        <v>82</v>
      </c>
      <c r="Q102" s="32">
        <v>20</v>
      </c>
      <c r="T102" s="32" t="s">
        <v>10608</v>
      </c>
      <c r="Y102" s="32">
        <v>1694</v>
      </c>
      <c r="AF102" s="32" t="s">
        <v>10619</v>
      </c>
      <c r="AI102" s="32">
        <v>1698</v>
      </c>
    </row>
    <row r="103" spans="1:35" x14ac:dyDescent="0.15">
      <c r="A103" s="45">
        <f t="shared" si="1"/>
        <v>101</v>
      </c>
      <c r="B103" s="46">
        <v>1</v>
      </c>
      <c r="C103" s="45" t="s">
        <v>10653</v>
      </c>
      <c r="D103" s="32" t="s">
        <v>10767</v>
      </c>
      <c r="E103" s="32" t="s">
        <v>10770</v>
      </c>
      <c r="J103" s="32">
        <v>6</v>
      </c>
      <c r="P103" s="45">
        <v>115</v>
      </c>
      <c r="Q103" s="32">
        <v>25</v>
      </c>
      <c r="T103" s="32" t="s">
        <v>10608</v>
      </c>
      <c r="Y103" s="32">
        <v>1694</v>
      </c>
      <c r="AF103" s="32" t="s">
        <v>10619</v>
      </c>
      <c r="AI103" s="32">
        <v>1698</v>
      </c>
    </row>
    <row r="104" spans="1:35" x14ac:dyDescent="0.15">
      <c r="A104" s="45">
        <f t="shared" si="1"/>
        <v>102</v>
      </c>
      <c r="B104" s="46">
        <v>1</v>
      </c>
      <c r="C104" s="45" t="s">
        <v>10653</v>
      </c>
      <c r="D104" s="32" t="s">
        <v>10767</v>
      </c>
      <c r="E104" s="32" t="s">
        <v>1152</v>
      </c>
      <c r="J104" s="32">
        <v>8</v>
      </c>
      <c r="P104" s="45">
        <v>102</v>
      </c>
      <c r="Q104" s="32">
        <v>30</v>
      </c>
      <c r="T104" s="32" t="s">
        <v>10608</v>
      </c>
      <c r="Y104" s="32">
        <v>1694</v>
      </c>
      <c r="AF104" s="32" t="s">
        <v>10619</v>
      </c>
      <c r="AI104" s="32">
        <v>1698</v>
      </c>
    </row>
    <row r="105" spans="1:35" x14ac:dyDescent="0.15">
      <c r="A105" s="45">
        <f t="shared" si="1"/>
        <v>103</v>
      </c>
      <c r="B105" s="46">
        <v>1</v>
      </c>
      <c r="C105" s="45" t="s">
        <v>10653</v>
      </c>
      <c r="D105" s="32" t="s">
        <v>10767</v>
      </c>
      <c r="E105" s="32" t="s">
        <v>10771</v>
      </c>
      <c r="J105" s="32">
        <v>6</v>
      </c>
      <c r="P105" s="45">
        <v>132</v>
      </c>
      <c r="Q105" s="32">
        <v>25</v>
      </c>
      <c r="T105" s="32" t="s">
        <v>10608</v>
      </c>
      <c r="Y105" s="32">
        <v>1694</v>
      </c>
      <c r="AF105" s="32" t="s">
        <v>10619</v>
      </c>
      <c r="AI105" s="32">
        <v>1696</v>
      </c>
    </row>
    <row r="106" spans="1:35" x14ac:dyDescent="0.15">
      <c r="A106" s="45">
        <f t="shared" si="1"/>
        <v>104</v>
      </c>
      <c r="B106" s="46">
        <v>1</v>
      </c>
      <c r="C106" s="45" t="s">
        <v>10653</v>
      </c>
      <c r="D106" s="32" t="s">
        <v>10767</v>
      </c>
      <c r="E106" s="32" t="s">
        <v>697</v>
      </c>
      <c r="J106" s="32">
        <v>6</v>
      </c>
      <c r="P106" s="45">
        <v>95</v>
      </c>
      <c r="Q106" s="32">
        <v>20</v>
      </c>
      <c r="T106" s="32" t="s">
        <v>10608</v>
      </c>
      <c r="Y106" s="32">
        <v>1694</v>
      </c>
      <c r="AF106" s="32" t="s">
        <v>10619</v>
      </c>
      <c r="AI106" s="32">
        <v>1698</v>
      </c>
    </row>
    <row r="107" spans="1:35" x14ac:dyDescent="0.15">
      <c r="A107" s="45">
        <f t="shared" si="1"/>
        <v>105</v>
      </c>
      <c r="B107" s="46">
        <v>1</v>
      </c>
      <c r="C107" s="45" t="s">
        <v>10653</v>
      </c>
      <c r="D107" s="32" t="s">
        <v>10767</v>
      </c>
      <c r="E107" s="32" t="s">
        <v>10772</v>
      </c>
      <c r="J107" s="32">
        <v>4</v>
      </c>
      <c r="P107" s="45">
        <v>65</v>
      </c>
      <c r="Q107" s="32">
        <v>18</v>
      </c>
      <c r="T107" s="32" t="s">
        <v>10608</v>
      </c>
      <c r="Y107" s="32">
        <v>1694</v>
      </c>
      <c r="AF107" s="32" t="s">
        <v>10619</v>
      </c>
      <c r="AI107" s="32">
        <v>1698</v>
      </c>
    </row>
    <row r="108" spans="1:35" x14ac:dyDescent="0.15">
      <c r="A108" s="45">
        <f t="shared" si="1"/>
        <v>106</v>
      </c>
      <c r="B108" s="46">
        <v>1</v>
      </c>
      <c r="C108" s="45" t="s">
        <v>10653</v>
      </c>
      <c r="D108" s="32" t="s">
        <v>10773</v>
      </c>
      <c r="E108" s="32" t="s">
        <v>62</v>
      </c>
      <c r="P108" s="47">
        <v>28.75</v>
      </c>
      <c r="T108" s="32" t="s">
        <v>10604</v>
      </c>
      <c r="V108" s="32" t="s">
        <v>15</v>
      </c>
      <c r="X108" s="32">
        <v>4</v>
      </c>
      <c r="Y108" s="32">
        <v>1691</v>
      </c>
      <c r="AF108" s="32" t="s">
        <v>10675</v>
      </c>
      <c r="AH108" s="32">
        <v>10</v>
      </c>
      <c r="AI108" s="32">
        <v>1707</v>
      </c>
    </row>
    <row r="109" spans="1:35" x14ac:dyDescent="0.15">
      <c r="A109" s="45">
        <f t="shared" si="1"/>
        <v>107</v>
      </c>
      <c r="B109" s="46">
        <v>1</v>
      </c>
      <c r="C109" s="45" t="s">
        <v>10653</v>
      </c>
      <c r="D109" s="32" t="s">
        <v>10773</v>
      </c>
      <c r="E109" s="32" t="s">
        <v>3832</v>
      </c>
      <c r="J109" s="32">
        <v>6</v>
      </c>
      <c r="P109" s="32">
        <v>70</v>
      </c>
      <c r="T109" s="32" t="s">
        <v>10604</v>
      </c>
      <c r="V109" s="32" t="s">
        <v>15</v>
      </c>
      <c r="X109" s="32">
        <v>9</v>
      </c>
      <c r="Y109" s="32">
        <v>1695</v>
      </c>
      <c r="AF109" s="32" t="s">
        <v>10675</v>
      </c>
      <c r="AH109" s="32">
        <v>11</v>
      </c>
      <c r="AI109" s="32">
        <v>1696</v>
      </c>
    </row>
    <row r="110" spans="1:35" x14ac:dyDescent="0.15">
      <c r="A110" s="45">
        <f t="shared" si="1"/>
        <v>108</v>
      </c>
      <c r="B110" s="46">
        <v>1</v>
      </c>
      <c r="C110" s="45" t="s">
        <v>10653</v>
      </c>
      <c r="D110" s="32" t="s">
        <v>10774</v>
      </c>
      <c r="E110" s="32" t="s">
        <v>10775</v>
      </c>
      <c r="J110" s="32">
        <v>8</v>
      </c>
      <c r="P110" s="45">
        <v>367</v>
      </c>
      <c r="Q110" s="32">
        <v>35</v>
      </c>
      <c r="T110" s="32" t="s">
        <v>10608</v>
      </c>
      <c r="Y110" s="32">
        <v>1692</v>
      </c>
      <c r="AB110" s="32" t="s">
        <v>10776</v>
      </c>
      <c r="AC110" s="32">
        <v>1692</v>
      </c>
      <c r="AF110" s="32" t="s">
        <v>10611</v>
      </c>
      <c r="AG110" s="32" t="s">
        <v>506</v>
      </c>
      <c r="AH110" s="32">
        <v>11</v>
      </c>
      <c r="AI110" s="32">
        <v>1703</v>
      </c>
    </row>
    <row r="111" spans="1:35" x14ac:dyDescent="0.15">
      <c r="A111" s="45">
        <f t="shared" si="1"/>
        <v>109</v>
      </c>
      <c r="B111" s="46">
        <v>1</v>
      </c>
      <c r="C111" s="45" t="s">
        <v>10653</v>
      </c>
      <c r="D111" s="32" t="s">
        <v>10774</v>
      </c>
      <c r="E111" s="32" t="s">
        <v>8335</v>
      </c>
      <c r="J111" s="32">
        <v>6</v>
      </c>
      <c r="P111" s="45">
        <v>292</v>
      </c>
      <c r="Q111" s="32">
        <v>30</v>
      </c>
      <c r="R111" s="32">
        <v>80</v>
      </c>
      <c r="T111" s="32" t="s">
        <v>10608</v>
      </c>
      <c r="Y111" s="32">
        <v>1694</v>
      </c>
      <c r="AF111" s="32" t="s">
        <v>10619</v>
      </c>
      <c r="AI111" s="32">
        <v>1701</v>
      </c>
    </row>
    <row r="112" spans="1:35" x14ac:dyDescent="0.15">
      <c r="A112" s="45">
        <f t="shared" si="1"/>
        <v>110</v>
      </c>
      <c r="B112" s="46">
        <v>1</v>
      </c>
      <c r="C112" s="45" t="s">
        <v>10653</v>
      </c>
      <c r="D112" s="32" t="s">
        <v>10774</v>
      </c>
      <c r="E112" s="32" t="s">
        <v>10777</v>
      </c>
      <c r="F112" s="32" t="s">
        <v>10778</v>
      </c>
      <c r="J112" s="32">
        <v>6</v>
      </c>
      <c r="K112" s="32">
        <v>12</v>
      </c>
      <c r="P112" s="45">
        <v>477</v>
      </c>
      <c r="Q112" s="32">
        <v>50</v>
      </c>
      <c r="R112" s="32">
        <v>80</v>
      </c>
      <c r="T112" s="32" t="s">
        <v>10608</v>
      </c>
      <c r="Y112" s="32">
        <v>1694</v>
      </c>
      <c r="AF112" s="32" t="s">
        <v>10619</v>
      </c>
      <c r="AI112" s="32">
        <v>1713</v>
      </c>
    </row>
    <row r="113" spans="1:35" x14ac:dyDescent="0.15">
      <c r="A113" s="45">
        <f t="shared" si="1"/>
        <v>111</v>
      </c>
      <c r="B113" s="46">
        <v>1</v>
      </c>
      <c r="C113" s="45" t="s">
        <v>10653</v>
      </c>
      <c r="D113" s="32" t="s">
        <v>10774</v>
      </c>
      <c r="E113" s="32" t="s">
        <v>10779</v>
      </c>
      <c r="J113" s="32">
        <v>30</v>
      </c>
      <c r="P113" s="45">
        <v>664</v>
      </c>
      <c r="Q113" s="32">
        <v>120</v>
      </c>
      <c r="T113" s="32" t="s">
        <v>10608</v>
      </c>
      <c r="Y113" s="32">
        <v>1694</v>
      </c>
      <c r="AF113" s="32" t="s">
        <v>10658</v>
      </c>
      <c r="AI113" s="32">
        <v>1696</v>
      </c>
    </row>
    <row r="114" spans="1:35" x14ac:dyDescent="0.15">
      <c r="A114" s="45">
        <f t="shared" si="1"/>
        <v>112</v>
      </c>
      <c r="B114" s="46">
        <v>1</v>
      </c>
      <c r="C114" s="45" t="s">
        <v>10653</v>
      </c>
      <c r="D114" s="32" t="s">
        <v>10774</v>
      </c>
      <c r="E114" s="32" t="s">
        <v>163</v>
      </c>
      <c r="T114" s="32" t="s">
        <v>10608</v>
      </c>
      <c r="Y114" s="32">
        <v>1699</v>
      </c>
      <c r="AF114" s="32" t="s">
        <v>10611</v>
      </c>
      <c r="AG114" s="32" t="s">
        <v>2317</v>
      </c>
      <c r="AH114" s="32">
        <v>12</v>
      </c>
      <c r="AI114" s="32">
        <v>1700</v>
      </c>
    </row>
    <row r="115" spans="1:35" x14ac:dyDescent="0.15">
      <c r="A115" s="45">
        <f t="shared" si="1"/>
        <v>113</v>
      </c>
      <c r="B115" s="46">
        <v>1</v>
      </c>
      <c r="C115" s="45" t="s">
        <v>10653</v>
      </c>
      <c r="D115" s="32" t="s">
        <v>10780</v>
      </c>
      <c r="E115" s="32" t="s">
        <v>10781</v>
      </c>
      <c r="I115" s="32" t="s">
        <v>10782</v>
      </c>
      <c r="T115" s="32" t="s">
        <v>10604</v>
      </c>
      <c r="V115" s="32" t="s">
        <v>15</v>
      </c>
      <c r="Y115" s="32">
        <v>1693</v>
      </c>
      <c r="AF115" s="32" t="s">
        <v>10619</v>
      </c>
      <c r="AI115" s="32">
        <v>1695</v>
      </c>
    </row>
    <row r="116" spans="1:35" x14ac:dyDescent="0.15">
      <c r="A116" s="45">
        <f t="shared" si="1"/>
        <v>114</v>
      </c>
      <c r="B116" s="46">
        <v>1</v>
      </c>
      <c r="C116" s="45" t="s">
        <v>10653</v>
      </c>
      <c r="D116" s="32" t="s">
        <v>10780</v>
      </c>
      <c r="E116" s="32" t="s">
        <v>502</v>
      </c>
      <c r="I116" s="32" t="s">
        <v>10783</v>
      </c>
      <c r="J116" s="32">
        <v>6</v>
      </c>
      <c r="P116" s="45">
        <v>150</v>
      </c>
      <c r="T116" s="32" t="s">
        <v>10604</v>
      </c>
      <c r="V116" s="32" t="s">
        <v>10644</v>
      </c>
      <c r="Y116" s="32">
        <v>1688</v>
      </c>
      <c r="AF116" s="32" t="s">
        <v>10717</v>
      </c>
      <c r="AH116" s="32">
        <v>6</v>
      </c>
      <c r="AI116" s="32">
        <v>1689</v>
      </c>
    </row>
    <row r="117" spans="1:35" x14ac:dyDescent="0.15">
      <c r="A117" s="45">
        <f t="shared" si="1"/>
        <v>115</v>
      </c>
      <c r="B117" s="46">
        <v>1</v>
      </c>
      <c r="C117" s="45" t="s">
        <v>10653</v>
      </c>
      <c r="D117" s="32" t="s">
        <v>10780</v>
      </c>
      <c r="E117" s="32" t="s">
        <v>10784</v>
      </c>
      <c r="I117" s="32" t="s">
        <v>10783</v>
      </c>
      <c r="T117" s="32" t="s">
        <v>10608</v>
      </c>
      <c r="Y117" s="32">
        <v>1688</v>
      </c>
      <c r="AF117" s="32" t="s">
        <v>10619</v>
      </c>
      <c r="AI117" s="32">
        <v>1698</v>
      </c>
    </row>
    <row r="118" spans="1:35" x14ac:dyDescent="0.15">
      <c r="A118" s="45">
        <f t="shared" si="1"/>
        <v>116</v>
      </c>
      <c r="B118" s="46">
        <v>1</v>
      </c>
      <c r="C118" s="45" t="s">
        <v>10653</v>
      </c>
      <c r="D118" s="32" t="s">
        <v>10780</v>
      </c>
      <c r="E118" s="32" t="s">
        <v>10785</v>
      </c>
      <c r="I118" s="32" t="s">
        <v>10670</v>
      </c>
      <c r="T118" s="32" t="s">
        <v>10608</v>
      </c>
      <c r="Y118" s="32">
        <v>1693</v>
      </c>
      <c r="AF118" s="32" t="s">
        <v>10634</v>
      </c>
      <c r="AI118" s="32">
        <v>1694</v>
      </c>
    </row>
    <row r="119" spans="1:35" x14ac:dyDescent="0.15">
      <c r="A119" s="45">
        <f t="shared" si="1"/>
        <v>117</v>
      </c>
      <c r="B119" s="46">
        <v>1</v>
      </c>
      <c r="C119" s="45" t="s">
        <v>10653</v>
      </c>
      <c r="D119" s="32" t="s">
        <v>10780</v>
      </c>
      <c r="E119" s="32" t="s">
        <v>3564</v>
      </c>
      <c r="I119" s="32" t="s">
        <v>10662</v>
      </c>
      <c r="T119" s="32" t="s">
        <v>10608</v>
      </c>
      <c r="Y119" s="32">
        <v>1694</v>
      </c>
      <c r="AF119" s="32" t="s">
        <v>10634</v>
      </c>
      <c r="AG119" s="32" t="s">
        <v>10786</v>
      </c>
      <c r="AH119" s="32">
        <v>7</v>
      </c>
      <c r="AI119" s="32">
        <v>1695</v>
      </c>
    </row>
    <row r="120" spans="1:35" x14ac:dyDescent="0.15">
      <c r="A120" s="45">
        <f t="shared" si="1"/>
        <v>118</v>
      </c>
      <c r="B120" s="46">
        <v>1</v>
      </c>
      <c r="C120" s="45" t="s">
        <v>10653</v>
      </c>
      <c r="D120" s="32" t="s">
        <v>10780</v>
      </c>
      <c r="E120" s="32" t="s">
        <v>10787</v>
      </c>
      <c r="T120" s="32" t="s">
        <v>10604</v>
      </c>
      <c r="V120" s="32" t="s">
        <v>507</v>
      </c>
      <c r="Y120" s="32">
        <v>1689</v>
      </c>
      <c r="AF120" s="32" t="s">
        <v>10611</v>
      </c>
      <c r="AG120" s="32" t="s">
        <v>628</v>
      </c>
      <c r="AH120" s="32">
        <v>12</v>
      </c>
      <c r="AI120" s="32">
        <v>1689</v>
      </c>
    </row>
    <row r="121" spans="1:35" x14ac:dyDescent="0.15">
      <c r="A121" s="45">
        <f t="shared" si="1"/>
        <v>119</v>
      </c>
      <c r="B121" s="46">
        <v>1</v>
      </c>
      <c r="C121" s="45" t="s">
        <v>10653</v>
      </c>
      <c r="D121" s="32" t="s">
        <v>10780</v>
      </c>
      <c r="E121" s="32" t="s">
        <v>10788</v>
      </c>
      <c r="T121" s="32" t="s">
        <v>10644</v>
      </c>
      <c r="Y121" s="32">
        <v>1699</v>
      </c>
    </row>
    <row r="122" spans="1:35" x14ac:dyDescent="0.15">
      <c r="A122" s="45">
        <f t="shared" si="1"/>
        <v>120</v>
      </c>
      <c r="B122" s="46">
        <v>1</v>
      </c>
      <c r="C122" s="45" t="s">
        <v>10653</v>
      </c>
      <c r="D122" s="32" t="s">
        <v>10780</v>
      </c>
      <c r="E122" s="32" t="s">
        <v>10789</v>
      </c>
      <c r="I122" s="32" t="s">
        <v>10662</v>
      </c>
      <c r="J122" s="32">
        <v>42</v>
      </c>
      <c r="P122" s="45">
        <v>400</v>
      </c>
      <c r="T122" s="32" t="s">
        <v>10608</v>
      </c>
      <c r="Y122" s="32">
        <v>1693</v>
      </c>
      <c r="AF122" s="32" t="s">
        <v>10744</v>
      </c>
      <c r="AG122" s="32" t="s">
        <v>10790</v>
      </c>
      <c r="AH122" s="32">
        <v>2</v>
      </c>
      <c r="AI122" s="32">
        <v>1695</v>
      </c>
    </row>
    <row r="123" spans="1:35" x14ac:dyDescent="0.15">
      <c r="A123" s="45">
        <f t="shared" si="1"/>
        <v>121</v>
      </c>
      <c r="B123" s="46">
        <v>1</v>
      </c>
      <c r="C123" s="45" t="s">
        <v>10653</v>
      </c>
      <c r="D123" s="32" t="s">
        <v>10780</v>
      </c>
      <c r="E123" s="32" t="s">
        <v>10791</v>
      </c>
      <c r="I123" s="32" t="s">
        <v>10792</v>
      </c>
      <c r="P123" s="45">
        <v>170</v>
      </c>
      <c r="T123" s="32" t="s">
        <v>10608</v>
      </c>
      <c r="Y123" s="32">
        <v>1695</v>
      </c>
      <c r="AF123" s="32" t="s">
        <v>10648</v>
      </c>
      <c r="AG123" s="32" t="s">
        <v>10677</v>
      </c>
      <c r="AH123" s="32">
        <v>8</v>
      </c>
      <c r="AI123" s="32">
        <v>1695</v>
      </c>
    </row>
    <row r="124" spans="1:35" x14ac:dyDescent="0.15">
      <c r="A124" s="45">
        <f t="shared" si="1"/>
        <v>122</v>
      </c>
      <c r="B124" s="46">
        <v>1</v>
      </c>
      <c r="C124" s="45" t="s">
        <v>10653</v>
      </c>
      <c r="D124" s="32" t="s">
        <v>10780</v>
      </c>
      <c r="E124" s="32" t="s">
        <v>4067</v>
      </c>
      <c r="T124" s="32" t="s">
        <v>10644</v>
      </c>
      <c r="Y124" s="32">
        <v>1692</v>
      </c>
    </row>
    <row r="125" spans="1:35" x14ac:dyDescent="0.15">
      <c r="A125" s="45">
        <f t="shared" si="1"/>
        <v>123</v>
      </c>
      <c r="B125" s="46">
        <v>1</v>
      </c>
      <c r="C125" s="45" t="s">
        <v>10653</v>
      </c>
      <c r="D125" s="32" t="s">
        <v>10780</v>
      </c>
      <c r="E125" s="32" t="s">
        <v>10793</v>
      </c>
      <c r="I125" s="32" t="s">
        <v>10792</v>
      </c>
      <c r="T125" s="32" t="s">
        <v>10608</v>
      </c>
      <c r="Y125" s="32">
        <v>1694</v>
      </c>
      <c r="AF125" s="32" t="s">
        <v>10697</v>
      </c>
    </row>
    <row r="126" spans="1:35" x14ac:dyDescent="0.15">
      <c r="A126" s="45">
        <f t="shared" si="1"/>
        <v>124</v>
      </c>
      <c r="B126" s="46">
        <v>1</v>
      </c>
      <c r="C126" s="45" t="s">
        <v>10653</v>
      </c>
      <c r="D126" s="32" t="s">
        <v>10780</v>
      </c>
      <c r="E126" s="32" t="s">
        <v>7774</v>
      </c>
      <c r="I126" s="32" t="s">
        <v>10792</v>
      </c>
      <c r="P126" s="45">
        <v>84</v>
      </c>
      <c r="T126" s="32" t="s">
        <v>10608</v>
      </c>
      <c r="Y126" s="32">
        <v>1695</v>
      </c>
      <c r="AF126" s="32" t="s">
        <v>10648</v>
      </c>
      <c r="AG126" s="32" t="s">
        <v>10677</v>
      </c>
      <c r="AH126" s="32">
        <v>8</v>
      </c>
      <c r="AI126" s="32">
        <v>1695</v>
      </c>
    </row>
    <row r="127" spans="1:35" x14ac:dyDescent="0.15">
      <c r="A127" s="45">
        <f t="shared" si="1"/>
        <v>125</v>
      </c>
      <c r="B127" s="46">
        <v>1</v>
      </c>
      <c r="C127" s="45" t="s">
        <v>10653</v>
      </c>
      <c r="D127" s="32" t="s">
        <v>10780</v>
      </c>
      <c r="E127" s="32" t="s">
        <v>7975</v>
      </c>
      <c r="I127" s="32" t="s">
        <v>10794</v>
      </c>
      <c r="Y127" s="32">
        <v>1689</v>
      </c>
    </row>
    <row r="128" spans="1:35" x14ac:dyDescent="0.15">
      <c r="A128" s="45">
        <f t="shared" si="1"/>
        <v>126</v>
      </c>
      <c r="B128" s="46">
        <v>1</v>
      </c>
      <c r="C128" s="45" t="s">
        <v>10653</v>
      </c>
      <c r="D128" s="32" t="s">
        <v>10780</v>
      </c>
      <c r="E128" s="32" t="s">
        <v>10795</v>
      </c>
      <c r="I128" s="32" t="s">
        <v>10783</v>
      </c>
      <c r="J128" s="32">
        <v>8</v>
      </c>
      <c r="P128" s="45">
        <v>254</v>
      </c>
      <c r="AC128" s="32">
        <v>1690</v>
      </c>
    </row>
    <row r="129" spans="1:35" x14ac:dyDescent="0.15">
      <c r="A129" s="45">
        <f t="shared" si="1"/>
        <v>127</v>
      </c>
      <c r="B129" s="46">
        <v>1</v>
      </c>
      <c r="C129" s="45" t="s">
        <v>10653</v>
      </c>
      <c r="D129" s="32" t="s">
        <v>10780</v>
      </c>
      <c r="E129" s="32" t="s">
        <v>10796</v>
      </c>
      <c r="I129" s="32" t="s">
        <v>10783</v>
      </c>
      <c r="T129" s="32" t="s">
        <v>10604</v>
      </c>
      <c r="V129" s="32" t="s">
        <v>507</v>
      </c>
      <c r="Y129" s="32">
        <v>1689</v>
      </c>
      <c r="AF129" s="32" t="s">
        <v>10705</v>
      </c>
      <c r="AH129" s="32">
        <v>1</v>
      </c>
      <c r="AI129" s="32">
        <v>1690</v>
      </c>
    </row>
    <row r="130" spans="1:35" x14ac:dyDescent="0.15">
      <c r="A130" s="45">
        <f t="shared" si="1"/>
        <v>128</v>
      </c>
      <c r="B130" s="46">
        <v>1</v>
      </c>
      <c r="C130" s="45" t="s">
        <v>10653</v>
      </c>
      <c r="D130" s="32" t="s">
        <v>10780</v>
      </c>
      <c r="E130" s="32" t="s">
        <v>4272</v>
      </c>
      <c r="I130" s="32" t="s">
        <v>10662</v>
      </c>
      <c r="Y130" s="32">
        <v>1694</v>
      </c>
    </row>
    <row r="131" spans="1:35" x14ac:dyDescent="0.15">
      <c r="A131" s="45">
        <f t="shared" si="1"/>
        <v>129</v>
      </c>
      <c r="B131" s="46">
        <v>1</v>
      </c>
      <c r="C131" s="45" t="s">
        <v>10653</v>
      </c>
      <c r="D131" s="32" t="s">
        <v>10780</v>
      </c>
      <c r="E131" s="32" t="s">
        <v>10797</v>
      </c>
      <c r="F131" s="32" t="s">
        <v>10779</v>
      </c>
      <c r="I131" s="32" t="s">
        <v>10798</v>
      </c>
      <c r="T131" s="32" t="s">
        <v>10604</v>
      </c>
      <c r="Y131" s="32">
        <v>1694</v>
      </c>
    </row>
    <row r="132" spans="1:35" x14ac:dyDescent="0.15">
      <c r="A132" s="45">
        <f t="shared" ref="A132:A195" si="2">A131+1</f>
        <v>130</v>
      </c>
      <c r="B132" s="46">
        <v>1</v>
      </c>
      <c r="C132" s="45" t="s">
        <v>10653</v>
      </c>
      <c r="D132" s="32" t="s">
        <v>10780</v>
      </c>
      <c r="E132" s="32" t="s">
        <v>10799</v>
      </c>
      <c r="P132" s="45">
        <v>285</v>
      </c>
      <c r="T132" s="32" t="s">
        <v>10604</v>
      </c>
      <c r="U132" s="32" t="s">
        <v>10800</v>
      </c>
      <c r="V132" s="32" t="s">
        <v>507</v>
      </c>
      <c r="Y132" s="32">
        <v>1689</v>
      </c>
      <c r="AF132" s="32" t="s">
        <v>10619</v>
      </c>
      <c r="AI132" s="32">
        <v>1699</v>
      </c>
    </row>
    <row r="133" spans="1:35" x14ac:dyDescent="0.15">
      <c r="A133" s="45">
        <f t="shared" si="2"/>
        <v>131</v>
      </c>
      <c r="B133" s="46">
        <v>1</v>
      </c>
      <c r="C133" s="45" t="s">
        <v>10653</v>
      </c>
      <c r="D133" s="32" t="s">
        <v>10780</v>
      </c>
      <c r="E133" s="32" t="s">
        <v>6850</v>
      </c>
      <c r="I133" s="32" t="s">
        <v>10801</v>
      </c>
      <c r="T133" s="32" t="s">
        <v>10697</v>
      </c>
      <c r="Y133" s="32">
        <v>1694</v>
      </c>
      <c r="AF133" s="32" t="s">
        <v>10802</v>
      </c>
      <c r="AG133" s="32" t="s">
        <v>23</v>
      </c>
      <c r="AH133" s="32">
        <v>2</v>
      </c>
      <c r="AI133" s="32">
        <v>1694</v>
      </c>
    </row>
    <row r="134" spans="1:35" x14ac:dyDescent="0.15">
      <c r="A134" s="45">
        <f t="shared" si="2"/>
        <v>132</v>
      </c>
      <c r="B134" s="46">
        <v>1</v>
      </c>
      <c r="C134" s="45" t="s">
        <v>10653</v>
      </c>
      <c r="D134" s="32" t="s">
        <v>10780</v>
      </c>
      <c r="E134" s="32" t="s">
        <v>3430</v>
      </c>
      <c r="I134" s="32" t="s">
        <v>10803</v>
      </c>
      <c r="P134" s="45">
        <v>18</v>
      </c>
      <c r="T134" s="32" t="s">
        <v>10608</v>
      </c>
      <c r="Y134" s="32">
        <v>1694</v>
      </c>
      <c r="AF134" s="32" t="s">
        <v>10619</v>
      </c>
      <c r="AI134" s="32">
        <v>1696</v>
      </c>
    </row>
    <row r="135" spans="1:35" x14ac:dyDescent="0.15">
      <c r="A135" s="45">
        <f t="shared" si="2"/>
        <v>133</v>
      </c>
      <c r="B135" s="46">
        <v>1</v>
      </c>
      <c r="C135" s="45" t="s">
        <v>10653</v>
      </c>
      <c r="D135" s="32" t="s">
        <v>10780</v>
      </c>
      <c r="E135" s="32" t="s">
        <v>3430</v>
      </c>
      <c r="I135" s="32" t="s">
        <v>10792</v>
      </c>
      <c r="P135" s="45">
        <v>109</v>
      </c>
      <c r="T135" s="32" t="s">
        <v>10608</v>
      </c>
      <c r="Y135" s="32">
        <v>1695</v>
      </c>
      <c r="AF135" s="32" t="s">
        <v>10648</v>
      </c>
      <c r="AG135" s="32" t="s">
        <v>10677</v>
      </c>
      <c r="AH135" s="32">
        <v>8</v>
      </c>
      <c r="AI135" s="32">
        <v>1695</v>
      </c>
    </row>
    <row r="136" spans="1:35" x14ac:dyDescent="0.15">
      <c r="A136" s="45">
        <f t="shared" si="2"/>
        <v>134</v>
      </c>
      <c r="B136" s="46">
        <v>1</v>
      </c>
      <c r="C136" s="45" t="s">
        <v>10653</v>
      </c>
      <c r="D136" s="32" t="s">
        <v>10780</v>
      </c>
      <c r="E136" s="32" t="s">
        <v>10804</v>
      </c>
      <c r="I136" s="32" t="s">
        <v>10798</v>
      </c>
      <c r="Y136" s="32">
        <v>1694</v>
      </c>
    </row>
    <row r="137" spans="1:35" x14ac:dyDescent="0.15">
      <c r="A137" s="45">
        <f t="shared" si="2"/>
        <v>135</v>
      </c>
      <c r="B137" s="46">
        <v>1</v>
      </c>
      <c r="C137" s="45" t="s">
        <v>10653</v>
      </c>
      <c r="D137" s="32" t="s">
        <v>10780</v>
      </c>
      <c r="E137" s="32" t="s">
        <v>10805</v>
      </c>
      <c r="Y137" s="32">
        <v>1690</v>
      </c>
    </row>
    <row r="138" spans="1:35" x14ac:dyDescent="0.15">
      <c r="A138" s="45">
        <f t="shared" si="2"/>
        <v>136</v>
      </c>
      <c r="B138" s="46">
        <v>1</v>
      </c>
      <c r="C138" s="45" t="s">
        <v>10653</v>
      </c>
      <c r="D138" s="32" t="s">
        <v>10780</v>
      </c>
      <c r="E138" s="32" t="s">
        <v>9137</v>
      </c>
      <c r="I138" s="32" t="s">
        <v>10783</v>
      </c>
      <c r="T138" s="32" t="s">
        <v>10608</v>
      </c>
      <c r="Y138" s="32">
        <v>1690</v>
      </c>
      <c r="AF138" s="32" t="s">
        <v>10634</v>
      </c>
      <c r="AI138" s="32">
        <v>1690</v>
      </c>
    </row>
    <row r="139" spans="1:35" x14ac:dyDescent="0.15">
      <c r="A139" s="45">
        <f t="shared" si="2"/>
        <v>137</v>
      </c>
      <c r="B139" s="46">
        <v>1</v>
      </c>
      <c r="C139" s="45" t="s">
        <v>10653</v>
      </c>
      <c r="D139" s="32" t="s">
        <v>10780</v>
      </c>
      <c r="E139" s="32" t="s">
        <v>10748</v>
      </c>
      <c r="Y139" s="32">
        <v>1697</v>
      </c>
    </row>
    <row r="140" spans="1:35" x14ac:dyDescent="0.15">
      <c r="A140" s="45">
        <f t="shared" si="2"/>
        <v>138</v>
      </c>
      <c r="B140" s="46">
        <v>1</v>
      </c>
      <c r="C140" s="45" t="s">
        <v>10653</v>
      </c>
      <c r="D140" s="32" t="s">
        <v>10780</v>
      </c>
      <c r="E140" s="32" t="s">
        <v>10806</v>
      </c>
      <c r="J140" s="32">
        <v>32</v>
      </c>
      <c r="Q140" s="32">
        <v>160</v>
      </c>
      <c r="T140" s="32" t="s">
        <v>10608</v>
      </c>
      <c r="Y140" s="32">
        <v>1699</v>
      </c>
    </row>
    <row r="141" spans="1:35" x14ac:dyDescent="0.15">
      <c r="A141" s="45">
        <f t="shared" si="2"/>
        <v>139</v>
      </c>
      <c r="B141" s="46">
        <v>1</v>
      </c>
      <c r="C141" s="45" t="s">
        <v>10653</v>
      </c>
      <c r="D141" s="32" t="s">
        <v>10780</v>
      </c>
      <c r="E141" s="32" t="s">
        <v>10807</v>
      </c>
      <c r="I141" s="32" t="s">
        <v>10662</v>
      </c>
      <c r="J141" s="32">
        <v>36</v>
      </c>
      <c r="T141" s="32" t="s">
        <v>10604</v>
      </c>
      <c r="Y141" s="32">
        <v>1696</v>
      </c>
      <c r="AF141" s="32" t="s">
        <v>10697</v>
      </c>
    </row>
    <row r="142" spans="1:35" x14ac:dyDescent="0.15">
      <c r="A142" s="45">
        <f t="shared" si="2"/>
        <v>140</v>
      </c>
      <c r="B142" s="46">
        <v>1</v>
      </c>
      <c r="C142" s="45" t="s">
        <v>10653</v>
      </c>
      <c r="D142" s="32" t="s">
        <v>10780</v>
      </c>
      <c r="E142" s="32" t="s">
        <v>10808</v>
      </c>
      <c r="F142" s="32" t="s">
        <v>10809</v>
      </c>
      <c r="I142" s="32" t="s">
        <v>10798</v>
      </c>
      <c r="P142" s="45">
        <v>22</v>
      </c>
      <c r="Y142" s="32">
        <v>1694</v>
      </c>
    </row>
    <row r="143" spans="1:35" x14ac:dyDescent="0.15">
      <c r="A143" s="45">
        <f t="shared" si="2"/>
        <v>141</v>
      </c>
      <c r="B143" s="46">
        <v>1</v>
      </c>
      <c r="C143" s="45" t="s">
        <v>10653</v>
      </c>
      <c r="D143" s="32" t="s">
        <v>10780</v>
      </c>
      <c r="E143" s="32" t="s">
        <v>3449</v>
      </c>
      <c r="I143" s="32" t="s">
        <v>10794</v>
      </c>
      <c r="Y143" s="32">
        <v>1689</v>
      </c>
    </row>
    <row r="144" spans="1:35" x14ac:dyDescent="0.15">
      <c r="A144" s="45">
        <f t="shared" si="2"/>
        <v>142</v>
      </c>
      <c r="B144" s="46">
        <v>1</v>
      </c>
      <c r="C144" s="45" t="s">
        <v>10653</v>
      </c>
      <c r="D144" s="32" t="s">
        <v>10780</v>
      </c>
      <c r="E144" s="32" t="s">
        <v>10810</v>
      </c>
      <c r="Y144" s="32">
        <v>1691</v>
      </c>
    </row>
    <row r="145" spans="1:35" x14ac:dyDescent="0.15">
      <c r="A145" s="45">
        <f t="shared" si="2"/>
        <v>143</v>
      </c>
      <c r="B145" s="46">
        <v>1</v>
      </c>
      <c r="C145" s="45" t="s">
        <v>10653</v>
      </c>
      <c r="D145" s="32" t="s">
        <v>10780</v>
      </c>
      <c r="E145" s="32" t="s">
        <v>10811</v>
      </c>
      <c r="F145" s="32" t="s">
        <v>10812</v>
      </c>
      <c r="I145" s="32" t="s">
        <v>10670</v>
      </c>
      <c r="J145" s="32">
        <v>12</v>
      </c>
      <c r="P145" s="45">
        <v>97</v>
      </c>
      <c r="T145" s="32" t="s">
        <v>10604</v>
      </c>
      <c r="V145" s="32" t="s">
        <v>507</v>
      </c>
      <c r="Y145" s="32">
        <v>1692</v>
      </c>
      <c r="AF145" s="32" t="s">
        <v>10634</v>
      </c>
      <c r="AH145" s="32">
        <v>6</v>
      </c>
      <c r="AI145" s="32">
        <v>1694</v>
      </c>
    </row>
    <row r="146" spans="1:35" x14ac:dyDescent="0.15">
      <c r="A146" s="45">
        <f t="shared" si="2"/>
        <v>144</v>
      </c>
      <c r="B146" s="46">
        <v>1</v>
      </c>
      <c r="C146" s="45" t="s">
        <v>10653</v>
      </c>
      <c r="D146" s="32" t="s">
        <v>10780</v>
      </c>
      <c r="E146" s="32" t="s">
        <v>3637</v>
      </c>
      <c r="Y146" s="32">
        <v>1694</v>
      </c>
      <c r="AF146" s="32" t="s">
        <v>10802</v>
      </c>
      <c r="AG146" s="32" t="s">
        <v>23</v>
      </c>
      <c r="AH146" s="32">
        <v>2</v>
      </c>
      <c r="AI146" s="32">
        <v>1694</v>
      </c>
    </row>
    <row r="147" spans="1:35" x14ac:dyDescent="0.15">
      <c r="A147" s="45">
        <f t="shared" si="2"/>
        <v>145</v>
      </c>
      <c r="B147" s="46">
        <v>1</v>
      </c>
      <c r="C147" s="45" t="s">
        <v>10653</v>
      </c>
      <c r="D147" s="32" t="s">
        <v>10780</v>
      </c>
      <c r="E147" s="32" t="s">
        <v>10813</v>
      </c>
      <c r="I147" s="32" t="s">
        <v>10814</v>
      </c>
      <c r="T147" s="32" t="s">
        <v>10608</v>
      </c>
      <c r="Y147" s="32">
        <v>1695</v>
      </c>
      <c r="AF147" s="32" t="s">
        <v>10648</v>
      </c>
      <c r="AG147" s="32" t="s">
        <v>10677</v>
      </c>
      <c r="AH147" s="32">
        <v>8</v>
      </c>
      <c r="AI147" s="32">
        <v>1695</v>
      </c>
    </row>
    <row r="148" spans="1:35" x14ac:dyDescent="0.15">
      <c r="A148" s="45">
        <f t="shared" si="2"/>
        <v>146</v>
      </c>
      <c r="B148" s="46">
        <v>1</v>
      </c>
      <c r="C148" s="45" t="s">
        <v>10815</v>
      </c>
      <c r="D148" s="32" t="s">
        <v>10816</v>
      </c>
      <c r="E148" s="32" t="s">
        <v>10817</v>
      </c>
      <c r="I148" s="32" t="s">
        <v>10656</v>
      </c>
      <c r="J148" s="32">
        <v>80</v>
      </c>
      <c r="K148" s="32">
        <v>76</v>
      </c>
      <c r="P148" s="45">
        <v>1391</v>
      </c>
      <c r="Q148" s="32">
        <v>440</v>
      </c>
      <c r="R148" s="32">
        <v>400</v>
      </c>
      <c r="S148" s="32">
        <v>365</v>
      </c>
      <c r="T148" s="32" t="s">
        <v>10604</v>
      </c>
      <c r="V148" s="32" t="s">
        <v>507</v>
      </c>
      <c r="X148" s="32">
        <v>10</v>
      </c>
      <c r="Y148" s="32">
        <v>1702</v>
      </c>
      <c r="Z148" s="32" t="s">
        <v>10818</v>
      </c>
      <c r="AB148" s="32" t="s">
        <v>10677</v>
      </c>
      <c r="AC148" s="32">
        <v>1693</v>
      </c>
      <c r="AF148" s="32" t="s">
        <v>10646</v>
      </c>
      <c r="AI148" s="32">
        <v>1703</v>
      </c>
    </row>
    <row r="149" spans="1:35" x14ac:dyDescent="0.15">
      <c r="A149" s="45">
        <f t="shared" si="2"/>
        <v>147</v>
      </c>
      <c r="B149" s="46">
        <v>1</v>
      </c>
      <c r="C149" s="45" t="s">
        <v>10815</v>
      </c>
      <c r="D149" s="32" t="s">
        <v>10654</v>
      </c>
      <c r="E149" s="32" t="s">
        <v>10819</v>
      </c>
      <c r="I149" s="32" t="s">
        <v>10656</v>
      </c>
      <c r="J149" s="32">
        <v>70</v>
      </c>
      <c r="K149" s="32">
        <v>64</v>
      </c>
      <c r="P149" s="48">
        <v>1102.7553191489362</v>
      </c>
      <c r="Q149" s="32">
        <v>440</v>
      </c>
      <c r="R149" s="32">
        <v>380</v>
      </c>
      <c r="T149" s="32" t="s">
        <v>10604</v>
      </c>
      <c r="V149" s="32" t="s">
        <v>507</v>
      </c>
      <c r="Y149" s="32">
        <v>1702</v>
      </c>
      <c r="Z149" s="32" t="s">
        <v>10818</v>
      </c>
      <c r="AB149" s="32" t="s">
        <v>10657</v>
      </c>
      <c r="AC149" s="32">
        <v>1696</v>
      </c>
      <c r="AF149" s="32" t="s">
        <v>10646</v>
      </c>
      <c r="AI149" s="32">
        <v>1712</v>
      </c>
    </row>
    <row r="150" spans="1:35" x14ac:dyDescent="0.15">
      <c r="A150" s="45">
        <f t="shared" si="2"/>
        <v>148</v>
      </c>
      <c r="B150" s="46">
        <v>1</v>
      </c>
      <c r="C150" s="45" t="s">
        <v>10815</v>
      </c>
      <c r="D150" s="32" t="s">
        <v>10654</v>
      </c>
      <c r="E150" s="32" t="s">
        <v>10820</v>
      </c>
      <c r="I150" s="32" t="s">
        <v>10656</v>
      </c>
      <c r="J150" s="32">
        <v>70</v>
      </c>
      <c r="P150" s="45">
        <v>1288</v>
      </c>
      <c r="Q150" s="32">
        <v>365</v>
      </c>
      <c r="R150" s="32">
        <v>240</v>
      </c>
      <c r="T150" s="32" t="s">
        <v>10604</v>
      </c>
      <c r="V150" s="32" t="s">
        <v>507</v>
      </c>
      <c r="Y150" s="32">
        <v>1702</v>
      </c>
      <c r="Z150" s="32" t="s">
        <v>10818</v>
      </c>
      <c r="AB150" s="32" t="s">
        <v>10821</v>
      </c>
      <c r="AC150" s="32">
        <v>1699</v>
      </c>
      <c r="AF150" s="32" t="s">
        <v>10619</v>
      </c>
      <c r="AI150" s="32">
        <v>1713</v>
      </c>
    </row>
    <row r="151" spans="1:35" x14ac:dyDescent="0.15">
      <c r="A151" s="45">
        <f t="shared" si="2"/>
        <v>149</v>
      </c>
      <c r="B151" s="46">
        <v>1</v>
      </c>
      <c r="C151" s="45" t="s">
        <v>10815</v>
      </c>
      <c r="D151" s="32" t="s">
        <v>10654</v>
      </c>
      <c r="E151" s="32" t="s">
        <v>10822</v>
      </c>
      <c r="I151" s="32" t="s">
        <v>10666</v>
      </c>
      <c r="J151" s="32">
        <v>56</v>
      </c>
      <c r="K151" s="32">
        <v>64</v>
      </c>
      <c r="P151" s="48">
        <v>887.90425531914889</v>
      </c>
      <c r="Q151" s="32">
        <v>320</v>
      </c>
      <c r="R151" s="32">
        <v>240</v>
      </c>
      <c r="T151" s="32" t="s">
        <v>10604</v>
      </c>
      <c r="V151" s="32" t="s">
        <v>507</v>
      </c>
      <c r="Y151" s="32">
        <v>1702</v>
      </c>
      <c r="Z151" s="32" t="s">
        <v>10818</v>
      </c>
      <c r="AB151" s="32" t="s">
        <v>10677</v>
      </c>
      <c r="AC151" s="32">
        <v>1685</v>
      </c>
      <c r="AF151" s="32" t="s">
        <v>10658</v>
      </c>
      <c r="AI151" s="32">
        <v>1712</v>
      </c>
    </row>
    <row r="152" spans="1:35" x14ac:dyDescent="0.15">
      <c r="A152" s="45">
        <f t="shared" si="2"/>
        <v>150</v>
      </c>
      <c r="B152" s="46">
        <v>1</v>
      </c>
      <c r="C152" s="45" t="s">
        <v>10815</v>
      </c>
      <c r="D152" s="32" t="s">
        <v>10654</v>
      </c>
      <c r="E152" s="32" t="s">
        <v>10823</v>
      </c>
      <c r="I152" s="32" t="s">
        <v>10666</v>
      </c>
      <c r="J152" s="32">
        <v>54</v>
      </c>
      <c r="P152" s="45">
        <v>875</v>
      </c>
      <c r="Q152" s="32">
        <v>280</v>
      </c>
      <c r="T152" s="32" t="s">
        <v>10604</v>
      </c>
      <c r="U152" s="32" t="s">
        <v>10824</v>
      </c>
      <c r="V152" s="32" t="s">
        <v>507</v>
      </c>
      <c r="Y152" s="32">
        <v>1703</v>
      </c>
      <c r="AB152" s="32" t="s">
        <v>10825</v>
      </c>
      <c r="AC152" s="32">
        <v>1699</v>
      </c>
      <c r="AF152" s="32" t="s">
        <v>10611</v>
      </c>
      <c r="AG152" s="32" t="s">
        <v>10826</v>
      </c>
      <c r="AH152" s="32">
        <v>11</v>
      </c>
      <c r="AI152" s="32">
        <v>1706</v>
      </c>
    </row>
    <row r="153" spans="1:35" x14ac:dyDescent="0.15">
      <c r="A153" s="45">
        <f t="shared" si="2"/>
        <v>151</v>
      </c>
      <c r="B153" s="46">
        <v>1</v>
      </c>
      <c r="C153" s="45" t="s">
        <v>10815</v>
      </c>
      <c r="D153" s="32" t="s">
        <v>10654</v>
      </c>
      <c r="E153" s="32" t="s">
        <v>10827</v>
      </c>
      <c r="I153" s="32" t="s">
        <v>10666</v>
      </c>
      <c r="J153" s="32">
        <v>54</v>
      </c>
      <c r="P153" s="45">
        <v>732</v>
      </c>
      <c r="Q153" s="32">
        <v>365</v>
      </c>
      <c r="R153" s="32">
        <v>240</v>
      </c>
      <c r="T153" s="32" t="s">
        <v>10604</v>
      </c>
      <c r="U153" s="32" t="s">
        <v>10828</v>
      </c>
      <c r="V153" s="32" t="s">
        <v>507</v>
      </c>
      <c r="Y153" s="32">
        <v>1704</v>
      </c>
      <c r="AB153" s="32" t="s">
        <v>10821</v>
      </c>
      <c r="AC153" s="32">
        <v>1688</v>
      </c>
      <c r="AF153" s="32" t="s">
        <v>10611</v>
      </c>
      <c r="AG153" s="32" t="s">
        <v>10829</v>
      </c>
      <c r="AH153" s="32">
        <v>12</v>
      </c>
      <c r="AI153" s="32">
        <v>1705</v>
      </c>
    </row>
    <row r="154" spans="1:35" x14ac:dyDescent="0.15">
      <c r="A154" s="45">
        <f t="shared" si="2"/>
        <v>152</v>
      </c>
      <c r="B154" s="46">
        <v>1</v>
      </c>
      <c r="C154" s="45" t="s">
        <v>10815</v>
      </c>
      <c r="D154" s="32" t="s">
        <v>10654</v>
      </c>
      <c r="E154" s="32" t="s">
        <v>10830</v>
      </c>
      <c r="I154" s="32" t="s">
        <v>10666</v>
      </c>
      <c r="J154" s="32">
        <v>60</v>
      </c>
      <c r="K154" s="32">
        <v>56</v>
      </c>
      <c r="P154" s="45">
        <v>932</v>
      </c>
      <c r="Q154" s="32">
        <v>365</v>
      </c>
      <c r="R154" s="32">
        <v>240</v>
      </c>
      <c r="T154" s="32" t="s">
        <v>10604</v>
      </c>
      <c r="U154" s="32" t="s">
        <v>324</v>
      </c>
      <c r="V154" s="32" t="s">
        <v>507</v>
      </c>
      <c r="X154" s="32">
        <v>8</v>
      </c>
      <c r="Y154" s="32">
        <v>1705</v>
      </c>
      <c r="AB154" s="32" t="s">
        <v>10831</v>
      </c>
      <c r="AC154" s="32">
        <v>1704</v>
      </c>
      <c r="AF154" s="32" t="s">
        <v>10611</v>
      </c>
      <c r="AG154" s="32" t="s">
        <v>10832</v>
      </c>
      <c r="AH154" s="32">
        <v>11</v>
      </c>
      <c r="AI154" s="32">
        <v>1716</v>
      </c>
    </row>
    <row r="155" spans="1:35" x14ac:dyDescent="0.15">
      <c r="A155" s="45">
        <f t="shared" si="2"/>
        <v>153</v>
      </c>
      <c r="B155" s="46">
        <v>1</v>
      </c>
      <c r="C155" s="45" t="s">
        <v>10815</v>
      </c>
      <c r="D155" s="32" t="s">
        <v>10654</v>
      </c>
      <c r="E155" s="32" t="s">
        <v>10833</v>
      </c>
      <c r="I155" s="32" t="s">
        <v>10666</v>
      </c>
      <c r="J155" s="32">
        <v>60</v>
      </c>
      <c r="P155" s="45">
        <v>928</v>
      </c>
      <c r="T155" s="32" t="s">
        <v>10604</v>
      </c>
      <c r="V155" s="32" t="s">
        <v>507</v>
      </c>
      <c r="X155" s="32">
        <v>3</v>
      </c>
      <c r="Y155" s="32">
        <v>1705</v>
      </c>
      <c r="Z155" s="32" t="s">
        <v>23</v>
      </c>
      <c r="AB155" s="32" t="s">
        <v>10682</v>
      </c>
      <c r="AC155" s="32">
        <v>1681</v>
      </c>
      <c r="AF155" s="32" t="s">
        <v>10834</v>
      </c>
      <c r="AG155" s="32" t="s">
        <v>10835</v>
      </c>
      <c r="AH155" s="32">
        <v>1</v>
      </c>
      <c r="AI155" s="32">
        <v>1709</v>
      </c>
    </row>
    <row r="156" spans="1:35" x14ac:dyDescent="0.15">
      <c r="A156" s="45">
        <f t="shared" si="2"/>
        <v>154</v>
      </c>
      <c r="B156" s="46">
        <v>1</v>
      </c>
      <c r="C156" s="45" t="s">
        <v>10815</v>
      </c>
      <c r="D156" s="32" t="s">
        <v>10654</v>
      </c>
      <c r="E156" s="32" t="s">
        <v>10836</v>
      </c>
      <c r="I156" s="32" t="s">
        <v>10662</v>
      </c>
      <c r="J156" s="32">
        <v>40</v>
      </c>
      <c r="K156" s="32">
        <v>42</v>
      </c>
      <c r="P156" s="48">
        <v>657.25531914893622</v>
      </c>
      <c r="T156" s="32" t="s">
        <v>10604</v>
      </c>
      <c r="U156" s="32" t="s">
        <v>3401</v>
      </c>
      <c r="V156" s="32" t="s">
        <v>507</v>
      </c>
      <c r="X156" s="32">
        <v>5</v>
      </c>
      <c r="Y156" s="32">
        <v>1709</v>
      </c>
      <c r="AB156" s="32" t="s">
        <v>10687</v>
      </c>
      <c r="AC156" s="32">
        <v>1707</v>
      </c>
      <c r="AF156" s="32" t="s">
        <v>10619</v>
      </c>
      <c r="AI156" s="32">
        <v>1716</v>
      </c>
    </row>
    <row r="157" spans="1:35" x14ac:dyDescent="0.15">
      <c r="A157" s="45">
        <f t="shared" si="2"/>
        <v>155</v>
      </c>
      <c r="B157" s="46">
        <v>1</v>
      </c>
      <c r="C157" s="45" t="s">
        <v>10815</v>
      </c>
      <c r="D157" s="32" t="s">
        <v>10654</v>
      </c>
      <c r="E157" s="32" t="s">
        <v>10837</v>
      </c>
      <c r="I157" s="32" t="s">
        <v>10666</v>
      </c>
      <c r="J157" s="32">
        <v>54</v>
      </c>
      <c r="P157" s="45">
        <v>811</v>
      </c>
      <c r="Q157" s="32">
        <v>320</v>
      </c>
      <c r="T157" s="32" t="s">
        <v>10604</v>
      </c>
      <c r="U157" s="32" t="s">
        <v>10838</v>
      </c>
      <c r="V157" s="32" t="s">
        <v>507</v>
      </c>
      <c r="X157" s="32">
        <v>12</v>
      </c>
      <c r="Y157" s="32">
        <v>1710</v>
      </c>
      <c r="AB157" s="32" t="s">
        <v>10657</v>
      </c>
      <c r="AC157" s="32">
        <v>1688</v>
      </c>
      <c r="AF157" s="32" t="s">
        <v>10667</v>
      </c>
      <c r="AI157" s="32">
        <v>1716</v>
      </c>
    </row>
    <row r="158" spans="1:35" x14ac:dyDescent="0.15">
      <c r="A158" s="45">
        <f t="shared" si="2"/>
        <v>156</v>
      </c>
      <c r="B158" s="46">
        <v>1</v>
      </c>
      <c r="C158" s="45" t="s">
        <v>10815</v>
      </c>
      <c r="D158" s="32" t="s">
        <v>10654</v>
      </c>
      <c r="E158" s="32" t="s">
        <v>10839</v>
      </c>
      <c r="F158" s="32" t="s">
        <v>151</v>
      </c>
      <c r="I158" s="32" t="s">
        <v>10656</v>
      </c>
      <c r="J158" s="32">
        <v>64</v>
      </c>
      <c r="P158" s="50">
        <v>1020.3510638297872</v>
      </c>
      <c r="Q158" s="32">
        <v>365</v>
      </c>
      <c r="T158" s="32" t="s">
        <v>10604</v>
      </c>
      <c r="U158" s="32" t="s">
        <v>10840</v>
      </c>
      <c r="V158" s="32" t="s">
        <v>507</v>
      </c>
      <c r="X158" s="32">
        <v>7</v>
      </c>
      <c r="Y158" s="32">
        <v>1710</v>
      </c>
      <c r="AB158" s="32" t="s">
        <v>10825</v>
      </c>
      <c r="AC158" s="32">
        <v>1708</v>
      </c>
      <c r="AF158" s="32" t="s">
        <v>10646</v>
      </c>
      <c r="AI158" s="32">
        <v>1733</v>
      </c>
    </row>
    <row r="159" spans="1:35" x14ac:dyDescent="0.15">
      <c r="A159" s="45">
        <f t="shared" si="2"/>
        <v>157</v>
      </c>
      <c r="B159" s="46">
        <v>1</v>
      </c>
      <c r="C159" s="45" t="s">
        <v>10815</v>
      </c>
      <c r="D159" s="32" t="s">
        <v>10841</v>
      </c>
      <c r="E159" s="32" t="s">
        <v>3342</v>
      </c>
      <c r="I159" s="32" t="s">
        <v>10666</v>
      </c>
      <c r="J159" s="32">
        <v>42</v>
      </c>
      <c r="N159" s="32">
        <v>20</v>
      </c>
      <c r="O159" s="32">
        <v>6</v>
      </c>
      <c r="P159" s="50">
        <v>661.77659574468089</v>
      </c>
      <c r="T159" s="32" t="s">
        <v>10604</v>
      </c>
      <c r="V159" s="32" t="s">
        <v>507</v>
      </c>
      <c r="Y159" s="32">
        <v>1702</v>
      </c>
      <c r="Z159" s="32" t="s">
        <v>10818</v>
      </c>
      <c r="AB159" s="32" t="s">
        <v>10831</v>
      </c>
      <c r="AC159" s="32">
        <v>1696</v>
      </c>
      <c r="AF159" s="32" t="s">
        <v>10619</v>
      </c>
      <c r="AI159" s="32">
        <v>1709</v>
      </c>
    </row>
    <row r="160" spans="1:35" x14ac:dyDescent="0.15">
      <c r="A160" s="45">
        <f t="shared" si="2"/>
        <v>158</v>
      </c>
      <c r="B160" s="46">
        <v>1</v>
      </c>
      <c r="C160" s="45" t="s">
        <v>10815</v>
      </c>
      <c r="D160" s="32" t="s">
        <v>10842</v>
      </c>
      <c r="E160" s="32" t="s">
        <v>10843</v>
      </c>
      <c r="J160" s="32">
        <v>36</v>
      </c>
      <c r="P160" s="45">
        <v>397</v>
      </c>
      <c r="Q160" s="32">
        <v>155</v>
      </c>
      <c r="R160" s="32">
        <v>110</v>
      </c>
      <c r="T160" s="32" t="s">
        <v>10604</v>
      </c>
      <c r="U160" s="32" t="s">
        <v>10844</v>
      </c>
      <c r="V160" s="32" t="s">
        <v>507</v>
      </c>
      <c r="X160" s="32">
        <v>7</v>
      </c>
      <c r="Y160" s="32">
        <v>1703</v>
      </c>
      <c r="AF160" s="32" t="s">
        <v>10619</v>
      </c>
      <c r="AI160" s="32">
        <v>1706</v>
      </c>
    </row>
    <row r="161" spans="1:36" x14ac:dyDescent="0.15">
      <c r="A161" s="45">
        <f t="shared" si="2"/>
        <v>159</v>
      </c>
      <c r="B161" s="46">
        <v>1</v>
      </c>
      <c r="C161" s="45" t="s">
        <v>10815</v>
      </c>
      <c r="D161" s="32" t="s">
        <v>10842</v>
      </c>
      <c r="E161" s="32" t="s">
        <v>10845</v>
      </c>
      <c r="T161" s="32" t="s">
        <v>10604</v>
      </c>
      <c r="U161" s="32" t="s">
        <v>10846</v>
      </c>
      <c r="V161" s="32" t="s">
        <v>507</v>
      </c>
      <c r="X161" s="32">
        <v>7</v>
      </c>
      <c r="Y161" s="32">
        <v>1703</v>
      </c>
      <c r="AF161" s="32" t="s">
        <v>10658</v>
      </c>
      <c r="AI161" s="32">
        <v>1703</v>
      </c>
    </row>
    <row r="162" spans="1:36" x14ac:dyDescent="0.15">
      <c r="A162" s="45">
        <f t="shared" si="2"/>
        <v>160</v>
      </c>
      <c r="B162" s="46">
        <v>1</v>
      </c>
      <c r="C162" s="45" t="s">
        <v>10815</v>
      </c>
      <c r="D162" s="32" t="s">
        <v>10842</v>
      </c>
      <c r="E162" s="32" t="s">
        <v>10847</v>
      </c>
      <c r="J162" s="32">
        <v>30</v>
      </c>
      <c r="P162" s="45">
        <v>274</v>
      </c>
      <c r="Q162" s="32">
        <v>115</v>
      </c>
      <c r="R162" s="32">
        <v>100</v>
      </c>
      <c r="S162" s="32">
        <v>65</v>
      </c>
      <c r="T162" s="32" t="s">
        <v>10604</v>
      </c>
      <c r="U162" s="32" t="s">
        <v>3342</v>
      </c>
      <c r="V162" s="32" t="s">
        <v>507</v>
      </c>
      <c r="X162" s="32">
        <v>3</v>
      </c>
      <c r="Y162" s="32">
        <v>1705</v>
      </c>
      <c r="AB162" s="32" t="s">
        <v>10672</v>
      </c>
      <c r="AF162" s="32" t="s">
        <v>10619</v>
      </c>
      <c r="AI162" s="32">
        <v>1713</v>
      </c>
    </row>
    <row r="163" spans="1:36" x14ac:dyDescent="0.15">
      <c r="A163" s="45">
        <f t="shared" si="2"/>
        <v>161</v>
      </c>
      <c r="B163" s="46">
        <v>1</v>
      </c>
      <c r="C163" s="45" t="s">
        <v>10815</v>
      </c>
      <c r="D163" s="32" t="s">
        <v>10842</v>
      </c>
      <c r="E163" s="32" t="s">
        <v>10723</v>
      </c>
      <c r="J163" s="32">
        <v>32</v>
      </c>
      <c r="K163" s="32">
        <v>28</v>
      </c>
      <c r="Q163" s="32">
        <v>145</v>
      </c>
      <c r="R163" s="32">
        <v>100</v>
      </c>
      <c r="T163" s="32" t="s">
        <v>10604</v>
      </c>
      <c r="U163" s="32" t="s">
        <v>2523</v>
      </c>
      <c r="V163" s="32" t="s">
        <v>507</v>
      </c>
      <c r="X163" s="32">
        <v>10</v>
      </c>
      <c r="Y163" s="32">
        <v>1704</v>
      </c>
      <c r="AC163" s="32">
        <v>1703</v>
      </c>
      <c r="AF163" s="32" t="s">
        <v>10705</v>
      </c>
      <c r="AG163" s="32" t="s">
        <v>10848</v>
      </c>
      <c r="AH163" s="32">
        <v>7</v>
      </c>
      <c r="AI163" s="32">
        <v>1711</v>
      </c>
    </row>
    <row r="164" spans="1:36" x14ac:dyDescent="0.15">
      <c r="A164" s="45">
        <f t="shared" si="2"/>
        <v>162</v>
      </c>
      <c r="B164" s="46">
        <v>1</v>
      </c>
      <c r="C164" s="45" t="s">
        <v>10815</v>
      </c>
      <c r="D164" s="32" t="s">
        <v>10842</v>
      </c>
      <c r="E164" s="32" t="s">
        <v>10849</v>
      </c>
      <c r="J164" s="32">
        <v>32</v>
      </c>
      <c r="K164" s="32">
        <v>28</v>
      </c>
      <c r="P164" s="47">
        <v>364.5</v>
      </c>
      <c r="Q164" s="32">
        <v>145</v>
      </c>
      <c r="R164" s="32">
        <v>100</v>
      </c>
      <c r="T164" s="32" t="s">
        <v>10850</v>
      </c>
      <c r="Y164" s="32">
        <v>1707</v>
      </c>
      <c r="AB164" s="32" t="s">
        <v>3531</v>
      </c>
      <c r="AC164" s="32">
        <v>1696</v>
      </c>
      <c r="AF164" s="32" t="s">
        <v>10637</v>
      </c>
      <c r="AG164" s="32" t="s">
        <v>5908</v>
      </c>
      <c r="AI164" s="32">
        <v>1709</v>
      </c>
    </row>
    <row r="165" spans="1:36" x14ac:dyDescent="0.15">
      <c r="A165" s="45">
        <f t="shared" si="2"/>
        <v>163</v>
      </c>
      <c r="B165" s="46">
        <v>1</v>
      </c>
      <c r="C165" s="45" t="s">
        <v>10815</v>
      </c>
      <c r="D165" s="32" t="s">
        <v>10842</v>
      </c>
      <c r="E165" s="32" t="s">
        <v>10851</v>
      </c>
      <c r="J165" s="32">
        <v>36</v>
      </c>
      <c r="K165" s="32">
        <v>32</v>
      </c>
      <c r="L165" s="32">
        <v>30</v>
      </c>
      <c r="P165" s="48">
        <v>414.82978723404256</v>
      </c>
      <c r="Q165" s="32">
        <v>155</v>
      </c>
      <c r="R165" s="32">
        <v>110</v>
      </c>
      <c r="T165" s="32" t="s">
        <v>10608</v>
      </c>
      <c r="AF165" s="32" t="s">
        <v>10634</v>
      </c>
      <c r="AG165" s="32" t="s">
        <v>10852</v>
      </c>
      <c r="AH165" s="32">
        <v>2</v>
      </c>
      <c r="AI165" s="32">
        <v>1709</v>
      </c>
      <c r="AJ165" s="32">
        <v>1709</v>
      </c>
    </row>
    <row r="166" spans="1:36" x14ac:dyDescent="0.15">
      <c r="A166" s="45">
        <f t="shared" si="2"/>
        <v>164</v>
      </c>
      <c r="B166" s="46">
        <v>1</v>
      </c>
      <c r="C166" s="45" t="s">
        <v>10815</v>
      </c>
      <c r="D166" s="32" t="s">
        <v>10853</v>
      </c>
      <c r="E166" s="32" t="s">
        <v>10695</v>
      </c>
      <c r="J166" s="32">
        <v>22</v>
      </c>
      <c r="N166" s="32">
        <v>4</v>
      </c>
      <c r="O166" s="32">
        <v>18</v>
      </c>
      <c r="P166" s="45">
        <v>215</v>
      </c>
      <c r="Q166" s="32">
        <v>110</v>
      </c>
      <c r="T166" s="32" t="s">
        <v>10604</v>
      </c>
      <c r="U166" s="32" t="s">
        <v>10844</v>
      </c>
      <c r="V166" s="32" t="s">
        <v>507</v>
      </c>
      <c r="X166" s="32">
        <v>7</v>
      </c>
      <c r="Y166" s="32">
        <v>1704</v>
      </c>
      <c r="AF166" s="32" t="s">
        <v>10634</v>
      </c>
      <c r="AG166" s="32" t="s">
        <v>10854</v>
      </c>
      <c r="AH166" s="32">
        <v>1</v>
      </c>
      <c r="AI166" s="32">
        <v>1708</v>
      </c>
    </row>
    <row r="167" spans="1:36" x14ac:dyDescent="0.15">
      <c r="A167" s="45">
        <f t="shared" si="2"/>
        <v>165</v>
      </c>
      <c r="B167" s="46">
        <v>1</v>
      </c>
      <c r="C167" s="45" t="s">
        <v>10815</v>
      </c>
      <c r="D167" s="32" t="s">
        <v>10853</v>
      </c>
      <c r="E167" s="32" t="s">
        <v>10673</v>
      </c>
      <c r="J167" s="32">
        <v>28</v>
      </c>
      <c r="P167" s="45">
        <v>241</v>
      </c>
      <c r="Q167" s="32">
        <v>110</v>
      </c>
      <c r="T167" s="32" t="s">
        <v>10604</v>
      </c>
      <c r="U167" s="32" t="s">
        <v>10671</v>
      </c>
      <c r="V167" s="32" t="s">
        <v>507</v>
      </c>
      <c r="X167" s="32">
        <v>9</v>
      </c>
      <c r="Y167" s="32">
        <v>1704</v>
      </c>
      <c r="AF167" s="32" t="s">
        <v>10619</v>
      </c>
      <c r="AI167" s="32">
        <v>1713</v>
      </c>
    </row>
    <row r="168" spans="1:36" x14ac:dyDescent="0.15">
      <c r="A168" s="45">
        <f t="shared" si="2"/>
        <v>166</v>
      </c>
      <c r="B168" s="46">
        <v>1</v>
      </c>
      <c r="C168" s="45" t="s">
        <v>10815</v>
      </c>
      <c r="D168" s="32" t="s">
        <v>10853</v>
      </c>
      <c r="E168" s="32" t="s">
        <v>10677</v>
      </c>
      <c r="J168" s="32">
        <v>24</v>
      </c>
      <c r="P168" s="32">
        <v>299</v>
      </c>
      <c r="Q168" s="32">
        <v>115</v>
      </c>
      <c r="R168" s="32">
        <v>85</v>
      </c>
      <c r="T168" s="32" t="s">
        <v>10604</v>
      </c>
      <c r="U168" s="32" t="s">
        <v>10677</v>
      </c>
      <c r="V168" s="32" t="s">
        <v>507</v>
      </c>
      <c r="Y168" s="32">
        <v>1705</v>
      </c>
      <c r="AB168" s="32" t="s">
        <v>10672</v>
      </c>
      <c r="AC168" s="32">
        <v>1704</v>
      </c>
      <c r="AF168" s="32" t="s">
        <v>10611</v>
      </c>
      <c r="AG168" s="32" t="s">
        <v>10855</v>
      </c>
      <c r="AH168" s="32">
        <v>10</v>
      </c>
      <c r="AI168" s="32">
        <v>1708</v>
      </c>
    </row>
    <row r="169" spans="1:36" x14ac:dyDescent="0.15">
      <c r="A169" s="45">
        <f t="shared" si="2"/>
        <v>167</v>
      </c>
      <c r="B169" s="46">
        <v>1</v>
      </c>
      <c r="C169" s="45" t="s">
        <v>10815</v>
      </c>
      <c r="D169" s="32" t="s">
        <v>10853</v>
      </c>
      <c r="E169" s="32" t="s">
        <v>10856</v>
      </c>
      <c r="F169" s="32" t="s">
        <v>10857</v>
      </c>
      <c r="J169" s="32">
        <v>24</v>
      </c>
      <c r="P169" s="45">
        <v>280</v>
      </c>
      <c r="Q169" s="32">
        <v>115</v>
      </c>
      <c r="T169" s="32" t="s">
        <v>10604</v>
      </c>
      <c r="U169" s="32" t="s">
        <v>3342</v>
      </c>
      <c r="V169" s="32" t="s">
        <v>507</v>
      </c>
      <c r="X169" s="32">
        <v>5</v>
      </c>
      <c r="Y169" s="32">
        <v>1705</v>
      </c>
      <c r="AF169" s="32" t="s">
        <v>10611</v>
      </c>
      <c r="AG169" s="32" t="s">
        <v>10858</v>
      </c>
      <c r="AH169" s="32">
        <v>12</v>
      </c>
      <c r="AI169" s="32">
        <v>1708</v>
      </c>
    </row>
    <row r="170" spans="1:36" x14ac:dyDescent="0.15">
      <c r="A170" s="45">
        <f t="shared" si="2"/>
        <v>168</v>
      </c>
      <c r="B170" s="46">
        <v>1</v>
      </c>
      <c r="C170" s="45" t="s">
        <v>10815</v>
      </c>
      <c r="D170" s="32" t="s">
        <v>10853</v>
      </c>
      <c r="E170" s="32" t="s">
        <v>10859</v>
      </c>
      <c r="F170" s="32" t="s">
        <v>10860</v>
      </c>
      <c r="J170" s="32">
        <v>24</v>
      </c>
      <c r="P170" s="48">
        <v>321.68085106382978</v>
      </c>
      <c r="Q170" s="32">
        <v>115</v>
      </c>
      <c r="R170" s="32">
        <v>110</v>
      </c>
      <c r="T170" s="32" t="s">
        <v>10604</v>
      </c>
      <c r="U170" s="32" t="s">
        <v>10861</v>
      </c>
      <c r="V170" s="32" t="s">
        <v>507</v>
      </c>
      <c r="X170" s="32">
        <v>5</v>
      </c>
      <c r="Y170" s="32">
        <v>1705</v>
      </c>
      <c r="AB170" s="32" t="s">
        <v>10862</v>
      </c>
      <c r="AC170" s="32">
        <v>1704</v>
      </c>
      <c r="AF170" s="32" t="s">
        <v>10634</v>
      </c>
      <c r="AG170" s="32" t="s">
        <v>10863</v>
      </c>
      <c r="AH170" s="32">
        <v>9</v>
      </c>
      <c r="AI170" s="32">
        <v>1710</v>
      </c>
      <c r="AJ170" s="32">
        <v>1710</v>
      </c>
    </row>
    <row r="171" spans="1:36" x14ac:dyDescent="0.15">
      <c r="A171" s="45">
        <f t="shared" si="2"/>
        <v>169</v>
      </c>
      <c r="B171" s="46">
        <v>1</v>
      </c>
      <c r="C171" s="45" t="s">
        <v>10815</v>
      </c>
      <c r="D171" s="32" t="s">
        <v>10853</v>
      </c>
      <c r="E171" s="32" t="s">
        <v>10864</v>
      </c>
      <c r="J171" s="32">
        <v>24</v>
      </c>
      <c r="P171" s="45">
        <v>273</v>
      </c>
      <c r="Q171" s="32">
        <v>115</v>
      </c>
      <c r="T171" s="32" t="s">
        <v>10604</v>
      </c>
      <c r="U171" s="32" t="s">
        <v>3342</v>
      </c>
      <c r="V171" s="32" t="s">
        <v>507</v>
      </c>
      <c r="X171" s="32">
        <v>5</v>
      </c>
      <c r="Y171" s="32">
        <v>1705</v>
      </c>
      <c r="AF171" s="32" t="s">
        <v>10611</v>
      </c>
      <c r="AG171" s="32" t="s">
        <v>10865</v>
      </c>
      <c r="AH171" s="32">
        <v>8</v>
      </c>
      <c r="AI171" s="32">
        <v>1706</v>
      </c>
    </row>
    <row r="172" spans="1:36" x14ac:dyDescent="0.15">
      <c r="A172" s="45">
        <f t="shared" si="2"/>
        <v>170</v>
      </c>
      <c r="B172" s="46">
        <v>1</v>
      </c>
      <c r="C172" s="45" t="s">
        <v>10815</v>
      </c>
      <c r="D172" s="32" t="s">
        <v>10853</v>
      </c>
      <c r="E172" s="32" t="s">
        <v>174</v>
      </c>
      <c r="J172" s="32">
        <v>24</v>
      </c>
      <c r="P172" s="45">
        <v>320</v>
      </c>
      <c r="Q172" s="32">
        <v>115</v>
      </c>
      <c r="T172" s="32" t="s">
        <v>10604</v>
      </c>
      <c r="U172" s="32" t="s">
        <v>3342</v>
      </c>
      <c r="V172" s="32" t="s">
        <v>507</v>
      </c>
      <c r="X172" s="32">
        <v>5</v>
      </c>
      <c r="Y172" s="32">
        <v>1705</v>
      </c>
      <c r="AC172" s="32">
        <v>1705</v>
      </c>
      <c r="AF172" s="32" t="s">
        <v>10802</v>
      </c>
      <c r="AG172" s="32" t="s">
        <v>10866</v>
      </c>
      <c r="AH172" s="32">
        <v>10</v>
      </c>
      <c r="AI172" s="32">
        <v>1707</v>
      </c>
    </row>
    <row r="173" spans="1:36" x14ac:dyDescent="0.15">
      <c r="A173" s="45">
        <f t="shared" si="2"/>
        <v>171</v>
      </c>
      <c r="B173" s="46">
        <v>1</v>
      </c>
      <c r="C173" s="45" t="s">
        <v>10815</v>
      </c>
      <c r="D173" s="32" t="s">
        <v>10853</v>
      </c>
      <c r="E173" s="32" t="s">
        <v>10867</v>
      </c>
      <c r="J173" s="32">
        <v>24</v>
      </c>
      <c r="P173" s="45">
        <v>373</v>
      </c>
      <c r="Q173" s="32">
        <v>115</v>
      </c>
      <c r="R173" s="32">
        <v>85</v>
      </c>
      <c r="T173" s="32" t="s">
        <v>10604</v>
      </c>
      <c r="U173" s="32" t="s">
        <v>70</v>
      </c>
      <c r="V173" s="32" t="s">
        <v>507</v>
      </c>
      <c r="X173" s="32">
        <v>8</v>
      </c>
      <c r="Y173" s="32">
        <v>1706</v>
      </c>
      <c r="AB173" s="32" t="s">
        <v>10677</v>
      </c>
      <c r="AC173" s="32">
        <v>1689</v>
      </c>
      <c r="AF173" s="32" t="s">
        <v>10802</v>
      </c>
      <c r="AG173" s="32" t="s">
        <v>10868</v>
      </c>
      <c r="AH173" s="32">
        <v>8</v>
      </c>
      <c r="AI173" s="32">
        <v>1707</v>
      </c>
    </row>
    <row r="174" spans="1:36" x14ac:dyDescent="0.15">
      <c r="A174" s="45">
        <f t="shared" si="2"/>
        <v>172</v>
      </c>
      <c r="B174" s="46">
        <v>1</v>
      </c>
      <c r="C174" s="45" t="s">
        <v>10815</v>
      </c>
      <c r="D174" s="32" t="s">
        <v>10853</v>
      </c>
      <c r="E174" s="32" t="s">
        <v>10869</v>
      </c>
      <c r="J174" s="32">
        <v>24</v>
      </c>
      <c r="Q174" s="32">
        <v>115</v>
      </c>
      <c r="T174" s="32" t="s">
        <v>10850</v>
      </c>
      <c r="AB174" s="32" t="s">
        <v>3531</v>
      </c>
      <c r="AC174" s="32">
        <v>1696</v>
      </c>
      <c r="AF174" s="32" t="s">
        <v>10634</v>
      </c>
      <c r="AG174" s="32" t="s">
        <v>7387</v>
      </c>
      <c r="AH174" s="32">
        <v>4</v>
      </c>
      <c r="AI174" s="32">
        <v>1708</v>
      </c>
    </row>
    <row r="175" spans="1:36" x14ac:dyDescent="0.15">
      <c r="A175" s="45">
        <f t="shared" si="2"/>
        <v>173</v>
      </c>
      <c r="B175" s="46">
        <v>1</v>
      </c>
      <c r="C175" s="45" t="s">
        <v>10815</v>
      </c>
      <c r="D175" s="32" t="s">
        <v>10853</v>
      </c>
      <c r="E175" s="32" t="s">
        <v>8866</v>
      </c>
      <c r="J175" s="32">
        <v>24</v>
      </c>
      <c r="P175" s="45">
        <v>284</v>
      </c>
      <c r="Q175" s="32">
        <v>105</v>
      </c>
      <c r="R175" s="32">
        <v>100</v>
      </c>
      <c r="T175" s="32" t="s">
        <v>10850</v>
      </c>
      <c r="AB175" s="32" t="s">
        <v>3531</v>
      </c>
      <c r="AC175" s="32">
        <v>1696</v>
      </c>
      <c r="AF175" s="32" t="s">
        <v>10619</v>
      </c>
      <c r="AI175" s="32">
        <v>1719</v>
      </c>
    </row>
    <row r="176" spans="1:36" x14ac:dyDescent="0.15">
      <c r="A176" s="45">
        <f t="shared" si="2"/>
        <v>174</v>
      </c>
      <c r="B176" s="46">
        <v>1</v>
      </c>
      <c r="C176" s="45" t="s">
        <v>10815</v>
      </c>
      <c r="D176" s="32" t="s">
        <v>10853</v>
      </c>
      <c r="E176" s="32" t="s">
        <v>10845</v>
      </c>
      <c r="J176" s="32">
        <v>24</v>
      </c>
      <c r="P176" s="48">
        <v>283.36170212765956</v>
      </c>
      <c r="Q176" s="32">
        <v>115</v>
      </c>
      <c r="T176" s="32" t="s">
        <v>10604</v>
      </c>
      <c r="V176" s="32" t="s">
        <v>507</v>
      </c>
      <c r="X176" s="32">
        <v>10</v>
      </c>
      <c r="Y176" s="32">
        <v>1708</v>
      </c>
      <c r="AF176" s="32" t="s">
        <v>10634</v>
      </c>
      <c r="AH176" s="32">
        <v>5</v>
      </c>
      <c r="AI176" s="32">
        <v>1708</v>
      </c>
    </row>
    <row r="177" spans="1:35" x14ac:dyDescent="0.15">
      <c r="A177" s="45">
        <f t="shared" si="2"/>
        <v>175</v>
      </c>
      <c r="B177" s="46">
        <v>1</v>
      </c>
      <c r="C177" s="45" t="s">
        <v>10815</v>
      </c>
      <c r="D177" s="32" t="s">
        <v>10853</v>
      </c>
      <c r="E177" s="32" t="s">
        <v>856</v>
      </c>
      <c r="J177" s="32">
        <v>24</v>
      </c>
      <c r="P177" s="48">
        <v>316.25531914893617</v>
      </c>
      <c r="Q177" s="32">
        <v>100</v>
      </c>
      <c r="R177" s="32">
        <v>115</v>
      </c>
      <c r="T177" s="32" t="s">
        <v>10604</v>
      </c>
      <c r="V177" s="32" t="s">
        <v>507</v>
      </c>
      <c r="X177" s="32">
        <v>7</v>
      </c>
      <c r="Y177" s="32">
        <v>1709</v>
      </c>
      <c r="AF177" s="32" t="s">
        <v>10634</v>
      </c>
      <c r="AG177" s="32" t="s">
        <v>10870</v>
      </c>
      <c r="AH177" s="32">
        <v>9</v>
      </c>
      <c r="AI177" s="32">
        <v>1710</v>
      </c>
    </row>
    <row r="178" spans="1:35" x14ac:dyDescent="0.15">
      <c r="A178" s="45">
        <f t="shared" si="2"/>
        <v>176</v>
      </c>
      <c r="B178" s="46">
        <v>1</v>
      </c>
      <c r="C178" s="45" t="s">
        <v>10815</v>
      </c>
      <c r="D178" s="32" t="s">
        <v>10701</v>
      </c>
      <c r="E178" s="32" t="s">
        <v>10871</v>
      </c>
      <c r="J178" s="32">
        <v>10</v>
      </c>
      <c r="O178" s="32">
        <v>10</v>
      </c>
      <c r="P178" s="48">
        <v>105.5</v>
      </c>
      <c r="Q178" s="32">
        <v>50</v>
      </c>
      <c r="R178" s="32">
        <v>40</v>
      </c>
      <c r="S178" s="32">
        <v>30</v>
      </c>
      <c r="T178" s="32" t="s">
        <v>10604</v>
      </c>
      <c r="U178" s="32" t="s">
        <v>10861</v>
      </c>
      <c r="V178" s="32" t="s">
        <v>507</v>
      </c>
      <c r="Y178" s="32">
        <v>1701</v>
      </c>
      <c r="AC178" s="32">
        <v>1691</v>
      </c>
      <c r="AF178" s="32" t="s">
        <v>10705</v>
      </c>
      <c r="AG178" s="32" t="s">
        <v>1192</v>
      </c>
      <c r="AH178" s="32">
        <v>5</v>
      </c>
      <c r="AI178" s="32">
        <v>1709</v>
      </c>
    </row>
    <row r="179" spans="1:35" x14ac:dyDescent="0.15">
      <c r="A179" s="45">
        <f t="shared" si="2"/>
        <v>177</v>
      </c>
      <c r="B179" s="46">
        <v>1</v>
      </c>
      <c r="C179" s="45" t="s">
        <v>10815</v>
      </c>
      <c r="D179" s="32" t="s">
        <v>10701</v>
      </c>
      <c r="E179" s="32" t="s">
        <v>10872</v>
      </c>
      <c r="J179" s="32">
        <v>18</v>
      </c>
      <c r="Q179" s="32">
        <v>85</v>
      </c>
      <c r="R179" s="32">
        <v>70</v>
      </c>
      <c r="S179" s="32">
        <v>50</v>
      </c>
      <c r="T179" s="32" t="s">
        <v>10604</v>
      </c>
      <c r="U179" s="32" t="s">
        <v>10873</v>
      </c>
      <c r="V179" s="32" t="s">
        <v>507</v>
      </c>
      <c r="X179" s="32">
        <v>5</v>
      </c>
      <c r="Y179" s="32">
        <v>1702</v>
      </c>
      <c r="AF179" s="32" t="s">
        <v>10619</v>
      </c>
      <c r="AI179" s="32">
        <v>1712</v>
      </c>
    </row>
    <row r="180" spans="1:35" x14ac:dyDescent="0.15">
      <c r="A180" s="45">
        <f t="shared" si="2"/>
        <v>178</v>
      </c>
      <c r="B180" s="46">
        <v>1</v>
      </c>
      <c r="C180" s="45" t="s">
        <v>10815</v>
      </c>
      <c r="D180" s="32" t="s">
        <v>10701</v>
      </c>
      <c r="E180" s="32" t="s">
        <v>10874</v>
      </c>
      <c r="I180" s="32" t="s">
        <v>10875</v>
      </c>
      <c r="J180" s="32">
        <v>8</v>
      </c>
      <c r="P180" s="45">
        <v>65</v>
      </c>
      <c r="Q180" s="32">
        <v>55</v>
      </c>
      <c r="T180" s="32" t="s">
        <v>10604</v>
      </c>
      <c r="U180" s="32" t="s">
        <v>324</v>
      </c>
      <c r="V180" s="32" t="s">
        <v>507</v>
      </c>
      <c r="X180" s="32">
        <v>3</v>
      </c>
      <c r="Y180" s="32">
        <v>1704</v>
      </c>
      <c r="AF180" s="32" t="s">
        <v>10619</v>
      </c>
      <c r="AI180" s="32">
        <v>1708</v>
      </c>
    </row>
    <row r="181" spans="1:35" x14ac:dyDescent="0.15">
      <c r="A181" s="45">
        <f t="shared" si="2"/>
        <v>179</v>
      </c>
      <c r="B181" s="46">
        <v>1</v>
      </c>
      <c r="C181" s="45" t="s">
        <v>10815</v>
      </c>
      <c r="D181" s="32" t="s">
        <v>10701</v>
      </c>
      <c r="E181" s="32" t="s">
        <v>10876</v>
      </c>
      <c r="J181" s="32">
        <v>8</v>
      </c>
      <c r="P181" s="48">
        <v>40.468085106382979</v>
      </c>
      <c r="Q181" s="32">
        <v>34</v>
      </c>
      <c r="T181" s="32" t="s">
        <v>10604</v>
      </c>
      <c r="U181" s="32" t="s">
        <v>10877</v>
      </c>
      <c r="V181" s="32" t="s">
        <v>507</v>
      </c>
      <c r="Y181" s="32">
        <v>1704</v>
      </c>
      <c r="AF181" s="32" t="s">
        <v>10667</v>
      </c>
      <c r="AI181" s="32">
        <v>1706</v>
      </c>
    </row>
    <row r="182" spans="1:35" x14ac:dyDescent="0.15">
      <c r="A182" s="45">
        <f t="shared" si="2"/>
        <v>180</v>
      </c>
      <c r="B182" s="46">
        <v>1</v>
      </c>
      <c r="C182" s="45" t="s">
        <v>10815</v>
      </c>
      <c r="D182" s="32" t="s">
        <v>10701</v>
      </c>
      <c r="E182" s="32" t="s">
        <v>10781</v>
      </c>
      <c r="J182" s="32">
        <v>18</v>
      </c>
      <c r="P182" s="45">
        <v>200</v>
      </c>
      <c r="Q182" s="32">
        <v>100</v>
      </c>
      <c r="R182" s="32">
        <v>90</v>
      </c>
      <c r="T182" s="32" t="s">
        <v>10604</v>
      </c>
      <c r="U182" s="32" t="s">
        <v>10878</v>
      </c>
      <c r="V182" s="32" t="s">
        <v>507</v>
      </c>
      <c r="X182" s="32">
        <v>6</v>
      </c>
      <c r="Y182" s="32">
        <v>1704</v>
      </c>
      <c r="AF182" s="32" t="s">
        <v>10619</v>
      </c>
      <c r="AI182" s="32">
        <v>1712</v>
      </c>
    </row>
    <row r="183" spans="1:35" x14ac:dyDescent="0.15">
      <c r="A183" s="45">
        <f t="shared" si="2"/>
        <v>181</v>
      </c>
      <c r="B183" s="46">
        <v>1</v>
      </c>
      <c r="C183" s="45" t="s">
        <v>10815</v>
      </c>
      <c r="D183" s="32" t="s">
        <v>10701</v>
      </c>
      <c r="E183" s="32" t="s">
        <v>10879</v>
      </c>
      <c r="J183" s="32">
        <v>14</v>
      </c>
      <c r="N183" s="32">
        <v>2</v>
      </c>
      <c r="P183" s="47">
        <v>140.25</v>
      </c>
      <c r="Q183" s="32">
        <v>75</v>
      </c>
      <c r="R183" s="32">
        <v>60</v>
      </c>
      <c r="S183" s="32">
        <v>40</v>
      </c>
      <c r="T183" s="32" t="s">
        <v>10604</v>
      </c>
      <c r="U183" s="32" t="s">
        <v>10861</v>
      </c>
      <c r="V183" s="32" t="s">
        <v>507</v>
      </c>
      <c r="X183" s="32">
        <v>1</v>
      </c>
      <c r="Y183" s="32">
        <v>1705</v>
      </c>
      <c r="AF183" s="32" t="s">
        <v>10634</v>
      </c>
      <c r="AH183" s="32">
        <v>5</v>
      </c>
      <c r="AI183" s="32">
        <v>1708</v>
      </c>
    </row>
    <row r="184" spans="1:35" x14ac:dyDescent="0.15">
      <c r="A184" s="45">
        <f t="shared" si="2"/>
        <v>182</v>
      </c>
      <c r="B184" s="46">
        <v>1</v>
      </c>
      <c r="C184" s="45" t="s">
        <v>10815</v>
      </c>
      <c r="D184" s="32" t="s">
        <v>10701</v>
      </c>
      <c r="E184" s="32" t="s">
        <v>10880</v>
      </c>
      <c r="J184" s="32">
        <v>12</v>
      </c>
      <c r="K184" s="32">
        <v>10</v>
      </c>
      <c r="P184" s="48">
        <v>86.563829787234042</v>
      </c>
      <c r="Q184" s="32">
        <v>70</v>
      </c>
      <c r="R184" s="32">
        <v>60</v>
      </c>
      <c r="S184" s="32">
        <v>50</v>
      </c>
      <c r="T184" s="32" t="s">
        <v>10604</v>
      </c>
      <c r="U184" s="32" t="s">
        <v>10881</v>
      </c>
      <c r="V184" s="32" t="s">
        <v>507</v>
      </c>
      <c r="X184" s="32">
        <v>4</v>
      </c>
      <c r="Y184" s="32">
        <v>1708</v>
      </c>
      <c r="AF184" s="32" t="s">
        <v>10619</v>
      </c>
      <c r="AI184" s="32">
        <v>1712</v>
      </c>
    </row>
    <row r="185" spans="1:35" x14ac:dyDescent="0.15">
      <c r="A185" s="45">
        <f t="shared" si="2"/>
        <v>183</v>
      </c>
      <c r="B185" s="46">
        <v>1</v>
      </c>
      <c r="C185" s="45" t="s">
        <v>10815</v>
      </c>
      <c r="D185" s="32" t="s">
        <v>10701</v>
      </c>
      <c r="E185" s="32" t="s">
        <v>10882</v>
      </c>
      <c r="J185" s="32">
        <v>20</v>
      </c>
      <c r="P185" s="48">
        <v>155.63829787234042</v>
      </c>
      <c r="Q185" s="32">
        <v>100</v>
      </c>
      <c r="T185" s="32" t="s">
        <v>10604</v>
      </c>
      <c r="U185" s="32" t="s">
        <v>3449</v>
      </c>
      <c r="V185" s="32" t="s">
        <v>507</v>
      </c>
      <c r="X185" s="32">
        <v>10</v>
      </c>
      <c r="Y185" s="32">
        <v>1708</v>
      </c>
      <c r="AF185" s="32" t="s">
        <v>10619</v>
      </c>
      <c r="AI185" s="32">
        <v>1712</v>
      </c>
    </row>
    <row r="186" spans="1:35" x14ac:dyDescent="0.15">
      <c r="A186" s="45">
        <f t="shared" si="2"/>
        <v>184</v>
      </c>
      <c r="B186" s="46">
        <v>1</v>
      </c>
      <c r="C186" s="45" t="s">
        <v>10815</v>
      </c>
      <c r="D186" s="32" t="s">
        <v>10701</v>
      </c>
      <c r="E186" s="32" t="s">
        <v>117</v>
      </c>
      <c r="J186" s="32">
        <v>8</v>
      </c>
      <c r="P186" s="48">
        <v>168.15957446808511</v>
      </c>
      <c r="Q186" s="32">
        <v>70</v>
      </c>
      <c r="T186" s="32" t="s">
        <v>10608</v>
      </c>
      <c r="Y186" s="32">
        <v>1709</v>
      </c>
      <c r="AF186" s="32" t="s">
        <v>10619</v>
      </c>
      <c r="AI186" s="32">
        <v>1714</v>
      </c>
    </row>
    <row r="187" spans="1:35" x14ac:dyDescent="0.15">
      <c r="A187" s="45">
        <f t="shared" si="2"/>
        <v>185</v>
      </c>
      <c r="B187" s="46">
        <v>1</v>
      </c>
      <c r="C187" s="45" t="s">
        <v>10815</v>
      </c>
      <c r="D187" s="32" t="s">
        <v>10701</v>
      </c>
      <c r="E187" s="32" t="s">
        <v>10883</v>
      </c>
      <c r="J187" s="32">
        <v>12</v>
      </c>
      <c r="P187" s="48">
        <v>72.840425531914889</v>
      </c>
      <c r="Q187" s="32">
        <v>70</v>
      </c>
      <c r="T187" s="32" t="s">
        <v>10604</v>
      </c>
      <c r="U187" s="32" t="s">
        <v>784</v>
      </c>
      <c r="V187" s="32" t="s">
        <v>507</v>
      </c>
      <c r="X187" s="32">
        <v>8</v>
      </c>
      <c r="Y187" s="32">
        <v>1709</v>
      </c>
      <c r="AF187" s="32" t="s">
        <v>10619</v>
      </c>
      <c r="AI187" s="32">
        <v>1712</v>
      </c>
    </row>
    <row r="188" spans="1:35" x14ac:dyDescent="0.15">
      <c r="A188" s="45">
        <f t="shared" si="2"/>
        <v>186</v>
      </c>
      <c r="B188" s="46">
        <v>1</v>
      </c>
      <c r="C188" s="45" t="s">
        <v>10815</v>
      </c>
      <c r="D188" s="32" t="s">
        <v>10701</v>
      </c>
      <c r="E188" s="32" t="s">
        <v>9070</v>
      </c>
      <c r="J188" s="32">
        <v>10</v>
      </c>
      <c r="P188" s="48">
        <v>55.361702127659576</v>
      </c>
      <c r="Q188" s="32">
        <v>50</v>
      </c>
      <c r="T188" s="32" t="s">
        <v>10604</v>
      </c>
      <c r="U188" s="32" t="s">
        <v>3449</v>
      </c>
      <c r="V188" s="32" t="s">
        <v>507</v>
      </c>
      <c r="X188" s="32">
        <v>9</v>
      </c>
      <c r="Y188" s="32">
        <v>1709</v>
      </c>
      <c r="AF188" s="32" t="s">
        <v>10619</v>
      </c>
      <c r="AI188" s="32">
        <v>1712</v>
      </c>
    </row>
    <row r="189" spans="1:35" x14ac:dyDescent="0.15">
      <c r="A189" s="45">
        <f t="shared" si="2"/>
        <v>187</v>
      </c>
      <c r="B189" s="46">
        <v>1</v>
      </c>
      <c r="C189" s="45" t="s">
        <v>10815</v>
      </c>
      <c r="D189" s="32" t="s">
        <v>10701</v>
      </c>
      <c r="E189" s="32" t="s">
        <v>10884</v>
      </c>
      <c r="J189" s="32">
        <v>16</v>
      </c>
      <c r="P189" s="48">
        <v>135.85106382978722</v>
      </c>
      <c r="Q189" s="32">
        <v>90</v>
      </c>
      <c r="T189" s="32" t="s">
        <v>10604</v>
      </c>
      <c r="U189" s="32" t="s">
        <v>10885</v>
      </c>
      <c r="V189" s="32" t="s">
        <v>507</v>
      </c>
      <c r="X189" s="32">
        <v>9</v>
      </c>
      <c r="Y189" s="32">
        <v>1709</v>
      </c>
      <c r="AF189" s="32" t="s">
        <v>10619</v>
      </c>
      <c r="AI189" s="32">
        <v>1712</v>
      </c>
    </row>
    <row r="190" spans="1:35" x14ac:dyDescent="0.15">
      <c r="A190" s="45">
        <f t="shared" si="2"/>
        <v>188</v>
      </c>
      <c r="B190" s="46">
        <v>1</v>
      </c>
      <c r="C190" s="45" t="s">
        <v>10815</v>
      </c>
      <c r="D190" s="32" t="s">
        <v>10701</v>
      </c>
      <c r="E190" s="32" t="s">
        <v>5007</v>
      </c>
      <c r="J190" s="32">
        <v>16</v>
      </c>
      <c r="P190" s="48">
        <v>190.95744680851064</v>
      </c>
      <c r="Q190" s="32">
        <v>90</v>
      </c>
      <c r="T190" s="32" t="s">
        <v>10604</v>
      </c>
      <c r="U190" s="32" t="s">
        <v>10671</v>
      </c>
      <c r="V190" s="32" t="s">
        <v>507</v>
      </c>
      <c r="X190" s="32">
        <v>9</v>
      </c>
      <c r="Y190" s="32">
        <v>1709</v>
      </c>
      <c r="AF190" s="32" t="s">
        <v>10637</v>
      </c>
      <c r="AG190" s="32" t="s">
        <v>8415</v>
      </c>
      <c r="AH190" s="32">
        <v>11</v>
      </c>
      <c r="AI190" s="32">
        <v>1711</v>
      </c>
    </row>
    <row r="191" spans="1:35" x14ac:dyDescent="0.15">
      <c r="A191" s="45">
        <f t="shared" si="2"/>
        <v>189</v>
      </c>
      <c r="B191" s="46">
        <v>1</v>
      </c>
      <c r="C191" s="45" t="s">
        <v>10815</v>
      </c>
      <c r="D191" s="32" t="s">
        <v>10701</v>
      </c>
      <c r="E191" s="32" t="s">
        <v>4458</v>
      </c>
      <c r="J191" s="32">
        <v>14</v>
      </c>
      <c r="P191" s="48">
        <v>151.67021276595744</v>
      </c>
      <c r="Q191" s="32">
        <v>70</v>
      </c>
      <c r="T191" s="32" t="s">
        <v>10608</v>
      </c>
      <c r="X191" s="32">
        <v>5</v>
      </c>
      <c r="Y191" s="32">
        <v>1709</v>
      </c>
      <c r="AF191" s="32" t="s">
        <v>10619</v>
      </c>
      <c r="AI191" s="32">
        <v>1711</v>
      </c>
    </row>
    <row r="192" spans="1:35" x14ac:dyDescent="0.15">
      <c r="A192" s="45">
        <f t="shared" si="2"/>
        <v>190</v>
      </c>
      <c r="B192" s="46">
        <v>1</v>
      </c>
      <c r="C192" s="45" t="s">
        <v>10815</v>
      </c>
      <c r="D192" s="32" t="s">
        <v>10701</v>
      </c>
      <c r="E192" s="32" t="s">
        <v>9123</v>
      </c>
      <c r="F192" s="32" t="s">
        <v>10886</v>
      </c>
      <c r="J192" s="32">
        <v>12</v>
      </c>
      <c r="P192" s="45">
        <v>152</v>
      </c>
      <c r="Q192" s="32">
        <v>50</v>
      </c>
      <c r="T192" s="32" t="s">
        <v>10608</v>
      </c>
      <c r="V192" s="32" t="s">
        <v>10887</v>
      </c>
      <c r="X192" s="32">
        <v>5</v>
      </c>
      <c r="Y192" s="32">
        <v>1709</v>
      </c>
      <c r="AF192" s="32" t="s">
        <v>10619</v>
      </c>
      <c r="AI192" s="32">
        <v>1712</v>
      </c>
    </row>
    <row r="193" spans="1:35" x14ac:dyDescent="0.15">
      <c r="A193" s="45">
        <f t="shared" si="2"/>
        <v>191</v>
      </c>
      <c r="B193" s="46">
        <v>1</v>
      </c>
      <c r="C193" s="45" t="s">
        <v>10815</v>
      </c>
      <c r="D193" s="32" t="s">
        <v>10701</v>
      </c>
      <c r="E193" s="32" t="s">
        <v>523</v>
      </c>
      <c r="J193" s="32">
        <v>10</v>
      </c>
      <c r="P193" s="48">
        <v>110.74468085106383</v>
      </c>
      <c r="Q193" s="32">
        <v>50</v>
      </c>
      <c r="T193" s="32" t="s">
        <v>10608</v>
      </c>
      <c r="X193" s="32">
        <v>6</v>
      </c>
      <c r="Y193" s="32">
        <v>1709</v>
      </c>
      <c r="AF193" s="32" t="s">
        <v>10634</v>
      </c>
      <c r="AG193" s="32" t="s">
        <v>10888</v>
      </c>
      <c r="AH193" s="32">
        <v>9</v>
      </c>
      <c r="AI193" s="32">
        <v>1709</v>
      </c>
    </row>
    <row r="194" spans="1:35" x14ac:dyDescent="0.15">
      <c r="A194" s="45">
        <f t="shared" si="2"/>
        <v>192</v>
      </c>
      <c r="B194" s="46">
        <v>1</v>
      </c>
      <c r="C194" s="45" t="s">
        <v>10815</v>
      </c>
      <c r="D194" s="32" t="s">
        <v>10701</v>
      </c>
      <c r="E194" s="32" t="s">
        <v>10889</v>
      </c>
      <c r="J194" s="32">
        <v>10</v>
      </c>
      <c r="Q194" s="32">
        <v>80</v>
      </c>
      <c r="R194" s="32">
        <v>50</v>
      </c>
      <c r="T194" s="32" t="s">
        <v>10604</v>
      </c>
      <c r="U194" s="32" t="s">
        <v>10890</v>
      </c>
      <c r="V194" s="32" t="s">
        <v>507</v>
      </c>
      <c r="Y194" s="32">
        <v>1711</v>
      </c>
      <c r="AF194" s="32" t="s">
        <v>10619</v>
      </c>
      <c r="AI194" s="32">
        <v>1722</v>
      </c>
    </row>
    <row r="195" spans="1:35" x14ac:dyDescent="0.15">
      <c r="A195" s="45">
        <f t="shared" si="2"/>
        <v>193</v>
      </c>
      <c r="B195" s="46">
        <v>1</v>
      </c>
      <c r="C195" s="45" t="s">
        <v>10815</v>
      </c>
      <c r="D195" s="32" t="s">
        <v>10701</v>
      </c>
      <c r="E195" s="32" t="s">
        <v>10891</v>
      </c>
      <c r="J195" s="32">
        <v>4</v>
      </c>
      <c r="L195" s="32">
        <v>2</v>
      </c>
      <c r="Q195" s="32">
        <v>45</v>
      </c>
      <c r="R195" s="32">
        <v>30</v>
      </c>
      <c r="T195" s="32" t="s">
        <v>10604</v>
      </c>
      <c r="U195" s="32" t="s">
        <v>10892</v>
      </c>
      <c r="V195" s="32" t="s">
        <v>507</v>
      </c>
      <c r="X195" s="32">
        <v>6</v>
      </c>
      <c r="Y195" s="32">
        <v>1711</v>
      </c>
      <c r="AF195" s="32" t="s">
        <v>10619</v>
      </c>
      <c r="AI195" s="32">
        <v>1712</v>
      </c>
    </row>
    <row r="196" spans="1:35" x14ac:dyDescent="0.15">
      <c r="A196" s="45">
        <f t="shared" ref="A196:A259" si="3">A195+1</f>
        <v>194</v>
      </c>
      <c r="B196" s="46">
        <v>1</v>
      </c>
      <c r="C196" s="45" t="s">
        <v>10815</v>
      </c>
      <c r="D196" s="32" t="s">
        <v>10782</v>
      </c>
      <c r="E196" s="32" t="s">
        <v>7430</v>
      </c>
      <c r="I196" s="32" t="s">
        <v>10893</v>
      </c>
      <c r="J196" s="32">
        <v>4</v>
      </c>
      <c r="L196" s="50">
        <v>67.053191489361708</v>
      </c>
      <c r="M196" s="32">
        <v>15</v>
      </c>
      <c r="N196" s="32">
        <v>20</v>
      </c>
      <c r="O196" s="32">
        <v>32</v>
      </c>
      <c r="T196" s="32" t="s">
        <v>10604</v>
      </c>
      <c r="U196" s="32" t="s">
        <v>10894</v>
      </c>
      <c r="V196" s="32" t="s">
        <v>10895</v>
      </c>
      <c r="X196" s="32">
        <v>4</v>
      </c>
      <c r="Y196" s="32">
        <v>1700</v>
      </c>
      <c r="AF196" s="32" t="s">
        <v>10637</v>
      </c>
      <c r="AG196" s="32" t="s">
        <v>10617</v>
      </c>
      <c r="AH196" s="32">
        <v>8</v>
      </c>
      <c r="AI196" s="32">
        <v>1707</v>
      </c>
    </row>
    <row r="197" spans="1:35" x14ac:dyDescent="0.15">
      <c r="A197" s="45">
        <f t="shared" si="3"/>
        <v>195</v>
      </c>
      <c r="B197" s="46">
        <v>1</v>
      </c>
      <c r="C197" s="45" t="s">
        <v>10815</v>
      </c>
      <c r="D197" s="32" t="s">
        <v>10635</v>
      </c>
      <c r="E197" s="32" t="s">
        <v>10896</v>
      </c>
      <c r="F197" s="32" t="s">
        <v>10897</v>
      </c>
      <c r="T197" s="32" t="s">
        <v>10898</v>
      </c>
      <c r="Y197" s="32">
        <v>1704</v>
      </c>
      <c r="AF197" s="32" t="s">
        <v>10619</v>
      </c>
      <c r="AI197" s="32">
        <v>1705</v>
      </c>
    </row>
    <row r="198" spans="1:35" x14ac:dyDescent="0.15">
      <c r="A198" s="45">
        <f t="shared" si="3"/>
        <v>196</v>
      </c>
      <c r="B198" s="46">
        <v>1</v>
      </c>
      <c r="C198" s="45" t="s">
        <v>10815</v>
      </c>
      <c r="D198" s="32" t="s">
        <v>10635</v>
      </c>
      <c r="E198" s="32" t="s">
        <v>10899</v>
      </c>
      <c r="T198" s="32" t="s">
        <v>10898</v>
      </c>
      <c r="Y198" s="32">
        <v>1702</v>
      </c>
      <c r="AF198" s="32" t="s">
        <v>10637</v>
      </c>
      <c r="AG198" s="32" t="s">
        <v>10617</v>
      </c>
      <c r="AI198" s="32">
        <v>1705</v>
      </c>
    </row>
    <row r="199" spans="1:35" x14ac:dyDescent="0.15">
      <c r="A199" s="45">
        <f t="shared" si="3"/>
        <v>197</v>
      </c>
      <c r="B199" s="46">
        <v>1</v>
      </c>
      <c r="C199" s="45" t="s">
        <v>10815</v>
      </c>
      <c r="D199" s="32" t="s">
        <v>10900</v>
      </c>
      <c r="E199" s="32" t="s">
        <v>10901</v>
      </c>
      <c r="F199" s="32" t="s">
        <v>10902</v>
      </c>
      <c r="J199" s="32">
        <v>12</v>
      </c>
      <c r="L199" s="50">
        <v>322.05319148936172</v>
      </c>
      <c r="M199" s="32">
        <v>40</v>
      </c>
      <c r="N199" s="32">
        <v>45</v>
      </c>
      <c r="T199" s="32" t="s">
        <v>10604</v>
      </c>
      <c r="V199" s="32" t="s">
        <v>507</v>
      </c>
      <c r="X199" s="32">
        <v>2</v>
      </c>
      <c r="Y199" s="32">
        <v>1705</v>
      </c>
      <c r="AB199" s="32" t="s">
        <v>10903</v>
      </c>
      <c r="AC199" s="32">
        <v>1701</v>
      </c>
      <c r="AF199" s="32" t="s">
        <v>10697</v>
      </c>
    </row>
    <row r="200" spans="1:35" x14ac:dyDescent="0.15">
      <c r="A200" s="45">
        <f t="shared" si="3"/>
        <v>198</v>
      </c>
      <c r="B200" s="46">
        <v>1</v>
      </c>
      <c r="C200" s="45" t="s">
        <v>10815</v>
      </c>
      <c r="D200" s="32" t="s">
        <v>10904</v>
      </c>
      <c r="E200" s="32" t="s">
        <v>10905</v>
      </c>
      <c r="L200" s="32">
        <v>100</v>
      </c>
      <c r="T200" s="32" t="s">
        <v>10608</v>
      </c>
      <c r="X200" s="32">
        <v>5</v>
      </c>
      <c r="Y200" s="32">
        <v>1708</v>
      </c>
      <c r="AF200" s="32" t="s">
        <v>10619</v>
      </c>
      <c r="AI200" s="32">
        <v>1715</v>
      </c>
    </row>
    <row r="201" spans="1:35" x14ac:dyDescent="0.15">
      <c r="A201" s="45">
        <f t="shared" si="3"/>
        <v>199</v>
      </c>
      <c r="B201" s="46">
        <v>1</v>
      </c>
      <c r="C201" s="45" t="s">
        <v>10815</v>
      </c>
      <c r="D201" s="32" t="s">
        <v>10904</v>
      </c>
      <c r="E201" s="32" t="s">
        <v>1385</v>
      </c>
      <c r="I201" s="32" t="s">
        <v>10670</v>
      </c>
      <c r="J201" s="32">
        <v>12</v>
      </c>
      <c r="L201" s="32">
        <v>123</v>
      </c>
      <c r="M201" s="32">
        <v>60</v>
      </c>
      <c r="T201" s="32" t="s">
        <v>10608</v>
      </c>
      <c r="Y201" s="32">
        <v>1709</v>
      </c>
      <c r="AF201" s="32" t="s">
        <v>10619</v>
      </c>
      <c r="AI201" s="32">
        <v>1712</v>
      </c>
    </row>
    <row r="202" spans="1:35" x14ac:dyDescent="0.15">
      <c r="A202" s="45">
        <f t="shared" si="3"/>
        <v>200</v>
      </c>
      <c r="B202" s="46">
        <v>1</v>
      </c>
      <c r="C202" s="45" t="s">
        <v>10815</v>
      </c>
      <c r="D202" s="32" t="s">
        <v>10904</v>
      </c>
      <c r="E202" s="32" t="s">
        <v>856</v>
      </c>
    </row>
    <row r="203" spans="1:35" x14ac:dyDescent="0.15">
      <c r="A203" s="45">
        <f t="shared" si="3"/>
        <v>201</v>
      </c>
      <c r="B203" s="46">
        <v>1</v>
      </c>
      <c r="C203" s="45" t="s">
        <v>10815</v>
      </c>
      <c r="D203" s="32" t="s">
        <v>10904</v>
      </c>
      <c r="E203" s="32" t="s">
        <v>163</v>
      </c>
    </row>
    <row r="204" spans="1:35" x14ac:dyDescent="0.15">
      <c r="A204" s="45">
        <f t="shared" si="3"/>
        <v>202</v>
      </c>
      <c r="B204" s="46">
        <v>1</v>
      </c>
      <c r="C204" s="45" t="s">
        <v>10815</v>
      </c>
      <c r="D204" s="32" t="s">
        <v>10904</v>
      </c>
      <c r="E204" s="32" t="s">
        <v>10906</v>
      </c>
      <c r="I204" s="32" t="s">
        <v>10662</v>
      </c>
      <c r="J204" s="32">
        <v>44</v>
      </c>
    </row>
    <row r="205" spans="1:35" x14ac:dyDescent="0.15">
      <c r="A205" s="45">
        <f t="shared" si="3"/>
        <v>203</v>
      </c>
      <c r="B205" s="46">
        <v>1</v>
      </c>
      <c r="C205" s="45" t="s">
        <v>10815</v>
      </c>
      <c r="D205" s="32" t="s">
        <v>10904</v>
      </c>
      <c r="E205" s="32" t="s">
        <v>10907</v>
      </c>
      <c r="F205" s="32" t="s">
        <v>2163</v>
      </c>
      <c r="I205" s="32" t="s">
        <v>10908</v>
      </c>
      <c r="T205" s="32" t="s">
        <v>10604</v>
      </c>
      <c r="V205" s="32" t="s">
        <v>507</v>
      </c>
      <c r="Y205" s="32">
        <v>1713</v>
      </c>
      <c r="Z205" s="32" t="s">
        <v>10909</v>
      </c>
      <c r="AB205" s="32" t="s">
        <v>10910</v>
      </c>
      <c r="AC205" s="32">
        <v>1704</v>
      </c>
      <c r="AF205" s="32" t="s">
        <v>10911</v>
      </c>
      <c r="AI205" s="32">
        <v>1714</v>
      </c>
    </row>
    <row r="206" spans="1:35" x14ac:dyDescent="0.15">
      <c r="A206" s="45">
        <f t="shared" si="3"/>
        <v>204</v>
      </c>
      <c r="B206" s="46">
        <v>1</v>
      </c>
      <c r="C206" s="45" t="s">
        <v>10815</v>
      </c>
      <c r="D206" s="32" t="s">
        <v>10904</v>
      </c>
      <c r="E206" s="32" t="s">
        <v>9070</v>
      </c>
      <c r="I206" s="32" t="s">
        <v>10783</v>
      </c>
    </row>
    <row r="207" spans="1:35" x14ac:dyDescent="0.15">
      <c r="A207" s="45">
        <f t="shared" si="3"/>
        <v>205</v>
      </c>
      <c r="B207" s="46">
        <v>1</v>
      </c>
      <c r="C207" s="45" t="s">
        <v>10815</v>
      </c>
      <c r="D207" s="32" t="s">
        <v>10904</v>
      </c>
      <c r="E207" s="32" t="s">
        <v>4413</v>
      </c>
    </row>
    <row r="208" spans="1:35" x14ac:dyDescent="0.15">
      <c r="A208" s="45">
        <f t="shared" si="3"/>
        <v>206</v>
      </c>
      <c r="B208" s="46">
        <v>1</v>
      </c>
      <c r="C208" s="45" t="s">
        <v>10815</v>
      </c>
      <c r="D208" s="32" t="s">
        <v>10904</v>
      </c>
      <c r="E208" s="32" t="s">
        <v>3651</v>
      </c>
    </row>
    <row r="209" spans="1:35" x14ac:dyDescent="0.15">
      <c r="A209" s="45">
        <f t="shared" si="3"/>
        <v>207</v>
      </c>
      <c r="B209" s="46">
        <v>1</v>
      </c>
      <c r="C209" s="45" t="s">
        <v>10815</v>
      </c>
      <c r="D209" s="32" t="s">
        <v>10904</v>
      </c>
      <c r="E209" s="32" t="s">
        <v>10912</v>
      </c>
      <c r="I209" s="32" t="s">
        <v>10662</v>
      </c>
      <c r="T209" s="32" t="s">
        <v>10604</v>
      </c>
      <c r="Y209" s="32">
        <v>1701</v>
      </c>
      <c r="AF209" s="32" t="s">
        <v>10619</v>
      </c>
      <c r="AI209" s="32">
        <v>1703</v>
      </c>
    </row>
    <row r="210" spans="1:35" x14ac:dyDescent="0.15">
      <c r="A210" s="45">
        <f t="shared" si="3"/>
        <v>208</v>
      </c>
      <c r="B210" s="46">
        <v>1</v>
      </c>
      <c r="C210" s="45" t="s">
        <v>10815</v>
      </c>
      <c r="D210" s="32" t="s">
        <v>10904</v>
      </c>
      <c r="E210" s="32" t="s">
        <v>10913</v>
      </c>
      <c r="I210" s="32" t="s">
        <v>10670</v>
      </c>
      <c r="J210" s="32">
        <v>16</v>
      </c>
      <c r="L210" s="32">
        <v>134</v>
      </c>
      <c r="M210" s="32">
        <v>90</v>
      </c>
      <c r="T210" s="32" t="s">
        <v>10604</v>
      </c>
      <c r="V210" s="32" t="s">
        <v>507</v>
      </c>
      <c r="X210" s="32">
        <v>7</v>
      </c>
      <c r="Y210" s="32">
        <v>1709</v>
      </c>
      <c r="AB210" s="32" t="s">
        <v>10914</v>
      </c>
      <c r="AC210" s="32">
        <v>1703</v>
      </c>
      <c r="AF210" s="32" t="s">
        <v>10634</v>
      </c>
      <c r="AH210" s="32">
        <v>12</v>
      </c>
      <c r="AI210" s="32">
        <v>1709</v>
      </c>
    </row>
    <row r="211" spans="1:35" x14ac:dyDescent="0.15">
      <c r="A211" s="45">
        <f t="shared" si="3"/>
        <v>209</v>
      </c>
      <c r="B211" s="46">
        <v>1</v>
      </c>
      <c r="C211" s="45" t="s">
        <v>10815</v>
      </c>
      <c r="D211" s="32" t="s">
        <v>10904</v>
      </c>
      <c r="E211" s="32" t="s">
        <v>7305</v>
      </c>
      <c r="I211" s="32" t="s">
        <v>10670</v>
      </c>
      <c r="L211" s="32">
        <v>70</v>
      </c>
      <c r="T211" s="32" t="s">
        <v>10608</v>
      </c>
      <c r="X211" s="32">
        <v>11</v>
      </c>
      <c r="Y211" s="32">
        <v>1704</v>
      </c>
      <c r="AF211" s="32" t="s">
        <v>10619</v>
      </c>
      <c r="AI211" s="32">
        <v>1710</v>
      </c>
    </row>
    <row r="212" spans="1:35" x14ac:dyDescent="0.15">
      <c r="A212" s="45">
        <f t="shared" si="3"/>
        <v>210</v>
      </c>
      <c r="B212" s="46">
        <v>1</v>
      </c>
      <c r="C212" s="45" t="s">
        <v>10815</v>
      </c>
      <c r="D212" s="32" t="s">
        <v>10904</v>
      </c>
      <c r="E212" s="32" t="s">
        <v>10915</v>
      </c>
      <c r="AF212" s="32" t="s">
        <v>10691</v>
      </c>
      <c r="AI212" s="32">
        <v>1712</v>
      </c>
    </row>
    <row r="213" spans="1:35" x14ac:dyDescent="0.15">
      <c r="A213" s="45">
        <f t="shared" si="3"/>
        <v>211</v>
      </c>
      <c r="B213" s="46">
        <v>1</v>
      </c>
      <c r="C213" s="45" t="s">
        <v>10815</v>
      </c>
      <c r="D213" s="32" t="s">
        <v>10904</v>
      </c>
      <c r="E213" s="32" t="s">
        <v>10916</v>
      </c>
      <c r="J213" s="32">
        <v>50</v>
      </c>
      <c r="T213" s="32" t="s">
        <v>10604</v>
      </c>
      <c r="U213" s="32" t="s">
        <v>10917</v>
      </c>
      <c r="X213" s="32">
        <v>12</v>
      </c>
      <c r="Y213" s="32">
        <v>1711</v>
      </c>
      <c r="AB213" s="32" t="s">
        <v>10657</v>
      </c>
      <c r="AC213" s="32">
        <v>1703</v>
      </c>
    </row>
    <row r="214" spans="1:35" x14ac:dyDescent="0.15">
      <c r="A214" s="45">
        <f t="shared" si="3"/>
        <v>212</v>
      </c>
      <c r="B214" s="46">
        <v>1</v>
      </c>
      <c r="C214" s="45" t="s">
        <v>10815</v>
      </c>
      <c r="D214" s="32" t="s">
        <v>10904</v>
      </c>
      <c r="E214" s="32" t="s">
        <v>10665</v>
      </c>
    </row>
    <row r="215" spans="1:35" x14ac:dyDescent="0.15">
      <c r="A215" s="45">
        <f t="shared" si="3"/>
        <v>213</v>
      </c>
      <c r="B215" s="46">
        <v>1</v>
      </c>
      <c r="C215" s="45" t="s">
        <v>10918</v>
      </c>
      <c r="D215" s="32" t="s">
        <v>10919</v>
      </c>
      <c r="E215" s="32" t="s">
        <v>2543</v>
      </c>
      <c r="J215" s="32">
        <v>58</v>
      </c>
      <c r="P215" s="45">
        <v>1793</v>
      </c>
      <c r="Q215" s="32">
        <v>700</v>
      </c>
      <c r="T215" s="32" t="s">
        <v>10604</v>
      </c>
      <c r="U215" s="32" t="s">
        <v>10920</v>
      </c>
      <c r="V215" s="32" t="s">
        <v>507</v>
      </c>
      <c r="X215" s="32">
        <v>5</v>
      </c>
      <c r="Y215" s="32">
        <v>1747</v>
      </c>
      <c r="Z215" s="32" t="s">
        <v>10909</v>
      </c>
      <c r="AB215" s="32" t="s">
        <v>10921</v>
      </c>
      <c r="AC215" s="32">
        <v>1744</v>
      </c>
      <c r="AF215" s="32" t="s">
        <v>10611</v>
      </c>
      <c r="AG215" s="32" t="s">
        <v>482</v>
      </c>
      <c r="AH215" s="32">
        <v>2</v>
      </c>
      <c r="AI215" s="32">
        <v>1758</v>
      </c>
    </row>
    <row r="216" spans="1:35" x14ac:dyDescent="0.15">
      <c r="A216" s="45">
        <f t="shared" si="3"/>
        <v>214</v>
      </c>
      <c r="B216" s="46">
        <v>1</v>
      </c>
      <c r="C216" s="45" t="s">
        <v>10918</v>
      </c>
      <c r="D216" s="32" t="s">
        <v>10919</v>
      </c>
      <c r="E216" s="32" t="s">
        <v>10922</v>
      </c>
      <c r="J216" s="32">
        <v>74</v>
      </c>
      <c r="P216" s="48">
        <v>1775.5106382978724</v>
      </c>
      <c r="Q216" s="32">
        <v>650</v>
      </c>
      <c r="T216" s="32" t="s">
        <v>10604</v>
      </c>
      <c r="U216" s="32" t="s">
        <v>1859</v>
      </c>
      <c r="V216" s="32" t="s">
        <v>507</v>
      </c>
      <c r="X216" s="32">
        <v>10</v>
      </c>
      <c r="Y216" s="32">
        <v>1747</v>
      </c>
      <c r="Z216" s="32" t="s">
        <v>10909</v>
      </c>
      <c r="AB216" s="32" t="s">
        <v>10862</v>
      </c>
      <c r="AC216" s="32">
        <v>1747</v>
      </c>
      <c r="AF216" s="32" t="s">
        <v>10619</v>
      </c>
      <c r="AI216" s="32">
        <v>1760</v>
      </c>
    </row>
    <row r="217" spans="1:35" x14ac:dyDescent="0.15">
      <c r="A217" s="45">
        <f t="shared" si="3"/>
        <v>215</v>
      </c>
      <c r="B217" s="46">
        <v>1</v>
      </c>
      <c r="C217" s="45" t="s">
        <v>10918</v>
      </c>
      <c r="D217" s="32" t="s">
        <v>10919</v>
      </c>
      <c r="E217" s="32" t="s">
        <v>1551</v>
      </c>
      <c r="J217" s="32">
        <v>74</v>
      </c>
      <c r="P217" s="48">
        <v>1589.8829787234042</v>
      </c>
      <c r="Q217" s="32">
        <v>650</v>
      </c>
      <c r="T217" s="32" t="s">
        <v>10604</v>
      </c>
      <c r="U217" s="32" t="s">
        <v>1859</v>
      </c>
      <c r="V217" s="32" t="s">
        <v>507</v>
      </c>
      <c r="X217" s="32">
        <v>10</v>
      </c>
      <c r="Y217" s="32">
        <v>1747</v>
      </c>
      <c r="Z217" s="32" t="s">
        <v>10909</v>
      </c>
      <c r="AB217" s="32" t="s">
        <v>10657</v>
      </c>
      <c r="AC217" s="32">
        <v>1739</v>
      </c>
      <c r="AF217" s="32" t="s">
        <v>10646</v>
      </c>
      <c r="AI217" s="32">
        <v>1763</v>
      </c>
    </row>
    <row r="218" spans="1:35" x14ac:dyDescent="0.15">
      <c r="A218" s="45">
        <f t="shared" si="3"/>
        <v>216</v>
      </c>
      <c r="B218" s="46">
        <v>1</v>
      </c>
      <c r="C218" s="45" t="s">
        <v>10918</v>
      </c>
      <c r="D218" s="32" t="s">
        <v>10919</v>
      </c>
      <c r="E218" s="32" t="s">
        <v>10923</v>
      </c>
      <c r="J218" s="32">
        <v>70</v>
      </c>
      <c r="P218" s="48">
        <v>1943.7021276595744</v>
      </c>
      <c r="Q218" s="32">
        <v>700</v>
      </c>
      <c r="T218" s="32" t="s">
        <v>10604</v>
      </c>
      <c r="U218" s="32" t="s">
        <v>10877</v>
      </c>
      <c r="V218" s="32" t="s">
        <v>507</v>
      </c>
      <c r="X218" s="32">
        <v>1</v>
      </c>
      <c r="Y218" s="32">
        <v>1748</v>
      </c>
      <c r="AB218" s="32" t="s">
        <v>10921</v>
      </c>
      <c r="AC218" s="32">
        <v>1744</v>
      </c>
      <c r="AF218" s="32" t="s">
        <v>10646</v>
      </c>
      <c r="AI218" s="32">
        <v>1775</v>
      </c>
    </row>
    <row r="219" spans="1:35" x14ac:dyDescent="0.15">
      <c r="A219" s="45">
        <f t="shared" si="3"/>
        <v>217</v>
      </c>
      <c r="B219" s="46">
        <v>1</v>
      </c>
      <c r="C219" s="45" t="s">
        <v>10918</v>
      </c>
      <c r="D219" s="32" t="s">
        <v>10654</v>
      </c>
      <c r="E219" s="32" t="s">
        <v>10924</v>
      </c>
      <c r="I219" s="32" t="s">
        <v>10656</v>
      </c>
      <c r="J219" s="32">
        <v>70</v>
      </c>
      <c r="P219" s="45">
        <v>1714</v>
      </c>
      <c r="Q219" s="32">
        <v>650</v>
      </c>
      <c r="T219" s="32" t="s">
        <v>10604</v>
      </c>
      <c r="U219" s="32" t="s">
        <v>10925</v>
      </c>
      <c r="V219" s="32" t="s">
        <v>10926</v>
      </c>
      <c r="X219" s="32">
        <v>4</v>
      </c>
      <c r="Y219" s="32">
        <v>1740</v>
      </c>
      <c r="AB219" s="32" t="s">
        <v>10927</v>
      </c>
      <c r="AC219" s="32">
        <v>1730</v>
      </c>
      <c r="AF219" s="32" t="s">
        <v>10658</v>
      </c>
      <c r="AI219" s="32">
        <v>1761</v>
      </c>
    </row>
    <row r="220" spans="1:35" x14ac:dyDescent="0.15">
      <c r="A220" s="45">
        <f t="shared" si="3"/>
        <v>218</v>
      </c>
      <c r="B220" s="46">
        <v>1</v>
      </c>
      <c r="C220" s="45" t="s">
        <v>10918</v>
      </c>
      <c r="D220" s="32" t="s">
        <v>10654</v>
      </c>
      <c r="E220" s="32" t="s">
        <v>6784</v>
      </c>
      <c r="I220" s="32" t="s">
        <v>10666</v>
      </c>
      <c r="J220" s="32">
        <v>58</v>
      </c>
      <c r="P220" s="48">
        <v>1318.5106382978724</v>
      </c>
      <c r="T220" s="32" t="s">
        <v>10604</v>
      </c>
      <c r="U220" s="32" t="s">
        <v>10928</v>
      </c>
      <c r="V220" s="32" t="s">
        <v>507</v>
      </c>
      <c r="X220" s="32">
        <v>5</v>
      </c>
      <c r="Y220" s="32">
        <v>1745</v>
      </c>
      <c r="Z220" s="32" t="s">
        <v>10929</v>
      </c>
      <c r="AB220" s="32" t="s">
        <v>10862</v>
      </c>
      <c r="AC220" s="32">
        <v>1745</v>
      </c>
      <c r="AF220" s="32" t="s">
        <v>10619</v>
      </c>
      <c r="AI220" s="32">
        <v>1759</v>
      </c>
    </row>
    <row r="221" spans="1:35" x14ac:dyDescent="0.15">
      <c r="A221" s="45">
        <f t="shared" si="3"/>
        <v>219</v>
      </c>
      <c r="B221" s="46">
        <v>1</v>
      </c>
      <c r="C221" s="45" t="s">
        <v>10918</v>
      </c>
      <c r="D221" s="32" t="s">
        <v>10654</v>
      </c>
      <c r="E221" s="32" t="s">
        <v>2548</v>
      </c>
      <c r="I221" s="32" t="s">
        <v>10656</v>
      </c>
      <c r="J221" s="32">
        <v>64</v>
      </c>
      <c r="P221" s="32">
        <v>1374</v>
      </c>
      <c r="Q221" s="45">
        <v>470</v>
      </c>
      <c r="T221" s="32" t="s">
        <v>10604</v>
      </c>
      <c r="V221" s="32" t="s">
        <v>507</v>
      </c>
      <c r="AB221" s="32" t="s">
        <v>10862</v>
      </c>
      <c r="AC221" s="32">
        <v>1740</v>
      </c>
      <c r="AF221" s="32" t="s">
        <v>10611</v>
      </c>
      <c r="AG221" s="32" t="s">
        <v>10930</v>
      </c>
      <c r="AH221" s="32">
        <v>6</v>
      </c>
      <c r="AI221" s="32">
        <v>1755</v>
      </c>
    </row>
    <row r="222" spans="1:35" x14ac:dyDescent="0.15">
      <c r="A222" s="45">
        <f t="shared" si="3"/>
        <v>220</v>
      </c>
      <c r="B222" s="46">
        <v>1</v>
      </c>
      <c r="C222" s="45" t="s">
        <v>10918</v>
      </c>
      <c r="D222" s="32" t="s">
        <v>10654</v>
      </c>
      <c r="E222" s="32" t="s">
        <v>3691</v>
      </c>
      <c r="I222" s="32" t="s">
        <v>10656</v>
      </c>
      <c r="J222" s="32">
        <v>64</v>
      </c>
      <c r="P222" s="45">
        <v>1300</v>
      </c>
      <c r="Q222" s="45">
        <v>470</v>
      </c>
      <c r="T222" s="32" t="s">
        <v>10604</v>
      </c>
      <c r="U222" s="32" t="s">
        <v>1967</v>
      </c>
      <c r="V222" s="32" t="s">
        <v>507</v>
      </c>
      <c r="X222" s="32">
        <v>5</v>
      </c>
      <c r="Y222" s="32">
        <v>1747</v>
      </c>
      <c r="Z222" s="32" t="s">
        <v>10909</v>
      </c>
      <c r="AB222" s="32" t="s">
        <v>10657</v>
      </c>
      <c r="AC222" s="32">
        <v>1740</v>
      </c>
      <c r="AF222" s="32" t="s">
        <v>10646</v>
      </c>
      <c r="AI222" s="32">
        <v>1765</v>
      </c>
    </row>
    <row r="223" spans="1:35" x14ac:dyDescent="0.15">
      <c r="A223" s="45">
        <f t="shared" si="3"/>
        <v>221</v>
      </c>
      <c r="B223" s="46">
        <v>1</v>
      </c>
      <c r="C223" s="45" t="s">
        <v>10918</v>
      </c>
      <c r="D223" s="32" t="s">
        <v>10654</v>
      </c>
      <c r="E223" s="32" t="s">
        <v>10931</v>
      </c>
      <c r="I223" s="32" t="s">
        <v>10656</v>
      </c>
      <c r="J223" s="32">
        <v>64</v>
      </c>
      <c r="P223" s="48">
        <v>1402.872340425532</v>
      </c>
      <c r="Q223" s="32">
        <v>520</v>
      </c>
      <c r="T223" s="32" t="s">
        <v>10604</v>
      </c>
      <c r="U223" s="32" t="s">
        <v>1859</v>
      </c>
      <c r="V223" s="32" t="s">
        <v>507</v>
      </c>
      <c r="X223" s="32">
        <v>10</v>
      </c>
      <c r="Y223" s="32">
        <v>1747</v>
      </c>
      <c r="Z223" s="32" t="s">
        <v>10909</v>
      </c>
      <c r="AB223" s="32" t="s">
        <v>10862</v>
      </c>
      <c r="AC223" s="32">
        <v>1747</v>
      </c>
      <c r="AF223" s="32" t="s">
        <v>10646</v>
      </c>
      <c r="AI223" s="32">
        <v>1759</v>
      </c>
    </row>
    <row r="224" spans="1:35" x14ac:dyDescent="0.15">
      <c r="A224" s="45">
        <f t="shared" si="3"/>
        <v>222</v>
      </c>
      <c r="B224" s="46">
        <v>1</v>
      </c>
      <c r="C224" s="45" t="s">
        <v>10918</v>
      </c>
      <c r="D224" s="32" t="s">
        <v>10654</v>
      </c>
      <c r="E224" s="32" t="s">
        <v>10664</v>
      </c>
      <c r="I224" s="32" t="s">
        <v>10656</v>
      </c>
      <c r="J224" s="32">
        <v>64</v>
      </c>
      <c r="P224" s="45">
        <v>1258</v>
      </c>
      <c r="Q224" s="32">
        <v>520</v>
      </c>
      <c r="T224" s="32" t="s">
        <v>10604</v>
      </c>
      <c r="U224" s="32" t="s">
        <v>1859</v>
      </c>
      <c r="V224" s="32" t="s">
        <v>507</v>
      </c>
      <c r="X224" s="32">
        <v>10</v>
      </c>
      <c r="Y224" s="32">
        <v>1747</v>
      </c>
      <c r="Z224" s="32" t="s">
        <v>10909</v>
      </c>
      <c r="AB224" s="32" t="s">
        <v>10657</v>
      </c>
      <c r="AC224" s="32">
        <v>1742</v>
      </c>
      <c r="AF224" s="32" t="s">
        <v>10619</v>
      </c>
      <c r="AI224" s="32">
        <v>1763</v>
      </c>
    </row>
    <row r="225" spans="1:35" x14ac:dyDescent="0.15">
      <c r="A225" s="45">
        <f t="shared" si="3"/>
        <v>223</v>
      </c>
      <c r="B225" s="46">
        <v>1</v>
      </c>
      <c r="C225" s="45" t="s">
        <v>10918</v>
      </c>
      <c r="D225" s="32" t="s">
        <v>10841</v>
      </c>
      <c r="E225" s="32" t="s">
        <v>10932</v>
      </c>
      <c r="I225" s="32" t="s">
        <v>10666</v>
      </c>
      <c r="J225" s="32">
        <v>50</v>
      </c>
      <c r="P225" s="48">
        <v>866.531914893617</v>
      </c>
      <c r="Q225" s="32">
        <v>300</v>
      </c>
      <c r="T225" s="32" t="s">
        <v>10604</v>
      </c>
      <c r="U225" s="32" t="s">
        <v>10933</v>
      </c>
      <c r="V225" s="32" t="s">
        <v>507</v>
      </c>
      <c r="X225" s="32">
        <v>2</v>
      </c>
      <c r="Y225" s="32">
        <v>1746</v>
      </c>
      <c r="AB225" s="32" t="s">
        <v>10862</v>
      </c>
      <c r="AC225" s="32">
        <v>1740</v>
      </c>
      <c r="AF225" s="32" t="s">
        <v>10619</v>
      </c>
      <c r="AI225" s="32">
        <v>1749</v>
      </c>
    </row>
    <row r="226" spans="1:35" x14ac:dyDescent="0.15">
      <c r="A226" s="45">
        <f t="shared" si="3"/>
        <v>224</v>
      </c>
      <c r="B226" s="46">
        <v>1</v>
      </c>
      <c r="C226" s="45" t="s">
        <v>10918</v>
      </c>
      <c r="D226" s="32" t="s">
        <v>10841</v>
      </c>
      <c r="E226" s="32" t="s">
        <v>10934</v>
      </c>
      <c r="I226" s="32" t="s">
        <v>10662</v>
      </c>
      <c r="J226" s="32">
        <v>44</v>
      </c>
      <c r="P226" s="48">
        <v>748.51063829787233</v>
      </c>
      <c r="Q226" s="32">
        <v>280</v>
      </c>
      <c r="T226" s="32" t="s">
        <v>10604</v>
      </c>
      <c r="U226" s="32" t="s">
        <v>1967</v>
      </c>
      <c r="V226" s="32" t="s">
        <v>507</v>
      </c>
      <c r="X226" s="32">
        <v>5</v>
      </c>
      <c r="Y226" s="32">
        <v>1747</v>
      </c>
      <c r="Z226" s="32" t="s">
        <v>10909</v>
      </c>
      <c r="AB226" s="32" t="s">
        <v>10682</v>
      </c>
      <c r="AC226" s="32">
        <v>1740</v>
      </c>
      <c r="AF226" s="32" t="s">
        <v>10619</v>
      </c>
      <c r="AI226" s="32">
        <v>1766</v>
      </c>
    </row>
    <row r="227" spans="1:35" x14ac:dyDescent="0.15">
      <c r="A227" s="45">
        <f t="shared" si="3"/>
        <v>225</v>
      </c>
      <c r="B227" s="46">
        <v>1</v>
      </c>
      <c r="C227" s="45" t="s">
        <v>10918</v>
      </c>
      <c r="D227" s="32" t="s">
        <v>10841</v>
      </c>
      <c r="E227" s="32" t="s">
        <v>10935</v>
      </c>
      <c r="I227" s="32" t="s">
        <v>10666</v>
      </c>
      <c r="J227" s="32">
        <v>50</v>
      </c>
      <c r="P227" s="45">
        <v>1013</v>
      </c>
      <c r="T227" s="32" t="s">
        <v>10604</v>
      </c>
      <c r="U227" s="32" t="s">
        <v>1967</v>
      </c>
      <c r="V227" s="32" t="s">
        <v>507</v>
      </c>
      <c r="X227" s="32">
        <v>5</v>
      </c>
      <c r="Y227" s="32">
        <v>1747</v>
      </c>
      <c r="Z227" s="32" t="s">
        <v>10909</v>
      </c>
      <c r="AB227" s="32" t="s">
        <v>10657</v>
      </c>
      <c r="AC227" s="32">
        <v>1730</v>
      </c>
      <c r="AF227" s="32" t="s">
        <v>10619</v>
      </c>
      <c r="AI227" s="32">
        <v>1766</v>
      </c>
    </row>
    <row r="228" spans="1:35" x14ac:dyDescent="0.15">
      <c r="A228" s="45">
        <f t="shared" si="3"/>
        <v>226</v>
      </c>
      <c r="B228" s="46">
        <v>1</v>
      </c>
      <c r="C228" s="45" t="s">
        <v>10918</v>
      </c>
      <c r="D228" s="32" t="s">
        <v>10841</v>
      </c>
      <c r="E228" s="32" t="s">
        <v>5403</v>
      </c>
      <c r="I228" s="32" t="s">
        <v>10666</v>
      </c>
      <c r="J228" s="32">
        <v>44</v>
      </c>
      <c r="K228" s="32">
        <v>40</v>
      </c>
      <c r="P228" s="45">
        <v>810</v>
      </c>
      <c r="Q228" s="32">
        <v>280</v>
      </c>
      <c r="T228" s="32" t="s">
        <v>10604</v>
      </c>
      <c r="U228" s="32" t="s">
        <v>1967</v>
      </c>
      <c r="V228" s="32" t="s">
        <v>507</v>
      </c>
      <c r="X228" s="32">
        <v>5</v>
      </c>
      <c r="Y228" s="32">
        <v>1747</v>
      </c>
      <c r="Z228" s="32" t="s">
        <v>10909</v>
      </c>
      <c r="AB228" s="32" t="s">
        <v>10682</v>
      </c>
      <c r="AC228" s="32">
        <v>1744</v>
      </c>
      <c r="AF228" s="32" t="s">
        <v>10619</v>
      </c>
      <c r="AI228" s="32">
        <v>1763</v>
      </c>
    </row>
    <row r="229" spans="1:35" x14ac:dyDescent="0.15">
      <c r="A229" s="45">
        <f t="shared" si="3"/>
        <v>227</v>
      </c>
      <c r="B229" s="46">
        <v>1</v>
      </c>
      <c r="C229" s="45" t="s">
        <v>10918</v>
      </c>
      <c r="D229" s="32" t="s">
        <v>10936</v>
      </c>
      <c r="E229" s="32" t="s">
        <v>10937</v>
      </c>
      <c r="I229" s="32" t="s">
        <v>10662</v>
      </c>
      <c r="J229" s="32">
        <v>40</v>
      </c>
      <c r="P229" s="48">
        <v>740.76595744680856</v>
      </c>
      <c r="Q229" s="32">
        <v>250</v>
      </c>
      <c r="T229" s="32" t="s">
        <v>10604</v>
      </c>
      <c r="U229" s="32" t="s">
        <v>1936</v>
      </c>
      <c r="V229" s="32" t="s">
        <v>507</v>
      </c>
      <c r="X229" s="32">
        <v>4</v>
      </c>
      <c r="Y229" s="32">
        <v>1746</v>
      </c>
      <c r="AB229" s="32" t="s">
        <v>10682</v>
      </c>
      <c r="AC229" s="32">
        <v>1745</v>
      </c>
      <c r="AF229" s="32" t="s">
        <v>10619</v>
      </c>
      <c r="AI229" s="32">
        <v>1762</v>
      </c>
    </row>
    <row r="230" spans="1:35" x14ac:dyDescent="0.15">
      <c r="A230" s="45">
        <f t="shared" si="3"/>
        <v>228</v>
      </c>
      <c r="B230" s="46">
        <v>1</v>
      </c>
      <c r="C230" s="45" t="s">
        <v>10918</v>
      </c>
      <c r="D230" s="32" t="s">
        <v>10938</v>
      </c>
      <c r="E230" s="32" t="s">
        <v>10671</v>
      </c>
      <c r="I230" s="32" t="s">
        <v>10670</v>
      </c>
      <c r="J230" s="32">
        <v>30</v>
      </c>
      <c r="P230" s="48">
        <v>744.10638297872345</v>
      </c>
      <c r="Q230" s="32">
        <v>200</v>
      </c>
      <c r="T230" s="32" t="s">
        <v>10604</v>
      </c>
      <c r="U230" s="32" t="s">
        <v>10671</v>
      </c>
      <c r="V230" s="32" t="s">
        <v>507</v>
      </c>
      <c r="X230" s="32">
        <v>1</v>
      </c>
      <c r="Y230" s="32">
        <v>1745</v>
      </c>
      <c r="Z230" s="32" t="s">
        <v>10939</v>
      </c>
      <c r="AC230" s="32">
        <v>1743</v>
      </c>
      <c r="AF230" s="32" t="s">
        <v>10619</v>
      </c>
      <c r="AI230" s="32">
        <v>1750</v>
      </c>
    </row>
    <row r="231" spans="1:35" x14ac:dyDescent="0.15">
      <c r="A231" s="45">
        <f t="shared" si="3"/>
        <v>229</v>
      </c>
      <c r="B231" s="46">
        <v>1</v>
      </c>
      <c r="C231" s="45" t="s">
        <v>10918</v>
      </c>
      <c r="D231" s="32" t="s">
        <v>10938</v>
      </c>
      <c r="E231" s="32" t="s">
        <v>2681</v>
      </c>
      <c r="I231" s="32" t="s">
        <v>10670</v>
      </c>
      <c r="J231" s="32">
        <v>30</v>
      </c>
      <c r="P231" s="45">
        <v>541</v>
      </c>
      <c r="Q231" s="32">
        <v>220</v>
      </c>
      <c r="T231" s="32" t="s">
        <v>10604</v>
      </c>
      <c r="U231" s="32" t="s">
        <v>10877</v>
      </c>
      <c r="V231" s="32" t="s">
        <v>507</v>
      </c>
      <c r="X231" s="32">
        <v>2</v>
      </c>
      <c r="Y231" s="32">
        <v>1747</v>
      </c>
      <c r="AB231" s="32" t="s">
        <v>10940</v>
      </c>
      <c r="AC231" s="32">
        <v>1745</v>
      </c>
      <c r="AF231" s="32" t="s">
        <v>10619</v>
      </c>
      <c r="AI231" s="32">
        <v>1748</v>
      </c>
    </row>
    <row r="232" spans="1:35" x14ac:dyDescent="0.15">
      <c r="A232" s="45">
        <f t="shared" si="3"/>
        <v>230</v>
      </c>
      <c r="B232" s="46">
        <v>1</v>
      </c>
      <c r="C232" s="45" t="s">
        <v>10918</v>
      </c>
      <c r="D232" s="32" t="s">
        <v>10938</v>
      </c>
      <c r="E232" s="32" t="s">
        <v>2381</v>
      </c>
      <c r="I232" s="32" t="s">
        <v>10670</v>
      </c>
      <c r="J232" s="32">
        <v>30</v>
      </c>
      <c r="L232" s="32">
        <v>20</v>
      </c>
      <c r="P232" s="45">
        <v>639</v>
      </c>
      <c r="Q232" s="32">
        <v>220</v>
      </c>
      <c r="T232" s="32" t="s">
        <v>10604</v>
      </c>
      <c r="U232" s="32" t="s">
        <v>10941</v>
      </c>
      <c r="V232" s="32" t="s">
        <v>507</v>
      </c>
      <c r="X232" s="32">
        <v>5</v>
      </c>
      <c r="Y232" s="32">
        <v>1747</v>
      </c>
      <c r="AF232" s="32" t="s">
        <v>10619</v>
      </c>
      <c r="AI232" s="32">
        <v>1749</v>
      </c>
    </row>
    <row r="233" spans="1:35" x14ac:dyDescent="0.15">
      <c r="A233" s="45">
        <f t="shared" si="3"/>
        <v>231</v>
      </c>
      <c r="B233" s="46">
        <v>1</v>
      </c>
      <c r="C233" s="45" t="s">
        <v>10918</v>
      </c>
      <c r="D233" s="32" t="s">
        <v>10938</v>
      </c>
      <c r="E233" s="32" t="s">
        <v>10942</v>
      </c>
      <c r="I233" s="32" t="s">
        <v>10670</v>
      </c>
      <c r="J233" s="32">
        <v>30</v>
      </c>
      <c r="P233" s="45">
        <v>694</v>
      </c>
      <c r="Q233" s="32">
        <v>220</v>
      </c>
      <c r="T233" s="32" t="s">
        <v>10604</v>
      </c>
      <c r="U233" s="32" t="s">
        <v>185</v>
      </c>
      <c r="V233" s="32" t="s">
        <v>507</v>
      </c>
      <c r="X233" s="32">
        <v>8</v>
      </c>
      <c r="Y233" s="32">
        <v>1747</v>
      </c>
      <c r="AB233" s="32" t="s">
        <v>10862</v>
      </c>
      <c r="AC233" s="32">
        <v>1744</v>
      </c>
      <c r="AF233" s="32" t="s">
        <v>10646</v>
      </c>
      <c r="AI233" s="32">
        <v>1771</v>
      </c>
    </row>
    <row r="234" spans="1:35" x14ac:dyDescent="0.15">
      <c r="A234" s="45">
        <f t="shared" si="3"/>
        <v>232</v>
      </c>
      <c r="B234" s="46">
        <v>1</v>
      </c>
      <c r="C234" s="45" t="s">
        <v>10918</v>
      </c>
      <c r="D234" s="32" t="s">
        <v>10688</v>
      </c>
      <c r="E234" s="32" t="s">
        <v>10943</v>
      </c>
      <c r="I234" s="32" t="s">
        <v>10670</v>
      </c>
      <c r="J234" s="32">
        <v>20</v>
      </c>
      <c r="P234" s="45">
        <v>396</v>
      </c>
      <c r="Q234" s="32">
        <v>150</v>
      </c>
      <c r="T234" s="32" t="s">
        <v>10604</v>
      </c>
      <c r="U234" s="32" t="s">
        <v>10944</v>
      </c>
      <c r="V234" s="32" t="s">
        <v>507</v>
      </c>
      <c r="Y234" s="32">
        <v>1744</v>
      </c>
      <c r="AF234" s="32" t="s">
        <v>10945</v>
      </c>
      <c r="AI234" s="32">
        <v>1747</v>
      </c>
    </row>
    <row r="235" spans="1:35" x14ac:dyDescent="0.15">
      <c r="A235" s="45">
        <f t="shared" si="3"/>
        <v>233</v>
      </c>
      <c r="B235" s="46">
        <v>1</v>
      </c>
      <c r="C235" s="45" t="s">
        <v>10918</v>
      </c>
      <c r="D235" s="32" t="s">
        <v>10688</v>
      </c>
      <c r="E235" s="32" t="s">
        <v>10946</v>
      </c>
      <c r="I235" s="32" t="s">
        <v>10670</v>
      </c>
      <c r="J235" s="32">
        <v>22</v>
      </c>
      <c r="P235" s="48">
        <v>366.15957446808511</v>
      </c>
      <c r="Q235" s="32">
        <v>160</v>
      </c>
      <c r="T235" s="32" t="s">
        <v>10604</v>
      </c>
      <c r="U235" s="32" t="s">
        <v>10947</v>
      </c>
      <c r="V235" s="32" t="s">
        <v>507</v>
      </c>
      <c r="X235" s="32">
        <v>5</v>
      </c>
      <c r="Y235" s="32">
        <v>1745</v>
      </c>
      <c r="AC235" s="32">
        <v>1745</v>
      </c>
      <c r="AF235" s="32" t="s">
        <v>10619</v>
      </c>
      <c r="AI235" s="32">
        <v>1749</v>
      </c>
    </row>
    <row r="236" spans="1:35" x14ac:dyDescent="0.15">
      <c r="A236" s="45">
        <f t="shared" si="3"/>
        <v>234</v>
      </c>
      <c r="B236" s="46">
        <v>1</v>
      </c>
      <c r="C236" s="45" t="s">
        <v>10918</v>
      </c>
      <c r="D236" s="32" t="s">
        <v>10688</v>
      </c>
      <c r="E236" s="32" t="s">
        <v>2031</v>
      </c>
      <c r="I236" s="32" t="s">
        <v>10670</v>
      </c>
      <c r="J236" s="32">
        <v>20</v>
      </c>
      <c r="K236" s="32">
        <v>22</v>
      </c>
      <c r="P236" s="48">
        <v>481.15957446808511</v>
      </c>
      <c r="Q236" s="32">
        <v>160</v>
      </c>
      <c r="T236" s="32" t="s">
        <v>10604</v>
      </c>
      <c r="U236" s="32" t="s">
        <v>269</v>
      </c>
      <c r="V236" s="32" t="s">
        <v>507</v>
      </c>
      <c r="X236" s="32">
        <v>7</v>
      </c>
      <c r="Y236" s="32">
        <v>1745</v>
      </c>
      <c r="AB236" s="32" t="s">
        <v>10862</v>
      </c>
      <c r="AC236" s="32">
        <v>1744</v>
      </c>
      <c r="AF236" s="32" t="s">
        <v>10619</v>
      </c>
      <c r="AI236" s="32">
        <v>1763</v>
      </c>
    </row>
    <row r="237" spans="1:35" x14ac:dyDescent="0.15">
      <c r="A237" s="45">
        <f t="shared" si="3"/>
        <v>235</v>
      </c>
      <c r="B237" s="46">
        <v>1</v>
      </c>
      <c r="C237" s="45" t="s">
        <v>10918</v>
      </c>
      <c r="D237" s="32" t="s">
        <v>10688</v>
      </c>
      <c r="E237" s="32" t="s">
        <v>10948</v>
      </c>
      <c r="I237" s="32" t="s">
        <v>10670</v>
      </c>
      <c r="J237" s="32">
        <v>24</v>
      </c>
      <c r="P237" s="45">
        <v>366</v>
      </c>
      <c r="Q237" s="32">
        <v>160</v>
      </c>
      <c r="T237" s="32" t="s">
        <v>10604</v>
      </c>
      <c r="U237" s="32" t="s">
        <v>10949</v>
      </c>
      <c r="V237" s="32" t="s">
        <v>507</v>
      </c>
      <c r="X237" s="32">
        <v>12</v>
      </c>
      <c r="Y237" s="32">
        <v>1745</v>
      </c>
      <c r="AF237" s="32" t="s">
        <v>10619</v>
      </c>
      <c r="AI237" s="32">
        <v>1749</v>
      </c>
    </row>
    <row r="238" spans="1:35" x14ac:dyDescent="0.15">
      <c r="A238" s="45">
        <f t="shared" si="3"/>
        <v>236</v>
      </c>
      <c r="B238" s="46">
        <v>1</v>
      </c>
      <c r="C238" s="45" t="s">
        <v>10918</v>
      </c>
      <c r="D238" s="32" t="s">
        <v>10688</v>
      </c>
      <c r="E238" s="32" t="s">
        <v>3855</v>
      </c>
      <c r="I238" s="32" t="s">
        <v>10670</v>
      </c>
      <c r="J238" s="32">
        <v>24</v>
      </c>
      <c r="L238" s="32">
        <v>5</v>
      </c>
      <c r="P238" s="45">
        <v>396</v>
      </c>
      <c r="Q238" s="32">
        <v>120</v>
      </c>
      <c r="T238" s="32" t="s">
        <v>10604</v>
      </c>
      <c r="V238" s="32" t="s">
        <v>507</v>
      </c>
      <c r="X238" s="32">
        <v>1</v>
      </c>
      <c r="Y238" s="32">
        <v>1746</v>
      </c>
      <c r="Z238" s="32" t="s">
        <v>10950</v>
      </c>
      <c r="AC238" s="32">
        <v>1743</v>
      </c>
      <c r="AF238" s="32" t="s">
        <v>10619</v>
      </c>
      <c r="AI238" s="32">
        <v>1749</v>
      </c>
    </row>
    <row r="239" spans="1:35" x14ac:dyDescent="0.15">
      <c r="A239" s="45">
        <f t="shared" si="3"/>
        <v>237</v>
      </c>
      <c r="B239" s="46">
        <v>1</v>
      </c>
      <c r="C239" s="45" t="s">
        <v>10918</v>
      </c>
      <c r="D239" s="32" t="s">
        <v>10688</v>
      </c>
      <c r="E239" s="32" t="s">
        <v>10951</v>
      </c>
      <c r="I239" s="32" t="s">
        <v>10670</v>
      </c>
      <c r="J239" s="32">
        <v>22</v>
      </c>
      <c r="P239" s="32">
        <v>354</v>
      </c>
      <c r="Q239" s="32">
        <v>160</v>
      </c>
      <c r="T239" s="32" t="s">
        <v>10604</v>
      </c>
      <c r="U239" s="32" t="s">
        <v>10849</v>
      </c>
      <c r="X239" s="32">
        <v>1</v>
      </c>
      <c r="Y239" s="32">
        <v>1746</v>
      </c>
      <c r="AF239" s="32" t="s">
        <v>10646</v>
      </c>
      <c r="AI239" s="32">
        <v>1750</v>
      </c>
    </row>
    <row r="240" spans="1:35" x14ac:dyDescent="0.15">
      <c r="A240" s="45">
        <f t="shared" si="3"/>
        <v>238</v>
      </c>
      <c r="B240" s="46">
        <v>1</v>
      </c>
      <c r="C240" s="45" t="s">
        <v>10918</v>
      </c>
      <c r="D240" s="32" t="s">
        <v>10688</v>
      </c>
      <c r="E240" s="32" t="s">
        <v>10952</v>
      </c>
      <c r="I240" s="32" t="s">
        <v>10670</v>
      </c>
      <c r="J240" s="32">
        <v>24</v>
      </c>
      <c r="P240" s="32">
        <v>522</v>
      </c>
      <c r="Q240" s="32">
        <v>160</v>
      </c>
      <c r="T240" s="32" t="s">
        <v>10608</v>
      </c>
      <c r="Y240" s="32">
        <v>1746</v>
      </c>
      <c r="AF240" s="32" t="s">
        <v>10646</v>
      </c>
      <c r="AI240" s="32">
        <v>1783</v>
      </c>
    </row>
    <row r="241" spans="1:35" x14ac:dyDescent="0.15">
      <c r="A241" s="45">
        <f t="shared" si="3"/>
        <v>239</v>
      </c>
      <c r="B241" s="46">
        <v>1</v>
      </c>
      <c r="C241" s="45" t="s">
        <v>10918</v>
      </c>
      <c r="D241" s="32" t="s">
        <v>10688</v>
      </c>
      <c r="E241" s="32" t="s">
        <v>6238</v>
      </c>
      <c r="I241" s="32" t="s">
        <v>10670</v>
      </c>
      <c r="J241" s="32">
        <v>24</v>
      </c>
      <c r="P241" s="32">
        <v>438</v>
      </c>
      <c r="Q241" s="32">
        <v>160</v>
      </c>
      <c r="T241" s="32" t="s">
        <v>10604</v>
      </c>
      <c r="U241" s="32" t="s">
        <v>10953</v>
      </c>
      <c r="V241" s="32" t="s">
        <v>507</v>
      </c>
      <c r="X241" s="32">
        <v>10</v>
      </c>
      <c r="Y241" s="32">
        <v>1746</v>
      </c>
      <c r="AF241" s="32" t="s">
        <v>10619</v>
      </c>
      <c r="AI241" s="32">
        <v>1749</v>
      </c>
    </row>
    <row r="242" spans="1:35" x14ac:dyDescent="0.15">
      <c r="A242" s="45">
        <f t="shared" si="3"/>
        <v>240</v>
      </c>
      <c r="B242" s="46">
        <v>1</v>
      </c>
      <c r="C242" s="45" t="s">
        <v>10918</v>
      </c>
      <c r="D242" s="32" t="s">
        <v>10954</v>
      </c>
      <c r="E242" s="32" t="s">
        <v>5363</v>
      </c>
      <c r="J242" s="32">
        <v>16</v>
      </c>
      <c r="L242" s="32">
        <v>16</v>
      </c>
      <c r="P242" s="45">
        <v>308</v>
      </c>
      <c r="Q242" s="32">
        <v>125</v>
      </c>
      <c r="R242" s="32">
        <v>120</v>
      </c>
      <c r="T242" s="32" t="s">
        <v>10608</v>
      </c>
      <c r="Y242" s="32">
        <v>1745</v>
      </c>
      <c r="AF242" s="32" t="s">
        <v>10634</v>
      </c>
      <c r="AG242" s="32" t="s">
        <v>10955</v>
      </c>
      <c r="AH242" s="32">
        <v>1</v>
      </c>
      <c r="AI242" s="32">
        <v>1779</v>
      </c>
    </row>
    <row r="243" spans="1:35" x14ac:dyDescent="0.15">
      <c r="A243" s="45">
        <f t="shared" si="3"/>
        <v>241</v>
      </c>
      <c r="B243" s="46">
        <v>1</v>
      </c>
      <c r="C243" s="45" t="s">
        <v>10918</v>
      </c>
      <c r="D243" s="32" t="s">
        <v>10954</v>
      </c>
      <c r="E243" s="32" t="s">
        <v>10956</v>
      </c>
      <c r="P243" s="45">
        <v>314</v>
      </c>
      <c r="Q243" s="32">
        <v>110</v>
      </c>
      <c r="T243" s="32" t="s">
        <v>10608</v>
      </c>
      <c r="Y243" s="32">
        <v>1746</v>
      </c>
      <c r="AF243" s="32" t="s">
        <v>10619</v>
      </c>
      <c r="AI243" s="32">
        <v>1763</v>
      </c>
    </row>
    <row r="244" spans="1:35" x14ac:dyDescent="0.15">
      <c r="A244" s="45">
        <f t="shared" si="3"/>
        <v>242</v>
      </c>
      <c r="B244" s="46">
        <v>1</v>
      </c>
      <c r="C244" s="45" t="s">
        <v>10918</v>
      </c>
      <c r="D244" s="32" t="s">
        <v>10957</v>
      </c>
      <c r="E244" s="32" t="s">
        <v>1030</v>
      </c>
      <c r="L244" s="32">
        <v>12</v>
      </c>
      <c r="P244" s="48">
        <v>220.91489361702128</v>
      </c>
      <c r="Q244" s="32">
        <v>90</v>
      </c>
      <c r="T244" s="32" t="s">
        <v>10608</v>
      </c>
      <c r="Y244" s="32">
        <v>1741</v>
      </c>
      <c r="AF244" s="32" t="s">
        <v>10611</v>
      </c>
      <c r="AG244" s="32" t="s">
        <v>6360</v>
      </c>
      <c r="AH244" s="32">
        <v>4</v>
      </c>
      <c r="AI244" s="32">
        <v>1742</v>
      </c>
    </row>
    <row r="245" spans="1:35" x14ac:dyDescent="0.15">
      <c r="A245" s="45">
        <f t="shared" si="3"/>
        <v>243</v>
      </c>
      <c r="B245" s="46">
        <v>1</v>
      </c>
      <c r="C245" s="45" t="s">
        <v>10918</v>
      </c>
      <c r="D245" s="32" t="s">
        <v>10957</v>
      </c>
      <c r="E245" s="32" t="s">
        <v>3983</v>
      </c>
      <c r="L245" s="32">
        <v>14</v>
      </c>
      <c r="P245" s="50">
        <v>255.54255319148936</v>
      </c>
      <c r="Q245" s="32">
        <v>125</v>
      </c>
      <c r="T245" s="32" t="s">
        <v>10608</v>
      </c>
      <c r="Y245" s="32">
        <v>1743</v>
      </c>
      <c r="AF245" s="32" t="s">
        <v>10958</v>
      </c>
      <c r="AG245" s="32" t="s">
        <v>10930</v>
      </c>
      <c r="AH245" s="32">
        <v>9</v>
      </c>
      <c r="AI245" s="32">
        <v>1757</v>
      </c>
    </row>
    <row r="246" spans="1:35" x14ac:dyDescent="0.15">
      <c r="A246" s="45">
        <f t="shared" si="3"/>
        <v>244</v>
      </c>
      <c r="B246" s="46">
        <v>1</v>
      </c>
      <c r="C246" s="45" t="s">
        <v>10918</v>
      </c>
      <c r="D246" s="32" t="s">
        <v>10957</v>
      </c>
      <c r="E246" s="32" t="s">
        <v>856</v>
      </c>
      <c r="P246" s="45">
        <v>272</v>
      </c>
      <c r="Q246" s="32">
        <v>80</v>
      </c>
      <c r="T246" s="32" t="s">
        <v>10608</v>
      </c>
      <c r="Y246" s="32">
        <v>1745</v>
      </c>
      <c r="AF246" s="32" t="s">
        <v>10959</v>
      </c>
      <c r="AG246" s="32" t="s">
        <v>10786</v>
      </c>
      <c r="AH246" s="32">
        <v>7</v>
      </c>
      <c r="AI246" s="32">
        <v>1745</v>
      </c>
    </row>
    <row r="247" spans="1:35" x14ac:dyDescent="0.15">
      <c r="A247" s="45">
        <f t="shared" si="3"/>
        <v>245</v>
      </c>
      <c r="B247" s="46">
        <v>1</v>
      </c>
      <c r="C247" s="45" t="s">
        <v>10918</v>
      </c>
      <c r="D247" s="32" t="s">
        <v>10957</v>
      </c>
      <c r="E247" s="32" t="s">
        <v>10960</v>
      </c>
      <c r="J247" s="32">
        <v>10</v>
      </c>
      <c r="L247" s="32">
        <v>18</v>
      </c>
      <c r="Q247" s="32">
        <v>100</v>
      </c>
      <c r="T247" s="32" t="s">
        <v>10604</v>
      </c>
      <c r="V247" s="32" t="s">
        <v>10926</v>
      </c>
      <c r="X247" s="32">
        <v>4</v>
      </c>
      <c r="Y247" s="32">
        <v>1746</v>
      </c>
      <c r="AF247" s="32" t="s">
        <v>10637</v>
      </c>
      <c r="AG247" s="32" t="s">
        <v>938</v>
      </c>
      <c r="AH247" s="32">
        <v>6</v>
      </c>
      <c r="AI247" s="32">
        <v>1747</v>
      </c>
    </row>
    <row r="248" spans="1:35" x14ac:dyDescent="0.15">
      <c r="A248" s="45">
        <f t="shared" si="3"/>
        <v>246</v>
      </c>
      <c r="B248" s="46">
        <v>1</v>
      </c>
      <c r="C248" s="45" t="s">
        <v>10918</v>
      </c>
      <c r="D248" s="32" t="s">
        <v>10961</v>
      </c>
      <c r="E248" s="32" t="s">
        <v>10962</v>
      </c>
      <c r="J248" s="32">
        <v>8</v>
      </c>
      <c r="P248" s="48">
        <v>146.7340425531915</v>
      </c>
      <c r="Q248" s="32">
        <v>60</v>
      </c>
      <c r="R248" s="32">
        <v>70</v>
      </c>
      <c r="T248" s="32" t="s">
        <v>10604</v>
      </c>
      <c r="U248" s="32" t="s">
        <v>2295</v>
      </c>
      <c r="V248" s="32" t="s">
        <v>10926</v>
      </c>
      <c r="X248" s="32">
        <v>5</v>
      </c>
      <c r="Y248" s="32">
        <v>1740</v>
      </c>
      <c r="AF248" s="32" t="s">
        <v>10619</v>
      </c>
      <c r="AI248" s="32">
        <v>1744</v>
      </c>
    </row>
    <row r="249" spans="1:35" x14ac:dyDescent="0.15">
      <c r="A249" s="45">
        <f t="shared" si="3"/>
        <v>247</v>
      </c>
      <c r="B249" s="46">
        <v>1</v>
      </c>
      <c r="C249" s="45" t="s">
        <v>10918</v>
      </c>
      <c r="D249" s="32" t="s">
        <v>10961</v>
      </c>
      <c r="E249" s="32" t="s">
        <v>10963</v>
      </c>
      <c r="J249" s="32">
        <v>8</v>
      </c>
      <c r="L249" s="32">
        <v>12</v>
      </c>
      <c r="P249" s="48">
        <v>196.13829787234042</v>
      </c>
      <c r="Q249" s="32">
        <v>80</v>
      </c>
      <c r="T249" s="32" t="s">
        <v>10604</v>
      </c>
      <c r="U249" s="32" t="s">
        <v>10709</v>
      </c>
      <c r="V249" s="32" t="s">
        <v>10926</v>
      </c>
      <c r="X249" s="32">
        <v>9</v>
      </c>
      <c r="Y249" s="32">
        <v>1740</v>
      </c>
      <c r="AF249" s="32" t="s">
        <v>10619</v>
      </c>
      <c r="AI249" s="32">
        <v>1744</v>
      </c>
    </row>
    <row r="250" spans="1:35" x14ac:dyDescent="0.15">
      <c r="A250" s="45">
        <f t="shared" si="3"/>
        <v>248</v>
      </c>
      <c r="B250" s="46">
        <v>1</v>
      </c>
      <c r="C250" s="45" t="s">
        <v>10918</v>
      </c>
      <c r="D250" s="32" t="s">
        <v>10961</v>
      </c>
      <c r="E250" s="32" t="s">
        <v>10964</v>
      </c>
      <c r="J250" s="32">
        <v>14</v>
      </c>
      <c r="L250" s="32">
        <v>8</v>
      </c>
      <c r="P250" s="48">
        <v>142.38297872340425</v>
      </c>
      <c r="Q250" s="32">
        <v>100</v>
      </c>
      <c r="R250" s="32">
        <v>80</v>
      </c>
      <c r="T250" s="32" t="s">
        <v>10604</v>
      </c>
      <c r="U250" s="32" t="s">
        <v>10722</v>
      </c>
      <c r="V250" s="32" t="s">
        <v>10965</v>
      </c>
      <c r="X250" s="32">
        <v>5</v>
      </c>
      <c r="Y250" s="32">
        <v>1741</v>
      </c>
      <c r="AF250" s="32" t="s">
        <v>10619</v>
      </c>
      <c r="AI250" s="32">
        <v>1743</v>
      </c>
    </row>
    <row r="251" spans="1:35" x14ac:dyDescent="0.15">
      <c r="A251" s="45">
        <f t="shared" si="3"/>
        <v>249</v>
      </c>
      <c r="B251" s="46">
        <v>1</v>
      </c>
      <c r="C251" s="45" t="s">
        <v>10918</v>
      </c>
      <c r="D251" s="32" t="s">
        <v>10961</v>
      </c>
      <c r="E251" s="32" t="s">
        <v>10966</v>
      </c>
      <c r="F251" s="32" t="s">
        <v>10967</v>
      </c>
      <c r="J251" s="32">
        <v>12</v>
      </c>
      <c r="L251" s="32">
        <v>12</v>
      </c>
      <c r="P251" s="45">
        <v>164</v>
      </c>
      <c r="Q251" s="32">
        <v>80</v>
      </c>
      <c r="T251" s="32" t="s">
        <v>10604</v>
      </c>
      <c r="U251" s="32" t="s">
        <v>393</v>
      </c>
      <c r="V251" s="32" t="s">
        <v>10926</v>
      </c>
      <c r="X251" s="32">
        <v>4</v>
      </c>
      <c r="Y251" s="32">
        <v>1742</v>
      </c>
      <c r="AF251" s="32" t="s">
        <v>10619</v>
      </c>
      <c r="AI251" s="32">
        <v>1743</v>
      </c>
    </row>
    <row r="252" spans="1:35" x14ac:dyDescent="0.15">
      <c r="A252" s="45">
        <f t="shared" si="3"/>
        <v>250</v>
      </c>
      <c r="B252" s="46">
        <v>1</v>
      </c>
      <c r="C252" s="45" t="s">
        <v>10918</v>
      </c>
      <c r="D252" s="32" t="s">
        <v>10961</v>
      </c>
      <c r="E252" s="32" t="s">
        <v>10968</v>
      </c>
      <c r="F252" s="32" t="s">
        <v>10969</v>
      </c>
      <c r="J252" s="32">
        <v>8</v>
      </c>
      <c r="L252" s="32">
        <v>10</v>
      </c>
      <c r="P252" s="48">
        <v>164.22340425531914</v>
      </c>
      <c r="Q252" s="32">
        <v>100</v>
      </c>
      <c r="T252" s="32" t="s">
        <v>10604</v>
      </c>
      <c r="U252" s="32" t="s">
        <v>10970</v>
      </c>
      <c r="V252" s="32" t="s">
        <v>10926</v>
      </c>
      <c r="X252" s="32">
        <v>8</v>
      </c>
      <c r="Y252" s="32">
        <v>1742</v>
      </c>
      <c r="AF252" s="32" t="s">
        <v>10619</v>
      </c>
      <c r="AI252" s="32">
        <v>1743</v>
      </c>
    </row>
    <row r="253" spans="1:35" x14ac:dyDescent="0.15">
      <c r="A253" s="45">
        <f t="shared" si="3"/>
        <v>251</v>
      </c>
      <c r="B253" s="46">
        <v>1</v>
      </c>
      <c r="C253" s="45" t="s">
        <v>10918</v>
      </c>
      <c r="D253" s="32" t="s">
        <v>10961</v>
      </c>
      <c r="E253" s="32" t="s">
        <v>10971</v>
      </c>
      <c r="J253" s="32">
        <v>10</v>
      </c>
      <c r="L253" s="32">
        <v>10</v>
      </c>
      <c r="P253" s="48">
        <v>164.22340425531914</v>
      </c>
      <c r="Q253" s="32">
        <v>100</v>
      </c>
      <c r="T253" s="32" t="s">
        <v>10604</v>
      </c>
      <c r="U253" s="32" t="s">
        <v>10972</v>
      </c>
      <c r="V253" s="32" t="s">
        <v>10926</v>
      </c>
      <c r="X253" s="32">
        <v>5</v>
      </c>
      <c r="Y253" s="32">
        <v>1745</v>
      </c>
      <c r="AF253" s="32" t="s">
        <v>10611</v>
      </c>
      <c r="AG253" s="32" t="s">
        <v>6122</v>
      </c>
      <c r="AH253" s="32">
        <v>9</v>
      </c>
      <c r="AI253" s="32">
        <v>1745</v>
      </c>
    </row>
    <row r="254" spans="1:35" x14ac:dyDescent="0.15">
      <c r="A254" s="45">
        <f t="shared" si="3"/>
        <v>252</v>
      </c>
      <c r="B254" s="46">
        <v>1</v>
      </c>
      <c r="C254" s="45" t="s">
        <v>10918</v>
      </c>
      <c r="D254" s="32" t="s">
        <v>10961</v>
      </c>
      <c r="E254" s="32" t="s">
        <v>10973</v>
      </c>
      <c r="P254" s="45">
        <v>109</v>
      </c>
      <c r="T254" s="32" t="s">
        <v>10604</v>
      </c>
      <c r="U254" s="32" t="s">
        <v>1732</v>
      </c>
      <c r="V254" s="32" t="s">
        <v>507</v>
      </c>
      <c r="Y254" s="32">
        <v>1748</v>
      </c>
      <c r="Z254" s="32" t="s">
        <v>10955</v>
      </c>
      <c r="AF254" s="32" t="s">
        <v>10619</v>
      </c>
      <c r="AI254" s="32">
        <v>1748</v>
      </c>
    </row>
    <row r="255" spans="1:35" x14ac:dyDescent="0.15">
      <c r="A255" s="45">
        <f t="shared" si="3"/>
        <v>253</v>
      </c>
      <c r="B255" s="46">
        <v>1</v>
      </c>
      <c r="C255" s="45" t="s">
        <v>10918</v>
      </c>
      <c r="D255" s="32" t="s">
        <v>10635</v>
      </c>
      <c r="E255" s="32" t="s">
        <v>10974</v>
      </c>
      <c r="J255" s="32">
        <v>8</v>
      </c>
      <c r="P255" s="48">
        <v>302.17021276595744</v>
      </c>
      <c r="Q255" s="32">
        <v>55</v>
      </c>
      <c r="T255" s="32" t="s">
        <v>10608</v>
      </c>
      <c r="Y255" s="32">
        <v>1739</v>
      </c>
      <c r="AF255" s="32" t="s">
        <v>10648</v>
      </c>
      <c r="AG255" s="32" t="s">
        <v>10657</v>
      </c>
      <c r="AH255" s="32">
        <v>2</v>
      </c>
      <c r="AI255" s="32">
        <v>1744</v>
      </c>
    </row>
    <row r="256" spans="1:35" x14ac:dyDescent="0.15">
      <c r="A256" s="45">
        <f t="shared" si="3"/>
        <v>254</v>
      </c>
      <c r="B256" s="46">
        <v>1</v>
      </c>
      <c r="C256" s="45" t="s">
        <v>10918</v>
      </c>
      <c r="D256" s="32" t="s">
        <v>10635</v>
      </c>
      <c r="E256" s="32" t="s">
        <v>10975</v>
      </c>
      <c r="J256" s="32">
        <v>8</v>
      </c>
      <c r="P256" s="48">
        <v>199.2659574468085</v>
      </c>
      <c r="Q256" s="32">
        <v>45</v>
      </c>
      <c r="T256" s="32" t="s">
        <v>10608</v>
      </c>
      <c r="Y256" s="32">
        <v>1739</v>
      </c>
      <c r="AF256" s="32" t="s">
        <v>10648</v>
      </c>
      <c r="AG256" s="32" t="s">
        <v>10976</v>
      </c>
      <c r="AH256" s="32">
        <v>6</v>
      </c>
      <c r="AI256" s="32">
        <v>1742</v>
      </c>
    </row>
    <row r="257" spans="1:35" x14ac:dyDescent="0.15">
      <c r="A257" s="45">
        <f t="shared" si="3"/>
        <v>255</v>
      </c>
      <c r="B257" s="46">
        <v>1</v>
      </c>
      <c r="C257" s="45" t="s">
        <v>10918</v>
      </c>
      <c r="D257" s="32" t="s">
        <v>10635</v>
      </c>
      <c r="E257" s="32" t="s">
        <v>10977</v>
      </c>
      <c r="J257" s="32">
        <v>8</v>
      </c>
      <c r="P257" s="48">
        <v>192.69148936170214</v>
      </c>
      <c r="Q257" s="32">
        <v>45</v>
      </c>
      <c r="T257" s="32" t="s">
        <v>10608</v>
      </c>
      <c r="Y257" s="32">
        <v>1739</v>
      </c>
      <c r="AF257" s="32" t="s">
        <v>10667</v>
      </c>
      <c r="AI257" s="32">
        <v>1742</v>
      </c>
    </row>
    <row r="258" spans="1:35" x14ac:dyDescent="0.15">
      <c r="A258" s="45">
        <f t="shared" si="3"/>
        <v>256</v>
      </c>
      <c r="B258" s="46">
        <v>1</v>
      </c>
      <c r="C258" s="45" t="s">
        <v>10918</v>
      </c>
      <c r="D258" s="32" t="s">
        <v>10635</v>
      </c>
      <c r="E258" s="32" t="s">
        <v>3484</v>
      </c>
      <c r="J258" s="32">
        <v>8</v>
      </c>
      <c r="P258" s="48">
        <v>217.47872340425531</v>
      </c>
      <c r="Q258" s="32">
        <v>45</v>
      </c>
      <c r="T258" s="32" t="s">
        <v>10608</v>
      </c>
      <c r="Y258" s="32">
        <v>1739</v>
      </c>
      <c r="AF258" s="32" t="s">
        <v>10802</v>
      </c>
      <c r="AG258" s="32" t="s">
        <v>10978</v>
      </c>
      <c r="AH258" s="32">
        <v>12</v>
      </c>
      <c r="AI258" s="32">
        <v>1744</v>
      </c>
    </row>
    <row r="259" spans="1:35" x14ac:dyDescent="0.15">
      <c r="A259" s="45">
        <f t="shared" si="3"/>
        <v>257</v>
      </c>
      <c r="B259" s="46">
        <v>1</v>
      </c>
      <c r="C259" s="45" t="s">
        <v>10918</v>
      </c>
      <c r="D259" s="32" t="s">
        <v>10635</v>
      </c>
      <c r="E259" s="32" t="s">
        <v>1526</v>
      </c>
      <c r="J259" s="32">
        <v>8</v>
      </c>
      <c r="P259" s="48">
        <v>181.13829787234042</v>
      </c>
      <c r="Q259" s="32">
        <v>45</v>
      </c>
      <c r="T259" s="32" t="s">
        <v>10608</v>
      </c>
      <c r="Y259" s="32">
        <v>1739</v>
      </c>
      <c r="AF259" s="32" t="s">
        <v>10646</v>
      </c>
      <c r="AI259" s="32">
        <v>1742</v>
      </c>
    </row>
    <row r="260" spans="1:35" x14ac:dyDescent="0.15">
      <c r="A260" s="45">
        <f t="shared" ref="A260:A323" si="4">A259+1</f>
        <v>258</v>
      </c>
      <c r="B260" s="46">
        <v>1</v>
      </c>
      <c r="C260" s="45" t="s">
        <v>10918</v>
      </c>
      <c r="D260" s="32" t="s">
        <v>10635</v>
      </c>
      <c r="E260" s="32" t="s">
        <v>10979</v>
      </c>
      <c r="J260" s="32">
        <v>8</v>
      </c>
      <c r="P260" s="48">
        <v>181.11702127659575</v>
      </c>
      <c r="Q260" s="32">
        <v>45</v>
      </c>
      <c r="T260" s="32" t="s">
        <v>10608</v>
      </c>
      <c r="Y260" s="32">
        <v>1739</v>
      </c>
      <c r="AF260" s="32" t="s">
        <v>10646</v>
      </c>
      <c r="AI260" s="32">
        <v>1742</v>
      </c>
    </row>
    <row r="261" spans="1:35" x14ac:dyDescent="0.15">
      <c r="A261" s="45">
        <f t="shared" si="4"/>
        <v>259</v>
      </c>
      <c r="B261" s="46">
        <v>1</v>
      </c>
      <c r="C261" s="45" t="s">
        <v>10918</v>
      </c>
      <c r="D261" s="32" t="s">
        <v>10635</v>
      </c>
      <c r="E261" s="32" t="s">
        <v>10980</v>
      </c>
      <c r="J261" s="32">
        <v>8</v>
      </c>
      <c r="P261" s="48">
        <v>216.72340425531914</v>
      </c>
      <c r="Q261" s="32">
        <v>45</v>
      </c>
      <c r="T261" s="32" t="s">
        <v>10608</v>
      </c>
      <c r="Y261" s="32">
        <v>1739</v>
      </c>
      <c r="AF261" s="32" t="s">
        <v>10619</v>
      </c>
      <c r="AI261" s="32">
        <v>1744</v>
      </c>
    </row>
    <row r="262" spans="1:35" x14ac:dyDescent="0.15">
      <c r="A262" s="45">
        <f t="shared" si="4"/>
        <v>260</v>
      </c>
      <c r="B262" s="46">
        <v>1</v>
      </c>
      <c r="C262" s="45" t="s">
        <v>10918</v>
      </c>
      <c r="D262" s="32" t="s">
        <v>10635</v>
      </c>
      <c r="E262" s="32" t="s">
        <v>10981</v>
      </c>
      <c r="J262" s="32">
        <v>8</v>
      </c>
      <c r="P262" s="48">
        <v>253.22340425531914</v>
      </c>
      <c r="Q262" s="32">
        <v>45</v>
      </c>
      <c r="T262" s="32" t="s">
        <v>10608</v>
      </c>
      <c r="Y262" s="32">
        <v>1739</v>
      </c>
      <c r="AF262" s="32" t="s">
        <v>10658</v>
      </c>
      <c r="AI262" s="32">
        <v>1743</v>
      </c>
    </row>
    <row r="263" spans="1:35" x14ac:dyDescent="0.15">
      <c r="A263" s="45">
        <f t="shared" si="4"/>
        <v>261</v>
      </c>
      <c r="B263" s="46">
        <v>1</v>
      </c>
      <c r="C263" s="45" t="s">
        <v>10918</v>
      </c>
      <c r="D263" s="32" t="s">
        <v>10635</v>
      </c>
      <c r="E263" s="32" t="s">
        <v>10766</v>
      </c>
      <c r="J263" s="32">
        <v>8</v>
      </c>
      <c r="P263" s="48">
        <v>199.98936170212767</v>
      </c>
      <c r="Q263" s="32">
        <v>45</v>
      </c>
      <c r="T263" s="32" t="s">
        <v>10608</v>
      </c>
      <c r="Y263" s="32">
        <v>1739</v>
      </c>
      <c r="AF263" s="32" t="s">
        <v>10646</v>
      </c>
      <c r="AI263" s="32">
        <v>1742</v>
      </c>
    </row>
    <row r="264" spans="1:35" x14ac:dyDescent="0.15">
      <c r="A264" s="45">
        <f t="shared" si="4"/>
        <v>262</v>
      </c>
      <c r="B264" s="46">
        <v>1</v>
      </c>
      <c r="C264" s="45" t="s">
        <v>10918</v>
      </c>
      <c r="D264" s="32" t="s">
        <v>10635</v>
      </c>
      <c r="E264" s="32" t="s">
        <v>10982</v>
      </c>
      <c r="J264" s="32">
        <v>8</v>
      </c>
      <c r="P264" s="48">
        <v>183.13829787234042</v>
      </c>
      <c r="Q264" s="32">
        <v>45</v>
      </c>
      <c r="T264" s="32" t="s">
        <v>10608</v>
      </c>
      <c r="Y264" s="32">
        <v>1739</v>
      </c>
      <c r="AF264" s="32" t="s">
        <v>10619</v>
      </c>
      <c r="AI264" s="32">
        <v>1746</v>
      </c>
    </row>
    <row r="265" spans="1:35" x14ac:dyDescent="0.15">
      <c r="A265" s="45">
        <f t="shared" si="4"/>
        <v>263</v>
      </c>
      <c r="B265" s="46">
        <v>1</v>
      </c>
      <c r="C265" s="45" t="s">
        <v>10918</v>
      </c>
      <c r="D265" s="32" t="s">
        <v>10635</v>
      </c>
      <c r="E265" s="32" t="s">
        <v>10983</v>
      </c>
      <c r="J265" s="32">
        <v>8</v>
      </c>
      <c r="P265" s="48">
        <v>221.14893617021278</v>
      </c>
      <c r="Q265" s="32">
        <v>45</v>
      </c>
      <c r="T265" s="32" t="s">
        <v>10608</v>
      </c>
      <c r="Y265" s="32">
        <v>1739</v>
      </c>
      <c r="AF265" s="32" t="s">
        <v>10619</v>
      </c>
      <c r="AI265" s="32">
        <v>1743</v>
      </c>
    </row>
    <row r="266" spans="1:35" x14ac:dyDescent="0.15">
      <c r="A266" s="45">
        <f t="shared" si="4"/>
        <v>264</v>
      </c>
      <c r="B266" s="46">
        <v>1</v>
      </c>
      <c r="C266" s="45" t="s">
        <v>10918</v>
      </c>
      <c r="D266" s="32" t="s">
        <v>10635</v>
      </c>
      <c r="E266" s="32" t="s">
        <v>10984</v>
      </c>
      <c r="J266" s="32">
        <v>8</v>
      </c>
      <c r="P266" s="48">
        <v>214.11702127659575</v>
      </c>
      <c r="Q266" s="32">
        <v>45</v>
      </c>
      <c r="T266" s="32" t="s">
        <v>10608</v>
      </c>
      <c r="Y266" s="32">
        <v>1739</v>
      </c>
      <c r="AF266" s="32" t="s">
        <v>10619</v>
      </c>
      <c r="AI266" s="32">
        <v>1743</v>
      </c>
    </row>
    <row r="267" spans="1:35" x14ac:dyDescent="0.15">
      <c r="A267" s="45">
        <f t="shared" si="4"/>
        <v>265</v>
      </c>
      <c r="B267" s="46">
        <v>1</v>
      </c>
      <c r="C267" s="45" t="s">
        <v>10918</v>
      </c>
      <c r="D267" s="32" t="s">
        <v>10635</v>
      </c>
      <c r="E267" s="32" t="s">
        <v>3281</v>
      </c>
      <c r="J267" s="32">
        <v>8</v>
      </c>
      <c r="P267" s="48">
        <v>170.86170212765958</v>
      </c>
      <c r="Q267" s="32">
        <v>45</v>
      </c>
      <c r="T267" s="32" t="s">
        <v>10608</v>
      </c>
      <c r="Y267" s="32">
        <v>1739</v>
      </c>
      <c r="AF267" s="32" t="s">
        <v>10619</v>
      </c>
      <c r="AI267" s="32">
        <v>1747</v>
      </c>
    </row>
    <row r="268" spans="1:35" x14ac:dyDescent="0.15">
      <c r="A268" s="45">
        <f t="shared" si="4"/>
        <v>266</v>
      </c>
      <c r="B268" s="46">
        <v>1</v>
      </c>
      <c r="C268" s="45" t="s">
        <v>10918</v>
      </c>
      <c r="D268" s="32" t="s">
        <v>10635</v>
      </c>
      <c r="E268" s="32" t="s">
        <v>10985</v>
      </c>
      <c r="J268" s="32">
        <v>8</v>
      </c>
      <c r="P268" s="48">
        <v>268.38297872340428</v>
      </c>
      <c r="Q268" s="32">
        <v>45</v>
      </c>
      <c r="T268" s="32" t="s">
        <v>10608</v>
      </c>
      <c r="Y268" s="32">
        <v>1745</v>
      </c>
      <c r="AF268" s="32" t="s">
        <v>10619</v>
      </c>
      <c r="AI268" s="32">
        <v>1747</v>
      </c>
    </row>
    <row r="269" spans="1:35" x14ac:dyDescent="0.15">
      <c r="A269" s="45">
        <f t="shared" si="4"/>
        <v>267</v>
      </c>
      <c r="B269" s="46">
        <v>1</v>
      </c>
      <c r="C269" s="45" t="s">
        <v>10918</v>
      </c>
      <c r="D269" s="32" t="s">
        <v>10635</v>
      </c>
      <c r="E269" s="32" t="s">
        <v>10981</v>
      </c>
      <c r="J269" s="32">
        <v>8</v>
      </c>
      <c r="P269" s="48">
        <v>224.88297872340425</v>
      </c>
      <c r="Q269" s="32">
        <v>45</v>
      </c>
      <c r="T269" s="32" t="s">
        <v>10608</v>
      </c>
      <c r="Y269" s="32">
        <v>1745</v>
      </c>
      <c r="AF269" s="32" t="s">
        <v>10619</v>
      </c>
      <c r="AI269" s="32">
        <v>1749</v>
      </c>
    </row>
    <row r="270" spans="1:35" x14ac:dyDescent="0.15">
      <c r="A270" s="45">
        <f t="shared" si="4"/>
        <v>268</v>
      </c>
      <c r="B270" s="46">
        <v>1</v>
      </c>
      <c r="C270" s="45" t="s">
        <v>10918</v>
      </c>
      <c r="D270" s="32" t="s">
        <v>10635</v>
      </c>
      <c r="E270" s="32" t="s">
        <v>814</v>
      </c>
      <c r="J270" s="32">
        <v>8</v>
      </c>
      <c r="P270" s="45">
        <v>304</v>
      </c>
      <c r="Q270" s="32">
        <v>45</v>
      </c>
      <c r="T270" s="32" t="s">
        <v>10608</v>
      </c>
      <c r="Y270" s="32">
        <v>1745</v>
      </c>
      <c r="AF270" s="32" t="s">
        <v>10619</v>
      </c>
      <c r="AI270" s="32">
        <v>1748</v>
      </c>
    </row>
    <row r="271" spans="1:35" x14ac:dyDescent="0.15">
      <c r="A271" s="45">
        <f t="shared" si="4"/>
        <v>269</v>
      </c>
      <c r="B271" s="46">
        <v>1</v>
      </c>
      <c r="C271" s="45" t="s">
        <v>10918</v>
      </c>
      <c r="D271" s="32" t="s">
        <v>10635</v>
      </c>
      <c r="E271" s="32" t="s">
        <v>3714</v>
      </c>
      <c r="J271" s="32">
        <v>8</v>
      </c>
      <c r="P271" s="45">
        <v>308</v>
      </c>
      <c r="Q271" s="32">
        <v>45</v>
      </c>
      <c r="T271" s="32" t="s">
        <v>10604</v>
      </c>
      <c r="V271" s="32" t="s">
        <v>10986</v>
      </c>
      <c r="Y271" s="32">
        <v>1746</v>
      </c>
      <c r="Z271" s="32" t="s">
        <v>505</v>
      </c>
      <c r="AF271" s="32" t="s">
        <v>10619</v>
      </c>
      <c r="AI271" s="32">
        <v>1749</v>
      </c>
    </row>
    <row r="272" spans="1:35" x14ac:dyDescent="0.15">
      <c r="A272" s="45">
        <f t="shared" si="4"/>
        <v>270</v>
      </c>
      <c r="B272" s="46">
        <v>1</v>
      </c>
      <c r="C272" s="45" t="s">
        <v>10918</v>
      </c>
      <c r="D272" s="32" t="s">
        <v>10635</v>
      </c>
      <c r="E272" s="32" t="s">
        <v>10975</v>
      </c>
      <c r="J272" s="32">
        <v>8</v>
      </c>
      <c r="P272" s="45">
        <v>469</v>
      </c>
      <c r="Q272" s="32">
        <v>45</v>
      </c>
      <c r="T272" s="32" t="s">
        <v>10604</v>
      </c>
      <c r="U272" s="32" t="s">
        <v>10987</v>
      </c>
      <c r="V272" s="32" t="s">
        <v>507</v>
      </c>
      <c r="Y272" s="32">
        <v>1746</v>
      </c>
      <c r="Z272" s="32" t="s">
        <v>505</v>
      </c>
      <c r="AF272" s="32" t="s">
        <v>10619</v>
      </c>
      <c r="AI272" s="32">
        <v>1749</v>
      </c>
    </row>
    <row r="273" spans="1:35" x14ac:dyDescent="0.15">
      <c r="A273" s="45">
        <f t="shared" si="4"/>
        <v>271</v>
      </c>
      <c r="B273" s="46">
        <v>1</v>
      </c>
      <c r="C273" s="45" t="s">
        <v>10918</v>
      </c>
      <c r="D273" s="32" t="s">
        <v>10773</v>
      </c>
      <c r="E273" s="32" t="s">
        <v>10988</v>
      </c>
      <c r="J273" s="32">
        <v>4</v>
      </c>
      <c r="L273" s="32">
        <v>4</v>
      </c>
      <c r="T273" s="32" t="s">
        <v>10604</v>
      </c>
      <c r="V273" s="32" t="s">
        <v>10986</v>
      </c>
      <c r="Y273" s="32">
        <v>1744</v>
      </c>
      <c r="AF273" s="32" t="s">
        <v>10619</v>
      </c>
      <c r="AI273" s="32">
        <v>1744</v>
      </c>
    </row>
    <row r="274" spans="1:35" x14ac:dyDescent="0.15">
      <c r="A274" s="45">
        <f t="shared" si="4"/>
        <v>272</v>
      </c>
      <c r="B274" s="46">
        <v>1</v>
      </c>
      <c r="C274" s="45" t="s">
        <v>10918</v>
      </c>
      <c r="D274" s="32" t="s">
        <v>10773</v>
      </c>
      <c r="E274" s="32" t="s">
        <v>10989</v>
      </c>
      <c r="J274" s="32">
        <v>10</v>
      </c>
      <c r="L274" s="32">
        <v>18</v>
      </c>
      <c r="P274" s="48">
        <v>104.78723404255319</v>
      </c>
      <c r="Q274" s="32">
        <v>80</v>
      </c>
      <c r="R274" s="32">
        <v>60</v>
      </c>
      <c r="T274" s="32" t="s">
        <v>10608</v>
      </c>
      <c r="Y274" s="32">
        <v>1739</v>
      </c>
      <c r="AF274" s="32" t="s">
        <v>10637</v>
      </c>
      <c r="AG274" s="32" t="s">
        <v>10990</v>
      </c>
      <c r="AH274" s="32">
        <v>7</v>
      </c>
      <c r="AI274" s="32">
        <v>1745</v>
      </c>
    </row>
    <row r="275" spans="1:35" x14ac:dyDescent="0.15">
      <c r="A275" s="45">
        <f t="shared" si="4"/>
        <v>273</v>
      </c>
      <c r="B275" s="46">
        <v>1</v>
      </c>
      <c r="C275" s="45" t="s">
        <v>10918</v>
      </c>
      <c r="D275" s="32" t="s">
        <v>10774</v>
      </c>
      <c r="E275" s="32" t="s">
        <v>10991</v>
      </c>
      <c r="I275" s="32" t="s">
        <v>10798</v>
      </c>
      <c r="J275" s="32">
        <v>24</v>
      </c>
      <c r="P275" s="48">
        <v>541.29787234042556</v>
      </c>
      <c r="Q275" s="32">
        <v>120</v>
      </c>
      <c r="T275" s="32" t="s">
        <v>10608</v>
      </c>
      <c r="Y275" s="32">
        <v>1739</v>
      </c>
      <c r="AF275" s="32" t="s">
        <v>10619</v>
      </c>
      <c r="AI275" s="32">
        <v>1750</v>
      </c>
    </row>
    <row r="276" spans="1:35" x14ac:dyDescent="0.15">
      <c r="A276" s="45">
        <f t="shared" si="4"/>
        <v>274</v>
      </c>
      <c r="B276" s="46">
        <v>1</v>
      </c>
      <c r="C276" s="45" t="s">
        <v>10918</v>
      </c>
      <c r="D276" s="32" t="s">
        <v>10774</v>
      </c>
      <c r="E276" s="32" t="s">
        <v>8494</v>
      </c>
      <c r="I276" s="32" t="s">
        <v>10798</v>
      </c>
      <c r="J276" s="32">
        <v>18</v>
      </c>
      <c r="P276" s="48">
        <v>501.2659574468085</v>
      </c>
      <c r="Q276" s="32">
        <v>60</v>
      </c>
      <c r="T276" s="32" t="s">
        <v>10608</v>
      </c>
      <c r="Y276" s="32">
        <v>1739</v>
      </c>
      <c r="AF276" s="32" t="s">
        <v>10619</v>
      </c>
      <c r="AI276" s="32">
        <v>1744</v>
      </c>
    </row>
    <row r="277" spans="1:35" x14ac:dyDescent="0.15">
      <c r="A277" s="45">
        <f t="shared" si="4"/>
        <v>275</v>
      </c>
      <c r="B277" s="46">
        <v>1</v>
      </c>
      <c r="C277" s="45" t="s">
        <v>10918</v>
      </c>
      <c r="D277" s="32" t="s">
        <v>10774</v>
      </c>
      <c r="E277" s="32" t="s">
        <v>10992</v>
      </c>
      <c r="I277" s="32" t="s">
        <v>10798</v>
      </c>
      <c r="J277" s="32">
        <v>22</v>
      </c>
      <c r="P277" s="48">
        <v>558.87234042553189</v>
      </c>
      <c r="Q277" s="32">
        <v>110</v>
      </c>
      <c r="T277" s="32" t="s">
        <v>10604</v>
      </c>
      <c r="U277" s="32" t="s">
        <v>10993</v>
      </c>
      <c r="V277" s="32" t="s">
        <v>10986</v>
      </c>
      <c r="X277" s="32">
        <v>3</v>
      </c>
      <c r="Y277" s="32">
        <v>1740</v>
      </c>
      <c r="AF277" s="32" t="s">
        <v>10611</v>
      </c>
      <c r="AG277" s="32" t="s">
        <v>10994</v>
      </c>
      <c r="AH277" s="32">
        <v>5</v>
      </c>
      <c r="AI277" s="32">
        <v>1741</v>
      </c>
    </row>
    <row r="278" spans="1:35" x14ac:dyDescent="0.15">
      <c r="A278" s="45">
        <f t="shared" si="4"/>
        <v>276</v>
      </c>
      <c r="B278" s="46">
        <v>1</v>
      </c>
      <c r="C278" s="45" t="s">
        <v>10918</v>
      </c>
      <c r="D278" s="32" t="s">
        <v>10774</v>
      </c>
      <c r="E278" s="32" t="s">
        <v>10995</v>
      </c>
      <c r="I278" s="32" t="s">
        <v>10798</v>
      </c>
      <c r="J278" s="32">
        <v>20</v>
      </c>
      <c r="P278" s="45">
        <v>522</v>
      </c>
      <c r="Q278" s="32">
        <v>110</v>
      </c>
      <c r="T278" s="32" t="s">
        <v>10608</v>
      </c>
      <c r="Y278" s="32">
        <v>1741</v>
      </c>
      <c r="AF278" s="32" t="s">
        <v>10717</v>
      </c>
      <c r="AG278" s="32" t="s">
        <v>10996</v>
      </c>
      <c r="AH278" s="32">
        <v>1</v>
      </c>
      <c r="AI278" s="32">
        <v>1744</v>
      </c>
    </row>
    <row r="279" spans="1:35" x14ac:dyDescent="0.15">
      <c r="A279" s="45">
        <f t="shared" si="4"/>
        <v>277</v>
      </c>
      <c r="B279" s="46">
        <v>1</v>
      </c>
      <c r="C279" s="45" t="s">
        <v>10918</v>
      </c>
      <c r="D279" s="32" t="s">
        <v>10774</v>
      </c>
      <c r="E279" s="32" t="s">
        <v>10889</v>
      </c>
      <c r="I279" s="32" t="s">
        <v>10997</v>
      </c>
      <c r="J279" s="32">
        <v>12</v>
      </c>
      <c r="K279" s="32">
        <v>10</v>
      </c>
      <c r="P279" s="48">
        <v>154.32978723404256</v>
      </c>
      <c r="Q279" s="32">
        <v>30</v>
      </c>
      <c r="R279" s="32">
        <v>20</v>
      </c>
      <c r="S279" s="32">
        <v>14</v>
      </c>
      <c r="T279" s="32" t="s">
        <v>10608</v>
      </c>
      <c r="Y279" s="32">
        <v>1744</v>
      </c>
      <c r="AF279" s="32" t="s">
        <v>10619</v>
      </c>
      <c r="AI279" s="32">
        <v>1750</v>
      </c>
    </row>
    <row r="280" spans="1:35" x14ac:dyDescent="0.15">
      <c r="A280" s="45">
        <f t="shared" si="4"/>
        <v>278</v>
      </c>
      <c r="B280" s="46">
        <v>1</v>
      </c>
      <c r="C280" s="45" t="s">
        <v>10918</v>
      </c>
      <c r="D280" s="32" t="s">
        <v>10774</v>
      </c>
      <c r="E280" s="32" t="s">
        <v>10998</v>
      </c>
      <c r="I280" s="32" t="s">
        <v>10798</v>
      </c>
      <c r="J280" s="32">
        <v>14</v>
      </c>
      <c r="P280" s="45">
        <v>350</v>
      </c>
      <c r="Q280" s="32">
        <v>40</v>
      </c>
      <c r="T280" s="32" t="s">
        <v>10608</v>
      </c>
      <c r="Y280" s="32">
        <v>1743</v>
      </c>
      <c r="AF280" s="32" t="s">
        <v>10619</v>
      </c>
      <c r="AI280" s="32">
        <v>1747</v>
      </c>
    </row>
    <row r="281" spans="1:35" x14ac:dyDescent="0.15">
      <c r="A281" s="45">
        <f t="shared" si="4"/>
        <v>279</v>
      </c>
      <c r="B281" s="46">
        <v>1</v>
      </c>
      <c r="C281" s="45" t="s">
        <v>10918</v>
      </c>
      <c r="D281" s="32" t="s">
        <v>10774</v>
      </c>
      <c r="E281" s="32" t="s">
        <v>10999</v>
      </c>
      <c r="I281" s="32" t="s">
        <v>10798</v>
      </c>
      <c r="J281" s="32">
        <v>24</v>
      </c>
      <c r="Q281" s="32">
        <v>120</v>
      </c>
      <c r="T281" s="32" t="s">
        <v>10604</v>
      </c>
      <c r="U281" s="32" t="s">
        <v>11000</v>
      </c>
      <c r="V281" s="32" t="s">
        <v>507</v>
      </c>
      <c r="X281" s="32">
        <v>5</v>
      </c>
      <c r="Y281" s="32">
        <v>1747</v>
      </c>
      <c r="AF281" s="32" t="s">
        <v>10619</v>
      </c>
      <c r="AI281" s="32">
        <v>1748</v>
      </c>
    </row>
    <row r="282" spans="1:35" x14ac:dyDescent="0.15">
      <c r="A282" s="45">
        <f t="shared" si="4"/>
        <v>280</v>
      </c>
      <c r="B282" s="46">
        <v>1</v>
      </c>
      <c r="C282" s="45" t="s">
        <v>10918</v>
      </c>
      <c r="D282" s="32" t="s">
        <v>10774</v>
      </c>
      <c r="E282" s="32" t="s">
        <v>11001</v>
      </c>
      <c r="I282" s="32" t="s">
        <v>11002</v>
      </c>
      <c r="J282" s="32">
        <v>20</v>
      </c>
      <c r="P282" s="45">
        <v>744</v>
      </c>
      <c r="Q282" s="32">
        <v>120</v>
      </c>
      <c r="T282" s="32" t="s">
        <v>10604</v>
      </c>
      <c r="U282" s="32" t="s">
        <v>1469</v>
      </c>
      <c r="V282" s="32" t="s">
        <v>10926</v>
      </c>
      <c r="Y282" s="32">
        <v>1747</v>
      </c>
      <c r="AB282" s="32" t="s">
        <v>9181</v>
      </c>
      <c r="AC282" s="32">
        <v>1716</v>
      </c>
      <c r="AF282" s="32" t="s">
        <v>11003</v>
      </c>
      <c r="AG282" s="32" t="s">
        <v>11004</v>
      </c>
      <c r="AH282" s="32">
        <v>4</v>
      </c>
      <c r="AI282" s="32">
        <v>1749</v>
      </c>
    </row>
    <row r="283" spans="1:35" x14ac:dyDescent="0.15">
      <c r="A283" s="45">
        <f t="shared" si="4"/>
        <v>281</v>
      </c>
      <c r="B283" s="46">
        <v>1</v>
      </c>
      <c r="C283" s="45" t="s">
        <v>10918</v>
      </c>
      <c r="D283" s="32" t="s">
        <v>10774</v>
      </c>
      <c r="E283" s="32" t="s">
        <v>11005</v>
      </c>
      <c r="I283" s="32" t="s">
        <v>11006</v>
      </c>
      <c r="J283" s="32">
        <v>3</v>
      </c>
      <c r="P283" s="45">
        <v>154</v>
      </c>
      <c r="Q283" s="32">
        <v>70</v>
      </c>
      <c r="T283" s="32" t="s">
        <v>10619</v>
      </c>
      <c r="Y283" s="32">
        <v>1748</v>
      </c>
      <c r="AF283" s="32" t="s">
        <v>10619</v>
      </c>
      <c r="AI283" s="32">
        <v>1748</v>
      </c>
    </row>
    <row r="284" spans="1:35" x14ac:dyDescent="0.15">
      <c r="A284" s="45">
        <f t="shared" si="4"/>
        <v>282</v>
      </c>
      <c r="B284" s="46">
        <v>1</v>
      </c>
      <c r="C284" s="45" t="s">
        <v>10918</v>
      </c>
      <c r="D284" s="32" t="s">
        <v>10904</v>
      </c>
      <c r="E284" s="32" t="s">
        <v>11007</v>
      </c>
      <c r="I284" s="32" t="s">
        <v>10893</v>
      </c>
      <c r="T284" s="32" t="s">
        <v>10604</v>
      </c>
      <c r="V284" s="32" t="s">
        <v>507</v>
      </c>
      <c r="Y284" s="32">
        <v>1744</v>
      </c>
      <c r="AF284" s="32" t="s">
        <v>11008</v>
      </c>
      <c r="AI284" s="32">
        <v>1744</v>
      </c>
    </row>
    <row r="285" spans="1:35" x14ac:dyDescent="0.15">
      <c r="A285" s="45">
        <f t="shared" si="4"/>
        <v>283</v>
      </c>
      <c r="B285" s="46">
        <v>1</v>
      </c>
      <c r="C285" s="45" t="s">
        <v>10918</v>
      </c>
      <c r="D285" s="32" t="s">
        <v>10904</v>
      </c>
      <c r="E285" s="32" t="s">
        <v>3861</v>
      </c>
      <c r="I285" s="32" t="s">
        <v>11009</v>
      </c>
      <c r="J285" s="32">
        <v>8</v>
      </c>
      <c r="T285" s="32" t="s">
        <v>10604</v>
      </c>
      <c r="V285" s="32" t="s">
        <v>10986</v>
      </c>
      <c r="Y285" s="32">
        <v>1745</v>
      </c>
      <c r="Z285" s="32" t="s">
        <v>11010</v>
      </c>
      <c r="AF285" s="32" t="s">
        <v>11008</v>
      </c>
      <c r="AI285" s="32">
        <v>1748</v>
      </c>
    </row>
    <row r="286" spans="1:35" x14ac:dyDescent="0.15">
      <c r="A286" s="45">
        <f t="shared" si="4"/>
        <v>284</v>
      </c>
      <c r="B286" s="46">
        <v>1</v>
      </c>
      <c r="C286" s="45" t="s">
        <v>10918</v>
      </c>
      <c r="D286" s="32" t="s">
        <v>10904</v>
      </c>
      <c r="E286" s="32" t="s">
        <v>9025</v>
      </c>
      <c r="F286" s="32" t="s">
        <v>8003</v>
      </c>
      <c r="I286" s="32" t="s">
        <v>11011</v>
      </c>
      <c r="J286" s="32">
        <v>8</v>
      </c>
      <c r="P286" s="45">
        <v>400</v>
      </c>
      <c r="T286" s="32" t="s">
        <v>10608</v>
      </c>
      <c r="Y286" s="32">
        <v>1741</v>
      </c>
      <c r="AF286" s="32" t="s">
        <v>10646</v>
      </c>
      <c r="AI286" s="32">
        <v>1741</v>
      </c>
    </row>
    <row r="287" spans="1:35" x14ac:dyDescent="0.15">
      <c r="A287" s="45">
        <f t="shared" si="4"/>
        <v>285</v>
      </c>
      <c r="B287" s="46">
        <v>1</v>
      </c>
      <c r="C287" s="45" t="s">
        <v>10918</v>
      </c>
      <c r="D287" s="32" t="s">
        <v>10904</v>
      </c>
      <c r="E287" s="32" t="s">
        <v>11012</v>
      </c>
      <c r="I287" s="32" t="s">
        <v>10893</v>
      </c>
      <c r="Y287" s="32">
        <v>1747</v>
      </c>
      <c r="AF287" s="32" t="s">
        <v>11013</v>
      </c>
      <c r="AI287" s="32">
        <v>1748</v>
      </c>
    </row>
    <row r="288" spans="1:35" x14ac:dyDescent="0.15">
      <c r="A288" s="45">
        <f t="shared" si="4"/>
        <v>286</v>
      </c>
      <c r="B288" s="46">
        <v>1</v>
      </c>
      <c r="C288" s="45" t="s">
        <v>10918</v>
      </c>
      <c r="D288" s="32" t="s">
        <v>10904</v>
      </c>
      <c r="E288" s="32" t="s">
        <v>10979</v>
      </c>
      <c r="I288" s="32" t="s">
        <v>10783</v>
      </c>
      <c r="J288" s="32">
        <v>8</v>
      </c>
      <c r="T288" s="32" t="s">
        <v>10608</v>
      </c>
      <c r="Y288" s="32">
        <v>1746</v>
      </c>
    </row>
    <row r="289" spans="1:35" x14ac:dyDescent="0.15">
      <c r="A289" s="45">
        <f t="shared" si="4"/>
        <v>287</v>
      </c>
      <c r="B289" s="46">
        <v>1</v>
      </c>
      <c r="C289" s="45" t="s">
        <v>10918</v>
      </c>
      <c r="D289" s="32" t="s">
        <v>10904</v>
      </c>
      <c r="E289" s="32" t="s">
        <v>11014</v>
      </c>
      <c r="J289" s="32">
        <v>4</v>
      </c>
      <c r="P289" s="45">
        <v>400</v>
      </c>
      <c r="Q289" s="32">
        <v>75</v>
      </c>
      <c r="T289" s="32" t="s">
        <v>11015</v>
      </c>
      <c r="U289" s="32" t="s">
        <v>633</v>
      </c>
      <c r="V289" s="32" t="s">
        <v>10926</v>
      </c>
      <c r="W289" s="32" t="s">
        <v>11016</v>
      </c>
      <c r="X289" s="32">
        <v>10</v>
      </c>
      <c r="Y289" s="32">
        <v>1741</v>
      </c>
      <c r="AF289" s="32" t="s">
        <v>11017</v>
      </c>
      <c r="AG289" s="32" t="s">
        <v>11018</v>
      </c>
      <c r="AH289" s="32">
        <v>4</v>
      </c>
      <c r="AI289" s="32">
        <v>1742</v>
      </c>
    </row>
    <row r="290" spans="1:35" x14ac:dyDescent="0.15">
      <c r="A290" s="45">
        <f t="shared" si="4"/>
        <v>288</v>
      </c>
      <c r="B290" s="46">
        <v>1</v>
      </c>
      <c r="C290" s="45" t="s">
        <v>10918</v>
      </c>
      <c r="D290" s="32" t="s">
        <v>10904</v>
      </c>
      <c r="E290" s="32" t="s">
        <v>11019</v>
      </c>
      <c r="P290" s="45">
        <v>300</v>
      </c>
      <c r="T290" s="32" t="s">
        <v>11015</v>
      </c>
      <c r="U290" s="32" t="s">
        <v>633</v>
      </c>
      <c r="V290" s="32" t="s">
        <v>10926</v>
      </c>
      <c r="X290" s="32">
        <v>11</v>
      </c>
      <c r="Y290" s="32">
        <v>1741</v>
      </c>
      <c r="AF290" s="32" t="s">
        <v>11017</v>
      </c>
      <c r="AG290" s="32" t="s">
        <v>11018</v>
      </c>
      <c r="AH290" s="32">
        <v>4</v>
      </c>
      <c r="AI290" s="32">
        <v>1742</v>
      </c>
    </row>
    <row r="291" spans="1:35" x14ac:dyDescent="0.15">
      <c r="A291" s="45">
        <f t="shared" si="4"/>
        <v>289</v>
      </c>
      <c r="B291" s="46">
        <v>1</v>
      </c>
      <c r="C291" s="45" t="s">
        <v>10918</v>
      </c>
      <c r="D291" s="32" t="s">
        <v>10904</v>
      </c>
      <c r="E291" s="32" t="s">
        <v>11020</v>
      </c>
      <c r="J291" s="32">
        <v>50</v>
      </c>
      <c r="P291" s="45">
        <v>700</v>
      </c>
      <c r="T291" s="32" t="s">
        <v>11015</v>
      </c>
      <c r="U291" s="32" t="s">
        <v>633</v>
      </c>
      <c r="V291" s="32" t="s">
        <v>10926</v>
      </c>
      <c r="X291" s="32">
        <v>6</v>
      </c>
      <c r="Y291" s="32">
        <v>1743</v>
      </c>
      <c r="AF291" s="32" t="s">
        <v>11021</v>
      </c>
      <c r="AI291" s="32">
        <v>1743</v>
      </c>
    </row>
    <row r="292" spans="1:35" x14ac:dyDescent="0.15">
      <c r="A292" s="45">
        <f t="shared" si="4"/>
        <v>290</v>
      </c>
      <c r="B292" s="46">
        <v>1</v>
      </c>
      <c r="C292" s="45" t="s">
        <v>10918</v>
      </c>
      <c r="D292" s="32" t="s">
        <v>10904</v>
      </c>
      <c r="E292" s="32" t="s">
        <v>1385</v>
      </c>
      <c r="T292" s="32" t="s">
        <v>11015</v>
      </c>
      <c r="V292" s="32" t="s">
        <v>10986</v>
      </c>
      <c r="Y292" s="32">
        <v>1746</v>
      </c>
      <c r="Z292" s="32" t="s">
        <v>505</v>
      </c>
      <c r="AF292" s="32" t="s">
        <v>10619</v>
      </c>
      <c r="AI292" s="32">
        <v>1746</v>
      </c>
    </row>
    <row r="293" spans="1:35" x14ac:dyDescent="0.15">
      <c r="A293" s="45">
        <f t="shared" si="4"/>
        <v>291</v>
      </c>
      <c r="B293" s="46">
        <v>1</v>
      </c>
      <c r="C293" s="45" t="s">
        <v>10918</v>
      </c>
      <c r="D293" s="32" t="s">
        <v>10904</v>
      </c>
      <c r="E293" s="32" t="s">
        <v>1526</v>
      </c>
    </row>
    <row r="294" spans="1:35" x14ac:dyDescent="0.15">
      <c r="A294" s="45">
        <f t="shared" si="4"/>
        <v>292</v>
      </c>
      <c r="B294" s="46">
        <v>1</v>
      </c>
      <c r="C294" s="45" t="s">
        <v>10918</v>
      </c>
      <c r="D294" s="32" t="s">
        <v>10904</v>
      </c>
      <c r="E294" s="32" t="s">
        <v>11022</v>
      </c>
      <c r="J294" s="32">
        <v>8</v>
      </c>
      <c r="Q294" s="32">
        <v>60</v>
      </c>
      <c r="T294" s="32" t="s">
        <v>10604</v>
      </c>
      <c r="U294" s="32" t="s">
        <v>588</v>
      </c>
      <c r="V294" s="32" t="s">
        <v>10986</v>
      </c>
      <c r="Y294" s="32">
        <v>1742</v>
      </c>
      <c r="Z294" s="32" t="s">
        <v>505</v>
      </c>
    </row>
    <row r="295" spans="1:35" x14ac:dyDescent="0.15">
      <c r="A295" s="45">
        <f t="shared" si="4"/>
        <v>293</v>
      </c>
      <c r="B295" s="46">
        <v>1</v>
      </c>
      <c r="C295" s="45" t="s">
        <v>10918</v>
      </c>
      <c r="D295" s="32" t="s">
        <v>10904</v>
      </c>
      <c r="E295" s="32" t="s">
        <v>10738</v>
      </c>
      <c r="AF295" s="32" t="s">
        <v>10619</v>
      </c>
      <c r="AI295" s="32">
        <v>1748</v>
      </c>
    </row>
    <row r="296" spans="1:35" x14ac:dyDescent="0.15">
      <c r="A296" s="45">
        <f t="shared" si="4"/>
        <v>294</v>
      </c>
      <c r="B296" s="46">
        <v>1</v>
      </c>
      <c r="C296" s="45" t="s">
        <v>10918</v>
      </c>
      <c r="D296" s="32" t="s">
        <v>10904</v>
      </c>
      <c r="E296" s="32" t="s">
        <v>174</v>
      </c>
      <c r="I296" s="32" t="s">
        <v>10893</v>
      </c>
      <c r="J296" s="32">
        <v>8</v>
      </c>
      <c r="Q296" s="32">
        <v>60</v>
      </c>
      <c r="T296" s="32" t="s">
        <v>10604</v>
      </c>
      <c r="V296" s="32" t="s">
        <v>10986</v>
      </c>
      <c r="Y296" s="32">
        <v>1743</v>
      </c>
      <c r="AF296" s="32" t="s">
        <v>10611</v>
      </c>
      <c r="AH296" s="32">
        <v>2</v>
      </c>
      <c r="AI296" s="32">
        <v>1747</v>
      </c>
    </row>
    <row r="297" spans="1:35" x14ac:dyDescent="0.15">
      <c r="A297" s="45">
        <f t="shared" si="4"/>
        <v>295</v>
      </c>
      <c r="B297" s="46">
        <v>1</v>
      </c>
      <c r="C297" s="45" t="s">
        <v>10918</v>
      </c>
      <c r="D297" s="32" t="s">
        <v>10904</v>
      </c>
      <c r="E297" s="32" t="s">
        <v>11023</v>
      </c>
      <c r="T297" s="32" t="s">
        <v>10608</v>
      </c>
      <c r="Y297" s="32">
        <v>1747</v>
      </c>
      <c r="AF297" s="32" t="s">
        <v>10648</v>
      </c>
      <c r="AH297" s="32">
        <v>4</v>
      </c>
      <c r="AI297" s="32">
        <v>1741</v>
      </c>
    </row>
    <row r="298" spans="1:35" x14ac:dyDescent="0.15">
      <c r="A298" s="45">
        <f t="shared" si="4"/>
        <v>296</v>
      </c>
      <c r="B298" s="46">
        <v>1</v>
      </c>
      <c r="C298" s="45" t="s">
        <v>10918</v>
      </c>
      <c r="D298" s="32" t="s">
        <v>10904</v>
      </c>
      <c r="E298" s="32" t="s">
        <v>11024</v>
      </c>
      <c r="J298" s="32">
        <v>70</v>
      </c>
      <c r="T298" s="32" t="s">
        <v>10604</v>
      </c>
      <c r="X298" s="32">
        <v>3</v>
      </c>
      <c r="Y298" s="32">
        <v>1741</v>
      </c>
      <c r="Z298" s="32" t="s">
        <v>11025</v>
      </c>
    </row>
    <row r="299" spans="1:35" x14ac:dyDescent="0.15">
      <c r="A299" s="45">
        <f t="shared" si="4"/>
        <v>297</v>
      </c>
      <c r="B299" s="46">
        <v>1</v>
      </c>
      <c r="C299" s="45" t="s">
        <v>10918</v>
      </c>
      <c r="D299" s="32" t="s">
        <v>10904</v>
      </c>
      <c r="E299" s="32" t="s">
        <v>11026</v>
      </c>
      <c r="I299" s="32" t="s">
        <v>11027</v>
      </c>
      <c r="Q299" s="32">
        <v>40</v>
      </c>
      <c r="T299" s="32" t="s">
        <v>10604</v>
      </c>
      <c r="Y299" s="32">
        <v>1741</v>
      </c>
      <c r="AF299" s="32" t="s">
        <v>10619</v>
      </c>
      <c r="AI299" s="32">
        <v>1749</v>
      </c>
    </row>
    <row r="300" spans="1:35" x14ac:dyDescent="0.15">
      <c r="A300" s="45">
        <f t="shared" si="4"/>
        <v>298</v>
      </c>
      <c r="B300" s="46">
        <v>1</v>
      </c>
      <c r="C300" s="45" t="s">
        <v>10918</v>
      </c>
      <c r="D300" s="32" t="s">
        <v>10904</v>
      </c>
      <c r="E300" s="32" t="s">
        <v>11028</v>
      </c>
      <c r="I300" s="32" t="s">
        <v>10656</v>
      </c>
      <c r="J300" s="32">
        <v>74</v>
      </c>
      <c r="T300" s="32" t="s">
        <v>10604</v>
      </c>
      <c r="U300" s="32" t="s">
        <v>9118</v>
      </c>
      <c r="X300" s="32">
        <v>10</v>
      </c>
      <c r="Y300" s="32">
        <v>1747</v>
      </c>
      <c r="Z300" s="32" t="s">
        <v>11029</v>
      </c>
    </row>
    <row r="301" spans="1:35" x14ac:dyDescent="0.15">
      <c r="A301" s="45">
        <f t="shared" si="4"/>
        <v>299</v>
      </c>
      <c r="B301" s="46">
        <v>1</v>
      </c>
      <c r="C301" s="45" t="s">
        <v>10918</v>
      </c>
      <c r="D301" s="32" t="s">
        <v>10904</v>
      </c>
      <c r="E301" s="32" t="s">
        <v>11030</v>
      </c>
      <c r="I301" s="32" t="s">
        <v>11031</v>
      </c>
      <c r="T301" s="32" t="s">
        <v>10604</v>
      </c>
      <c r="Y301" s="32">
        <v>1740</v>
      </c>
    </row>
    <row r="302" spans="1:35" x14ac:dyDescent="0.15">
      <c r="A302" s="45">
        <f t="shared" si="4"/>
        <v>300</v>
      </c>
      <c r="B302" s="46">
        <v>1</v>
      </c>
      <c r="C302" s="45" t="s">
        <v>10918</v>
      </c>
      <c r="D302" s="32" t="s">
        <v>10904</v>
      </c>
      <c r="E302" s="32" t="s">
        <v>11032</v>
      </c>
      <c r="Y302" s="32">
        <v>1741</v>
      </c>
      <c r="AF302" s="32" t="s">
        <v>10619</v>
      </c>
      <c r="AI302" s="32">
        <v>1743</v>
      </c>
    </row>
    <row r="303" spans="1:35" x14ac:dyDescent="0.15">
      <c r="A303" s="45">
        <f t="shared" si="4"/>
        <v>301</v>
      </c>
      <c r="B303" s="46">
        <v>1</v>
      </c>
      <c r="C303" s="45" t="s">
        <v>10918</v>
      </c>
      <c r="D303" s="32" t="s">
        <v>10904</v>
      </c>
      <c r="E303" s="32" t="s">
        <v>11033</v>
      </c>
      <c r="I303" s="32" t="s">
        <v>11006</v>
      </c>
      <c r="Y303" s="32">
        <v>1747</v>
      </c>
    </row>
    <row r="304" spans="1:35" x14ac:dyDescent="0.15">
      <c r="A304" s="45">
        <f t="shared" si="4"/>
        <v>302</v>
      </c>
      <c r="B304" s="46">
        <v>1</v>
      </c>
      <c r="C304" s="45" t="s">
        <v>10918</v>
      </c>
      <c r="D304" s="32" t="s">
        <v>10904</v>
      </c>
      <c r="E304" s="32" t="s">
        <v>11034</v>
      </c>
      <c r="I304" s="32" t="s">
        <v>10783</v>
      </c>
      <c r="T304" s="32" t="s">
        <v>10604</v>
      </c>
      <c r="Y304" s="32">
        <v>1746</v>
      </c>
      <c r="Z304" s="32" t="s">
        <v>11034</v>
      </c>
      <c r="AF304" s="32" t="s">
        <v>10634</v>
      </c>
      <c r="AG304" s="32" t="s">
        <v>11035</v>
      </c>
      <c r="AH304" s="32">
        <v>1</v>
      </c>
      <c r="AI304" s="32">
        <v>1747</v>
      </c>
    </row>
    <row r="305" spans="1:35" x14ac:dyDescent="0.15">
      <c r="A305" s="45">
        <f t="shared" si="4"/>
        <v>303</v>
      </c>
      <c r="B305" s="46">
        <v>1</v>
      </c>
      <c r="C305" s="45" t="s">
        <v>10918</v>
      </c>
      <c r="D305" s="32" t="s">
        <v>10904</v>
      </c>
      <c r="E305" s="32" t="s">
        <v>11036</v>
      </c>
      <c r="J305" s="32">
        <v>16</v>
      </c>
      <c r="Q305" s="32">
        <v>80</v>
      </c>
      <c r="Y305" s="32">
        <v>1748</v>
      </c>
      <c r="AF305" s="32" t="s">
        <v>10619</v>
      </c>
      <c r="AI305" s="32">
        <v>1748</v>
      </c>
    </row>
    <row r="306" spans="1:35" x14ac:dyDescent="0.15">
      <c r="A306" s="45">
        <f t="shared" si="4"/>
        <v>304</v>
      </c>
      <c r="B306" s="46">
        <v>1</v>
      </c>
      <c r="C306" s="45" t="s">
        <v>10918</v>
      </c>
      <c r="D306" s="32" t="s">
        <v>10904</v>
      </c>
      <c r="E306" s="32" t="s">
        <v>11037</v>
      </c>
      <c r="T306" s="32" t="s">
        <v>10604</v>
      </c>
      <c r="U306" s="32" t="s">
        <v>11038</v>
      </c>
      <c r="X306" s="32">
        <v>4</v>
      </c>
      <c r="Y306" s="32">
        <v>1746</v>
      </c>
    </row>
    <row r="307" spans="1:35" x14ac:dyDescent="0.15">
      <c r="A307" s="45">
        <f t="shared" si="4"/>
        <v>305</v>
      </c>
      <c r="B307" s="46">
        <v>1</v>
      </c>
      <c r="C307" s="45" t="s">
        <v>10918</v>
      </c>
      <c r="D307" s="32" t="s">
        <v>10904</v>
      </c>
      <c r="E307" s="32" t="s">
        <v>3521</v>
      </c>
      <c r="J307" s="32">
        <v>14</v>
      </c>
      <c r="Q307" s="32">
        <v>80</v>
      </c>
      <c r="Y307" s="32">
        <v>1748</v>
      </c>
    </row>
    <row r="308" spans="1:35" x14ac:dyDescent="0.15">
      <c r="A308" s="45">
        <f t="shared" si="4"/>
        <v>306</v>
      </c>
      <c r="B308" s="46">
        <v>1</v>
      </c>
      <c r="C308" s="45" t="s">
        <v>10918</v>
      </c>
      <c r="D308" s="32" t="s">
        <v>10904</v>
      </c>
      <c r="E308" s="32" t="s">
        <v>11039</v>
      </c>
      <c r="I308" s="32" t="s">
        <v>10670</v>
      </c>
      <c r="J308" s="32">
        <v>26</v>
      </c>
      <c r="T308" s="32" t="s">
        <v>10604</v>
      </c>
      <c r="U308" s="32" t="s">
        <v>1732</v>
      </c>
      <c r="V308" s="32" t="s">
        <v>507</v>
      </c>
      <c r="Y308" s="32">
        <v>1744</v>
      </c>
      <c r="AB308" s="32" t="s">
        <v>10862</v>
      </c>
      <c r="AC308" s="32">
        <v>1741</v>
      </c>
      <c r="AF308" s="32" t="s">
        <v>10619</v>
      </c>
      <c r="AI308" s="32">
        <v>1745</v>
      </c>
    </row>
    <row r="309" spans="1:35" x14ac:dyDescent="0.15">
      <c r="A309" s="45">
        <f t="shared" si="4"/>
        <v>307</v>
      </c>
      <c r="B309" s="46">
        <v>1</v>
      </c>
      <c r="C309" s="45" t="s">
        <v>10918</v>
      </c>
      <c r="D309" s="32" t="s">
        <v>10904</v>
      </c>
      <c r="E309" s="32" t="s">
        <v>3484</v>
      </c>
      <c r="I309" s="32" t="s">
        <v>11040</v>
      </c>
      <c r="J309" s="32">
        <v>16</v>
      </c>
      <c r="T309" s="32" t="s">
        <v>10608</v>
      </c>
      <c r="Y309" s="32">
        <v>1744</v>
      </c>
      <c r="AF309" s="32" t="s">
        <v>10634</v>
      </c>
      <c r="AG309" s="32" t="s">
        <v>10617</v>
      </c>
      <c r="AH309" s="32">
        <v>4</v>
      </c>
      <c r="AI309" s="32">
        <v>1745</v>
      </c>
    </row>
    <row r="310" spans="1:35" x14ac:dyDescent="0.15">
      <c r="A310" s="45">
        <f t="shared" si="4"/>
        <v>308</v>
      </c>
      <c r="B310" s="46">
        <v>1</v>
      </c>
      <c r="C310" s="45" t="s">
        <v>10918</v>
      </c>
      <c r="D310" s="32" t="s">
        <v>10904</v>
      </c>
      <c r="E310" s="32" t="s">
        <v>11041</v>
      </c>
      <c r="I310" s="32" t="s">
        <v>10893</v>
      </c>
    </row>
    <row r="311" spans="1:35" x14ac:dyDescent="0.15">
      <c r="A311" s="45">
        <f t="shared" si="4"/>
        <v>309</v>
      </c>
      <c r="B311" s="46">
        <v>1</v>
      </c>
      <c r="C311" s="45" t="s">
        <v>10918</v>
      </c>
      <c r="D311" s="32" t="s">
        <v>10904</v>
      </c>
      <c r="E311" s="32" t="s">
        <v>311</v>
      </c>
      <c r="I311" s="32" t="s">
        <v>10893</v>
      </c>
      <c r="J311" s="32">
        <v>8</v>
      </c>
      <c r="L311" s="32">
        <v>10</v>
      </c>
    </row>
    <row r="312" spans="1:35" x14ac:dyDescent="0.15">
      <c r="A312" s="45">
        <f t="shared" si="4"/>
        <v>310</v>
      </c>
      <c r="B312" s="46">
        <v>1</v>
      </c>
      <c r="C312" s="45" t="s">
        <v>10918</v>
      </c>
      <c r="D312" s="32" t="s">
        <v>10904</v>
      </c>
      <c r="E312" s="32" t="s">
        <v>11042</v>
      </c>
      <c r="F312" s="32" t="s">
        <v>11043</v>
      </c>
      <c r="I312" s="32" t="s">
        <v>11044</v>
      </c>
      <c r="Q312" s="32">
        <v>80</v>
      </c>
      <c r="Y312" s="32">
        <v>1747</v>
      </c>
      <c r="AF312" s="32" t="s">
        <v>10619</v>
      </c>
      <c r="AI312" s="32">
        <v>1748</v>
      </c>
    </row>
    <row r="313" spans="1:35" x14ac:dyDescent="0.15">
      <c r="A313" s="45">
        <f t="shared" si="4"/>
        <v>311</v>
      </c>
      <c r="B313" s="46">
        <v>1</v>
      </c>
      <c r="C313" s="45" t="s">
        <v>10918</v>
      </c>
      <c r="D313" s="32" t="s">
        <v>10904</v>
      </c>
      <c r="E313" s="32" t="s">
        <v>209</v>
      </c>
      <c r="I313" s="32" t="s">
        <v>11045</v>
      </c>
      <c r="T313" s="32" t="s">
        <v>10608</v>
      </c>
      <c r="Y313" s="32">
        <v>1740</v>
      </c>
    </row>
    <row r="314" spans="1:35" x14ac:dyDescent="0.15">
      <c r="A314" s="45">
        <f t="shared" si="4"/>
        <v>312</v>
      </c>
      <c r="B314" s="46">
        <v>1</v>
      </c>
      <c r="C314" s="45" t="s">
        <v>10918</v>
      </c>
      <c r="D314" s="32" t="s">
        <v>10904</v>
      </c>
      <c r="E314" s="32" t="s">
        <v>8311</v>
      </c>
      <c r="I314" s="32" t="s">
        <v>11027</v>
      </c>
      <c r="J314" s="32">
        <v>12</v>
      </c>
      <c r="Q314" s="32">
        <v>60</v>
      </c>
      <c r="Y314" s="32">
        <v>1745</v>
      </c>
    </row>
    <row r="315" spans="1:35" x14ac:dyDescent="0.15">
      <c r="A315" s="45">
        <f t="shared" si="4"/>
        <v>313</v>
      </c>
      <c r="B315" s="46">
        <v>1</v>
      </c>
      <c r="C315" s="45" t="s">
        <v>10918</v>
      </c>
      <c r="D315" s="32" t="s">
        <v>10904</v>
      </c>
      <c r="E315" s="32" t="s">
        <v>10873</v>
      </c>
      <c r="I315" s="32" t="s">
        <v>11046</v>
      </c>
      <c r="Y315" s="32">
        <v>1746</v>
      </c>
    </row>
    <row r="316" spans="1:35" x14ac:dyDescent="0.15">
      <c r="A316" s="45">
        <f t="shared" si="4"/>
        <v>314</v>
      </c>
      <c r="B316" s="46">
        <v>1</v>
      </c>
      <c r="C316" s="45" t="s">
        <v>10918</v>
      </c>
      <c r="D316" s="32" t="s">
        <v>10904</v>
      </c>
      <c r="E316" s="32" t="s">
        <v>1989</v>
      </c>
      <c r="I316" s="32" t="s">
        <v>11046</v>
      </c>
      <c r="Y316" s="32">
        <v>1746</v>
      </c>
    </row>
    <row r="317" spans="1:35" x14ac:dyDescent="0.15">
      <c r="A317" s="45">
        <f t="shared" si="4"/>
        <v>315</v>
      </c>
      <c r="B317" s="46">
        <v>1</v>
      </c>
      <c r="C317" s="45" t="s">
        <v>10918</v>
      </c>
      <c r="D317" s="32" t="s">
        <v>10904</v>
      </c>
      <c r="E317" s="32" t="s">
        <v>11047</v>
      </c>
      <c r="I317" s="32" t="s">
        <v>10670</v>
      </c>
      <c r="J317" s="32">
        <v>26</v>
      </c>
      <c r="T317" s="32" t="s">
        <v>10604</v>
      </c>
      <c r="V317" s="32" t="s">
        <v>507</v>
      </c>
      <c r="Y317" s="32">
        <v>1747</v>
      </c>
      <c r="AF317" s="32" t="s">
        <v>10646</v>
      </c>
      <c r="AI317" s="32">
        <v>1748</v>
      </c>
    </row>
    <row r="318" spans="1:35" x14ac:dyDescent="0.15">
      <c r="A318" s="45">
        <f t="shared" si="4"/>
        <v>316</v>
      </c>
      <c r="B318" s="46">
        <v>1</v>
      </c>
      <c r="C318" s="45" t="s">
        <v>10918</v>
      </c>
      <c r="D318" s="32" t="s">
        <v>10904</v>
      </c>
      <c r="E318" s="32" t="s">
        <v>11048</v>
      </c>
      <c r="I318" s="32" t="s">
        <v>10893</v>
      </c>
      <c r="J318" s="32">
        <v>14</v>
      </c>
      <c r="T318" s="32" t="s">
        <v>10608</v>
      </c>
      <c r="Y318" s="32">
        <v>1748</v>
      </c>
      <c r="AF318" s="32" t="s">
        <v>10611</v>
      </c>
      <c r="AG318" s="32" t="s">
        <v>11049</v>
      </c>
      <c r="AI318" s="32">
        <v>1748</v>
      </c>
    </row>
    <row r="319" spans="1:35" x14ac:dyDescent="0.15">
      <c r="A319" s="45">
        <f t="shared" si="4"/>
        <v>317</v>
      </c>
      <c r="B319" s="46">
        <v>1</v>
      </c>
      <c r="C319" s="45" t="s">
        <v>10918</v>
      </c>
      <c r="D319" s="32" t="s">
        <v>10904</v>
      </c>
      <c r="E319" s="32" t="s">
        <v>11050</v>
      </c>
      <c r="I319" s="32" t="s">
        <v>11051</v>
      </c>
      <c r="J319" s="32">
        <v>16</v>
      </c>
      <c r="L319" s="32">
        <v>14</v>
      </c>
      <c r="Q319" s="32">
        <v>110</v>
      </c>
      <c r="T319" s="32" t="s">
        <v>10608</v>
      </c>
      <c r="Y319" s="32">
        <v>1747</v>
      </c>
      <c r="AF319" s="32" t="s">
        <v>10619</v>
      </c>
      <c r="AI319" s="32">
        <v>1748</v>
      </c>
    </row>
    <row r="320" spans="1:35" x14ac:dyDescent="0.15">
      <c r="A320" s="45">
        <f t="shared" si="4"/>
        <v>318</v>
      </c>
      <c r="B320" s="46">
        <v>1</v>
      </c>
      <c r="C320" s="45" t="s">
        <v>10918</v>
      </c>
      <c r="D320" s="32" t="s">
        <v>10904</v>
      </c>
      <c r="E320" s="32" t="s">
        <v>7796</v>
      </c>
      <c r="Y320" s="32">
        <v>1742</v>
      </c>
    </row>
    <row r="321" spans="1:35" x14ac:dyDescent="0.15">
      <c r="A321" s="45">
        <f t="shared" si="4"/>
        <v>319</v>
      </c>
      <c r="B321" s="46">
        <v>1</v>
      </c>
      <c r="C321" s="45" t="s">
        <v>10918</v>
      </c>
      <c r="D321" s="32" t="s">
        <v>10904</v>
      </c>
      <c r="E321" s="32" t="s">
        <v>11052</v>
      </c>
      <c r="F321" s="32" t="s">
        <v>11053</v>
      </c>
      <c r="I321" s="32" t="s">
        <v>11054</v>
      </c>
      <c r="J321" s="32">
        <v>14</v>
      </c>
      <c r="T321" s="32" t="s">
        <v>10608</v>
      </c>
      <c r="Y321" s="32">
        <v>1747</v>
      </c>
      <c r="AF321" s="32" t="s">
        <v>11055</v>
      </c>
      <c r="AI321" s="32">
        <v>1748</v>
      </c>
    </row>
    <row r="322" spans="1:35" x14ac:dyDescent="0.15">
      <c r="A322" s="45">
        <f t="shared" si="4"/>
        <v>320</v>
      </c>
      <c r="B322" s="46">
        <v>1</v>
      </c>
      <c r="C322" s="45" t="s">
        <v>10918</v>
      </c>
      <c r="D322" s="32" t="s">
        <v>10904</v>
      </c>
      <c r="E322" s="32" t="s">
        <v>11056</v>
      </c>
      <c r="I322" s="32" t="s">
        <v>10783</v>
      </c>
      <c r="J322" s="32">
        <v>6</v>
      </c>
      <c r="Y322" s="32">
        <v>1742</v>
      </c>
    </row>
    <row r="323" spans="1:35" x14ac:dyDescent="0.15">
      <c r="A323" s="45">
        <f t="shared" si="4"/>
        <v>321</v>
      </c>
      <c r="B323" s="46">
        <v>1</v>
      </c>
      <c r="C323" s="45" t="s">
        <v>10918</v>
      </c>
      <c r="D323" s="32" t="s">
        <v>10904</v>
      </c>
      <c r="E323" s="32" t="s">
        <v>3342</v>
      </c>
      <c r="I323" s="32" t="s">
        <v>10893</v>
      </c>
      <c r="Y323" s="32">
        <v>1741</v>
      </c>
    </row>
    <row r="324" spans="1:35" x14ac:dyDescent="0.15">
      <c r="A324" s="45">
        <f t="shared" ref="A324:A328" si="5">A323+1</f>
        <v>322</v>
      </c>
      <c r="B324" s="46">
        <v>1</v>
      </c>
      <c r="C324" s="45" t="s">
        <v>10918</v>
      </c>
      <c r="D324" s="32" t="s">
        <v>10904</v>
      </c>
      <c r="E324" s="32" t="s">
        <v>890</v>
      </c>
      <c r="I324" s="32" t="s">
        <v>10893</v>
      </c>
      <c r="T324" s="32" t="s">
        <v>10604</v>
      </c>
      <c r="V324" s="32" t="s">
        <v>10926</v>
      </c>
      <c r="Y324" s="32">
        <v>1739</v>
      </c>
      <c r="AF324" s="32" t="s">
        <v>11057</v>
      </c>
      <c r="AI324" s="32">
        <v>1740</v>
      </c>
    </row>
    <row r="325" spans="1:35" x14ac:dyDescent="0.15">
      <c r="A325" s="45">
        <f t="shared" si="5"/>
        <v>323</v>
      </c>
      <c r="B325" s="46">
        <v>1</v>
      </c>
      <c r="C325" s="45" t="s">
        <v>10918</v>
      </c>
      <c r="D325" s="32" t="s">
        <v>10904</v>
      </c>
      <c r="E325" s="32" t="s">
        <v>11058</v>
      </c>
      <c r="I325" s="32" t="s">
        <v>10670</v>
      </c>
      <c r="J325" s="32">
        <v>20</v>
      </c>
      <c r="P325" s="45">
        <v>600</v>
      </c>
      <c r="T325" s="32" t="s">
        <v>10604</v>
      </c>
      <c r="Y325" s="32">
        <v>1741</v>
      </c>
      <c r="AF325" s="32" t="s">
        <v>11059</v>
      </c>
      <c r="AI325" s="32">
        <v>1742</v>
      </c>
    </row>
    <row r="326" spans="1:35" x14ac:dyDescent="0.15">
      <c r="A326" s="45">
        <f t="shared" si="5"/>
        <v>324</v>
      </c>
      <c r="B326" s="46">
        <v>1</v>
      </c>
      <c r="C326" s="45" t="s">
        <v>10918</v>
      </c>
      <c r="D326" s="32" t="s">
        <v>10904</v>
      </c>
      <c r="E326" s="32" t="s">
        <v>11060</v>
      </c>
      <c r="F326" s="32" t="s">
        <v>11061</v>
      </c>
      <c r="I326" s="32" t="s">
        <v>10893</v>
      </c>
      <c r="T326" s="32" t="s">
        <v>10604</v>
      </c>
      <c r="V326" s="32" t="s">
        <v>507</v>
      </c>
      <c r="Y326" s="32">
        <v>1748</v>
      </c>
    </row>
    <row r="327" spans="1:35" x14ac:dyDescent="0.15">
      <c r="A327" s="45">
        <f t="shared" si="5"/>
        <v>325</v>
      </c>
      <c r="B327" s="46">
        <v>1</v>
      </c>
      <c r="C327" s="45" t="s">
        <v>10918</v>
      </c>
      <c r="D327" s="32" t="s">
        <v>10904</v>
      </c>
      <c r="E327" s="32" t="s">
        <v>3693</v>
      </c>
      <c r="I327" s="32" t="s">
        <v>10662</v>
      </c>
      <c r="J327" s="32">
        <v>32</v>
      </c>
      <c r="T327" s="32" t="s">
        <v>10604</v>
      </c>
      <c r="U327" s="32" t="s">
        <v>11062</v>
      </c>
      <c r="V327" s="32" t="s">
        <v>507</v>
      </c>
      <c r="X327" s="32">
        <v>4</v>
      </c>
      <c r="Y327" s="32">
        <v>1746</v>
      </c>
      <c r="AB327" s="32" t="s">
        <v>10821</v>
      </c>
      <c r="AC327" s="32">
        <v>1741</v>
      </c>
      <c r="AF327" s="32" t="s">
        <v>10634</v>
      </c>
      <c r="AI327" s="32">
        <v>1746</v>
      </c>
    </row>
    <row r="328" spans="1:35" x14ac:dyDescent="0.15">
      <c r="A328" s="45">
        <f t="shared" si="5"/>
        <v>326</v>
      </c>
      <c r="B328" s="46">
        <v>1</v>
      </c>
      <c r="C328" s="45" t="s">
        <v>10918</v>
      </c>
      <c r="D328" s="32" t="s">
        <v>10904</v>
      </c>
      <c r="E328" s="32" t="s">
        <v>3514</v>
      </c>
      <c r="I328" s="32" t="s">
        <v>11063</v>
      </c>
      <c r="T328" s="32" t="s">
        <v>10608</v>
      </c>
      <c r="Y328" s="32">
        <v>1745</v>
      </c>
      <c r="AF328" s="32" t="s">
        <v>11059</v>
      </c>
      <c r="AI328" s="32">
        <v>1747</v>
      </c>
    </row>
    <row r="329" spans="1:35" x14ac:dyDescent="0.15">
      <c r="A329" s="45">
        <v>2000</v>
      </c>
      <c r="B329" s="46">
        <v>1</v>
      </c>
      <c r="C329" s="32" t="s">
        <v>11064</v>
      </c>
      <c r="D329" s="32" t="s">
        <v>11065</v>
      </c>
      <c r="E329" s="32" t="s">
        <v>11066</v>
      </c>
      <c r="J329" s="32">
        <v>120</v>
      </c>
      <c r="P329" s="50">
        <v>2746.7765957446809</v>
      </c>
      <c r="Q329" s="32">
        <v>875</v>
      </c>
      <c r="T329" s="32" t="s">
        <v>10604</v>
      </c>
      <c r="V329" s="32" t="s">
        <v>507</v>
      </c>
      <c r="X329" s="32">
        <v>8</v>
      </c>
      <c r="Y329" s="32">
        <v>1793</v>
      </c>
      <c r="Z329" s="32" t="s">
        <v>10657</v>
      </c>
      <c r="AB329" s="32" t="s">
        <v>10657</v>
      </c>
      <c r="AC329" s="32">
        <v>1788</v>
      </c>
      <c r="AE329" s="32">
        <v>0</v>
      </c>
      <c r="AF329" s="32" t="s">
        <v>10658</v>
      </c>
      <c r="AI329" s="32">
        <v>1796</v>
      </c>
    </row>
    <row r="330" spans="1:35" x14ac:dyDescent="0.15">
      <c r="A330" s="45">
        <f t="shared" ref="A330:A393" si="6">A329+1</f>
        <v>2001</v>
      </c>
      <c r="B330" s="46">
        <v>1</v>
      </c>
      <c r="C330" s="32" t="s">
        <v>11064</v>
      </c>
      <c r="D330" s="32" t="s">
        <v>11065</v>
      </c>
      <c r="E330" s="32" t="s">
        <v>11067</v>
      </c>
      <c r="J330" s="32">
        <v>112</v>
      </c>
      <c r="P330" s="50">
        <v>2397.5</v>
      </c>
      <c r="Q330" s="32">
        <v>839</v>
      </c>
      <c r="T330" s="32" t="s">
        <v>10604</v>
      </c>
      <c r="V330" s="32" t="s">
        <v>10926</v>
      </c>
      <c r="X330" s="32">
        <v>2</v>
      </c>
      <c r="Y330" s="32">
        <v>1797</v>
      </c>
      <c r="Z330" s="32" t="s">
        <v>11068</v>
      </c>
      <c r="AB330" s="32" t="s">
        <v>11069</v>
      </c>
      <c r="AC330" s="32">
        <v>1786</v>
      </c>
      <c r="AE330" s="32">
        <v>0</v>
      </c>
      <c r="AF330" s="32" t="s">
        <v>10646</v>
      </c>
      <c r="AI330" s="32">
        <v>1815</v>
      </c>
    </row>
    <row r="331" spans="1:35" x14ac:dyDescent="0.15">
      <c r="A331" s="45">
        <f t="shared" si="6"/>
        <v>2002</v>
      </c>
      <c r="B331" s="46">
        <v>1</v>
      </c>
      <c r="C331" s="32" t="s">
        <v>11064</v>
      </c>
      <c r="D331" s="32" t="s">
        <v>11065</v>
      </c>
      <c r="E331" s="32" t="s">
        <v>5486</v>
      </c>
      <c r="J331" s="32">
        <v>114</v>
      </c>
      <c r="P331" s="50">
        <v>2456.255319148936</v>
      </c>
      <c r="Q331" s="32">
        <v>839</v>
      </c>
      <c r="T331" s="32" t="s">
        <v>10604</v>
      </c>
      <c r="V331" s="32" t="s">
        <v>10926</v>
      </c>
      <c r="X331" s="32">
        <v>2</v>
      </c>
      <c r="Y331" s="32">
        <v>1797</v>
      </c>
      <c r="Z331" s="32" t="s">
        <v>11068</v>
      </c>
      <c r="AB331" s="32" t="s">
        <v>11070</v>
      </c>
      <c r="AC331" s="32">
        <v>1783</v>
      </c>
      <c r="AE331" s="32">
        <v>0</v>
      </c>
      <c r="AF331" s="32" t="s">
        <v>10646</v>
      </c>
      <c r="AI331" s="32">
        <v>1849</v>
      </c>
    </row>
    <row r="332" spans="1:35" x14ac:dyDescent="0.15">
      <c r="A332" s="45">
        <f t="shared" si="6"/>
        <v>2003</v>
      </c>
      <c r="B332" s="46">
        <v>1</v>
      </c>
      <c r="C332" s="32" t="s">
        <v>11064</v>
      </c>
      <c r="D332" s="32" t="s">
        <v>11071</v>
      </c>
      <c r="E332" s="32" t="s">
        <v>11072</v>
      </c>
      <c r="J332" s="32">
        <v>80</v>
      </c>
      <c r="P332" s="50">
        <v>1901</v>
      </c>
      <c r="Q332" s="32">
        <v>640</v>
      </c>
      <c r="T332" s="32" t="s">
        <v>10604</v>
      </c>
      <c r="V332" s="32" t="s">
        <v>507</v>
      </c>
      <c r="X332" s="32">
        <v>8</v>
      </c>
      <c r="Y332" s="32">
        <v>1793</v>
      </c>
      <c r="Z332" s="32" t="s">
        <v>10657</v>
      </c>
      <c r="AB332" s="32" t="s">
        <v>10657</v>
      </c>
      <c r="AC332" s="32">
        <v>1791</v>
      </c>
      <c r="AE332" s="32">
        <v>0</v>
      </c>
      <c r="AF332" s="32" t="s">
        <v>10646</v>
      </c>
      <c r="AI332" s="32">
        <v>1817</v>
      </c>
    </row>
    <row r="333" spans="1:35" x14ac:dyDescent="0.15">
      <c r="A333" s="45">
        <f t="shared" si="6"/>
        <v>2004</v>
      </c>
      <c r="B333" s="46">
        <v>1</v>
      </c>
      <c r="C333" s="32" t="s">
        <v>11064</v>
      </c>
      <c r="D333" s="32" t="s">
        <v>11071</v>
      </c>
      <c r="E333" s="32" t="s">
        <v>11007</v>
      </c>
      <c r="J333" s="32">
        <v>78</v>
      </c>
      <c r="P333" s="50">
        <v>1818.6382978723404</v>
      </c>
      <c r="T333" s="32" t="s">
        <v>10604</v>
      </c>
      <c r="V333" s="32" t="s">
        <v>507</v>
      </c>
      <c r="X333" s="32">
        <v>6</v>
      </c>
      <c r="Y333" s="32">
        <v>1794</v>
      </c>
      <c r="Z333" s="32" t="s">
        <v>11073</v>
      </c>
      <c r="AB333" s="32" t="s">
        <v>10862</v>
      </c>
      <c r="AC333" s="32">
        <v>1778</v>
      </c>
      <c r="AE333" s="32">
        <v>0</v>
      </c>
      <c r="AF333" s="32" t="s">
        <v>10646</v>
      </c>
      <c r="AI333" s="32">
        <v>1796</v>
      </c>
    </row>
    <row r="334" spans="1:35" x14ac:dyDescent="0.15">
      <c r="A334" s="45">
        <f t="shared" si="6"/>
        <v>2005</v>
      </c>
      <c r="B334" s="46">
        <v>1</v>
      </c>
      <c r="C334" s="32" t="s">
        <v>11064</v>
      </c>
      <c r="D334" s="32" t="s">
        <v>11071</v>
      </c>
      <c r="E334" s="32" t="s">
        <v>11074</v>
      </c>
      <c r="F334" s="32" t="s">
        <v>11075</v>
      </c>
      <c r="H334" s="32" t="s">
        <v>11076</v>
      </c>
      <c r="J334" s="32">
        <v>78</v>
      </c>
      <c r="K334" s="32">
        <v>80</v>
      </c>
      <c r="P334" s="50">
        <v>1879.7340425531916</v>
      </c>
      <c r="Q334" s="32">
        <v>670</v>
      </c>
      <c r="T334" s="32" t="s">
        <v>10604</v>
      </c>
      <c r="V334" s="32" t="s">
        <v>507</v>
      </c>
      <c r="X334" s="32">
        <v>6</v>
      </c>
      <c r="Y334" s="32">
        <v>1794</v>
      </c>
      <c r="Z334" s="32" t="s">
        <v>11073</v>
      </c>
      <c r="AB334" s="32" t="s">
        <v>10862</v>
      </c>
      <c r="AC334" s="32">
        <v>1788</v>
      </c>
      <c r="AE334" s="32">
        <v>0</v>
      </c>
      <c r="AF334" s="32" t="s">
        <v>10646</v>
      </c>
      <c r="AI334" s="32">
        <v>1813</v>
      </c>
    </row>
    <row r="335" spans="1:35" x14ac:dyDescent="0.15">
      <c r="A335" s="45">
        <f t="shared" si="6"/>
        <v>2006</v>
      </c>
      <c r="B335" s="46">
        <v>1</v>
      </c>
      <c r="C335" s="32" t="s">
        <v>11064</v>
      </c>
      <c r="D335" s="32" t="s">
        <v>11071</v>
      </c>
      <c r="E335" s="32" t="s">
        <v>11077</v>
      </c>
      <c r="J335" s="32">
        <v>84</v>
      </c>
      <c r="P335" s="50">
        <v>2143.1914893617022</v>
      </c>
      <c r="Q335" s="32">
        <v>738</v>
      </c>
      <c r="T335" s="32" t="s">
        <v>10604</v>
      </c>
      <c r="V335" s="32" t="s">
        <v>507</v>
      </c>
      <c r="X335" s="32">
        <v>6</v>
      </c>
      <c r="Y335" s="32">
        <v>1794</v>
      </c>
      <c r="Z335" s="32" t="s">
        <v>11073</v>
      </c>
      <c r="AB335" s="32" t="s">
        <v>10862</v>
      </c>
      <c r="AC335" s="32">
        <v>1784</v>
      </c>
      <c r="AE335" s="32">
        <v>0</v>
      </c>
      <c r="AF335" s="32" t="s">
        <v>10646</v>
      </c>
      <c r="AI335" s="32">
        <v>1811</v>
      </c>
    </row>
    <row r="336" spans="1:35" x14ac:dyDescent="0.15">
      <c r="A336" s="45">
        <f t="shared" si="6"/>
        <v>2007</v>
      </c>
      <c r="B336" s="46">
        <v>1</v>
      </c>
      <c r="C336" s="32" t="s">
        <v>11064</v>
      </c>
      <c r="D336" s="32" t="s">
        <v>11071</v>
      </c>
      <c r="E336" s="32" t="s">
        <v>11078</v>
      </c>
      <c r="J336" s="32">
        <v>78</v>
      </c>
      <c r="P336" s="50">
        <v>1827.9255319148936</v>
      </c>
      <c r="T336" s="32" t="s">
        <v>10604</v>
      </c>
      <c r="V336" s="32" t="s">
        <v>507</v>
      </c>
      <c r="X336" s="32">
        <v>6</v>
      </c>
      <c r="Y336" s="32">
        <v>1794</v>
      </c>
      <c r="Z336" s="32" t="s">
        <v>11073</v>
      </c>
      <c r="AB336" s="32" t="s">
        <v>10862</v>
      </c>
      <c r="AC336" s="32">
        <v>1779</v>
      </c>
      <c r="AE336" s="32">
        <v>0</v>
      </c>
      <c r="AF336" s="32" t="s">
        <v>10646</v>
      </c>
      <c r="AI336" s="32">
        <v>1795</v>
      </c>
    </row>
    <row r="337" spans="1:35" x14ac:dyDescent="0.15">
      <c r="A337" s="45">
        <f t="shared" si="6"/>
        <v>2008</v>
      </c>
      <c r="B337" s="46">
        <v>1</v>
      </c>
      <c r="C337" s="32" t="s">
        <v>11064</v>
      </c>
      <c r="D337" s="32" t="s">
        <v>11071</v>
      </c>
      <c r="E337" s="32" t="s">
        <v>6941</v>
      </c>
      <c r="J337" s="32">
        <v>84</v>
      </c>
      <c r="P337" s="50">
        <v>2342</v>
      </c>
      <c r="Q337" s="32">
        <v>738</v>
      </c>
      <c r="T337" s="32" t="s">
        <v>10604</v>
      </c>
      <c r="V337" s="32" t="s">
        <v>507</v>
      </c>
      <c r="X337" s="32">
        <v>6</v>
      </c>
      <c r="Y337" s="32">
        <v>1794</v>
      </c>
      <c r="Z337" s="32" t="s">
        <v>11073</v>
      </c>
      <c r="AB337" s="32" t="s">
        <v>10862</v>
      </c>
      <c r="AC337" s="32">
        <v>1793</v>
      </c>
      <c r="AE337" s="32">
        <v>0</v>
      </c>
      <c r="AF337" s="32" t="s">
        <v>10646</v>
      </c>
      <c r="AI337" s="32">
        <v>1842</v>
      </c>
    </row>
    <row r="338" spans="1:35" x14ac:dyDescent="0.15">
      <c r="A338" s="45">
        <f t="shared" si="6"/>
        <v>2009</v>
      </c>
      <c r="B338" s="46">
        <v>1</v>
      </c>
      <c r="C338" s="32" t="s">
        <v>11064</v>
      </c>
      <c r="D338" s="32" t="s">
        <v>11071</v>
      </c>
      <c r="E338" s="32" t="s">
        <v>11079</v>
      </c>
      <c r="F338" s="32" t="s">
        <v>10734</v>
      </c>
      <c r="J338" s="32">
        <v>82</v>
      </c>
      <c r="P338" s="50">
        <v>1942</v>
      </c>
      <c r="Q338" s="32">
        <v>719</v>
      </c>
      <c r="T338" s="32" t="s">
        <v>10604</v>
      </c>
      <c r="V338" s="32" t="s">
        <v>10926</v>
      </c>
      <c r="X338" s="32">
        <v>2</v>
      </c>
      <c r="Y338" s="32">
        <v>1797</v>
      </c>
      <c r="Z338" s="32" t="s">
        <v>11068</v>
      </c>
      <c r="AB338" s="32" t="s">
        <v>11080</v>
      </c>
      <c r="AC338" s="32">
        <v>1769</v>
      </c>
      <c r="AE338" s="32">
        <v>0</v>
      </c>
      <c r="AF338" s="32" t="s">
        <v>10658</v>
      </c>
      <c r="AI338" s="32">
        <v>1800</v>
      </c>
    </row>
    <row r="339" spans="1:35" x14ac:dyDescent="0.15">
      <c r="A339" s="45">
        <f t="shared" si="6"/>
        <v>2010</v>
      </c>
      <c r="B339" s="46">
        <v>1</v>
      </c>
      <c r="C339" s="32" t="s">
        <v>11064</v>
      </c>
      <c r="D339" s="32" t="s">
        <v>11071</v>
      </c>
      <c r="E339" s="32" t="s">
        <v>11081</v>
      </c>
      <c r="J339" s="32">
        <v>80</v>
      </c>
      <c r="P339" s="50">
        <v>2269.4893617021276</v>
      </c>
      <c r="Q339" s="32">
        <v>700</v>
      </c>
      <c r="T339" s="32" t="s">
        <v>10604</v>
      </c>
      <c r="V339" s="32" t="s">
        <v>507</v>
      </c>
      <c r="X339" s="32">
        <v>8</v>
      </c>
      <c r="Y339" s="32">
        <v>1798</v>
      </c>
      <c r="AB339" s="32" t="s">
        <v>10657</v>
      </c>
      <c r="AC339" s="32">
        <v>1797</v>
      </c>
      <c r="AE339" s="32">
        <v>0</v>
      </c>
      <c r="AF339" s="32" t="s">
        <v>10658</v>
      </c>
      <c r="AI339" s="32">
        <v>1862</v>
      </c>
    </row>
    <row r="340" spans="1:35" x14ac:dyDescent="0.15">
      <c r="A340" s="45">
        <f t="shared" si="6"/>
        <v>2011</v>
      </c>
      <c r="B340" s="46">
        <v>1</v>
      </c>
      <c r="C340" s="32" t="s">
        <v>11064</v>
      </c>
      <c r="D340" s="32" t="s">
        <v>11071</v>
      </c>
      <c r="E340" s="32" t="s">
        <v>11082</v>
      </c>
      <c r="J340" s="32">
        <v>80</v>
      </c>
      <c r="P340" s="50">
        <v>1949.436170212766</v>
      </c>
      <c r="Q340" s="32">
        <v>640</v>
      </c>
      <c r="T340" s="32" t="s">
        <v>10604</v>
      </c>
      <c r="V340" s="32" t="s">
        <v>507</v>
      </c>
      <c r="X340" s="32">
        <v>8</v>
      </c>
      <c r="Y340" s="32">
        <v>1798</v>
      </c>
      <c r="Z340" s="32" t="s">
        <v>11083</v>
      </c>
      <c r="AB340" s="32" t="s">
        <v>10657</v>
      </c>
      <c r="AC340" s="32">
        <v>1797</v>
      </c>
      <c r="AE340" s="32">
        <v>0</v>
      </c>
      <c r="AF340" s="32" t="s">
        <v>10658</v>
      </c>
      <c r="AI340" s="32">
        <v>1842</v>
      </c>
    </row>
    <row r="341" spans="1:35" x14ac:dyDescent="0.15">
      <c r="A341" s="45">
        <f t="shared" si="6"/>
        <v>2012</v>
      </c>
      <c r="B341" s="46">
        <v>1</v>
      </c>
      <c r="C341" s="32" t="s">
        <v>11064</v>
      </c>
      <c r="D341" s="32" t="s">
        <v>11071</v>
      </c>
      <c r="E341" s="32" t="s">
        <v>11084</v>
      </c>
      <c r="J341" s="32">
        <v>80</v>
      </c>
      <c r="P341" s="50">
        <v>2281.0319148936169</v>
      </c>
      <c r="Q341" s="32">
        <v>700</v>
      </c>
      <c r="T341" s="32" t="s">
        <v>10604</v>
      </c>
      <c r="V341" s="32" t="s">
        <v>507</v>
      </c>
      <c r="X341" s="32">
        <v>8</v>
      </c>
      <c r="Y341" s="32">
        <v>1798</v>
      </c>
      <c r="Z341" s="32" t="s">
        <v>11083</v>
      </c>
      <c r="AB341" s="32" t="s">
        <v>10657</v>
      </c>
      <c r="AC341" s="32">
        <v>1789</v>
      </c>
      <c r="AE341" s="32">
        <v>0</v>
      </c>
      <c r="AF341" s="32" t="s">
        <v>10646</v>
      </c>
      <c r="AI341" s="32">
        <v>1821</v>
      </c>
    </row>
    <row r="342" spans="1:35" x14ac:dyDescent="0.15">
      <c r="A342" s="45">
        <f t="shared" si="6"/>
        <v>2013</v>
      </c>
      <c r="B342" s="46">
        <v>1</v>
      </c>
      <c r="C342" s="32" t="s">
        <v>11064</v>
      </c>
      <c r="D342" s="32" t="s">
        <v>11071</v>
      </c>
      <c r="E342" s="32" t="s">
        <v>11085</v>
      </c>
      <c r="J342" s="32">
        <v>76</v>
      </c>
      <c r="P342" s="50">
        <v>1901.4574468085107</v>
      </c>
      <c r="Q342" s="32">
        <v>640</v>
      </c>
      <c r="T342" s="32" t="s">
        <v>10604</v>
      </c>
      <c r="V342" s="32" t="s">
        <v>507</v>
      </c>
      <c r="X342" s="32">
        <v>10</v>
      </c>
      <c r="Y342" s="32">
        <v>1798</v>
      </c>
      <c r="Z342" s="32" t="s">
        <v>6122</v>
      </c>
      <c r="AB342" s="32" t="s">
        <v>10657</v>
      </c>
      <c r="AC342" s="32">
        <v>1794</v>
      </c>
      <c r="AE342" s="32">
        <v>0</v>
      </c>
      <c r="AF342" s="32" t="s">
        <v>10646</v>
      </c>
      <c r="AI342" s="32">
        <v>1845</v>
      </c>
    </row>
    <row r="343" spans="1:35" x14ac:dyDescent="0.15">
      <c r="A343" s="45">
        <f t="shared" si="6"/>
        <v>2014</v>
      </c>
      <c r="B343" s="46">
        <v>1</v>
      </c>
      <c r="C343" s="32" t="s">
        <v>11064</v>
      </c>
      <c r="D343" s="32" t="s">
        <v>11071</v>
      </c>
      <c r="E343" s="32" t="s">
        <v>11086</v>
      </c>
      <c r="J343" s="32">
        <v>80</v>
      </c>
      <c r="P343" s="50">
        <v>1926</v>
      </c>
      <c r="T343" s="32" t="s">
        <v>10604</v>
      </c>
      <c r="V343" s="32" t="s">
        <v>507</v>
      </c>
      <c r="X343" s="32">
        <v>2</v>
      </c>
      <c r="Y343" s="32">
        <v>1800</v>
      </c>
      <c r="Z343" s="32" t="s">
        <v>505</v>
      </c>
      <c r="AB343" s="32" t="s">
        <v>10821</v>
      </c>
      <c r="AC343" s="32">
        <v>1785</v>
      </c>
      <c r="AE343" s="32">
        <v>0</v>
      </c>
      <c r="AF343" s="32" t="s">
        <v>10646</v>
      </c>
      <c r="AI343" s="32">
        <v>1816</v>
      </c>
    </row>
    <row r="344" spans="1:35" x14ac:dyDescent="0.15">
      <c r="A344" s="45">
        <f t="shared" si="6"/>
        <v>2015</v>
      </c>
      <c r="B344" s="46">
        <v>1</v>
      </c>
      <c r="C344" s="32" t="s">
        <v>11064</v>
      </c>
      <c r="D344" s="32" t="s">
        <v>11071</v>
      </c>
      <c r="E344" s="32" t="s">
        <v>615</v>
      </c>
      <c r="J344" s="32">
        <v>84</v>
      </c>
      <c r="P344" s="50">
        <v>2265.0957446808511</v>
      </c>
      <c r="Q344" s="32">
        <v>780</v>
      </c>
      <c r="T344" s="32" t="s">
        <v>10604</v>
      </c>
      <c r="V344" s="32" t="s">
        <v>507</v>
      </c>
      <c r="X344" s="32">
        <v>3</v>
      </c>
      <c r="Y344" s="32">
        <v>1800</v>
      </c>
      <c r="Z344" s="32" t="s">
        <v>505</v>
      </c>
      <c r="AB344" s="32" t="s">
        <v>10657</v>
      </c>
      <c r="AC344" s="32">
        <v>1795</v>
      </c>
      <c r="AE344" s="32">
        <v>0</v>
      </c>
      <c r="AF344" s="32" t="s">
        <v>10658</v>
      </c>
      <c r="AI344" s="32">
        <v>1831</v>
      </c>
    </row>
    <row r="345" spans="1:35" x14ac:dyDescent="0.15">
      <c r="A345" s="45">
        <f t="shared" si="6"/>
        <v>2016</v>
      </c>
      <c r="B345" s="46">
        <v>1</v>
      </c>
      <c r="C345" s="32" t="s">
        <v>11064</v>
      </c>
      <c r="D345" s="32" t="s">
        <v>11087</v>
      </c>
      <c r="E345" s="32" t="s">
        <v>11088</v>
      </c>
      <c r="P345" s="50">
        <v>1799.5212765957447</v>
      </c>
      <c r="T345" s="32" t="s">
        <v>10604</v>
      </c>
      <c r="V345" s="32" t="s">
        <v>507</v>
      </c>
      <c r="X345" s="32">
        <v>8</v>
      </c>
      <c r="Y345" s="32">
        <v>1793</v>
      </c>
      <c r="Z345" s="32" t="s">
        <v>10657</v>
      </c>
      <c r="AB345" s="32" t="s">
        <v>10825</v>
      </c>
      <c r="AC345" s="32">
        <v>1782</v>
      </c>
      <c r="AE345" s="32">
        <v>0</v>
      </c>
      <c r="AF345" s="32" t="s">
        <v>10658</v>
      </c>
      <c r="AI345" s="32">
        <v>1796</v>
      </c>
    </row>
    <row r="346" spans="1:35" x14ac:dyDescent="0.15">
      <c r="A346" s="45">
        <f t="shared" si="6"/>
        <v>2017</v>
      </c>
      <c r="B346" s="46">
        <v>1</v>
      </c>
      <c r="C346" s="32" t="s">
        <v>11064</v>
      </c>
      <c r="D346" s="32" t="s">
        <v>11087</v>
      </c>
      <c r="E346" s="32" t="s">
        <v>11089</v>
      </c>
      <c r="J346" s="32">
        <v>86</v>
      </c>
      <c r="P346" s="50">
        <v>1889</v>
      </c>
      <c r="Q346" s="32">
        <v>700</v>
      </c>
      <c r="T346" s="32" t="s">
        <v>10604</v>
      </c>
      <c r="V346" s="32" t="s">
        <v>507</v>
      </c>
      <c r="X346" s="32">
        <v>6</v>
      </c>
      <c r="Y346" s="32">
        <v>1795</v>
      </c>
      <c r="Z346" s="32" t="s">
        <v>10825</v>
      </c>
      <c r="AB346" s="32" t="s">
        <v>10821</v>
      </c>
      <c r="AC346" s="32">
        <v>1793</v>
      </c>
      <c r="AE346" s="32">
        <v>0</v>
      </c>
      <c r="AF346" s="32" t="s">
        <v>10646</v>
      </c>
      <c r="AI346" s="32">
        <v>1814</v>
      </c>
    </row>
    <row r="347" spans="1:35" x14ac:dyDescent="0.15">
      <c r="A347" s="45">
        <f t="shared" si="6"/>
        <v>2018</v>
      </c>
      <c r="B347" s="46">
        <v>1</v>
      </c>
      <c r="C347" s="32" t="s">
        <v>11064</v>
      </c>
      <c r="D347" s="32" t="s">
        <v>11087</v>
      </c>
      <c r="E347" s="32" t="s">
        <v>11090</v>
      </c>
      <c r="J347" s="32">
        <v>84</v>
      </c>
      <c r="P347" s="50">
        <v>1886.7127659574469</v>
      </c>
      <c r="Q347" s="32">
        <v>640</v>
      </c>
      <c r="T347" s="32" t="s">
        <v>10604</v>
      </c>
      <c r="V347" s="32" t="s">
        <v>507</v>
      </c>
      <c r="X347" s="32">
        <v>6</v>
      </c>
      <c r="Y347" s="32">
        <v>1795</v>
      </c>
      <c r="Z347" s="32" t="s">
        <v>10825</v>
      </c>
      <c r="AB347" s="32" t="s">
        <v>10862</v>
      </c>
      <c r="AC347" s="32">
        <v>1793</v>
      </c>
      <c r="AE347" s="32">
        <v>0</v>
      </c>
      <c r="AF347" s="32" t="s">
        <v>10646</v>
      </c>
      <c r="AI347" s="32">
        <v>1817</v>
      </c>
    </row>
    <row r="348" spans="1:35" x14ac:dyDescent="0.15">
      <c r="A348" s="45">
        <f t="shared" si="6"/>
        <v>2019</v>
      </c>
      <c r="B348" s="46">
        <v>1</v>
      </c>
      <c r="C348" s="32" t="s">
        <v>11064</v>
      </c>
      <c r="D348" s="32" t="s">
        <v>11087</v>
      </c>
      <c r="E348" s="32" t="s">
        <v>11091</v>
      </c>
      <c r="P348" s="50">
        <v>1811.6382978723404</v>
      </c>
      <c r="Q348" s="32">
        <v>590</v>
      </c>
      <c r="T348" s="32" t="s">
        <v>10604</v>
      </c>
      <c r="V348" s="32" t="s">
        <v>10926</v>
      </c>
      <c r="Z348" s="32" t="s">
        <v>11092</v>
      </c>
      <c r="AB348" s="32" t="s">
        <v>11080</v>
      </c>
      <c r="AC348" s="32">
        <v>1775</v>
      </c>
      <c r="AE348" s="32">
        <v>0</v>
      </c>
      <c r="AF348" s="32" t="s">
        <v>10658</v>
      </c>
      <c r="AI348" s="32">
        <v>1800</v>
      </c>
    </row>
    <row r="349" spans="1:35" x14ac:dyDescent="0.15">
      <c r="A349" s="45">
        <f t="shared" si="6"/>
        <v>2020</v>
      </c>
      <c r="B349" s="46">
        <v>1</v>
      </c>
      <c r="C349" s="32" t="s">
        <v>11064</v>
      </c>
      <c r="D349" s="32" t="s">
        <v>11087</v>
      </c>
      <c r="E349" s="32" t="s">
        <v>11093</v>
      </c>
      <c r="J349" s="32">
        <v>74</v>
      </c>
      <c r="P349" s="50">
        <v>1876.3510638297873</v>
      </c>
      <c r="Q349" s="32">
        <v>640</v>
      </c>
      <c r="T349" s="32" t="s">
        <v>10604</v>
      </c>
      <c r="U349" s="32" t="s">
        <v>2548</v>
      </c>
      <c r="V349" s="32" t="s">
        <v>507</v>
      </c>
      <c r="X349" s="32">
        <v>4</v>
      </c>
      <c r="Y349" s="32">
        <v>1798</v>
      </c>
      <c r="Z349" s="32" t="s">
        <v>10862</v>
      </c>
      <c r="AB349" s="32" t="s">
        <v>10825</v>
      </c>
      <c r="AC349" s="32">
        <v>1797</v>
      </c>
      <c r="AE349" s="32">
        <v>0</v>
      </c>
      <c r="AF349" s="32" t="s">
        <v>10646</v>
      </c>
      <c r="AI349" s="32">
        <v>1810</v>
      </c>
    </row>
    <row r="350" spans="1:35" x14ac:dyDescent="0.15">
      <c r="A350" s="45">
        <f t="shared" si="6"/>
        <v>2021</v>
      </c>
      <c r="B350" s="46">
        <v>1</v>
      </c>
      <c r="C350" s="32" t="s">
        <v>11064</v>
      </c>
      <c r="D350" s="32" t="s">
        <v>11087</v>
      </c>
      <c r="E350" s="32" t="s">
        <v>11094</v>
      </c>
      <c r="P350" s="50">
        <v>1681</v>
      </c>
      <c r="Q350" s="32">
        <v>590</v>
      </c>
      <c r="T350" s="32" t="s">
        <v>10604</v>
      </c>
      <c r="V350" s="32" t="s">
        <v>507</v>
      </c>
      <c r="X350" s="32">
        <v>8</v>
      </c>
      <c r="Y350" s="32">
        <v>1798</v>
      </c>
      <c r="Z350" s="32" t="s">
        <v>11083</v>
      </c>
      <c r="AB350" s="32" t="s">
        <v>10862</v>
      </c>
      <c r="AC350" s="32">
        <v>1765</v>
      </c>
      <c r="AE350" s="32">
        <v>0</v>
      </c>
      <c r="AF350" s="32" t="s">
        <v>10646</v>
      </c>
      <c r="AI350" s="32">
        <v>1803</v>
      </c>
    </row>
    <row r="351" spans="1:35" x14ac:dyDescent="0.15">
      <c r="A351" s="45">
        <f t="shared" si="6"/>
        <v>2022</v>
      </c>
      <c r="B351" s="46">
        <v>1</v>
      </c>
      <c r="C351" s="32" t="s">
        <v>11064</v>
      </c>
      <c r="D351" s="32" t="s">
        <v>11087</v>
      </c>
      <c r="E351" s="32" t="s">
        <v>11095</v>
      </c>
      <c r="P351" s="50">
        <v>1685</v>
      </c>
      <c r="T351" s="32" t="s">
        <v>10604</v>
      </c>
      <c r="V351" s="32" t="s">
        <v>507</v>
      </c>
      <c r="X351" s="32">
        <v>8</v>
      </c>
      <c r="Y351" s="32">
        <v>1798</v>
      </c>
      <c r="Z351" s="32" t="s">
        <v>11083</v>
      </c>
      <c r="AB351" s="32" t="s">
        <v>10657</v>
      </c>
      <c r="AC351" s="32">
        <v>1757</v>
      </c>
      <c r="AE351" s="32">
        <v>0</v>
      </c>
      <c r="AF351" s="32" t="s">
        <v>10646</v>
      </c>
      <c r="AI351" s="32">
        <v>1810</v>
      </c>
    </row>
    <row r="352" spans="1:35" x14ac:dyDescent="0.15">
      <c r="A352" s="45">
        <f t="shared" si="6"/>
        <v>2023</v>
      </c>
      <c r="B352" s="46">
        <v>1</v>
      </c>
      <c r="C352" s="32" t="s">
        <v>11064</v>
      </c>
      <c r="D352" s="32" t="s">
        <v>11087</v>
      </c>
      <c r="E352" s="32" t="s">
        <v>11096</v>
      </c>
      <c r="P352" s="50">
        <v>1869</v>
      </c>
      <c r="Q352" s="32">
        <v>590</v>
      </c>
      <c r="T352" s="32" t="s">
        <v>10604</v>
      </c>
      <c r="V352" s="32" t="s">
        <v>507</v>
      </c>
      <c r="X352" s="32">
        <v>8</v>
      </c>
      <c r="Y352" s="32">
        <v>1798</v>
      </c>
      <c r="Z352" s="32" t="s">
        <v>11083</v>
      </c>
      <c r="AB352" s="32" t="s">
        <v>10821</v>
      </c>
      <c r="AC352" s="32">
        <v>1789</v>
      </c>
      <c r="AE352" s="32">
        <v>0</v>
      </c>
      <c r="AF352" s="32" t="s">
        <v>10646</v>
      </c>
      <c r="AI352" s="32">
        <v>1802</v>
      </c>
    </row>
    <row r="353" spans="1:35" x14ac:dyDescent="0.15">
      <c r="A353" s="45">
        <f t="shared" si="6"/>
        <v>2024</v>
      </c>
      <c r="B353" s="46">
        <v>1</v>
      </c>
      <c r="C353" s="32" t="s">
        <v>11064</v>
      </c>
      <c r="D353" s="32" t="s">
        <v>11087</v>
      </c>
      <c r="E353" s="32" t="s">
        <v>1880</v>
      </c>
      <c r="F353" s="32" t="s">
        <v>5420</v>
      </c>
      <c r="J353" s="32">
        <v>74</v>
      </c>
      <c r="P353" s="50">
        <v>1565</v>
      </c>
      <c r="Q353" s="32">
        <v>590</v>
      </c>
      <c r="T353" s="32" t="s">
        <v>10604</v>
      </c>
      <c r="V353" s="32" t="s">
        <v>3791</v>
      </c>
      <c r="Y353" s="32">
        <v>1799</v>
      </c>
      <c r="Z353" s="32" t="s">
        <v>11097</v>
      </c>
      <c r="AB353" s="32" t="s">
        <v>11098</v>
      </c>
      <c r="AC353" s="32">
        <v>1795</v>
      </c>
      <c r="AE353" s="32">
        <v>0</v>
      </c>
      <c r="AF353" s="32" t="s">
        <v>10658</v>
      </c>
      <c r="AI353" s="32">
        <v>1806</v>
      </c>
    </row>
    <row r="354" spans="1:35" x14ac:dyDescent="0.15">
      <c r="A354" s="45">
        <f t="shared" si="6"/>
        <v>2025</v>
      </c>
      <c r="B354" s="46">
        <v>1</v>
      </c>
      <c r="C354" s="32" t="s">
        <v>11064</v>
      </c>
      <c r="D354" s="32" t="s">
        <v>11087</v>
      </c>
      <c r="E354" s="32" t="s">
        <v>9221</v>
      </c>
      <c r="F354" s="32" t="s">
        <v>7430</v>
      </c>
      <c r="J354" s="32">
        <v>74</v>
      </c>
      <c r="P354" s="50">
        <v>1700</v>
      </c>
      <c r="Q354" s="32">
        <v>590</v>
      </c>
      <c r="T354" s="32" t="s">
        <v>10604</v>
      </c>
      <c r="V354" s="32" t="s">
        <v>11099</v>
      </c>
      <c r="X354" s="32">
        <v>7</v>
      </c>
      <c r="Y354" s="32">
        <v>1801</v>
      </c>
      <c r="AB354" s="32" t="s">
        <v>11080</v>
      </c>
      <c r="AC354" s="32">
        <v>1785</v>
      </c>
      <c r="AE354" s="32">
        <v>0</v>
      </c>
      <c r="AF354" s="32" t="s">
        <v>10658</v>
      </c>
      <c r="AI354" s="32">
        <v>1801</v>
      </c>
    </row>
    <row r="355" spans="1:35" x14ac:dyDescent="0.15">
      <c r="A355" s="45">
        <f t="shared" si="6"/>
        <v>2026</v>
      </c>
      <c r="B355" s="46">
        <v>1</v>
      </c>
      <c r="C355" s="32" t="s">
        <v>11064</v>
      </c>
      <c r="D355" s="32" t="s">
        <v>11100</v>
      </c>
      <c r="E355" s="32" t="s">
        <v>11101</v>
      </c>
      <c r="J355" s="32">
        <v>64</v>
      </c>
      <c r="P355" s="50">
        <v>1226</v>
      </c>
      <c r="Q355" s="32">
        <v>491</v>
      </c>
      <c r="T355" s="32" t="s">
        <v>10604</v>
      </c>
      <c r="V355" s="32" t="s">
        <v>11102</v>
      </c>
      <c r="W355" s="32" t="s">
        <v>11103</v>
      </c>
      <c r="X355" s="32">
        <v>10</v>
      </c>
      <c r="Y355" s="32">
        <v>1795</v>
      </c>
      <c r="AB355" s="32" t="s">
        <v>11070</v>
      </c>
      <c r="AC355" s="32">
        <v>1781</v>
      </c>
      <c r="AE355" s="32">
        <v>0</v>
      </c>
      <c r="AF355" s="32" t="s">
        <v>10658</v>
      </c>
      <c r="AI355" s="32">
        <v>1805</v>
      </c>
    </row>
    <row r="356" spans="1:35" x14ac:dyDescent="0.15">
      <c r="A356" s="45">
        <f t="shared" si="6"/>
        <v>2027</v>
      </c>
      <c r="B356" s="46">
        <v>1</v>
      </c>
      <c r="C356" s="32" t="s">
        <v>11064</v>
      </c>
      <c r="D356" s="32" t="s">
        <v>11100</v>
      </c>
      <c r="E356" s="32" t="s">
        <v>11104</v>
      </c>
      <c r="J356" s="32">
        <v>64</v>
      </c>
      <c r="P356" s="50">
        <v>1330</v>
      </c>
      <c r="Q356" s="32">
        <v>491</v>
      </c>
      <c r="T356" s="32" t="s">
        <v>10604</v>
      </c>
      <c r="V356" s="32" t="s">
        <v>3791</v>
      </c>
      <c r="X356" s="32">
        <v>1</v>
      </c>
      <c r="Y356" s="32">
        <v>1796</v>
      </c>
      <c r="Z356" s="32" t="s">
        <v>628</v>
      </c>
      <c r="AB356" s="32" t="s">
        <v>11105</v>
      </c>
      <c r="AC356" s="32">
        <v>1784</v>
      </c>
      <c r="AE356" s="32">
        <v>0</v>
      </c>
      <c r="AF356" s="32" t="s">
        <v>10658</v>
      </c>
      <c r="AI356" s="32">
        <v>1803</v>
      </c>
    </row>
    <row r="357" spans="1:35" x14ac:dyDescent="0.15">
      <c r="A357" s="45">
        <f t="shared" si="6"/>
        <v>2028</v>
      </c>
      <c r="B357" s="46">
        <v>1</v>
      </c>
      <c r="C357" s="32" t="s">
        <v>11064</v>
      </c>
      <c r="D357" s="32" t="s">
        <v>11100</v>
      </c>
      <c r="E357" s="32" t="s">
        <v>1364</v>
      </c>
      <c r="J357" s="32">
        <v>64</v>
      </c>
      <c r="P357" s="50">
        <v>1433</v>
      </c>
      <c r="Q357" s="32">
        <v>491</v>
      </c>
      <c r="T357" s="32" t="s">
        <v>10608</v>
      </c>
      <c r="V357" s="32" t="s">
        <v>11106</v>
      </c>
      <c r="Y357" s="32">
        <v>1796</v>
      </c>
      <c r="AB357" s="32" t="s">
        <v>2295</v>
      </c>
      <c r="AC357" s="32">
        <v>1795</v>
      </c>
      <c r="AE357" s="32">
        <v>2</v>
      </c>
      <c r="AF357" s="32" t="s">
        <v>10802</v>
      </c>
      <c r="AG357" s="32" t="s">
        <v>11107</v>
      </c>
      <c r="AH357" s="32">
        <v>1</v>
      </c>
      <c r="AI357" s="32">
        <v>1804</v>
      </c>
    </row>
    <row r="358" spans="1:35" x14ac:dyDescent="0.15">
      <c r="A358" s="45">
        <f t="shared" si="6"/>
        <v>2029</v>
      </c>
      <c r="B358" s="46">
        <v>1</v>
      </c>
      <c r="C358" s="32" t="s">
        <v>11064</v>
      </c>
      <c r="D358" s="32" t="s">
        <v>11100</v>
      </c>
      <c r="E358" s="32" t="s">
        <v>11108</v>
      </c>
      <c r="J358" s="32">
        <v>64</v>
      </c>
      <c r="P358" s="50">
        <v>1416.2553191489362</v>
      </c>
      <c r="Q358" s="32">
        <v>491</v>
      </c>
      <c r="T358" s="32" t="s">
        <v>10608</v>
      </c>
      <c r="V358" s="32" t="s">
        <v>11106</v>
      </c>
      <c r="Y358" s="32">
        <v>1796</v>
      </c>
      <c r="AB358" s="32" t="s">
        <v>11109</v>
      </c>
      <c r="AC358" s="32">
        <v>1795</v>
      </c>
      <c r="AE358" s="32">
        <v>0</v>
      </c>
      <c r="AF358" s="32" t="s">
        <v>10658</v>
      </c>
      <c r="AI358" s="32">
        <v>1813</v>
      </c>
    </row>
    <row r="359" spans="1:35" x14ac:dyDescent="0.15">
      <c r="A359" s="45">
        <f t="shared" si="6"/>
        <v>2030</v>
      </c>
      <c r="B359" s="46">
        <v>1</v>
      </c>
      <c r="C359" s="32" t="s">
        <v>11064</v>
      </c>
      <c r="D359" s="32" t="s">
        <v>11100</v>
      </c>
      <c r="E359" s="32" t="s">
        <v>11110</v>
      </c>
      <c r="G359" s="32">
        <v>1810</v>
      </c>
      <c r="H359" s="32" t="s">
        <v>506</v>
      </c>
      <c r="J359" s="32">
        <v>64</v>
      </c>
      <c r="P359" s="50">
        <v>1439</v>
      </c>
      <c r="Q359" s="32">
        <v>491</v>
      </c>
      <c r="T359" s="32" t="s">
        <v>10608</v>
      </c>
      <c r="V359" s="32" t="s">
        <v>11106</v>
      </c>
      <c r="Y359" s="32">
        <v>1796</v>
      </c>
      <c r="AB359" s="32" t="s">
        <v>11111</v>
      </c>
      <c r="AC359" s="32">
        <v>1795</v>
      </c>
      <c r="AE359" s="32">
        <v>0</v>
      </c>
      <c r="AF359" s="32" t="s">
        <v>10646</v>
      </c>
      <c r="AI359" s="32">
        <v>1814</v>
      </c>
    </row>
    <row r="360" spans="1:35" x14ac:dyDescent="0.15">
      <c r="A360" s="45">
        <f t="shared" si="6"/>
        <v>2031</v>
      </c>
      <c r="B360" s="46">
        <v>1</v>
      </c>
      <c r="C360" s="32" t="s">
        <v>11064</v>
      </c>
      <c r="D360" s="32" t="s">
        <v>11100</v>
      </c>
      <c r="E360" s="32" t="s">
        <v>269</v>
      </c>
      <c r="J360" s="32">
        <v>64</v>
      </c>
      <c r="P360" s="50">
        <v>1439</v>
      </c>
      <c r="Q360" s="32">
        <v>491</v>
      </c>
      <c r="T360" s="32" t="s">
        <v>10608</v>
      </c>
      <c r="V360" s="32" t="s">
        <v>11106</v>
      </c>
      <c r="Y360" s="32">
        <v>1796</v>
      </c>
      <c r="AB360" s="32" t="s">
        <v>11112</v>
      </c>
      <c r="AC360" s="32">
        <v>1795</v>
      </c>
      <c r="AE360" s="32">
        <v>0</v>
      </c>
      <c r="AF360" s="32" t="s">
        <v>10646</v>
      </c>
      <c r="AI360" s="32">
        <v>1834</v>
      </c>
    </row>
    <row r="361" spans="1:35" x14ac:dyDescent="0.15">
      <c r="A361" s="45">
        <f t="shared" si="6"/>
        <v>2032</v>
      </c>
      <c r="B361" s="46">
        <v>1</v>
      </c>
      <c r="C361" s="32" t="s">
        <v>11064</v>
      </c>
      <c r="D361" s="32" t="s">
        <v>11100</v>
      </c>
      <c r="E361" s="32" t="s">
        <v>11113</v>
      </c>
      <c r="J361" s="32">
        <v>64</v>
      </c>
      <c r="P361" s="50">
        <v>1437</v>
      </c>
      <c r="T361" s="32" t="s">
        <v>10604</v>
      </c>
      <c r="V361" s="32" t="s">
        <v>3791</v>
      </c>
      <c r="X361" s="32">
        <v>8</v>
      </c>
      <c r="Y361" s="32">
        <v>1796</v>
      </c>
      <c r="Z361" s="32" t="s">
        <v>11114</v>
      </c>
      <c r="AB361" s="32" t="s">
        <v>11115</v>
      </c>
      <c r="AC361" s="32">
        <v>1782</v>
      </c>
      <c r="AE361" s="32">
        <v>0</v>
      </c>
      <c r="AF361" s="32" t="s">
        <v>10619</v>
      </c>
      <c r="AI361" s="32">
        <v>1823</v>
      </c>
    </row>
    <row r="362" spans="1:35" x14ac:dyDescent="0.15">
      <c r="A362" s="45">
        <f t="shared" si="6"/>
        <v>2033</v>
      </c>
      <c r="B362" s="46">
        <v>1</v>
      </c>
      <c r="C362" s="32" t="s">
        <v>11064</v>
      </c>
      <c r="D362" s="32" t="s">
        <v>11100</v>
      </c>
      <c r="E362" s="32" t="s">
        <v>8890</v>
      </c>
      <c r="J362" s="32">
        <v>64</v>
      </c>
      <c r="P362" s="50">
        <v>1267.0744680851064</v>
      </c>
      <c r="Q362" s="32">
        <v>491</v>
      </c>
      <c r="T362" s="32" t="s">
        <v>10604</v>
      </c>
      <c r="V362" s="32" t="s">
        <v>3791</v>
      </c>
      <c r="X362" s="32">
        <v>8</v>
      </c>
      <c r="Y362" s="32">
        <v>1796</v>
      </c>
      <c r="Z362" s="32" t="s">
        <v>11114</v>
      </c>
      <c r="AC362" s="32">
        <v>1779</v>
      </c>
      <c r="AE362" s="32">
        <v>0</v>
      </c>
      <c r="AF362" s="32" t="s">
        <v>10658</v>
      </c>
      <c r="AI362" s="32">
        <v>1800</v>
      </c>
    </row>
    <row r="363" spans="1:35" x14ac:dyDescent="0.15">
      <c r="A363" s="45">
        <f t="shared" si="6"/>
        <v>2034</v>
      </c>
      <c r="B363" s="46">
        <v>1</v>
      </c>
      <c r="C363" s="32" t="s">
        <v>11064</v>
      </c>
      <c r="D363" s="32" t="s">
        <v>11100</v>
      </c>
      <c r="E363" s="32" t="s">
        <v>11116</v>
      </c>
      <c r="J363" s="32">
        <v>60</v>
      </c>
      <c r="K363" s="32">
        <v>50</v>
      </c>
      <c r="P363" s="50">
        <v>1039.6914893617022</v>
      </c>
      <c r="T363" s="32" t="s">
        <v>10604</v>
      </c>
      <c r="V363" s="32" t="s">
        <v>3791</v>
      </c>
      <c r="X363" s="32">
        <v>8</v>
      </c>
      <c r="Y363" s="32">
        <v>1796</v>
      </c>
      <c r="Z363" s="32" t="s">
        <v>11114</v>
      </c>
      <c r="AC363" s="32">
        <v>1779</v>
      </c>
      <c r="AE363" s="32">
        <v>0</v>
      </c>
      <c r="AF363" s="32" t="s">
        <v>10658</v>
      </c>
      <c r="AI363" s="32">
        <v>1800</v>
      </c>
    </row>
    <row r="364" spans="1:35" x14ac:dyDescent="0.15">
      <c r="A364" s="45">
        <f t="shared" si="6"/>
        <v>2035</v>
      </c>
      <c r="B364" s="46">
        <v>1</v>
      </c>
      <c r="C364" s="32" t="s">
        <v>11064</v>
      </c>
      <c r="D364" s="32" t="s">
        <v>11100</v>
      </c>
      <c r="E364" s="32" t="s">
        <v>7644</v>
      </c>
      <c r="J364" s="32">
        <v>64</v>
      </c>
      <c r="P364" s="50">
        <v>1430</v>
      </c>
      <c r="Q364" s="32">
        <v>491</v>
      </c>
      <c r="T364" s="32" t="s">
        <v>10608</v>
      </c>
      <c r="V364" s="32" t="s">
        <v>11106</v>
      </c>
      <c r="Y364" s="32">
        <v>1797</v>
      </c>
      <c r="AB364" s="32" t="s">
        <v>11112</v>
      </c>
      <c r="AC364" s="32">
        <v>1797</v>
      </c>
      <c r="AE364" s="32">
        <v>0</v>
      </c>
      <c r="AF364" s="32" t="s">
        <v>10658</v>
      </c>
      <c r="AI364" s="32">
        <v>1807</v>
      </c>
    </row>
    <row r="365" spans="1:35" x14ac:dyDescent="0.15">
      <c r="A365" s="45">
        <f t="shared" si="6"/>
        <v>2036</v>
      </c>
      <c r="B365" s="46">
        <v>1</v>
      </c>
      <c r="C365" s="32" t="s">
        <v>11064</v>
      </c>
      <c r="D365" s="32" t="s">
        <v>11100</v>
      </c>
      <c r="E365" s="32" t="s">
        <v>11117</v>
      </c>
      <c r="J365" s="32">
        <v>72</v>
      </c>
      <c r="P365" s="50">
        <v>1836</v>
      </c>
      <c r="Q365" s="32">
        <v>590</v>
      </c>
      <c r="T365" s="32" t="s">
        <v>10604</v>
      </c>
      <c r="V365" s="32" t="s">
        <v>10926</v>
      </c>
      <c r="Y365" s="32">
        <v>1797</v>
      </c>
      <c r="Z365" s="32" t="s">
        <v>11068</v>
      </c>
      <c r="AB365" s="32" t="s">
        <v>11070</v>
      </c>
      <c r="AC365" s="32">
        <v>1768</v>
      </c>
      <c r="AE365" s="32">
        <v>0</v>
      </c>
      <c r="AF365" s="32" t="s">
        <v>10658</v>
      </c>
      <c r="AI365" s="32">
        <v>1797</v>
      </c>
    </row>
    <row r="366" spans="1:35" x14ac:dyDescent="0.15">
      <c r="A366" s="45">
        <f t="shared" si="6"/>
        <v>2037</v>
      </c>
      <c r="B366" s="46">
        <v>1</v>
      </c>
      <c r="C366" s="32" t="s">
        <v>11064</v>
      </c>
      <c r="D366" s="32" t="s">
        <v>11100</v>
      </c>
      <c r="E366" s="32" t="s">
        <v>11118</v>
      </c>
      <c r="J366" s="32">
        <v>60</v>
      </c>
      <c r="K366" s="32">
        <v>50</v>
      </c>
      <c r="P366" s="50">
        <v>1041</v>
      </c>
      <c r="Q366" s="32">
        <v>324</v>
      </c>
      <c r="T366" s="32" t="s">
        <v>10604</v>
      </c>
      <c r="V366" s="32" t="s">
        <v>3791</v>
      </c>
      <c r="Y366" s="32">
        <v>1797</v>
      </c>
      <c r="Z366" s="32" t="s">
        <v>11119</v>
      </c>
      <c r="AB366" s="32" t="s">
        <v>11120</v>
      </c>
      <c r="AC366" s="32">
        <v>1782</v>
      </c>
      <c r="AE366" s="32">
        <v>0</v>
      </c>
      <c r="AF366" s="32" t="s">
        <v>10619</v>
      </c>
      <c r="AI366" s="32">
        <v>1815</v>
      </c>
    </row>
    <row r="367" spans="1:35" x14ac:dyDescent="0.15">
      <c r="A367" s="45">
        <f t="shared" si="6"/>
        <v>2038</v>
      </c>
      <c r="B367" s="46">
        <v>1</v>
      </c>
      <c r="C367" s="32" t="s">
        <v>11064</v>
      </c>
      <c r="D367" s="32" t="s">
        <v>11100</v>
      </c>
      <c r="E367" s="32" t="s">
        <v>11121</v>
      </c>
      <c r="J367" s="32">
        <v>64</v>
      </c>
      <c r="P367" s="50">
        <v>1360</v>
      </c>
      <c r="Q367" s="32">
        <v>491</v>
      </c>
      <c r="T367" s="32" t="s">
        <v>10604</v>
      </c>
      <c r="V367" s="32" t="s">
        <v>3791</v>
      </c>
      <c r="Y367" s="32">
        <v>1797</v>
      </c>
      <c r="Z367" s="32" t="s">
        <v>11119</v>
      </c>
      <c r="AC367" s="32">
        <v>1783</v>
      </c>
      <c r="AE367" s="32">
        <v>0</v>
      </c>
      <c r="AF367" s="32" t="s">
        <v>10658</v>
      </c>
      <c r="AI367" s="32">
        <v>1806</v>
      </c>
    </row>
    <row r="368" spans="1:35" x14ac:dyDescent="0.15">
      <c r="A368" s="45">
        <f t="shared" si="6"/>
        <v>2039</v>
      </c>
      <c r="B368" s="46">
        <v>1</v>
      </c>
      <c r="C368" s="32" t="s">
        <v>11064</v>
      </c>
      <c r="D368" s="32" t="s">
        <v>11100</v>
      </c>
      <c r="E368" s="32" t="s">
        <v>11119</v>
      </c>
      <c r="J368" s="32">
        <v>64</v>
      </c>
      <c r="P368" s="50">
        <v>1559</v>
      </c>
      <c r="Q368" s="32">
        <v>491</v>
      </c>
      <c r="T368" s="32" t="s">
        <v>10604</v>
      </c>
      <c r="V368" s="32" t="s">
        <v>3791</v>
      </c>
      <c r="Y368" s="32">
        <v>1797</v>
      </c>
      <c r="Z368" s="32" t="s">
        <v>11119</v>
      </c>
      <c r="AB368" s="32" t="s">
        <v>11098</v>
      </c>
      <c r="AC368" s="32">
        <v>1782</v>
      </c>
      <c r="AE368" s="32">
        <v>0</v>
      </c>
      <c r="AF368" s="32" t="s">
        <v>10658</v>
      </c>
      <c r="AI368" s="32">
        <v>1802</v>
      </c>
    </row>
    <row r="369" spans="1:35" x14ac:dyDescent="0.15">
      <c r="A369" s="45">
        <f t="shared" si="6"/>
        <v>2040</v>
      </c>
      <c r="B369" s="46">
        <v>1</v>
      </c>
      <c r="C369" s="32" t="s">
        <v>11064</v>
      </c>
      <c r="D369" s="32" t="s">
        <v>11100</v>
      </c>
      <c r="E369" s="32" t="s">
        <v>11122</v>
      </c>
      <c r="J369" s="32">
        <v>64</v>
      </c>
      <c r="P369" s="50">
        <v>1266</v>
      </c>
      <c r="Q369" s="32">
        <v>491</v>
      </c>
      <c r="T369" s="32" t="s">
        <v>10604</v>
      </c>
      <c r="V369" s="32" t="s">
        <v>3791</v>
      </c>
      <c r="Y369" s="32">
        <v>1797</v>
      </c>
      <c r="Z369" s="32" t="s">
        <v>11119</v>
      </c>
      <c r="AB369" s="32" t="s">
        <v>11113</v>
      </c>
      <c r="AC369" s="32">
        <v>1781</v>
      </c>
      <c r="AE369" s="32">
        <v>0</v>
      </c>
      <c r="AF369" s="32" t="s">
        <v>10658</v>
      </c>
      <c r="AI369" s="32">
        <v>1802</v>
      </c>
    </row>
    <row r="370" spans="1:35" x14ac:dyDescent="0.15">
      <c r="A370" s="45">
        <f t="shared" si="6"/>
        <v>2041</v>
      </c>
      <c r="B370" s="46">
        <v>1</v>
      </c>
      <c r="C370" s="32" t="s">
        <v>11064</v>
      </c>
      <c r="D370" s="32" t="s">
        <v>11100</v>
      </c>
      <c r="E370" s="32" t="s">
        <v>11123</v>
      </c>
      <c r="F370" s="32" t="s">
        <v>11124</v>
      </c>
      <c r="J370" s="32">
        <v>64</v>
      </c>
      <c r="P370" s="50">
        <v>1305</v>
      </c>
      <c r="Q370" s="32">
        <v>491</v>
      </c>
      <c r="T370" s="32" t="s">
        <v>10604</v>
      </c>
      <c r="V370" s="32" t="s">
        <v>3791</v>
      </c>
      <c r="Y370" s="32">
        <v>1797</v>
      </c>
      <c r="Z370" s="32" t="s">
        <v>11119</v>
      </c>
      <c r="AB370" s="32" t="s">
        <v>11098</v>
      </c>
      <c r="AC370" s="32">
        <v>1788</v>
      </c>
      <c r="AE370" s="32">
        <v>0</v>
      </c>
      <c r="AF370" s="32" t="s">
        <v>10658</v>
      </c>
      <c r="AI370" s="32">
        <v>1798</v>
      </c>
    </row>
    <row r="371" spans="1:35" x14ac:dyDescent="0.15">
      <c r="A371" s="45">
        <f t="shared" si="6"/>
        <v>2042</v>
      </c>
      <c r="B371" s="46">
        <v>1</v>
      </c>
      <c r="C371" s="32" t="s">
        <v>11064</v>
      </c>
      <c r="D371" s="32" t="s">
        <v>11100</v>
      </c>
      <c r="E371" s="32" t="s">
        <v>11125</v>
      </c>
      <c r="J371" s="32">
        <v>64</v>
      </c>
      <c r="P371" s="50">
        <v>1322</v>
      </c>
      <c r="Q371" s="32">
        <v>491</v>
      </c>
      <c r="T371" s="32" t="s">
        <v>10604</v>
      </c>
      <c r="V371" s="32" t="s">
        <v>3791</v>
      </c>
      <c r="Y371" s="32">
        <v>1797</v>
      </c>
      <c r="Z371" s="32" t="s">
        <v>11119</v>
      </c>
      <c r="AB371" s="32" t="s">
        <v>11098</v>
      </c>
      <c r="AC371" s="32">
        <v>1785</v>
      </c>
      <c r="AE371" s="32">
        <v>0</v>
      </c>
      <c r="AF371" s="32" t="s">
        <v>10658</v>
      </c>
      <c r="AI371" s="32">
        <v>1805</v>
      </c>
    </row>
    <row r="372" spans="1:35" x14ac:dyDescent="0.15">
      <c r="A372" s="45">
        <f t="shared" si="6"/>
        <v>2043</v>
      </c>
      <c r="B372" s="46">
        <v>1</v>
      </c>
      <c r="C372" s="32" t="s">
        <v>11064</v>
      </c>
      <c r="D372" s="32" t="s">
        <v>11100</v>
      </c>
      <c r="E372" s="32" t="s">
        <v>11126</v>
      </c>
      <c r="J372" s="32">
        <v>72</v>
      </c>
      <c r="P372" s="50">
        <v>1562</v>
      </c>
      <c r="T372" s="32" t="s">
        <v>10604</v>
      </c>
      <c r="V372" s="32" t="s">
        <v>3791</v>
      </c>
      <c r="Y372" s="32">
        <v>1797</v>
      </c>
      <c r="Z372" s="32" t="s">
        <v>11119</v>
      </c>
      <c r="AB372" s="32" t="s">
        <v>11098</v>
      </c>
      <c r="AC372" s="32">
        <v>1782</v>
      </c>
      <c r="AE372" s="32">
        <v>0</v>
      </c>
      <c r="AF372" s="32" t="s">
        <v>10658</v>
      </c>
      <c r="AI372" s="32">
        <v>1799</v>
      </c>
    </row>
    <row r="373" spans="1:35" x14ac:dyDescent="0.15">
      <c r="A373" s="45">
        <f t="shared" si="6"/>
        <v>2044</v>
      </c>
      <c r="B373" s="46">
        <v>1</v>
      </c>
      <c r="C373" s="32" t="s">
        <v>11064</v>
      </c>
      <c r="D373" s="32" t="s">
        <v>11100</v>
      </c>
      <c r="E373" s="32" t="s">
        <v>11127</v>
      </c>
      <c r="F373" s="32" t="s">
        <v>11128</v>
      </c>
      <c r="J373" s="32">
        <v>64</v>
      </c>
      <c r="P373" s="50">
        <v>1269</v>
      </c>
      <c r="Q373" s="32">
        <v>491</v>
      </c>
      <c r="T373" s="32" t="s">
        <v>10604</v>
      </c>
      <c r="V373" s="32" t="s">
        <v>3791</v>
      </c>
      <c r="Y373" s="32">
        <v>1797</v>
      </c>
      <c r="Z373" s="32" t="s">
        <v>11119</v>
      </c>
      <c r="AC373" s="32">
        <v>1781</v>
      </c>
      <c r="AE373" s="32">
        <v>0</v>
      </c>
      <c r="AF373" s="32" t="s">
        <v>10658</v>
      </c>
      <c r="AI373" s="32">
        <v>1802</v>
      </c>
    </row>
    <row r="374" spans="1:35" x14ac:dyDescent="0.15">
      <c r="A374" s="45">
        <f t="shared" si="6"/>
        <v>2045</v>
      </c>
      <c r="B374" s="46">
        <v>1</v>
      </c>
      <c r="C374" s="32" t="s">
        <v>11064</v>
      </c>
      <c r="D374" s="32" t="s">
        <v>11100</v>
      </c>
      <c r="E374" s="32" t="s">
        <v>11129</v>
      </c>
      <c r="J374" s="32">
        <v>64</v>
      </c>
      <c r="P374" s="50">
        <v>1342</v>
      </c>
      <c r="T374" s="32" t="s">
        <v>10604</v>
      </c>
      <c r="V374" s="32" t="s">
        <v>3791</v>
      </c>
      <c r="Y374" s="32">
        <v>1799</v>
      </c>
      <c r="Z374" s="32" t="s">
        <v>11097</v>
      </c>
      <c r="AB374" s="32" t="s">
        <v>11098</v>
      </c>
      <c r="AC374" s="32">
        <v>1781</v>
      </c>
      <c r="AE374" s="32">
        <v>0</v>
      </c>
      <c r="AF374" s="32" t="s">
        <v>10658</v>
      </c>
      <c r="AI374" s="32">
        <v>1811</v>
      </c>
    </row>
    <row r="375" spans="1:35" x14ac:dyDescent="0.15">
      <c r="A375" s="45">
        <f t="shared" si="6"/>
        <v>2046</v>
      </c>
      <c r="B375" s="46">
        <v>1</v>
      </c>
      <c r="C375" s="32" t="s">
        <v>11064</v>
      </c>
      <c r="D375" s="32" t="s">
        <v>11100</v>
      </c>
      <c r="E375" s="32" t="s">
        <v>11130</v>
      </c>
      <c r="J375" s="32">
        <v>64</v>
      </c>
      <c r="P375" s="50">
        <v>1264</v>
      </c>
      <c r="T375" s="32" t="s">
        <v>10604</v>
      </c>
      <c r="V375" s="32" t="s">
        <v>3791</v>
      </c>
      <c r="Y375" s="32">
        <v>1799</v>
      </c>
      <c r="Z375" s="32" t="s">
        <v>11097</v>
      </c>
      <c r="AB375" s="32" t="s">
        <v>11098</v>
      </c>
      <c r="AC375" s="32">
        <v>1776</v>
      </c>
      <c r="AF375" s="32" t="s">
        <v>10611</v>
      </c>
      <c r="AH375" s="32">
        <v>9</v>
      </c>
      <c r="AI375" s="32">
        <v>1804</v>
      </c>
    </row>
    <row r="376" spans="1:35" x14ac:dyDescent="0.15">
      <c r="A376" s="45">
        <f t="shared" si="6"/>
        <v>2047</v>
      </c>
      <c r="B376" s="46">
        <v>1</v>
      </c>
      <c r="C376" s="32" t="s">
        <v>11064</v>
      </c>
      <c r="D376" s="32" t="s">
        <v>11100</v>
      </c>
      <c r="E376" s="32" t="s">
        <v>11131</v>
      </c>
      <c r="J376" s="32">
        <v>64</v>
      </c>
      <c r="P376" s="50">
        <v>1307</v>
      </c>
      <c r="Q376" s="32">
        <v>250</v>
      </c>
      <c r="T376" s="32" t="s">
        <v>10604</v>
      </c>
      <c r="V376" s="32" t="s">
        <v>3791</v>
      </c>
      <c r="Y376" s="32">
        <v>1799</v>
      </c>
      <c r="Z376" s="32" t="s">
        <v>11097</v>
      </c>
      <c r="AB376" s="32" t="s">
        <v>11098</v>
      </c>
      <c r="AC376" s="32">
        <v>1786</v>
      </c>
      <c r="AE376" s="32">
        <v>0</v>
      </c>
      <c r="AF376" s="32" t="s">
        <v>10619</v>
      </c>
      <c r="AI376" s="32">
        <v>1815</v>
      </c>
    </row>
    <row r="377" spans="1:35" x14ac:dyDescent="0.15">
      <c r="A377" s="45">
        <f t="shared" si="6"/>
        <v>2048</v>
      </c>
      <c r="B377" s="46">
        <v>1</v>
      </c>
      <c r="C377" s="32" t="s">
        <v>11064</v>
      </c>
      <c r="D377" s="32" t="s">
        <v>11100</v>
      </c>
      <c r="E377" s="32" t="s">
        <v>11097</v>
      </c>
      <c r="J377" s="32">
        <v>64</v>
      </c>
      <c r="P377" s="50">
        <v>1317</v>
      </c>
      <c r="Q377" s="32">
        <v>250</v>
      </c>
      <c r="T377" s="32" t="s">
        <v>10604</v>
      </c>
      <c r="V377" s="32" t="s">
        <v>3791</v>
      </c>
      <c r="Y377" s="32">
        <v>1799</v>
      </c>
      <c r="Z377" s="32" t="s">
        <v>11097</v>
      </c>
      <c r="AB377" s="32" t="s">
        <v>11098</v>
      </c>
      <c r="AC377" s="32">
        <v>1784</v>
      </c>
      <c r="AE377" s="32">
        <v>0</v>
      </c>
      <c r="AF377" s="32" t="s">
        <v>10619</v>
      </c>
      <c r="AI377" s="32">
        <v>1818</v>
      </c>
    </row>
    <row r="378" spans="1:35" x14ac:dyDescent="0.15">
      <c r="A378" s="45">
        <f t="shared" si="6"/>
        <v>2049</v>
      </c>
      <c r="B378" s="46">
        <v>1</v>
      </c>
      <c r="C378" s="32" t="s">
        <v>11064</v>
      </c>
      <c r="D378" s="32" t="s">
        <v>11100</v>
      </c>
      <c r="E378" s="32" t="s">
        <v>11132</v>
      </c>
      <c r="J378" s="32">
        <v>64</v>
      </c>
      <c r="P378" s="50">
        <v>1331</v>
      </c>
      <c r="Q378" s="32">
        <v>491</v>
      </c>
      <c r="T378" s="32" t="s">
        <v>10604</v>
      </c>
      <c r="V378" s="32" t="s">
        <v>3791</v>
      </c>
      <c r="Y378" s="32">
        <v>1799</v>
      </c>
      <c r="Z378" s="32" t="s">
        <v>11097</v>
      </c>
      <c r="AB378" s="32" t="s">
        <v>11098</v>
      </c>
      <c r="AC378" s="32">
        <v>1781</v>
      </c>
      <c r="AE378" s="32">
        <v>0</v>
      </c>
      <c r="AF378" s="32" t="s">
        <v>10619</v>
      </c>
      <c r="AI378" s="32">
        <v>1815</v>
      </c>
    </row>
    <row r="379" spans="1:35" x14ac:dyDescent="0.15">
      <c r="A379" s="45">
        <f t="shared" si="6"/>
        <v>2050</v>
      </c>
      <c r="B379" s="46">
        <v>1</v>
      </c>
      <c r="C379" s="32" t="s">
        <v>11064</v>
      </c>
      <c r="D379" s="32" t="s">
        <v>11100</v>
      </c>
      <c r="E379" s="32" t="s">
        <v>11133</v>
      </c>
      <c r="J379" s="32">
        <v>64</v>
      </c>
      <c r="P379" s="50">
        <v>1411.9468085106382</v>
      </c>
      <c r="Q379" s="32">
        <v>491</v>
      </c>
      <c r="T379" s="32" t="s">
        <v>10604</v>
      </c>
      <c r="V379" s="32" t="s">
        <v>507</v>
      </c>
      <c r="Y379" s="32">
        <v>1800</v>
      </c>
      <c r="Z379" s="32" t="s">
        <v>615</v>
      </c>
      <c r="AB379" s="32" t="s">
        <v>615</v>
      </c>
      <c r="AC379" s="32">
        <v>1796</v>
      </c>
      <c r="AF379" s="32" t="s">
        <v>10611</v>
      </c>
      <c r="AG379" s="32" t="s">
        <v>11134</v>
      </c>
      <c r="AH379" s="32">
        <v>10</v>
      </c>
      <c r="AI379" s="32">
        <v>1806</v>
      </c>
    </row>
    <row r="380" spans="1:35" x14ac:dyDescent="0.15">
      <c r="A380" s="45">
        <f t="shared" si="6"/>
        <v>2051</v>
      </c>
      <c r="B380" s="46">
        <v>1</v>
      </c>
      <c r="C380" s="32" t="s">
        <v>11064</v>
      </c>
      <c r="D380" s="32" t="s">
        <v>11100</v>
      </c>
      <c r="E380" s="32" t="s">
        <v>11135</v>
      </c>
      <c r="J380" s="32">
        <v>60</v>
      </c>
      <c r="P380" s="32"/>
      <c r="T380" s="32" t="s">
        <v>10604</v>
      </c>
      <c r="V380" s="32" t="s">
        <v>507</v>
      </c>
      <c r="Y380" s="32">
        <v>1800</v>
      </c>
      <c r="Z380" s="32" t="s">
        <v>615</v>
      </c>
      <c r="AE380" s="32">
        <v>0</v>
      </c>
      <c r="AF380" s="32" t="s">
        <v>10619</v>
      </c>
      <c r="AI380" s="32">
        <v>1802</v>
      </c>
    </row>
    <row r="381" spans="1:35" x14ac:dyDescent="0.15">
      <c r="A381" s="45">
        <f t="shared" si="6"/>
        <v>2052</v>
      </c>
      <c r="B381" s="46">
        <v>1</v>
      </c>
      <c r="C381" s="32" t="s">
        <v>11064</v>
      </c>
      <c r="D381" s="32" t="s">
        <v>11100</v>
      </c>
      <c r="E381" s="32" t="s">
        <v>11136</v>
      </c>
      <c r="G381" s="32">
        <v>1805</v>
      </c>
      <c r="H381" s="32" t="s">
        <v>8981</v>
      </c>
      <c r="J381" s="32">
        <v>64</v>
      </c>
      <c r="P381" s="50">
        <v>1395</v>
      </c>
      <c r="Q381" s="32">
        <v>491</v>
      </c>
      <c r="T381" s="32" t="s">
        <v>10604</v>
      </c>
      <c r="V381" s="32" t="s">
        <v>4340</v>
      </c>
      <c r="Y381" s="32">
        <v>1801</v>
      </c>
      <c r="Z381" s="32" t="s">
        <v>9256</v>
      </c>
      <c r="AB381" s="32" t="s">
        <v>9256</v>
      </c>
      <c r="AC381" s="32">
        <v>1792</v>
      </c>
      <c r="AE381" s="32">
        <v>0</v>
      </c>
      <c r="AF381" s="32" t="s">
        <v>10619</v>
      </c>
      <c r="AI381" s="32">
        <v>1814</v>
      </c>
    </row>
    <row r="382" spans="1:35" x14ac:dyDescent="0.15">
      <c r="A382" s="45">
        <f t="shared" si="6"/>
        <v>2053</v>
      </c>
      <c r="B382" s="46">
        <v>1</v>
      </c>
      <c r="C382" s="32" t="s">
        <v>11064</v>
      </c>
      <c r="D382" s="32" t="s">
        <v>11137</v>
      </c>
      <c r="E382" s="32" t="s">
        <v>11138</v>
      </c>
      <c r="J382" s="32">
        <v>54</v>
      </c>
      <c r="P382" s="50">
        <v>1182</v>
      </c>
      <c r="Q382" s="32">
        <v>324</v>
      </c>
      <c r="T382" s="32" t="s">
        <v>10608</v>
      </c>
      <c r="Y382" s="32">
        <v>1795</v>
      </c>
      <c r="AC382" s="32">
        <v>1795</v>
      </c>
      <c r="AE382" s="32">
        <v>0</v>
      </c>
      <c r="AF382" s="32" t="s">
        <v>10619</v>
      </c>
      <c r="AI382" s="32">
        <v>1807</v>
      </c>
    </row>
    <row r="383" spans="1:35" x14ac:dyDescent="0.15">
      <c r="A383" s="45">
        <f t="shared" si="6"/>
        <v>2054</v>
      </c>
      <c r="B383" s="46">
        <v>1</v>
      </c>
      <c r="C383" s="32" t="s">
        <v>11064</v>
      </c>
      <c r="D383" s="32" t="s">
        <v>11137</v>
      </c>
      <c r="E383" s="32" t="s">
        <v>11139</v>
      </c>
      <c r="J383" s="32">
        <v>54</v>
      </c>
      <c r="P383" s="50">
        <v>1176</v>
      </c>
      <c r="Q383" s="32">
        <v>324</v>
      </c>
      <c r="T383" s="32" t="s">
        <v>10608</v>
      </c>
      <c r="Y383" s="32">
        <v>1795</v>
      </c>
      <c r="AC383" s="32">
        <v>1795</v>
      </c>
      <c r="AF383" s="32" t="s">
        <v>10634</v>
      </c>
      <c r="AG383" s="32" t="s">
        <v>11134</v>
      </c>
      <c r="AI383" s="32">
        <v>1805</v>
      </c>
    </row>
    <row r="384" spans="1:35" x14ac:dyDescent="0.15">
      <c r="A384" s="45">
        <f t="shared" si="6"/>
        <v>2055</v>
      </c>
      <c r="B384" s="46">
        <v>1</v>
      </c>
      <c r="C384" s="32" t="s">
        <v>11064</v>
      </c>
      <c r="D384" s="32" t="s">
        <v>11137</v>
      </c>
      <c r="E384" s="32" t="s">
        <v>11140</v>
      </c>
      <c r="J384" s="32">
        <v>56</v>
      </c>
      <c r="P384" s="50">
        <v>1256</v>
      </c>
      <c r="Q384" s="32">
        <v>344</v>
      </c>
      <c r="T384" s="32" t="s">
        <v>10608</v>
      </c>
      <c r="Y384" s="32">
        <v>1795</v>
      </c>
      <c r="AC384" s="32">
        <v>1795</v>
      </c>
      <c r="AF384" s="32" t="s">
        <v>10667</v>
      </c>
      <c r="AI384" s="32">
        <v>1830</v>
      </c>
    </row>
    <row r="385" spans="1:35" x14ac:dyDescent="0.15">
      <c r="A385" s="45">
        <f t="shared" si="6"/>
        <v>2056</v>
      </c>
      <c r="B385" s="46">
        <v>1</v>
      </c>
      <c r="C385" s="32" t="s">
        <v>11064</v>
      </c>
      <c r="D385" s="32" t="s">
        <v>11137</v>
      </c>
      <c r="E385" s="32" t="s">
        <v>10906</v>
      </c>
      <c r="J385" s="32">
        <v>54</v>
      </c>
      <c r="P385" s="50">
        <v>1165</v>
      </c>
      <c r="Q385" s="32">
        <v>324</v>
      </c>
      <c r="T385" s="32" t="s">
        <v>10608</v>
      </c>
      <c r="Y385" s="32">
        <v>1795</v>
      </c>
      <c r="AC385" s="32">
        <v>1795</v>
      </c>
      <c r="AF385" s="32" t="s">
        <v>10611</v>
      </c>
      <c r="AG385" s="32" t="s">
        <v>11141</v>
      </c>
      <c r="AH385" s="32">
        <v>4</v>
      </c>
      <c r="AI385" s="32">
        <v>1799</v>
      </c>
    </row>
    <row r="386" spans="1:35" x14ac:dyDescent="0.15">
      <c r="A386" s="45">
        <f t="shared" si="6"/>
        <v>2057</v>
      </c>
      <c r="B386" s="46">
        <v>1</v>
      </c>
      <c r="C386" s="32" t="s">
        <v>11064</v>
      </c>
      <c r="D386" s="32" t="s">
        <v>11137</v>
      </c>
      <c r="E386" s="32" t="s">
        <v>11142</v>
      </c>
      <c r="J386" s="32">
        <v>54</v>
      </c>
      <c r="P386" s="50">
        <v>1249</v>
      </c>
      <c r="T386" s="32" t="s">
        <v>10608</v>
      </c>
      <c r="Y386" s="32">
        <v>1795</v>
      </c>
      <c r="AC386" s="32">
        <v>1795</v>
      </c>
      <c r="AF386" s="32" t="s">
        <v>11143</v>
      </c>
      <c r="AG386" s="32" t="s">
        <v>11144</v>
      </c>
      <c r="AH386" s="32">
        <v>4</v>
      </c>
      <c r="AI386" s="32">
        <v>1804</v>
      </c>
    </row>
    <row r="387" spans="1:35" x14ac:dyDescent="0.15">
      <c r="A387" s="45">
        <f t="shared" si="6"/>
        <v>2058</v>
      </c>
      <c r="B387" s="46">
        <v>1</v>
      </c>
      <c r="C387" s="32" t="s">
        <v>11064</v>
      </c>
      <c r="D387" s="32" t="s">
        <v>11137</v>
      </c>
      <c r="E387" s="32" t="s">
        <v>9302</v>
      </c>
      <c r="J387" s="32">
        <v>54</v>
      </c>
      <c r="P387" s="50">
        <v>1252</v>
      </c>
      <c r="T387" s="32" t="s">
        <v>10608</v>
      </c>
      <c r="Y387" s="32">
        <v>1795</v>
      </c>
      <c r="AC387" s="32">
        <v>1795</v>
      </c>
      <c r="AF387" s="32" t="s">
        <v>10802</v>
      </c>
      <c r="AG387" s="32" t="s">
        <v>10955</v>
      </c>
      <c r="AH387" s="32">
        <v>10</v>
      </c>
      <c r="AI387" s="32">
        <v>1796</v>
      </c>
    </row>
    <row r="388" spans="1:35" x14ac:dyDescent="0.15">
      <c r="A388" s="45">
        <f t="shared" si="6"/>
        <v>2059</v>
      </c>
      <c r="B388" s="46">
        <v>1</v>
      </c>
      <c r="C388" s="32" t="s">
        <v>11064</v>
      </c>
      <c r="D388" s="32" t="s">
        <v>11137</v>
      </c>
      <c r="E388" s="32" t="s">
        <v>2598</v>
      </c>
      <c r="J388" s="32">
        <v>56</v>
      </c>
      <c r="P388" s="50">
        <v>1416</v>
      </c>
      <c r="Q388" s="32">
        <v>344</v>
      </c>
      <c r="T388" s="32" t="s">
        <v>10608</v>
      </c>
      <c r="Y388" s="32">
        <v>1795</v>
      </c>
      <c r="AC388" s="32">
        <v>1795</v>
      </c>
      <c r="AF388" s="32" t="s">
        <v>10611</v>
      </c>
      <c r="AG388" s="32" t="s">
        <v>11145</v>
      </c>
      <c r="AH388" s="32">
        <v>1</v>
      </c>
      <c r="AI388" s="32">
        <v>1800</v>
      </c>
    </row>
    <row r="389" spans="1:35" x14ac:dyDescent="0.15">
      <c r="A389" s="45">
        <f t="shared" si="6"/>
        <v>2060</v>
      </c>
      <c r="B389" s="46">
        <v>1</v>
      </c>
      <c r="C389" s="32" t="s">
        <v>11064</v>
      </c>
      <c r="D389" s="32" t="s">
        <v>11137</v>
      </c>
      <c r="E389" s="32" t="s">
        <v>11146</v>
      </c>
      <c r="J389" s="32">
        <v>56</v>
      </c>
      <c r="P389" s="50">
        <v>1340</v>
      </c>
      <c r="Q389" s="32">
        <v>324</v>
      </c>
      <c r="T389" s="32" t="s">
        <v>10608</v>
      </c>
      <c r="Y389" s="32">
        <v>1795</v>
      </c>
      <c r="AC389" s="32">
        <v>1795</v>
      </c>
      <c r="AE389" s="32">
        <v>0</v>
      </c>
      <c r="AF389" s="32" t="s">
        <v>10658</v>
      </c>
      <c r="AI389" s="32">
        <v>1807</v>
      </c>
    </row>
    <row r="390" spans="1:35" x14ac:dyDescent="0.15">
      <c r="A390" s="45">
        <f t="shared" si="6"/>
        <v>2061</v>
      </c>
      <c r="B390" s="46">
        <v>1</v>
      </c>
      <c r="C390" s="32" t="s">
        <v>11064</v>
      </c>
      <c r="D390" s="32" t="s">
        <v>11137</v>
      </c>
      <c r="E390" s="32" t="s">
        <v>11147</v>
      </c>
      <c r="J390" s="32">
        <v>56</v>
      </c>
      <c r="P390" s="50">
        <v>1426</v>
      </c>
      <c r="Q390" s="32">
        <v>344</v>
      </c>
      <c r="T390" s="32" t="s">
        <v>10608</v>
      </c>
      <c r="Y390" s="32">
        <v>1795</v>
      </c>
      <c r="AC390" s="32">
        <v>1795</v>
      </c>
      <c r="AE390" s="32">
        <v>0</v>
      </c>
      <c r="AF390" s="32" t="s">
        <v>10646</v>
      </c>
      <c r="AI390" s="32">
        <v>1807</v>
      </c>
    </row>
    <row r="391" spans="1:35" x14ac:dyDescent="0.15">
      <c r="A391" s="45">
        <f t="shared" si="6"/>
        <v>2062</v>
      </c>
      <c r="B391" s="46">
        <v>1</v>
      </c>
      <c r="C391" s="32" t="s">
        <v>11064</v>
      </c>
      <c r="D391" s="32" t="s">
        <v>11137</v>
      </c>
      <c r="E391" s="32" t="s">
        <v>11148</v>
      </c>
      <c r="J391" s="32">
        <v>54</v>
      </c>
      <c r="P391" s="50">
        <v>1110</v>
      </c>
      <c r="Q391" s="32">
        <v>355</v>
      </c>
      <c r="T391" s="32" t="s">
        <v>10604</v>
      </c>
      <c r="V391" s="32" t="s">
        <v>3791</v>
      </c>
      <c r="X391" s="32">
        <v>3</v>
      </c>
      <c r="Y391" s="32">
        <v>1795</v>
      </c>
      <c r="Z391" s="32" t="s">
        <v>628</v>
      </c>
      <c r="AB391" s="32" t="s">
        <v>11149</v>
      </c>
      <c r="AC391" s="32">
        <v>1784</v>
      </c>
      <c r="AE391" s="32">
        <v>0</v>
      </c>
      <c r="AF391" s="32" t="s">
        <v>10658</v>
      </c>
      <c r="AI391" s="32">
        <v>1807</v>
      </c>
    </row>
    <row r="392" spans="1:35" x14ac:dyDescent="0.15">
      <c r="A392" s="45">
        <f t="shared" si="6"/>
        <v>2063</v>
      </c>
      <c r="B392" s="46">
        <v>1</v>
      </c>
      <c r="C392" s="32" t="s">
        <v>11064</v>
      </c>
      <c r="D392" s="32" t="s">
        <v>11137</v>
      </c>
      <c r="E392" s="32" t="s">
        <v>4264</v>
      </c>
      <c r="J392" s="32">
        <v>56</v>
      </c>
      <c r="P392" s="50">
        <v>1048</v>
      </c>
      <c r="Q392" s="32">
        <v>350</v>
      </c>
      <c r="T392" s="32" t="s">
        <v>10604</v>
      </c>
      <c r="V392" s="32" t="s">
        <v>3791</v>
      </c>
      <c r="Y392" s="32">
        <v>1799</v>
      </c>
      <c r="Z392" s="32" t="s">
        <v>11097</v>
      </c>
      <c r="AB392" s="32" t="s">
        <v>11098</v>
      </c>
      <c r="AC392" s="32">
        <v>1778</v>
      </c>
      <c r="AE392" s="32">
        <v>0</v>
      </c>
      <c r="AF392" s="32" t="s">
        <v>10658</v>
      </c>
      <c r="AI392" s="32">
        <v>1817</v>
      </c>
    </row>
    <row r="393" spans="1:35" x14ac:dyDescent="0.15">
      <c r="A393" s="45">
        <f t="shared" si="6"/>
        <v>2064</v>
      </c>
      <c r="B393" s="46">
        <v>1</v>
      </c>
      <c r="C393" s="32" t="s">
        <v>11064</v>
      </c>
      <c r="D393" s="32" t="s">
        <v>11137</v>
      </c>
      <c r="E393" s="32" t="s">
        <v>11150</v>
      </c>
      <c r="J393" s="32">
        <v>54</v>
      </c>
      <c r="P393" s="50">
        <v>1052</v>
      </c>
      <c r="Q393" s="32">
        <v>350</v>
      </c>
      <c r="T393" s="32" t="s">
        <v>10604</v>
      </c>
      <c r="V393" s="32" t="s">
        <v>3791</v>
      </c>
      <c r="Y393" s="32">
        <v>1799</v>
      </c>
      <c r="Z393" s="32" t="s">
        <v>11097</v>
      </c>
      <c r="AB393" s="32" t="s">
        <v>11151</v>
      </c>
      <c r="AC393" s="32">
        <v>1781</v>
      </c>
      <c r="AE393" s="32">
        <v>0</v>
      </c>
      <c r="AF393" s="32" t="s">
        <v>10658</v>
      </c>
      <c r="AI393" s="32">
        <v>1806</v>
      </c>
    </row>
    <row r="394" spans="1:35" x14ac:dyDescent="0.15">
      <c r="A394" s="45">
        <f t="shared" ref="A394:A457" si="7">A393+1</f>
        <v>2065</v>
      </c>
      <c r="B394" s="46">
        <v>1</v>
      </c>
      <c r="C394" s="32" t="s">
        <v>11064</v>
      </c>
      <c r="D394" s="32" t="s">
        <v>11137</v>
      </c>
      <c r="E394" s="32" t="s">
        <v>11152</v>
      </c>
      <c r="J394" s="32">
        <v>54</v>
      </c>
      <c r="K394" s="32">
        <v>50</v>
      </c>
      <c r="P394" s="50">
        <v>1063</v>
      </c>
      <c r="T394" s="32" t="s">
        <v>10604</v>
      </c>
      <c r="V394" s="32" t="s">
        <v>3791</v>
      </c>
      <c r="Y394" s="32">
        <v>1799</v>
      </c>
      <c r="Z394" s="32" t="s">
        <v>11097</v>
      </c>
      <c r="AB394" s="32" t="s">
        <v>11098</v>
      </c>
      <c r="AC394" s="32">
        <v>1795</v>
      </c>
      <c r="AE394" s="32">
        <v>0</v>
      </c>
      <c r="AF394" s="32" t="s">
        <v>10646</v>
      </c>
      <c r="AI394" s="32">
        <v>1805</v>
      </c>
    </row>
    <row r="395" spans="1:35" x14ac:dyDescent="0.15">
      <c r="A395" s="45">
        <f t="shared" si="7"/>
        <v>2066</v>
      </c>
      <c r="B395" s="46">
        <v>1</v>
      </c>
      <c r="C395" s="32" t="s">
        <v>11064</v>
      </c>
      <c r="D395" s="32" t="s">
        <v>11137</v>
      </c>
      <c r="E395" s="32" t="s">
        <v>11153</v>
      </c>
      <c r="J395" s="32">
        <v>44</v>
      </c>
      <c r="P395" s="50">
        <v>871</v>
      </c>
      <c r="T395" s="32" t="s">
        <v>10604</v>
      </c>
      <c r="V395" s="32" t="s">
        <v>3791</v>
      </c>
      <c r="Y395" s="32">
        <v>1799</v>
      </c>
      <c r="Z395" s="32" t="s">
        <v>11097</v>
      </c>
      <c r="AC395" s="32">
        <v>1795</v>
      </c>
      <c r="AE395" s="32">
        <v>0</v>
      </c>
      <c r="AF395" s="32" t="s">
        <v>10658</v>
      </c>
      <c r="AI395" s="32">
        <v>1799</v>
      </c>
    </row>
    <row r="396" spans="1:35" x14ac:dyDescent="0.15">
      <c r="A396" s="45">
        <f t="shared" si="7"/>
        <v>2067</v>
      </c>
      <c r="B396" s="46">
        <v>1</v>
      </c>
      <c r="C396" s="32" t="s">
        <v>11064</v>
      </c>
      <c r="D396" s="32" t="s">
        <v>11137</v>
      </c>
      <c r="E396" s="32" t="s">
        <v>11154</v>
      </c>
      <c r="J396" s="32">
        <v>44</v>
      </c>
      <c r="P396" s="50">
        <v>894</v>
      </c>
      <c r="Q396" s="32">
        <v>294</v>
      </c>
      <c r="T396" s="32" t="s">
        <v>10604</v>
      </c>
      <c r="V396" s="32" t="s">
        <v>3791</v>
      </c>
      <c r="Y396" s="32">
        <v>1799</v>
      </c>
      <c r="Z396" s="32" t="s">
        <v>11097</v>
      </c>
      <c r="AB396" s="32" t="s">
        <v>11098</v>
      </c>
      <c r="AC396" s="32">
        <v>1784</v>
      </c>
      <c r="AE396" s="32">
        <v>0</v>
      </c>
      <c r="AF396" s="32" t="s">
        <v>11155</v>
      </c>
      <c r="AI396" s="32">
        <v>1805</v>
      </c>
    </row>
    <row r="397" spans="1:35" x14ac:dyDescent="0.15">
      <c r="A397" s="45">
        <f t="shared" si="7"/>
        <v>2068</v>
      </c>
      <c r="B397" s="46">
        <v>1</v>
      </c>
      <c r="C397" s="32" t="s">
        <v>11064</v>
      </c>
      <c r="D397" s="32" t="s">
        <v>11137</v>
      </c>
      <c r="E397" s="32" t="s">
        <v>11156</v>
      </c>
      <c r="J397" s="32">
        <v>44</v>
      </c>
      <c r="P397" s="50">
        <v>1357</v>
      </c>
      <c r="Q397" s="32">
        <v>185</v>
      </c>
      <c r="T397" s="32" t="s">
        <v>10604</v>
      </c>
      <c r="V397" s="32" t="s">
        <v>3791</v>
      </c>
      <c r="Y397" s="32">
        <v>1799</v>
      </c>
      <c r="Z397" s="32" t="s">
        <v>11097</v>
      </c>
      <c r="AB397" s="32" t="s">
        <v>11157</v>
      </c>
      <c r="AC397" s="32">
        <v>1780</v>
      </c>
      <c r="AE397" s="32">
        <v>0</v>
      </c>
      <c r="AF397" s="32" t="s">
        <v>10658</v>
      </c>
      <c r="AI397" s="32">
        <v>1808</v>
      </c>
    </row>
    <row r="398" spans="1:35" x14ac:dyDescent="0.15">
      <c r="A398" s="45">
        <f t="shared" si="7"/>
        <v>2069</v>
      </c>
      <c r="B398" s="46">
        <v>1</v>
      </c>
      <c r="C398" s="32" t="s">
        <v>11064</v>
      </c>
      <c r="D398" s="32" t="s">
        <v>11158</v>
      </c>
      <c r="E398" s="32" t="s">
        <v>11159</v>
      </c>
      <c r="J398" s="32">
        <v>44</v>
      </c>
      <c r="P398" s="50">
        <v>1238.7127659574469</v>
      </c>
      <c r="Q398" s="32">
        <v>300</v>
      </c>
      <c r="T398" s="32" t="s">
        <v>10604</v>
      </c>
      <c r="U398" s="32" t="s">
        <v>11160</v>
      </c>
      <c r="V398" s="32" t="s">
        <v>507</v>
      </c>
      <c r="X398" s="32">
        <v>4</v>
      </c>
      <c r="Y398" s="32">
        <v>1794</v>
      </c>
      <c r="AB398" s="32" t="s">
        <v>10821</v>
      </c>
      <c r="AC398" s="32">
        <v>1785</v>
      </c>
      <c r="AE398" s="32">
        <v>0</v>
      </c>
      <c r="AF398" s="32" t="s">
        <v>10646</v>
      </c>
      <c r="AI398" s="32">
        <v>1802</v>
      </c>
    </row>
    <row r="399" spans="1:35" x14ac:dyDescent="0.15">
      <c r="A399" s="45">
        <f t="shared" si="7"/>
        <v>2070</v>
      </c>
      <c r="B399" s="46">
        <v>1</v>
      </c>
      <c r="C399" s="32" t="s">
        <v>11064</v>
      </c>
      <c r="D399" s="32" t="s">
        <v>11158</v>
      </c>
      <c r="E399" s="32" t="s">
        <v>4071</v>
      </c>
      <c r="G399" s="32">
        <v>1801</v>
      </c>
      <c r="H399" s="32" t="s">
        <v>11161</v>
      </c>
      <c r="J399" s="32">
        <v>40</v>
      </c>
      <c r="P399" s="50">
        <v>1183.2021276595699</v>
      </c>
      <c r="Q399" s="32">
        <v>320</v>
      </c>
      <c r="T399" s="32" t="s">
        <v>10604</v>
      </c>
      <c r="V399" s="32" t="s">
        <v>3791</v>
      </c>
      <c r="X399" s="32">
        <v>8</v>
      </c>
      <c r="Y399" s="32">
        <v>1799</v>
      </c>
      <c r="Z399" s="32" t="s">
        <v>11097</v>
      </c>
      <c r="AB399" s="32" t="s">
        <v>11098</v>
      </c>
      <c r="AC399" s="32">
        <v>1797</v>
      </c>
      <c r="AE399" s="32">
        <v>0</v>
      </c>
      <c r="AF399" s="32" t="s">
        <v>10646</v>
      </c>
      <c r="AI399" s="32">
        <v>1805</v>
      </c>
    </row>
    <row r="400" spans="1:35" x14ac:dyDescent="0.15">
      <c r="A400" s="45">
        <f t="shared" si="7"/>
        <v>2071</v>
      </c>
      <c r="B400" s="46">
        <v>1</v>
      </c>
      <c r="C400" s="32" t="s">
        <v>11064</v>
      </c>
      <c r="D400" s="32" t="s">
        <v>11158</v>
      </c>
      <c r="E400" s="32" t="s">
        <v>11162</v>
      </c>
      <c r="J400" s="32">
        <v>38</v>
      </c>
      <c r="K400" s="32">
        <v>44</v>
      </c>
      <c r="P400" s="50">
        <v>1434.0425531914893</v>
      </c>
      <c r="Q400" s="32">
        <v>330</v>
      </c>
      <c r="T400" s="32" t="s">
        <v>10604</v>
      </c>
      <c r="V400" s="32" t="s">
        <v>507</v>
      </c>
      <c r="X400" s="32">
        <v>9</v>
      </c>
      <c r="Y400" s="32">
        <v>1801</v>
      </c>
      <c r="Z400" s="32" t="s">
        <v>11163</v>
      </c>
      <c r="AB400" s="32" t="s">
        <v>10825</v>
      </c>
      <c r="AC400" s="32">
        <v>1799</v>
      </c>
      <c r="AE400" s="32">
        <v>0</v>
      </c>
      <c r="AF400" s="32" t="s">
        <v>10658</v>
      </c>
      <c r="AI400" s="32">
        <v>1806</v>
      </c>
    </row>
    <row r="401" spans="1:36" x14ac:dyDescent="0.15">
      <c r="A401" s="45">
        <f t="shared" si="7"/>
        <v>2072</v>
      </c>
      <c r="B401" s="46">
        <v>1</v>
      </c>
      <c r="C401" s="32" t="s">
        <v>11064</v>
      </c>
      <c r="D401" s="32" t="s">
        <v>11164</v>
      </c>
      <c r="E401" s="32" t="s">
        <v>11165</v>
      </c>
      <c r="J401" s="32">
        <v>40</v>
      </c>
      <c r="K401" s="32">
        <v>38</v>
      </c>
      <c r="P401" s="50">
        <v>1028.8510638297873</v>
      </c>
      <c r="Q401" s="32">
        <v>300</v>
      </c>
      <c r="T401" s="32" t="s">
        <v>10604</v>
      </c>
      <c r="V401" s="32" t="s">
        <v>507</v>
      </c>
      <c r="Y401" s="32">
        <v>1793</v>
      </c>
      <c r="Z401" s="32" t="s">
        <v>10657</v>
      </c>
      <c r="AB401" s="32" t="s">
        <v>10657</v>
      </c>
      <c r="AC401" s="32">
        <v>1790</v>
      </c>
      <c r="AF401" s="32" t="s">
        <v>10611</v>
      </c>
      <c r="AG401" s="32" t="s">
        <v>757</v>
      </c>
      <c r="AH401" s="32">
        <v>12</v>
      </c>
      <c r="AI401" s="32">
        <v>1795</v>
      </c>
    </row>
    <row r="402" spans="1:36" x14ac:dyDescent="0.15">
      <c r="A402" s="45">
        <f t="shared" si="7"/>
        <v>2073</v>
      </c>
      <c r="B402" s="46">
        <v>1</v>
      </c>
      <c r="C402" s="32" t="s">
        <v>11064</v>
      </c>
      <c r="D402" s="32" t="s">
        <v>11164</v>
      </c>
      <c r="E402" s="32" t="s">
        <v>11166</v>
      </c>
      <c r="G402" s="32">
        <v>1795</v>
      </c>
      <c r="H402" s="32" t="s">
        <v>11167</v>
      </c>
      <c r="J402" s="32">
        <v>38</v>
      </c>
      <c r="P402" s="50">
        <v>1064</v>
      </c>
      <c r="Q402" s="32">
        <v>286</v>
      </c>
      <c r="T402" s="32" t="s">
        <v>10604</v>
      </c>
      <c r="V402" s="32" t="s">
        <v>507</v>
      </c>
      <c r="Y402" s="32">
        <v>1793</v>
      </c>
      <c r="Z402" s="32" t="s">
        <v>10657</v>
      </c>
      <c r="AB402" s="32" t="s">
        <v>10862</v>
      </c>
      <c r="AC402" s="32">
        <v>1791</v>
      </c>
      <c r="AF402" s="32" t="s">
        <v>10611</v>
      </c>
      <c r="AG402" s="32" t="s">
        <v>10955</v>
      </c>
      <c r="AH402" s="32">
        <v>8</v>
      </c>
      <c r="AI402" s="32">
        <v>1796</v>
      </c>
    </row>
    <row r="403" spans="1:36" x14ac:dyDescent="0.15">
      <c r="A403" s="45">
        <f t="shared" si="7"/>
        <v>2074</v>
      </c>
      <c r="B403" s="46">
        <v>1</v>
      </c>
      <c r="C403" s="32" t="s">
        <v>11064</v>
      </c>
      <c r="D403" s="32" t="s">
        <v>11164</v>
      </c>
      <c r="E403" s="32" t="s">
        <v>11161</v>
      </c>
      <c r="G403" s="32">
        <v>1803</v>
      </c>
      <c r="H403" s="32" t="s">
        <v>11168</v>
      </c>
      <c r="J403" s="32">
        <v>38</v>
      </c>
      <c r="P403" s="50">
        <v>1040.3404255319149</v>
      </c>
      <c r="Q403" s="32">
        <v>315</v>
      </c>
      <c r="T403" s="32" t="s">
        <v>10604</v>
      </c>
      <c r="V403" s="32" t="s">
        <v>507</v>
      </c>
      <c r="X403" s="32">
        <v>10</v>
      </c>
      <c r="Y403" s="32">
        <v>1793</v>
      </c>
      <c r="Z403" s="32" t="s">
        <v>11169</v>
      </c>
      <c r="AB403" s="32" t="s">
        <v>10862</v>
      </c>
      <c r="AC403" s="32">
        <v>1787</v>
      </c>
      <c r="AE403" s="32">
        <v>0</v>
      </c>
      <c r="AF403" s="32" t="s">
        <v>10658</v>
      </c>
      <c r="AI403" s="32">
        <v>1836</v>
      </c>
    </row>
    <row r="404" spans="1:36" x14ac:dyDescent="0.15">
      <c r="A404" s="45">
        <f t="shared" si="7"/>
        <v>2075</v>
      </c>
      <c r="B404" s="46">
        <v>1</v>
      </c>
      <c r="C404" s="32" t="s">
        <v>11064</v>
      </c>
      <c r="D404" s="32" t="s">
        <v>11164</v>
      </c>
      <c r="E404" s="32" t="s">
        <v>11170</v>
      </c>
      <c r="J404" s="32">
        <v>36</v>
      </c>
      <c r="P404" s="50">
        <v>940.37234042553189</v>
      </c>
      <c r="Q404" s="32">
        <v>270</v>
      </c>
      <c r="T404" s="32" t="s">
        <v>10604</v>
      </c>
      <c r="V404" s="32" t="s">
        <v>507</v>
      </c>
      <c r="X404" s="32">
        <v>10</v>
      </c>
      <c r="Y404" s="32">
        <v>1793</v>
      </c>
      <c r="Z404" s="32" t="s">
        <v>2376</v>
      </c>
      <c r="AB404" s="32" t="s">
        <v>10657</v>
      </c>
      <c r="AC404" s="32">
        <v>1786</v>
      </c>
      <c r="AE404" s="32">
        <v>0</v>
      </c>
      <c r="AF404" s="32" t="s">
        <v>10646</v>
      </c>
      <c r="AI404" s="32">
        <v>1814</v>
      </c>
    </row>
    <row r="405" spans="1:36" x14ac:dyDescent="0.15">
      <c r="A405" s="45">
        <f t="shared" si="7"/>
        <v>2076</v>
      </c>
      <c r="B405" s="46">
        <v>1</v>
      </c>
      <c r="C405" s="32" t="s">
        <v>11064</v>
      </c>
      <c r="D405" s="32" t="s">
        <v>11164</v>
      </c>
      <c r="E405" s="32" t="s">
        <v>11171</v>
      </c>
      <c r="F405" s="32" t="s">
        <v>11172</v>
      </c>
      <c r="J405" s="32">
        <v>34</v>
      </c>
      <c r="P405" s="50">
        <v>1031.372340425532</v>
      </c>
      <c r="Q405" s="32">
        <v>274</v>
      </c>
      <c r="T405" s="32" t="s">
        <v>10604</v>
      </c>
      <c r="V405" s="32" t="s">
        <v>507</v>
      </c>
      <c r="X405" s="32">
        <v>2</v>
      </c>
      <c r="Y405" s="32">
        <v>1794</v>
      </c>
      <c r="Z405" s="32" t="s">
        <v>10848</v>
      </c>
      <c r="AB405" s="32" t="s">
        <v>10657</v>
      </c>
      <c r="AC405" s="32">
        <v>1782</v>
      </c>
      <c r="AE405" s="32">
        <v>0</v>
      </c>
      <c r="AF405" s="32" t="s">
        <v>10658</v>
      </c>
      <c r="AI405" s="32">
        <v>1812</v>
      </c>
    </row>
    <row r="406" spans="1:36" x14ac:dyDescent="0.15">
      <c r="A406" s="45">
        <f t="shared" si="7"/>
        <v>2077</v>
      </c>
      <c r="B406" s="46">
        <v>1</v>
      </c>
      <c r="C406" s="32" t="s">
        <v>11064</v>
      </c>
      <c r="D406" s="32" t="s">
        <v>11164</v>
      </c>
      <c r="E406" s="32" t="s">
        <v>11173</v>
      </c>
      <c r="J406" s="32">
        <v>40</v>
      </c>
      <c r="K406" s="32">
        <v>44</v>
      </c>
      <c r="L406" s="32">
        <v>48</v>
      </c>
      <c r="P406" s="50">
        <v>1090.9680851063829</v>
      </c>
      <c r="Q406" s="32">
        <v>300</v>
      </c>
      <c r="T406" s="32" t="s">
        <v>10604</v>
      </c>
      <c r="U406" s="32" t="s">
        <v>11174</v>
      </c>
      <c r="V406" s="32" t="s">
        <v>507</v>
      </c>
      <c r="X406" s="32">
        <v>6</v>
      </c>
      <c r="Y406" s="32">
        <v>1794</v>
      </c>
      <c r="Z406" s="32" t="s">
        <v>505</v>
      </c>
      <c r="AB406" s="32" t="s">
        <v>10657</v>
      </c>
      <c r="AC406" s="32">
        <v>1791</v>
      </c>
      <c r="AE406" s="32">
        <v>0</v>
      </c>
      <c r="AF406" s="32" t="s">
        <v>10658</v>
      </c>
      <c r="AI406" s="32">
        <v>1831</v>
      </c>
    </row>
    <row r="407" spans="1:36" x14ac:dyDescent="0.15">
      <c r="A407" s="45">
        <f t="shared" si="7"/>
        <v>2078</v>
      </c>
      <c r="B407" s="46">
        <v>1</v>
      </c>
      <c r="C407" s="32" t="s">
        <v>11064</v>
      </c>
      <c r="D407" s="32" t="s">
        <v>11164</v>
      </c>
      <c r="E407" s="32" t="s">
        <v>11175</v>
      </c>
      <c r="J407" s="32">
        <v>38</v>
      </c>
      <c r="P407" s="50">
        <v>1014</v>
      </c>
      <c r="Q407" s="32">
        <v>284</v>
      </c>
      <c r="T407" s="32" t="s">
        <v>10604</v>
      </c>
      <c r="V407" s="32" t="s">
        <v>507</v>
      </c>
      <c r="X407" s="32">
        <v>8</v>
      </c>
      <c r="Y407" s="32">
        <v>1794</v>
      </c>
      <c r="Z407" s="32" t="s">
        <v>10848</v>
      </c>
      <c r="AB407" s="32" t="s">
        <v>10657</v>
      </c>
      <c r="AC407" s="32">
        <v>1789</v>
      </c>
      <c r="AE407" s="32">
        <v>0</v>
      </c>
      <c r="AF407" s="32" t="s">
        <v>10619</v>
      </c>
      <c r="AI407" s="32">
        <v>1815</v>
      </c>
    </row>
    <row r="408" spans="1:36" x14ac:dyDescent="0.15">
      <c r="A408" s="45">
        <f t="shared" si="7"/>
        <v>2079</v>
      </c>
      <c r="B408" s="46">
        <v>1</v>
      </c>
      <c r="C408" s="32" t="s">
        <v>11064</v>
      </c>
      <c r="D408" s="32" t="s">
        <v>11164</v>
      </c>
      <c r="E408" s="32" t="s">
        <v>11176</v>
      </c>
      <c r="J408" s="32">
        <v>38</v>
      </c>
      <c r="K408" s="32">
        <v>46</v>
      </c>
      <c r="P408" s="50">
        <v>1147.7234042553191</v>
      </c>
      <c r="Q408" s="32">
        <v>280</v>
      </c>
      <c r="T408" s="32" t="s">
        <v>10604</v>
      </c>
      <c r="U408" s="32" t="s">
        <v>11177</v>
      </c>
      <c r="V408" s="32" t="s">
        <v>507</v>
      </c>
      <c r="X408" s="32">
        <v>10</v>
      </c>
      <c r="Y408" s="32">
        <v>1794</v>
      </c>
      <c r="AB408" s="32" t="s">
        <v>10682</v>
      </c>
      <c r="AC408" s="32">
        <v>1794</v>
      </c>
      <c r="AE408" s="32">
        <v>0</v>
      </c>
      <c r="AF408" s="32" t="s">
        <v>10646</v>
      </c>
      <c r="AI408" s="32">
        <v>1822</v>
      </c>
    </row>
    <row r="409" spans="1:36" x14ac:dyDescent="0.15">
      <c r="A409" s="45">
        <f t="shared" si="7"/>
        <v>2080</v>
      </c>
      <c r="B409" s="46">
        <v>1</v>
      </c>
      <c r="C409" s="32" t="s">
        <v>11064</v>
      </c>
      <c r="D409" s="32" t="s">
        <v>11164</v>
      </c>
      <c r="E409" s="32" t="s">
        <v>5204</v>
      </c>
      <c r="J409" s="32">
        <v>38</v>
      </c>
      <c r="P409" s="50">
        <v>1101.8404255319149</v>
      </c>
      <c r="Q409" s="32">
        <v>300</v>
      </c>
      <c r="T409" s="32" t="s">
        <v>10604</v>
      </c>
      <c r="U409" s="32" t="s">
        <v>11178</v>
      </c>
      <c r="V409" s="32" t="s">
        <v>507</v>
      </c>
      <c r="X409" s="32">
        <v>6</v>
      </c>
      <c r="Y409" s="32">
        <v>1795</v>
      </c>
      <c r="Z409" s="32" t="s">
        <v>505</v>
      </c>
      <c r="AB409" s="32" t="s">
        <v>10657</v>
      </c>
      <c r="AC409" s="32">
        <v>1794</v>
      </c>
      <c r="AF409" s="32" t="s">
        <v>10634</v>
      </c>
      <c r="AG409" s="32" t="s">
        <v>11179</v>
      </c>
      <c r="AH409" s="32">
        <v>7</v>
      </c>
      <c r="AI409" s="32">
        <v>1803</v>
      </c>
      <c r="AJ409" s="32">
        <v>1810</v>
      </c>
    </row>
    <row r="410" spans="1:36" x14ac:dyDescent="0.15">
      <c r="A410" s="45">
        <f t="shared" si="7"/>
        <v>2081</v>
      </c>
      <c r="B410" s="46">
        <v>1</v>
      </c>
      <c r="C410" s="32" t="s">
        <v>11064</v>
      </c>
      <c r="D410" s="32" t="s">
        <v>11164</v>
      </c>
      <c r="E410" s="32" t="s">
        <v>11180</v>
      </c>
      <c r="J410" s="32">
        <v>38</v>
      </c>
      <c r="P410" s="50">
        <v>1065.6595744680851</v>
      </c>
      <c r="Q410" s="32">
        <v>315</v>
      </c>
      <c r="T410" s="32" t="s">
        <v>10604</v>
      </c>
      <c r="U410" s="32" t="s">
        <v>11181</v>
      </c>
      <c r="V410" s="32" t="s">
        <v>507</v>
      </c>
      <c r="Y410" s="32">
        <v>1796</v>
      </c>
      <c r="AB410" s="32" t="s">
        <v>10862</v>
      </c>
      <c r="AC410" s="32">
        <v>1794</v>
      </c>
      <c r="AE410" s="32">
        <v>0</v>
      </c>
      <c r="AF410" s="32" t="s">
        <v>10658</v>
      </c>
      <c r="AI410" s="32">
        <v>1811</v>
      </c>
    </row>
    <row r="411" spans="1:36" x14ac:dyDescent="0.15">
      <c r="A411" s="45">
        <f t="shared" si="7"/>
        <v>2082</v>
      </c>
      <c r="B411" s="46">
        <v>1</v>
      </c>
      <c r="C411" s="32" t="s">
        <v>11064</v>
      </c>
      <c r="D411" s="32" t="s">
        <v>11164</v>
      </c>
      <c r="E411" s="32" t="s">
        <v>11182</v>
      </c>
      <c r="J411" s="32">
        <v>36</v>
      </c>
      <c r="P411" s="50">
        <v>1011</v>
      </c>
      <c r="Q411" s="32">
        <v>265</v>
      </c>
      <c r="T411" s="32" t="s">
        <v>10604</v>
      </c>
      <c r="V411" s="32" t="s">
        <v>3791</v>
      </c>
      <c r="X411" s="32">
        <v>6</v>
      </c>
      <c r="Y411" s="32">
        <v>1796</v>
      </c>
      <c r="Z411" s="32" t="s">
        <v>628</v>
      </c>
      <c r="AB411" s="32" t="s">
        <v>11105</v>
      </c>
      <c r="AC411" s="32">
        <v>1794</v>
      </c>
      <c r="AE411" s="32">
        <v>0</v>
      </c>
      <c r="AF411" s="32" t="s">
        <v>10658</v>
      </c>
      <c r="AI411" s="32">
        <v>1796</v>
      </c>
    </row>
    <row r="412" spans="1:36" x14ac:dyDescent="0.15">
      <c r="A412" s="45">
        <f t="shared" si="7"/>
        <v>2083</v>
      </c>
      <c r="B412" s="46">
        <v>1</v>
      </c>
      <c r="C412" s="32" t="s">
        <v>11064</v>
      </c>
      <c r="D412" s="32" t="s">
        <v>11164</v>
      </c>
      <c r="E412" s="32" t="s">
        <v>9241</v>
      </c>
      <c r="J412" s="32">
        <v>38</v>
      </c>
      <c r="P412" s="50">
        <v>1059.372340425532</v>
      </c>
      <c r="Q412" s="32">
        <v>284</v>
      </c>
      <c r="T412" s="32" t="s">
        <v>10604</v>
      </c>
      <c r="U412" s="32" t="s">
        <v>11183</v>
      </c>
      <c r="V412" s="32" t="s">
        <v>507</v>
      </c>
      <c r="X412" s="32">
        <v>6</v>
      </c>
      <c r="Y412" s="32">
        <v>1796</v>
      </c>
      <c r="AB412" s="32" t="s">
        <v>10862</v>
      </c>
      <c r="AC412" s="32">
        <v>1785</v>
      </c>
      <c r="AE412" s="32">
        <v>0</v>
      </c>
      <c r="AF412" s="32" t="s">
        <v>10646</v>
      </c>
      <c r="AI412" s="32">
        <v>1816</v>
      </c>
    </row>
    <row r="413" spans="1:36" x14ac:dyDescent="0.15">
      <c r="A413" s="45">
        <f t="shared" si="7"/>
        <v>2084</v>
      </c>
      <c r="B413" s="46">
        <v>1</v>
      </c>
      <c r="C413" s="32" t="s">
        <v>11064</v>
      </c>
      <c r="D413" s="32" t="s">
        <v>11164</v>
      </c>
      <c r="E413" s="32" t="s">
        <v>11184</v>
      </c>
      <c r="J413" s="32">
        <v>40</v>
      </c>
      <c r="P413" s="50">
        <v>1065</v>
      </c>
      <c r="Q413" s="32">
        <v>284</v>
      </c>
      <c r="T413" s="32" t="s">
        <v>10604</v>
      </c>
      <c r="V413" s="32" t="s">
        <v>3791</v>
      </c>
      <c r="X413" s="32">
        <v>8</v>
      </c>
      <c r="Y413" s="32">
        <v>1796</v>
      </c>
      <c r="Z413" s="32" t="s">
        <v>11114</v>
      </c>
      <c r="AB413" s="32" t="s">
        <v>11149</v>
      </c>
      <c r="AC413" s="32">
        <v>1780</v>
      </c>
      <c r="AE413" s="32">
        <v>0</v>
      </c>
      <c r="AF413" s="32" t="s">
        <v>10658</v>
      </c>
      <c r="AI413" s="32">
        <v>1798</v>
      </c>
    </row>
    <row r="414" spans="1:36" x14ac:dyDescent="0.15">
      <c r="A414" s="45">
        <f t="shared" si="7"/>
        <v>2085</v>
      </c>
      <c r="B414" s="46">
        <v>1</v>
      </c>
      <c r="C414" s="32" t="s">
        <v>11064</v>
      </c>
      <c r="D414" s="32" t="s">
        <v>11164</v>
      </c>
      <c r="E414" s="32" t="s">
        <v>11185</v>
      </c>
      <c r="F414" s="32" t="s">
        <v>11186</v>
      </c>
      <c r="J414" s="32">
        <v>38</v>
      </c>
      <c r="P414" s="50">
        <v>1099.8085106382978</v>
      </c>
      <c r="Q414" s="32">
        <v>280</v>
      </c>
      <c r="T414" s="32" t="s">
        <v>10604</v>
      </c>
      <c r="U414" s="32" t="s">
        <v>11103</v>
      </c>
      <c r="V414" s="32" t="s">
        <v>507</v>
      </c>
      <c r="X414" s="32">
        <v>1</v>
      </c>
      <c r="Y414" s="32">
        <v>1797</v>
      </c>
      <c r="AB414" s="32" t="s">
        <v>10825</v>
      </c>
      <c r="AC414" s="32">
        <v>1788</v>
      </c>
      <c r="AE414" s="32">
        <v>0</v>
      </c>
      <c r="AF414" s="32" t="s">
        <v>10619</v>
      </c>
      <c r="AI414" s="32">
        <v>1807</v>
      </c>
    </row>
    <row r="415" spans="1:36" x14ac:dyDescent="0.15">
      <c r="A415" s="45">
        <f t="shared" si="7"/>
        <v>2086</v>
      </c>
      <c r="B415" s="46">
        <v>1</v>
      </c>
      <c r="C415" s="32" t="s">
        <v>11064</v>
      </c>
      <c r="D415" s="32" t="s">
        <v>11164</v>
      </c>
      <c r="E415" s="32" t="s">
        <v>11187</v>
      </c>
      <c r="F415" s="32" t="s">
        <v>11188</v>
      </c>
      <c r="J415" s="32">
        <v>38</v>
      </c>
      <c r="P415" s="50">
        <v>1182.1063829787233</v>
      </c>
      <c r="Q415" s="32">
        <v>280</v>
      </c>
      <c r="T415" s="32" t="s">
        <v>10604</v>
      </c>
      <c r="U415" s="32" t="s">
        <v>11171</v>
      </c>
      <c r="V415" s="32" t="s">
        <v>507</v>
      </c>
      <c r="X415" s="32">
        <v>3</v>
      </c>
      <c r="Y415" s="32">
        <v>1797</v>
      </c>
      <c r="AB415" s="32" t="s">
        <v>11189</v>
      </c>
      <c r="AC415" s="32">
        <v>1793</v>
      </c>
      <c r="AE415" s="32">
        <v>0</v>
      </c>
      <c r="AF415" s="32" t="s">
        <v>10619</v>
      </c>
      <c r="AI415" s="32">
        <v>1814</v>
      </c>
    </row>
    <row r="416" spans="1:36" x14ac:dyDescent="0.15">
      <c r="A416" s="45">
        <f t="shared" si="7"/>
        <v>2087</v>
      </c>
      <c r="B416" s="46">
        <v>1</v>
      </c>
      <c r="C416" s="32" t="s">
        <v>11064</v>
      </c>
      <c r="D416" s="32" t="s">
        <v>11164</v>
      </c>
      <c r="E416" s="32" t="s">
        <v>11190</v>
      </c>
      <c r="J416" s="32">
        <v>40</v>
      </c>
      <c r="P416" s="50">
        <v>1145.9255319148936</v>
      </c>
      <c r="Q416" s="32">
        <v>284</v>
      </c>
      <c r="T416" s="32" t="s">
        <v>10604</v>
      </c>
      <c r="U416" s="32" t="s">
        <v>5403</v>
      </c>
      <c r="V416" s="32" t="s">
        <v>507</v>
      </c>
      <c r="X416" s="32">
        <v>6</v>
      </c>
      <c r="Y416" s="32">
        <v>1798</v>
      </c>
      <c r="AB416" s="32" t="s">
        <v>10682</v>
      </c>
      <c r="AC416" s="32">
        <v>1793</v>
      </c>
      <c r="AF416" s="32" t="s">
        <v>11191</v>
      </c>
      <c r="AG416" s="32" t="s">
        <v>11097</v>
      </c>
      <c r="AH416" s="32">
        <v>7</v>
      </c>
      <c r="AI416" s="32">
        <v>1803</v>
      </c>
    </row>
    <row r="417" spans="1:35" x14ac:dyDescent="0.15">
      <c r="A417" s="45">
        <f t="shared" si="7"/>
        <v>2088</v>
      </c>
      <c r="B417" s="46">
        <v>1</v>
      </c>
      <c r="C417" s="32" t="s">
        <v>11064</v>
      </c>
      <c r="D417" s="32" t="s">
        <v>11164</v>
      </c>
      <c r="E417" s="32" t="s">
        <v>11192</v>
      </c>
      <c r="J417" s="32">
        <v>40</v>
      </c>
      <c r="P417" s="50">
        <v>1100.3297872340424</v>
      </c>
      <c r="Q417" s="32">
        <v>284</v>
      </c>
      <c r="T417" s="32" t="s">
        <v>10604</v>
      </c>
      <c r="U417" s="32" t="s">
        <v>1967</v>
      </c>
      <c r="V417" s="32" t="s">
        <v>507</v>
      </c>
      <c r="Y417" s="32">
        <v>1798</v>
      </c>
      <c r="AB417" s="32" t="s">
        <v>10940</v>
      </c>
      <c r="AC417" s="32">
        <v>1795</v>
      </c>
      <c r="AE417" s="32">
        <v>0</v>
      </c>
      <c r="AF417" s="32" t="s">
        <v>10646</v>
      </c>
      <c r="AI417" s="32">
        <v>1818</v>
      </c>
    </row>
    <row r="418" spans="1:35" x14ac:dyDescent="0.15">
      <c r="A418" s="45">
        <f t="shared" si="7"/>
        <v>2089</v>
      </c>
      <c r="B418" s="46">
        <v>1</v>
      </c>
      <c r="C418" s="32" t="s">
        <v>11064</v>
      </c>
      <c r="D418" s="32" t="s">
        <v>11164</v>
      </c>
      <c r="E418" s="32" t="s">
        <v>11193</v>
      </c>
      <c r="J418" s="32">
        <v>36</v>
      </c>
      <c r="P418" s="50">
        <v>1010.2659574468086</v>
      </c>
      <c r="Q418" s="32">
        <v>264</v>
      </c>
      <c r="T418" s="32" t="s">
        <v>10604</v>
      </c>
      <c r="U418" s="32" t="s">
        <v>11187</v>
      </c>
      <c r="V418" s="32" t="s">
        <v>507</v>
      </c>
      <c r="X418" s="32">
        <v>10</v>
      </c>
      <c r="Y418" s="32">
        <v>1798</v>
      </c>
      <c r="AB418" s="32" t="s">
        <v>10825</v>
      </c>
      <c r="AC418" s="32">
        <v>1795</v>
      </c>
      <c r="AE418" s="32">
        <v>0</v>
      </c>
      <c r="AF418" s="32" t="s">
        <v>10646</v>
      </c>
      <c r="AI418" s="32">
        <v>1806</v>
      </c>
    </row>
    <row r="419" spans="1:35" x14ac:dyDescent="0.15">
      <c r="A419" s="45">
        <f t="shared" si="7"/>
        <v>2090</v>
      </c>
      <c r="B419" s="46">
        <v>1</v>
      </c>
      <c r="C419" s="32" t="s">
        <v>11064</v>
      </c>
      <c r="D419" s="32" t="s">
        <v>11164</v>
      </c>
      <c r="E419" s="32" t="s">
        <v>11194</v>
      </c>
      <c r="F419" s="32" t="s">
        <v>11195</v>
      </c>
      <c r="J419" s="32">
        <v>38</v>
      </c>
      <c r="K419" s="32">
        <v>46</v>
      </c>
      <c r="P419" s="50">
        <v>1028.7765957446809</v>
      </c>
      <c r="Q419" s="32">
        <v>264</v>
      </c>
      <c r="T419" s="32" t="s">
        <v>10604</v>
      </c>
      <c r="U419" s="32" t="s">
        <v>11196</v>
      </c>
      <c r="V419" s="32" t="s">
        <v>507</v>
      </c>
      <c r="Y419" s="32">
        <v>1799</v>
      </c>
      <c r="Z419" s="32" t="s">
        <v>505</v>
      </c>
      <c r="AB419" s="32" t="s">
        <v>10657</v>
      </c>
      <c r="AC419" s="32">
        <v>1782</v>
      </c>
      <c r="AE419" s="32">
        <v>0</v>
      </c>
      <c r="AF419" s="32" t="s">
        <v>10646</v>
      </c>
      <c r="AI419" s="32">
        <v>1828</v>
      </c>
    </row>
    <row r="420" spans="1:35" x14ac:dyDescent="0.15">
      <c r="A420" s="45">
        <f t="shared" si="7"/>
        <v>2091</v>
      </c>
      <c r="B420" s="46">
        <v>1</v>
      </c>
      <c r="C420" s="32" t="s">
        <v>11064</v>
      </c>
      <c r="D420" s="32" t="s">
        <v>11164</v>
      </c>
      <c r="E420" s="32" t="s">
        <v>11197</v>
      </c>
      <c r="J420" s="32">
        <v>32</v>
      </c>
      <c r="K420" s="32">
        <v>36</v>
      </c>
      <c r="P420" s="50">
        <v>1028.3085106382978</v>
      </c>
      <c r="Q420" s="32">
        <v>274</v>
      </c>
      <c r="T420" s="32" t="s">
        <v>10604</v>
      </c>
      <c r="V420" s="32" t="s">
        <v>507</v>
      </c>
      <c r="X420" s="32">
        <v>2</v>
      </c>
      <c r="Y420" s="32">
        <v>1800</v>
      </c>
      <c r="Z420" s="32" t="s">
        <v>11198</v>
      </c>
      <c r="AB420" s="32" t="s">
        <v>11199</v>
      </c>
      <c r="AC420" s="32">
        <v>1779</v>
      </c>
      <c r="AE420" s="32">
        <v>0</v>
      </c>
      <c r="AF420" s="32" t="s">
        <v>10619</v>
      </c>
      <c r="AI420" s="32">
        <v>1819</v>
      </c>
    </row>
    <row r="421" spans="1:35" x14ac:dyDescent="0.15">
      <c r="A421" s="45">
        <f t="shared" si="7"/>
        <v>2092</v>
      </c>
      <c r="B421" s="46">
        <v>1</v>
      </c>
      <c r="C421" s="32" t="s">
        <v>11064</v>
      </c>
      <c r="D421" s="32" t="s">
        <v>11164</v>
      </c>
      <c r="E421" s="32" t="s">
        <v>5582</v>
      </c>
      <c r="J421" s="32">
        <v>38</v>
      </c>
      <c r="P421" s="50">
        <v>1390</v>
      </c>
      <c r="Q421" s="32">
        <v>284</v>
      </c>
      <c r="T421" s="32" t="s">
        <v>10604</v>
      </c>
      <c r="U421" s="32" t="s">
        <v>11190</v>
      </c>
      <c r="V421" s="32" t="s">
        <v>507</v>
      </c>
      <c r="X421" s="32">
        <v>4</v>
      </c>
      <c r="Y421" s="32">
        <v>1800</v>
      </c>
      <c r="Z421" s="32" t="s">
        <v>11200</v>
      </c>
      <c r="AB421" s="32" t="s">
        <v>11189</v>
      </c>
      <c r="AC421" s="32">
        <v>1793</v>
      </c>
      <c r="AF421" s="32" t="s">
        <v>11201</v>
      </c>
      <c r="AI421" s="32">
        <v>1801</v>
      </c>
    </row>
    <row r="422" spans="1:35" x14ac:dyDescent="0.15">
      <c r="A422" s="45">
        <f t="shared" si="7"/>
        <v>2093</v>
      </c>
      <c r="B422" s="46">
        <v>1</v>
      </c>
      <c r="C422" s="32" t="s">
        <v>11064</v>
      </c>
      <c r="D422" s="32" t="s">
        <v>11164</v>
      </c>
      <c r="E422" s="32" t="s">
        <v>9387</v>
      </c>
      <c r="J422" s="32">
        <v>36</v>
      </c>
      <c r="P422" s="50">
        <v>1016.531914893617</v>
      </c>
      <c r="Q422" s="32">
        <v>264</v>
      </c>
      <c r="T422" s="32" t="s">
        <v>10604</v>
      </c>
      <c r="U422" s="32" t="s">
        <v>3971</v>
      </c>
      <c r="V422" s="32" t="s">
        <v>507</v>
      </c>
      <c r="X422" s="32">
        <v>7</v>
      </c>
      <c r="Y422" s="32">
        <v>1800</v>
      </c>
      <c r="Z422" s="32" t="s">
        <v>11202</v>
      </c>
      <c r="AB422" s="32" t="s">
        <v>10677</v>
      </c>
      <c r="AC422" s="32">
        <v>1796</v>
      </c>
      <c r="AE422" s="32">
        <v>0</v>
      </c>
      <c r="AF422" s="32" t="s">
        <v>10658</v>
      </c>
      <c r="AI422" s="32">
        <v>1823</v>
      </c>
    </row>
    <row r="423" spans="1:35" x14ac:dyDescent="0.15">
      <c r="A423" s="45">
        <f t="shared" si="7"/>
        <v>2094</v>
      </c>
      <c r="B423" s="46">
        <v>1</v>
      </c>
      <c r="C423" s="32" t="s">
        <v>11064</v>
      </c>
      <c r="D423" s="32" t="s">
        <v>11164</v>
      </c>
      <c r="E423" s="32" t="s">
        <v>11203</v>
      </c>
      <c r="J423" s="32">
        <v>38</v>
      </c>
      <c r="P423" s="50">
        <v>1142.1595744680851</v>
      </c>
      <c r="Q423" s="32">
        <v>284</v>
      </c>
      <c r="T423" s="32" t="s">
        <v>10604</v>
      </c>
      <c r="V423" s="32" t="s">
        <v>507</v>
      </c>
      <c r="X423" s="32">
        <v>8</v>
      </c>
      <c r="Y423" s="32">
        <v>1800</v>
      </c>
      <c r="Z423" s="32" t="s">
        <v>615</v>
      </c>
      <c r="AB423" s="32" t="s">
        <v>10657</v>
      </c>
      <c r="AC423" s="32">
        <v>1796</v>
      </c>
      <c r="AE423" s="32">
        <v>0</v>
      </c>
      <c r="AF423" s="32" t="s">
        <v>10646</v>
      </c>
      <c r="AI423" s="32">
        <v>1816</v>
      </c>
    </row>
    <row r="424" spans="1:35" x14ac:dyDescent="0.15">
      <c r="A424" s="45">
        <f t="shared" si="7"/>
        <v>2095</v>
      </c>
      <c r="B424" s="46">
        <v>1</v>
      </c>
      <c r="C424" s="32" t="s">
        <v>11064</v>
      </c>
      <c r="D424" s="32" t="s">
        <v>11164</v>
      </c>
      <c r="E424" s="32" t="s">
        <v>11204</v>
      </c>
      <c r="J424" s="32">
        <v>38</v>
      </c>
      <c r="P424" s="50">
        <v>1085</v>
      </c>
      <c r="Q424" s="32">
        <v>284</v>
      </c>
      <c r="T424" s="32" t="s">
        <v>10604</v>
      </c>
      <c r="U424" s="32" t="s">
        <v>11205</v>
      </c>
      <c r="V424" s="32" t="s">
        <v>507</v>
      </c>
      <c r="X424" s="32">
        <v>2</v>
      </c>
      <c r="Y424" s="32">
        <v>1801</v>
      </c>
      <c r="AB424" s="32" t="s">
        <v>10821</v>
      </c>
      <c r="AC424" s="32">
        <v>1798</v>
      </c>
      <c r="AF424" s="32" t="s">
        <v>10634</v>
      </c>
      <c r="AI424" s="32">
        <v>1809</v>
      </c>
    </row>
    <row r="425" spans="1:35" x14ac:dyDescent="0.15">
      <c r="A425" s="45">
        <f t="shared" si="7"/>
        <v>2096</v>
      </c>
      <c r="B425" s="46">
        <v>1</v>
      </c>
      <c r="C425" s="32" t="s">
        <v>11064</v>
      </c>
      <c r="D425" s="32" t="s">
        <v>11164</v>
      </c>
      <c r="E425" s="32" t="s">
        <v>11206</v>
      </c>
      <c r="J425" s="32">
        <v>44</v>
      </c>
      <c r="K425" s="32">
        <v>38</v>
      </c>
      <c r="P425" s="50">
        <v>1013</v>
      </c>
      <c r="Q425" s="32">
        <v>284</v>
      </c>
      <c r="T425" s="32" t="s">
        <v>10604</v>
      </c>
      <c r="U425" s="32" t="s">
        <v>11159</v>
      </c>
      <c r="V425" s="32" t="s">
        <v>507</v>
      </c>
      <c r="X425" s="32">
        <v>8</v>
      </c>
      <c r="Y425" s="32">
        <v>1801</v>
      </c>
      <c r="Z425" s="32" t="s">
        <v>11207</v>
      </c>
      <c r="AB425" s="32" t="s">
        <v>11208</v>
      </c>
      <c r="AC425" s="32">
        <v>1797</v>
      </c>
      <c r="AE425" s="32">
        <v>0</v>
      </c>
      <c r="AF425" s="32" t="s">
        <v>10619</v>
      </c>
      <c r="AI425" s="32">
        <v>1814</v>
      </c>
    </row>
    <row r="426" spans="1:35" x14ac:dyDescent="0.15">
      <c r="A426" s="45">
        <f t="shared" si="7"/>
        <v>2097</v>
      </c>
      <c r="B426" s="46">
        <v>1</v>
      </c>
      <c r="C426" s="32" t="s">
        <v>11064</v>
      </c>
      <c r="D426" s="32" t="s">
        <v>11209</v>
      </c>
      <c r="E426" s="32" t="s">
        <v>11210</v>
      </c>
      <c r="J426" s="32">
        <v>36</v>
      </c>
      <c r="K426" s="32">
        <v>38</v>
      </c>
      <c r="P426" s="50">
        <v>913.17021276595744</v>
      </c>
      <c r="Q426" s="32">
        <v>255</v>
      </c>
      <c r="T426" s="32" t="s">
        <v>10604</v>
      </c>
      <c r="U426" s="32" t="s">
        <v>11211</v>
      </c>
      <c r="V426" s="32" t="s">
        <v>507</v>
      </c>
      <c r="Y426" s="32">
        <v>1793</v>
      </c>
      <c r="Z426" s="32" t="s">
        <v>10657</v>
      </c>
      <c r="AB426" s="32" t="s">
        <v>11199</v>
      </c>
      <c r="AC426" s="32">
        <v>1781</v>
      </c>
      <c r="AE426" s="32">
        <v>0</v>
      </c>
      <c r="AF426" s="32" t="s">
        <v>10619</v>
      </c>
      <c r="AI426" s="32">
        <v>1816</v>
      </c>
    </row>
    <row r="427" spans="1:35" x14ac:dyDescent="0.15">
      <c r="A427" s="45">
        <f t="shared" si="7"/>
        <v>2098</v>
      </c>
      <c r="B427" s="46">
        <v>1</v>
      </c>
      <c r="C427" s="32" t="s">
        <v>11064</v>
      </c>
      <c r="D427" s="32" t="s">
        <v>11209</v>
      </c>
      <c r="E427" s="32" t="s">
        <v>11212</v>
      </c>
      <c r="J427" s="32">
        <v>36</v>
      </c>
      <c r="K427" s="32">
        <v>38</v>
      </c>
      <c r="P427" s="50">
        <v>950.531914893617</v>
      </c>
      <c r="Q427" s="32">
        <v>240</v>
      </c>
      <c r="T427" s="32" t="s">
        <v>10604</v>
      </c>
      <c r="V427" s="32" t="s">
        <v>507</v>
      </c>
      <c r="Y427" s="32">
        <v>1793</v>
      </c>
      <c r="Z427" s="32" t="s">
        <v>10657</v>
      </c>
      <c r="AB427" s="32" t="s">
        <v>10657</v>
      </c>
      <c r="AC427" s="32">
        <v>1779</v>
      </c>
      <c r="AF427" s="32" t="s">
        <v>10611</v>
      </c>
      <c r="AG427" s="32" t="s">
        <v>11213</v>
      </c>
      <c r="AH427" s="32">
        <v>10</v>
      </c>
      <c r="AI427" s="32">
        <v>1799</v>
      </c>
    </row>
    <row r="428" spans="1:35" x14ac:dyDescent="0.15">
      <c r="A428" s="45">
        <f t="shared" si="7"/>
        <v>2099</v>
      </c>
      <c r="B428" s="46">
        <v>1</v>
      </c>
      <c r="C428" s="32" t="s">
        <v>11064</v>
      </c>
      <c r="D428" s="32" t="s">
        <v>11209</v>
      </c>
      <c r="E428" s="32" t="s">
        <v>11214</v>
      </c>
      <c r="J428" s="32">
        <v>38</v>
      </c>
      <c r="P428" s="50">
        <v>916</v>
      </c>
      <c r="Q428" s="32">
        <v>280</v>
      </c>
      <c r="R428" s="32">
        <v>274</v>
      </c>
      <c r="T428" s="32" t="s">
        <v>10604</v>
      </c>
      <c r="V428" s="32" t="s">
        <v>507</v>
      </c>
      <c r="Y428" s="32">
        <v>1793</v>
      </c>
      <c r="Z428" s="32" t="s">
        <v>10657</v>
      </c>
      <c r="AB428" s="32" t="s">
        <v>10657</v>
      </c>
      <c r="AC428" s="32">
        <v>1789</v>
      </c>
      <c r="AE428" s="32">
        <v>0</v>
      </c>
      <c r="AF428" s="32" t="s">
        <v>10619</v>
      </c>
      <c r="AI428" s="32">
        <v>1814</v>
      </c>
    </row>
    <row r="429" spans="1:35" x14ac:dyDescent="0.15">
      <c r="A429" s="45">
        <f t="shared" si="7"/>
        <v>2100</v>
      </c>
      <c r="B429" s="46">
        <v>1</v>
      </c>
      <c r="C429" s="32" t="s">
        <v>11064</v>
      </c>
      <c r="D429" s="32" t="s">
        <v>11209</v>
      </c>
      <c r="E429" s="32" t="s">
        <v>11215</v>
      </c>
      <c r="J429" s="32">
        <v>36</v>
      </c>
      <c r="P429" s="50">
        <v>951.45744680851067</v>
      </c>
      <c r="Q429" s="32">
        <v>255</v>
      </c>
      <c r="T429" s="32" t="s">
        <v>10604</v>
      </c>
      <c r="U429" s="32" t="s">
        <v>10747</v>
      </c>
      <c r="V429" s="32" t="s">
        <v>507</v>
      </c>
      <c r="X429" s="32">
        <v>10</v>
      </c>
      <c r="Y429" s="32">
        <v>1793</v>
      </c>
      <c r="AB429" s="32" t="s">
        <v>10657</v>
      </c>
      <c r="AC429" s="32">
        <v>1785</v>
      </c>
      <c r="AF429" s="32" t="s">
        <v>10611</v>
      </c>
      <c r="AG429" s="32" t="s">
        <v>11216</v>
      </c>
      <c r="AH429" s="32">
        <v>12</v>
      </c>
      <c r="AI429" s="32">
        <v>1796</v>
      </c>
    </row>
    <row r="430" spans="1:35" x14ac:dyDescent="0.15">
      <c r="A430" s="45">
        <f t="shared" si="7"/>
        <v>2101</v>
      </c>
      <c r="B430" s="46">
        <v>1</v>
      </c>
      <c r="C430" s="32" t="s">
        <v>11064</v>
      </c>
      <c r="D430" s="32" t="s">
        <v>11209</v>
      </c>
      <c r="E430" s="32" t="s">
        <v>11217</v>
      </c>
      <c r="J430" s="32">
        <v>38</v>
      </c>
      <c r="P430" s="50">
        <v>931</v>
      </c>
      <c r="T430" s="32" t="s">
        <v>10604</v>
      </c>
      <c r="U430" s="32" t="s">
        <v>11218</v>
      </c>
      <c r="V430" s="32" t="s">
        <v>507</v>
      </c>
      <c r="X430" s="32">
        <v>4</v>
      </c>
      <c r="Y430" s="32">
        <v>1794</v>
      </c>
      <c r="AB430" s="32" t="s">
        <v>10657</v>
      </c>
      <c r="AC430" s="32">
        <v>1766</v>
      </c>
      <c r="AE430" s="32">
        <v>0</v>
      </c>
      <c r="AF430" s="32" t="s">
        <v>10646</v>
      </c>
      <c r="AI430" s="32">
        <v>1811</v>
      </c>
    </row>
    <row r="431" spans="1:35" x14ac:dyDescent="0.15">
      <c r="A431" s="45">
        <f t="shared" si="7"/>
        <v>2102</v>
      </c>
      <c r="B431" s="46">
        <v>1</v>
      </c>
      <c r="C431" s="32" t="s">
        <v>11064</v>
      </c>
      <c r="D431" s="32" t="s">
        <v>11209</v>
      </c>
      <c r="E431" s="32" t="s">
        <v>11219</v>
      </c>
      <c r="J431" s="32">
        <v>32</v>
      </c>
      <c r="P431" s="50">
        <v>983.21276595744678</v>
      </c>
      <c r="Q431" s="32">
        <v>215</v>
      </c>
      <c r="T431" s="32" t="s">
        <v>10604</v>
      </c>
      <c r="U431" s="32" t="s">
        <v>4171</v>
      </c>
      <c r="V431" s="32" t="s">
        <v>507</v>
      </c>
      <c r="X431" s="32">
        <v>5</v>
      </c>
      <c r="Y431" s="32">
        <v>1794</v>
      </c>
      <c r="AB431" s="32" t="s">
        <v>10821</v>
      </c>
      <c r="AC431" s="32">
        <v>1784</v>
      </c>
      <c r="AF431" s="32" t="s">
        <v>10611</v>
      </c>
      <c r="AG431" s="32" t="s">
        <v>11220</v>
      </c>
      <c r="AH431" s="32">
        <v>11</v>
      </c>
      <c r="AI431" s="32">
        <v>1799</v>
      </c>
    </row>
    <row r="432" spans="1:35" x14ac:dyDescent="0.15">
      <c r="A432" s="45">
        <f t="shared" si="7"/>
        <v>2103</v>
      </c>
      <c r="B432" s="46">
        <v>1</v>
      </c>
      <c r="C432" s="32" t="s">
        <v>11064</v>
      </c>
      <c r="D432" s="32" t="s">
        <v>11209</v>
      </c>
      <c r="E432" s="32" t="s">
        <v>11197</v>
      </c>
      <c r="J432" s="32">
        <v>34</v>
      </c>
      <c r="P432" s="50">
        <v>906.22340425531911</v>
      </c>
      <c r="Q432" s="32">
        <v>274</v>
      </c>
      <c r="T432" s="32" t="s">
        <v>10604</v>
      </c>
      <c r="U432" s="32" t="s">
        <v>11221</v>
      </c>
      <c r="V432" s="32" t="s">
        <v>507</v>
      </c>
      <c r="X432" s="32">
        <v>1</v>
      </c>
      <c r="Y432" s="32">
        <v>1795</v>
      </c>
      <c r="Z432" s="32" t="s">
        <v>11222</v>
      </c>
      <c r="AB432" s="32" t="s">
        <v>10821</v>
      </c>
      <c r="AC432" s="32">
        <v>1785</v>
      </c>
      <c r="AF432" s="32" t="s">
        <v>11223</v>
      </c>
      <c r="AG432" s="32" t="s">
        <v>11198</v>
      </c>
      <c r="AH432" s="32">
        <v>7</v>
      </c>
      <c r="AI432" s="32">
        <v>1798</v>
      </c>
    </row>
    <row r="433" spans="1:36" x14ac:dyDescent="0.15">
      <c r="A433" s="45">
        <f t="shared" si="7"/>
        <v>2104</v>
      </c>
      <c r="B433" s="46">
        <v>1</v>
      </c>
      <c r="C433" s="32" t="s">
        <v>11064</v>
      </c>
      <c r="D433" s="32" t="s">
        <v>11209</v>
      </c>
      <c r="E433" s="32" t="s">
        <v>11224</v>
      </c>
      <c r="J433" s="32">
        <v>36</v>
      </c>
      <c r="P433" s="50">
        <v>877</v>
      </c>
      <c r="T433" s="32" t="s">
        <v>10604</v>
      </c>
      <c r="U433" s="32" t="s">
        <v>11225</v>
      </c>
      <c r="V433" s="32" t="s">
        <v>507</v>
      </c>
      <c r="X433" s="32">
        <v>4</v>
      </c>
      <c r="Y433" s="32">
        <v>1795</v>
      </c>
      <c r="AB433" s="32" t="s">
        <v>11199</v>
      </c>
      <c r="AC433" s="32">
        <v>1778</v>
      </c>
      <c r="AE433" s="32">
        <v>0</v>
      </c>
      <c r="AF433" s="32" t="s">
        <v>10619</v>
      </c>
      <c r="AI433" s="32">
        <v>1802</v>
      </c>
    </row>
    <row r="434" spans="1:36" x14ac:dyDescent="0.15">
      <c r="A434" s="45">
        <f t="shared" si="7"/>
        <v>2105</v>
      </c>
      <c r="B434" s="46">
        <v>1</v>
      </c>
      <c r="C434" s="32" t="s">
        <v>11064</v>
      </c>
      <c r="D434" s="32" t="s">
        <v>11209</v>
      </c>
      <c r="E434" s="32" t="s">
        <v>11226</v>
      </c>
      <c r="J434" s="32">
        <v>40</v>
      </c>
      <c r="P434" s="32"/>
      <c r="T434" s="32" t="s">
        <v>10604</v>
      </c>
      <c r="U434" s="32" t="s">
        <v>11227</v>
      </c>
      <c r="V434" s="32" t="s">
        <v>507</v>
      </c>
      <c r="X434" s="32">
        <v>4</v>
      </c>
      <c r="Y434" s="32">
        <v>1795</v>
      </c>
      <c r="AB434" s="32" t="s">
        <v>11199</v>
      </c>
      <c r="AC434" s="32">
        <v>1778</v>
      </c>
      <c r="AE434" s="32">
        <v>0</v>
      </c>
      <c r="AF434" s="32" t="s">
        <v>10658</v>
      </c>
      <c r="AI434" s="32">
        <v>1795</v>
      </c>
    </row>
    <row r="435" spans="1:36" x14ac:dyDescent="0.15">
      <c r="A435" s="45">
        <f t="shared" si="7"/>
        <v>2106</v>
      </c>
      <c r="B435" s="46">
        <v>1</v>
      </c>
      <c r="C435" s="32" t="s">
        <v>11064</v>
      </c>
      <c r="D435" s="32" t="s">
        <v>11209</v>
      </c>
      <c r="E435" s="32" t="s">
        <v>11228</v>
      </c>
      <c r="J435" s="32">
        <v>36</v>
      </c>
      <c r="P435" s="50">
        <v>804</v>
      </c>
      <c r="Q435" s="32">
        <v>284</v>
      </c>
      <c r="T435" s="32" t="s">
        <v>10604</v>
      </c>
      <c r="U435" s="32" t="s">
        <v>11229</v>
      </c>
      <c r="V435" s="32" t="s">
        <v>507</v>
      </c>
      <c r="X435" s="32">
        <v>5</v>
      </c>
      <c r="Y435" s="32">
        <v>1795</v>
      </c>
      <c r="AB435" s="32" t="s">
        <v>10903</v>
      </c>
      <c r="AC435" s="32">
        <v>1793</v>
      </c>
      <c r="AE435" s="32">
        <v>0</v>
      </c>
      <c r="AF435" s="32" t="s">
        <v>10619</v>
      </c>
      <c r="AI435" s="32">
        <v>1819</v>
      </c>
    </row>
    <row r="436" spans="1:36" x14ac:dyDescent="0.15">
      <c r="A436" s="45">
        <f t="shared" si="7"/>
        <v>2107</v>
      </c>
      <c r="B436" s="46">
        <v>1</v>
      </c>
      <c r="C436" s="32" t="s">
        <v>11064</v>
      </c>
      <c r="D436" s="32" t="s">
        <v>11209</v>
      </c>
      <c r="E436" s="32" t="s">
        <v>11230</v>
      </c>
      <c r="J436" s="32">
        <v>36</v>
      </c>
      <c r="P436" s="50">
        <v>696.86170212765956</v>
      </c>
      <c r="T436" s="32" t="s">
        <v>10604</v>
      </c>
      <c r="U436" s="32" t="s">
        <v>3666</v>
      </c>
      <c r="V436" s="32" t="s">
        <v>3791</v>
      </c>
      <c r="X436" s="32">
        <v>8</v>
      </c>
      <c r="Y436" s="32">
        <v>1795</v>
      </c>
      <c r="AE436" s="32">
        <v>0</v>
      </c>
      <c r="AF436" s="32" t="s">
        <v>10619</v>
      </c>
      <c r="AI436" s="32">
        <v>1802</v>
      </c>
    </row>
    <row r="437" spans="1:36" x14ac:dyDescent="0.15">
      <c r="A437" s="45">
        <f t="shared" si="7"/>
        <v>2108</v>
      </c>
      <c r="B437" s="46">
        <v>1</v>
      </c>
      <c r="C437" s="32" t="s">
        <v>11064</v>
      </c>
      <c r="D437" s="32" t="s">
        <v>11209</v>
      </c>
      <c r="E437" s="32" t="s">
        <v>11231</v>
      </c>
      <c r="J437" s="32">
        <v>32</v>
      </c>
      <c r="P437" s="50">
        <v>702</v>
      </c>
      <c r="Q437" s="32">
        <v>215</v>
      </c>
      <c r="T437" s="32" t="s">
        <v>10604</v>
      </c>
      <c r="V437" s="32" t="s">
        <v>3791</v>
      </c>
      <c r="X437" s="32">
        <v>3</v>
      </c>
      <c r="Y437" s="32">
        <v>1796</v>
      </c>
      <c r="Z437" s="32" t="s">
        <v>11232</v>
      </c>
      <c r="AB437" s="32" t="s">
        <v>11098</v>
      </c>
      <c r="AC437" s="32">
        <v>1786</v>
      </c>
      <c r="AE437" s="32">
        <v>0</v>
      </c>
      <c r="AF437" s="32" t="s">
        <v>10658</v>
      </c>
      <c r="AI437" s="32">
        <v>1806</v>
      </c>
    </row>
    <row r="438" spans="1:36" x14ac:dyDescent="0.15">
      <c r="A438" s="45">
        <f t="shared" si="7"/>
        <v>2109</v>
      </c>
      <c r="B438" s="46">
        <v>1</v>
      </c>
      <c r="C438" s="32" t="s">
        <v>11064</v>
      </c>
      <c r="D438" s="32" t="s">
        <v>11209</v>
      </c>
      <c r="E438" s="32" t="s">
        <v>11168</v>
      </c>
      <c r="F438" s="32" t="s">
        <v>11233</v>
      </c>
      <c r="J438" s="32">
        <v>32</v>
      </c>
      <c r="P438" s="50">
        <v>873.75531914893622</v>
      </c>
      <c r="Q438" s="32">
        <v>254</v>
      </c>
      <c r="T438" s="32" t="s">
        <v>10604</v>
      </c>
      <c r="U438" s="32" t="s">
        <v>11176</v>
      </c>
      <c r="V438" s="32" t="s">
        <v>507</v>
      </c>
      <c r="X438" s="32">
        <v>4</v>
      </c>
      <c r="Y438" s="32">
        <v>1796</v>
      </c>
      <c r="AB438" s="32" t="s">
        <v>10821</v>
      </c>
      <c r="AC438" s="32">
        <v>1785</v>
      </c>
      <c r="AE438" s="32">
        <v>0</v>
      </c>
      <c r="AF438" s="32" t="s">
        <v>10619</v>
      </c>
      <c r="AI438" s="32">
        <v>1802</v>
      </c>
    </row>
    <row r="439" spans="1:36" x14ac:dyDescent="0.15">
      <c r="A439" s="45">
        <f t="shared" si="7"/>
        <v>2110</v>
      </c>
      <c r="B439" s="46">
        <v>1</v>
      </c>
      <c r="C439" s="32" t="s">
        <v>11064</v>
      </c>
      <c r="D439" s="32" t="s">
        <v>11209</v>
      </c>
      <c r="E439" s="32" t="s">
        <v>11234</v>
      </c>
      <c r="J439" s="32">
        <v>32</v>
      </c>
      <c r="P439" s="50">
        <v>704</v>
      </c>
      <c r="Q439" s="32">
        <v>215</v>
      </c>
      <c r="T439" s="32" t="s">
        <v>10604</v>
      </c>
      <c r="U439" s="32" t="s">
        <v>2584</v>
      </c>
      <c r="V439" s="32" t="s">
        <v>3791</v>
      </c>
      <c r="X439" s="32">
        <v>5</v>
      </c>
      <c r="Y439" s="32">
        <v>1796</v>
      </c>
      <c r="AB439" s="32" t="s">
        <v>11098</v>
      </c>
      <c r="AC439" s="32">
        <v>1789</v>
      </c>
      <c r="AE439" s="32">
        <v>0</v>
      </c>
      <c r="AF439" s="32" t="s">
        <v>10658</v>
      </c>
      <c r="AI439" s="32">
        <v>1798</v>
      </c>
    </row>
    <row r="440" spans="1:36" x14ac:dyDescent="0.15">
      <c r="A440" s="45">
        <f t="shared" si="7"/>
        <v>2111</v>
      </c>
      <c r="B440" s="46">
        <v>1</v>
      </c>
      <c r="C440" s="32" t="s">
        <v>11064</v>
      </c>
      <c r="D440" s="32" t="s">
        <v>11209</v>
      </c>
      <c r="E440" s="32" t="s">
        <v>11235</v>
      </c>
      <c r="J440" s="32">
        <v>34</v>
      </c>
      <c r="P440" s="50">
        <v>916.36170212765956</v>
      </c>
      <c r="Q440" s="32">
        <v>244</v>
      </c>
      <c r="T440" s="32" t="s">
        <v>10604</v>
      </c>
      <c r="U440" s="32" t="s">
        <v>4244</v>
      </c>
      <c r="V440" s="32" t="s">
        <v>507</v>
      </c>
      <c r="X440" s="32">
        <v>6</v>
      </c>
      <c r="Y440" s="32">
        <v>1796</v>
      </c>
      <c r="AB440" s="32" t="s">
        <v>10821</v>
      </c>
      <c r="AC440" s="32">
        <v>1794</v>
      </c>
      <c r="AF440" s="32" t="s">
        <v>10611</v>
      </c>
      <c r="AG440" s="32" t="s">
        <v>11236</v>
      </c>
      <c r="AH440" s="32">
        <v>11</v>
      </c>
      <c r="AI440" s="32">
        <v>1797</v>
      </c>
    </row>
    <row r="441" spans="1:36" x14ac:dyDescent="0.15">
      <c r="A441" s="45">
        <f t="shared" si="7"/>
        <v>2112</v>
      </c>
      <c r="B441" s="46">
        <v>1</v>
      </c>
      <c r="C441" s="32" t="s">
        <v>11064</v>
      </c>
      <c r="D441" s="32" t="s">
        <v>11209</v>
      </c>
      <c r="E441" s="32" t="s">
        <v>11237</v>
      </c>
      <c r="J441" s="32">
        <v>32</v>
      </c>
      <c r="P441" s="50">
        <v>748.37234042553189</v>
      </c>
      <c r="Q441" s="32">
        <v>244</v>
      </c>
      <c r="T441" s="32" t="s">
        <v>10604</v>
      </c>
      <c r="V441" s="32" t="s">
        <v>3791</v>
      </c>
      <c r="X441" s="32">
        <v>6</v>
      </c>
      <c r="Y441" s="32">
        <v>1796</v>
      </c>
      <c r="Z441" s="32" t="s">
        <v>7639</v>
      </c>
      <c r="AB441" s="32" t="s">
        <v>11149</v>
      </c>
      <c r="AC441" s="32">
        <v>1770</v>
      </c>
      <c r="AF441" s="32" t="s">
        <v>10611</v>
      </c>
      <c r="AG441" s="32" t="s">
        <v>10955</v>
      </c>
      <c r="AH441" s="32">
        <v>9</v>
      </c>
      <c r="AI441" s="32">
        <v>1801</v>
      </c>
    </row>
    <row r="442" spans="1:36" x14ac:dyDescent="0.15">
      <c r="A442" s="45">
        <f t="shared" si="7"/>
        <v>2113</v>
      </c>
      <c r="B442" s="46">
        <v>1</v>
      </c>
      <c r="C442" s="32" t="s">
        <v>11064</v>
      </c>
      <c r="D442" s="32" t="s">
        <v>11209</v>
      </c>
      <c r="E442" s="32" t="s">
        <v>11238</v>
      </c>
      <c r="J442" s="32">
        <v>44</v>
      </c>
      <c r="K442" s="32">
        <v>38</v>
      </c>
      <c r="P442" s="50">
        <v>823</v>
      </c>
      <c r="Q442" s="32">
        <v>264</v>
      </c>
      <c r="T442" s="32" t="s">
        <v>10604</v>
      </c>
      <c r="U442" s="32" t="s">
        <v>5200</v>
      </c>
      <c r="V442" s="32" t="s">
        <v>507</v>
      </c>
      <c r="X442" s="32">
        <v>7</v>
      </c>
      <c r="Y442" s="32">
        <v>1796</v>
      </c>
      <c r="Z442" s="32" t="s">
        <v>10955</v>
      </c>
      <c r="AC442" s="32">
        <v>1793</v>
      </c>
      <c r="AE442" s="32">
        <v>0</v>
      </c>
      <c r="AF442" s="32" t="s">
        <v>10646</v>
      </c>
      <c r="AI442" s="32">
        <v>1810</v>
      </c>
    </row>
    <row r="443" spans="1:36" x14ac:dyDescent="0.15">
      <c r="A443" s="45">
        <f t="shared" si="7"/>
        <v>2114</v>
      </c>
      <c r="B443" s="46">
        <v>1</v>
      </c>
      <c r="C443" s="32" t="s">
        <v>11064</v>
      </c>
      <c r="D443" s="32" t="s">
        <v>11209</v>
      </c>
      <c r="E443" s="32" t="s">
        <v>11239</v>
      </c>
      <c r="J443" s="32">
        <v>38</v>
      </c>
      <c r="P443" s="32"/>
      <c r="T443" s="32" t="s">
        <v>10604</v>
      </c>
      <c r="V443" s="32" t="s">
        <v>3791</v>
      </c>
      <c r="X443" s="32">
        <v>8</v>
      </c>
      <c r="Y443" s="32">
        <v>1796</v>
      </c>
      <c r="Z443" s="32" t="s">
        <v>11114</v>
      </c>
      <c r="AB443" s="32" t="s">
        <v>11149</v>
      </c>
      <c r="AC443" s="32">
        <v>1789</v>
      </c>
      <c r="AE443" s="32">
        <v>0</v>
      </c>
      <c r="AF443" s="32" t="s">
        <v>10658</v>
      </c>
      <c r="AI443" s="32">
        <v>1811</v>
      </c>
    </row>
    <row r="444" spans="1:36" x14ac:dyDescent="0.15">
      <c r="A444" s="45">
        <f t="shared" si="7"/>
        <v>2115</v>
      </c>
      <c r="B444" s="46">
        <v>1</v>
      </c>
      <c r="C444" s="32" t="s">
        <v>11064</v>
      </c>
      <c r="D444" s="32" t="s">
        <v>11209</v>
      </c>
      <c r="E444" s="32" t="s">
        <v>11240</v>
      </c>
      <c r="J444" s="32">
        <v>36</v>
      </c>
      <c r="P444" s="50">
        <v>974.30851063829789</v>
      </c>
      <c r="Q444" s="32">
        <v>264</v>
      </c>
      <c r="T444" s="32" t="s">
        <v>10604</v>
      </c>
      <c r="U444" s="32" t="s">
        <v>11241</v>
      </c>
      <c r="V444" s="32" t="s">
        <v>10926</v>
      </c>
      <c r="X444" s="32">
        <v>10</v>
      </c>
      <c r="Y444" s="32">
        <v>1796</v>
      </c>
      <c r="AB444" s="32" t="s">
        <v>11242</v>
      </c>
      <c r="AC444" s="32">
        <v>1789</v>
      </c>
      <c r="AE444" s="32">
        <v>0</v>
      </c>
      <c r="AF444" s="32" t="s">
        <v>10646</v>
      </c>
      <c r="AI444" s="32">
        <v>1798</v>
      </c>
    </row>
    <row r="445" spans="1:36" x14ac:dyDescent="0.15">
      <c r="A445" s="45">
        <f t="shared" si="7"/>
        <v>2116</v>
      </c>
      <c r="B445" s="46">
        <v>1</v>
      </c>
      <c r="C445" s="32" t="s">
        <v>11064</v>
      </c>
      <c r="D445" s="32" t="s">
        <v>11209</v>
      </c>
      <c r="E445" s="32" t="s">
        <v>11243</v>
      </c>
      <c r="J445" s="32">
        <v>36</v>
      </c>
      <c r="P445" s="50">
        <v>890</v>
      </c>
      <c r="Q445" s="32">
        <v>264</v>
      </c>
      <c r="T445" s="32" t="s">
        <v>10604</v>
      </c>
      <c r="U445" s="32" t="s">
        <v>11244</v>
      </c>
      <c r="V445" s="32" t="s">
        <v>10926</v>
      </c>
      <c r="X445" s="32">
        <v>4</v>
      </c>
      <c r="Y445" s="32">
        <v>1797</v>
      </c>
      <c r="AB445" s="32" t="s">
        <v>10870</v>
      </c>
      <c r="AC445" s="32">
        <v>1794</v>
      </c>
      <c r="AF445" s="32" t="s">
        <v>10705</v>
      </c>
      <c r="AG445" s="32" t="s">
        <v>11245</v>
      </c>
      <c r="AH445" s="32">
        <v>12</v>
      </c>
      <c r="AI445" s="32">
        <v>1797</v>
      </c>
    </row>
    <row r="446" spans="1:36" x14ac:dyDescent="0.15">
      <c r="A446" s="45">
        <f t="shared" si="7"/>
        <v>2117</v>
      </c>
      <c r="B446" s="46">
        <v>1</v>
      </c>
      <c r="C446" s="32" t="s">
        <v>11064</v>
      </c>
      <c r="D446" s="32" t="s">
        <v>11209</v>
      </c>
      <c r="E446" s="32" t="s">
        <v>11246</v>
      </c>
      <c r="J446" s="32">
        <v>36</v>
      </c>
      <c r="P446" s="50">
        <v>892.23404255319144</v>
      </c>
      <c r="Q446" s="32">
        <v>254</v>
      </c>
      <c r="T446" s="32" t="s">
        <v>10604</v>
      </c>
      <c r="U446" s="32" t="s">
        <v>11205</v>
      </c>
      <c r="V446" s="32" t="s">
        <v>507</v>
      </c>
      <c r="X446" s="32">
        <v>12</v>
      </c>
      <c r="Y446" s="32">
        <v>1797</v>
      </c>
      <c r="AB446" s="32" t="s">
        <v>11199</v>
      </c>
      <c r="AC446" s="32">
        <v>1779</v>
      </c>
      <c r="AF446" s="32" t="s">
        <v>10634</v>
      </c>
      <c r="AG446" s="32" t="s">
        <v>11247</v>
      </c>
      <c r="AH446" s="32">
        <v>12</v>
      </c>
      <c r="AI446" s="32">
        <v>1810</v>
      </c>
      <c r="AJ446" s="32">
        <v>1810</v>
      </c>
    </row>
    <row r="447" spans="1:36" x14ac:dyDescent="0.15">
      <c r="A447" s="45">
        <f t="shared" si="7"/>
        <v>2118</v>
      </c>
      <c r="B447" s="46">
        <v>1</v>
      </c>
      <c r="C447" s="32" t="s">
        <v>11064</v>
      </c>
      <c r="D447" s="32" t="s">
        <v>11209</v>
      </c>
      <c r="E447" s="32" t="s">
        <v>11248</v>
      </c>
      <c r="J447" s="32">
        <v>36</v>
      </c>
      <c r="P447" s="50">
        <v>946</v>
      </c>
      <c r="Q447" s="32">
        <v>264</v>
      </c>
      <c r="T447" s="32" t="s">
        <v>10604</v>
      </c>
      <c r="U447" s="32" t="s">
        <v>11249</v>
      </c>
      <c r="V447" s="32" t="s">
        <v>507</v>
      </c>
      <c r="X447" s="32">
        <v>6</v>
      </c>
      <c r="Y447" s="32">
        <v>1798</v>
      </c>
      <c r="Z447" s="32" t="s">
        <v>505</v>
      </c>
      <c r="AB447" s="32" t="s">
        <v>10657</v>
      </c>
      <c r="AC447" s="32">
        <v>1786</v>
      </c>
      <c r="AF447" s="32" t="s">
        <v>10611</v>
      </c>
      <c r="AG447" s="32" t="s">
        <v>11250</v>
      </c>
      <c r="AH447" s="32">
        <v>3</v>
      </c>
      <c r="AI447" s="32">
        <v>1802</v>
      </c>
    </row>
    <row r="448" spans="1:36" x14ac:dyDescent="0.15">
      <c r="A448" s="45">
        <f t="shared" si="7"/>
        <v>2119</v>
      </c>
      <c r="B448" s="46">
        <v>1</v>
      </c>
      <c r="C448" s="32" t="s">
        <v>11064</v>
      </c>
      <c r="D448" s="32" t="s">
        <v>11209</v>
      </c>
      <c r="E448" s="32" t="s">
        <v>11251</v>
      </c>
      <c r="J448" s="32">
        <v>34</v>
      </c>
      <c r="P448" s="50">
        <v>958</v>
      </c>
      <c r="Q448" s="32">
        <v>240</v>
      </c>
      <c r="T448" s="32" t="s">
        <v>10604</v>
      </c>
      <c r="U448" s="32" t="s">
        <v>7918</v>
      </c>
      <c r="V448" s="32" t="s">
        <v>10926</v>
      </c>
      <c r="X448" s="32">
        <v>7</v>
      </c>
      <c r="Y448" s="32">
        <v>1798</v>
      </c>
      <c r="Z448" s="32" t="s">
        <v>11252</v>
      </c>
      <c r="AB448" s="32" t="s">
        <v>11070</v>
      </c>
      <c r="AC448" s="32">
        <v>1775</v>
      </c>
      <c r="AE448" s="32">
        <v>0</v>
      </c>
      <c r="AF448" s="32" t="s">
        <v>10646</v>
      </c>
      <c r="AI448" s="32">
        <v>1814</v>
      </c>
    </row>
    <row r="449" spans="1:35" x14ac:dyDescent="0.15">
      <c r="A449" s="45">
        <f t="shared" si="7"/>
        <v>2120</v>
      </c>
      <c r="B449" s="46">
        <v>1</v>
      </c>
      <c r="C449" s="32" t="s">
        <v>11064</v>
      </c>
      <c r="D449" s="32" t="s">
        <v>11209</v>
      </c>
      <c r="E449" s="32" t="s">
        <v>11253</v>
      </c>
      <c r="J449" s="32">
        <v>36</v>
      </c>
      <c r="P449" s="50">
        <v>914.81914893617022</v>
      </c>
      <c r="Q449" s="32">
        <v>255</v>
      </c>
      <c r="T449" s="32" t="s">
        <v>10604</v>
      </c>
      <c r="U449" s="32" t="s">
        <v>11254</v>
      </c>
      <c r="V449" s="32" t="s">
        <v>507</v>
      </c>
      <c r="X449" s="32">
        <v>8</v>
      </c>
      <c r="Y449" s="32">
        <v>1798</v>
      </c>
      <c r="AB449" s="32" t="s">
        <v>9324</v>
      </c>
      <c r="AC449" s="32">
        <v>1794</v>
      </c>
      <c r="AE449" s="32">
        <v>0</v>
      </c>
      <c r="AF449" s="32" t="s">
        <v>10619</v>
      </c>
      <c r="AI449" s="32">
        <v>1811</v>
      </c>
    </row>
    <row r="450" spans="1:35" x14ac:dyDescent="0.15">
      <c r="A450" s="45">
        <f t="shared" si="7"/>
        <v>2121</v>
      </c>
      <c r="B450" s="46">
        <v>1</v>
      </c>
      <c r="C450" s="32" t="s">
        <v>11064</v>
      </c>
      <c r="D450" s="32" t="s">
        <v>11209</v>
      </c>
      <c r="E450" s="32" t="s">
        <v>10937</v>
      </c>
      <c r="J450" s="32">
        <v>36</v>
      </c>
      <c r="P450" s="50">
        <v>905.82978723404256</v>
      </c>
      <c r="Q450" s="32">
        <v>254</v>
      </c>
      <c r="T450" s="32" t="s">
        <v>10604</v>
      </c>
      <c r="U450" s="32" t="s">
        <v>11255</v>
      </c>
      <c r="V450" s="32" t="s">
        <v>507</v>
      </c>
      <c r="X450" s="32">
        <v>10</v>
      </c>
      <c r="Y450" s="32">
        <v>1798</v>
      </c>
      <c r="AB450" s="32" t="s">
        <v>10821</v>
      </c>
      <c r="AC450" s="32">
        <v>1789</v>
      </c>
      <c r="AE450" s="32">
        <v>0</v>
      </c>
      <c r="AF450" s="32" t="s">
        <v>10646</v>
      </c>
      <c r="AI450" s="32">
        <v>1802</v>
      </c>
    </row>
    <row r="451" spans="1:35" x14ac:dyDescent="0.15">
      <c r="A451" s="45">
        <f t="shared" si="7"/>
        <v>2122</v>
      </c>
      <c r="B451" s="46">
        <v>1</v>
      </c>
      <c r="C451" s="32" t="s">
        <v>11064</v>
      </c>
      <c r="D451" s="32" t="s">
        <v>11209</v>
      </c>
      <c r="E451" s="32" t="s">
        <v>11256</v>
      </c>
      <c r="J451" s="32">
        <v>40</v>
      </c>
      <c r="P451" s="50">
        <v>877</v>
      </c>
      <c r="T451" s="32" t="s">
        <v>10604</v>
      </c>
      <c r="U451" s="32" t="s">
        <v>11257</v>
      </c>
      <c r="V451" s="32" t="s">
        <v>507</v>
      </c>
      <c r="X451" s="32">
        <v>10</v>
      </c>
      <c r="Y451" s="32">
        <v>1798</v>
      </c>
      <c r="AB451" s="32" t="s">
        <v>11199</v>
      </c>
      <c r="AC451" s="32">
        <v>1777</v>
      </c>
      <c r="AE451" s="32">
        <v>0</v>
      </c>
      <c r="AF451" s="32" t="s">
        <v>10658</v>
      </c>
      <c r="AI451" s="32">
        <v>1798</v>
      </c>
    </row>
    <row r="452" spans="1:35" x14ac:dyDescent="0.15">
      <c r="A452" s="45">
        <f t="shared" si="7"/>
        <v>2123</v>
      </c>
      <c r="B452" s="46">
        <v>1</v>
      </c>
      <c r="C452" s="32" t="s">
        <v>11064</v>
      </c>
      <c r="D452" s="32" t="s">
        <v>11209</v>
      </c>
      <c r="E452" s="32" t="s">
        <v>11258</v>
      </c>
      <c r="F452" s="32" t="s">
        <v>11259</v>
      </c>
      <c r="J452" s="32">
        <v>32</v>
      </c>
      <c r="P452" s="50">
        <v>827</v>
      </c>
      <c r="Q452" s="32">
        <v>244</v>
      </c>
      <c r="T452" s="32" t="s">
        <v>10604</v>
      </c>
      <c r="U452" s="32" t="s">
        <v>11260</v>
      </c>
      <c r="V452" s="32" t="s">
        <v>3791</v>
      </c>
      <c r="X452" s="32">
        <v>10</v>
      </c>
      <c r="Y452" s="32">
        <v>1798</v>
      </c>
      <c r="AB452" s="32" t="s">
        <v>11261</v>
      </c>
      <c r="AC452" s="32">
        <v>1787</v>
      </c>
      <c r="AE452" s="32">
        <v>0</v>
      </c>
      <c r="AF452" s="32" t="s">
        <v>10619</v>
      </c>
      <c r="AI452" s="32">
        <v>1813</v>
      </c>
    </row>
    <row r="453" spans="1:35" x14ac:dyDescent="0.15">
      <c r="A453" s="45">
        <f t="shared" si="7"/>
        <v>2124</v>
      </c>
      <c r="B453" s="46">
        <v>1</v>
      </c>
      <c r="C453" s="32" t="s">
        <v>11064</v>
      </c>
      <c r="D453" s="32" t="s">
        <v>11209</v>
      </c>
      <c r="E453" s="32" t="s">
        <v>11262</v>
      </c>
      <c r="J453" s="32">
        <v>32</v>
      </c>
      <c r="P453" s="50">
        <v>770</v>
      </c>
      <c r="Q453" s="32">
        <v>244</v>
      </c>
      <c r="T453" s="32" t="s">
        <v>10604</v>
      </c>
      <c r="V453" s="32" t="s">
        <v>3791</v>
      </c>
      <c r="Y453" s="32">
        <v>1799</v>
      </c>
      <c r="AB453" s="32" t="s">
        <v>11149</v>
      </c>
      <c r="AC453" s="32">
        <v>1795</v>
      </c>
      <c r="AE453" s="32">
        <v>0</v>
      </c>
      <c r="AF453" s="32" t="s">
        <v>10619</v>
      </c>
      <c r="AI453" s="32">
        <v>1807</v>
      </c>
    </row>
    <row r="454" spans="1:35" x14ac:dyDescent="0.15">
      <c r="A454" s="45">
        <f t="shared" si="7"/>
        <v>2125</v>
      </c>
      <c r="B454" s="46">
        <v>1</v>
      </c>
      <c r="C454" s="32" t="s">
        <v>11064</v>
      </c>
      <c r="D454" s="32" t="s">
        <v>11209</v>
      </c>
      <c r="E454" s="32" t="s">
        <v>11263</v>
      </c>
      <c r="J454" s="32">
        <v>30</v>
      </c>
      <c r="P454" s="50">
        <v>952</v>
      </c>
      <c r="Q454" s="32">
        <v>250</v>
      </c>
      <c r="T454" s="32" t="s">
        <v>10604</v>
      </c>
      <c r="U454" s="32" t="s">
        <v>11264</v>
      </c>
      <c r="V454" s="32" t="s">
        <v>10926</v>
      </c>
      <c r="X454" s="32">
        <v>2</v>
      </c>
      <c r="Y454" s="32">
        <v>1799</v>
      </c>
      <c r="Z454" s="32" t="s">
        <v>11265</v>
      </c>
      <c r="AB454" s="32" t="s">
        <v>11070</v>
      </c>
      <c r="AC454" s="32">
        <v>1787</v>
      </c>
      <c r="AE454" s="32">
        <v>0</v>
      </c>
      <c r="AF454" s="32" t="s">
        <v>10619</v>
      </c>
      <c r="AI454" s="32">
        <v>1802</v>
      </c>
    </row>
    <row r="455" spans="1:35" x14ac:dyDescent="0.15">
      <c r="A455" s="45">
        <f t="shared" si="7"/>
        <v>2126</v>
      </c>
      <c r="B455" s="46">
        <v>1</v>
      </c>
      <c r="C455" s="32" t="s">
        <v>11064</v>
      </c>
      <c r="D455" s="32" t="s">
        <v>11209</v>
      </c>
      <c r="E455" s="32" t="s">
        <v>11266</v>
      </c>
      <c r="J455" s="32">
        <v>32</v>
      </c>
      <c r="P455" s="50">
        <v>932</v>
      </c>
      <c r="Q455" s="32">
        <v>215</v>
      </c>
      <c r="T455" s="32" t="s">
        <v>10604</v>
      </c>
      <c r="U455" s="32" t="s">
        <v>11196</v>
      </c>
      <c r="V455" s="32" t="s">
        <v>507</v>
      </c>
      <c r="X455" s="32">
        <v>6</v>
      </c>
      <c r="Y455" s="32">
        <v>1799</v>
      </c>
      <c r="Z455" s="32" t="s">
        <v>505</v>
      </c>
      <c r="AB455" s="32" t="s">
        <v>10657</v>
      </c>
      <c r="AC455" s="32">
        <v>1780</v>
      </c>
      <c r="AE455" s="32">
        <v>0</v>
      </c>
      <c r="AF455" s="32" t="s">
        <v>10619</v>
      </c>
      <c r="AI455" s="32">
        <v>1802</v>
      </c>
    </row>
    <row r="456" spans="1:35" x14ac:dyDescent="0.15">
      <c r="A456" s="45">
        <f t="shared" si="7"/>
        <v>2127</v>
      </c>
      <c r="B456" s="46">
        <v>1</v>
      </c>
      <c r="C456" s="32" t="s">
        <v>11064</v>
      </c>
      <c r="D456" s="32" t="s">
        <v>11209</v>
      </c>
      <c r="E456" s="32" t="s">
        <v>11267</v>
      </c>
      <c r="J456" s="32">
        <v>28</v>
      </c>
      <c r="P456" s="50">
        <v>635.968085106383</v>
      </c>
      <c r="Q456" s="32">
        <v>207</v>
      </c>
      <c r="T456" s="32" t="s">
        <v>10604</v>
      </c>
      <c r="V456" s="32" t="s">
        <v>3791</v>
      </c>
      <c r="Y456" s="32">
        <v>1799</v>
      </c>
      <c r="Z456" s="32" t="s">
        <v>11262</v>
      </c>
      <c r="AB456" s="32" t="s">
        <v>11098</v>
      </c>
      <c r="AC456" s="32">
        <v>1796</v>
      </c>
      <c r="AE456" s="32">
        <v>0</v>
      </c>
      <c r="AF456" s="32" t="s">
        <v>10619</v>
      </c>
      <c r="AI456" s="32">
        <v>1802</v>
      </c>
    </row>
    <row r="457" spans="1:35" x14ac:dyDescent="0.15">
      <c r="A457" s="45">
        <f t="shared" si="7"/>
        <v>2128</v>
      </c>
      <c r="B457" s="46">
        <v>1</v>
      </c>
      <c r="C457" s="32" t="s">
        <v>11064</v>
      </c>
      <c r="D457" s="32" t="s">
        <v>11209</v>
      </c>
      <c r="E457" s="32" t="s">
        <v>11268</v>
      </c>
      <c r="J457" s="32">
        <v>36</v>
      </c>
      <c r="P457" s="50">
        <v>902</v>
      </c>
      <c r="T457" s="32" t="s">
        <v>10604</v>
      </c>
      <c r="U457" s="32" t="s">
        <v>11269</v>
      </c>
      <c r="V457" s="32" t="s">
        <v>10926</v>
      </c>
      <c r="X457" s="32">
        <v>4</v>
      </c>
      <c r="Y457" s="32">
        <v>1800</v>
      </c>
      <c r="Z457" s="32" t="s">
        <v>11270</v>
      </c>
      <c r="AB457" s="32" t="s">
        <v>11080</v>
      </c>
      <c r="AC457" s="32">
        <v>1786</v>
      </c>
      <c r="AE457" s="32">
        <v>0</v>
      </c>
      <c r="AF457" s="32" t="s">
        <v>10619</v>
      </c>
      <c r="AI457" s="32">
        <v>1803</v>
      </c>
    </row>
    <row r="458" spans="1:35" x14ac:dyDescent="0.15">
      <c r="A458" s="45">
        <f t="shared" ref="A458:A521" si="8">A457+1</f>
        <v>2129</v>
      </c>
      <c r="B458" s="46">
        <v>1</v>
      </c>
      <c r="C458" s="32" t="s">
        <v>11064</v>
      </c>
      <c r="D458" s="32" t="s">
        <v>11209</v>
      </c>
      <c r="E458" s="32" t="s">
        <v>11271</v>
      </c>
      <c r="J458" s="32">
        <v>36</v>
      </c>
      <c r="P458" s="50">
        <v>908</v>
      </c>
      <c r="T458" s="32" t="s">
        <v>10604</v>
      </c>
      <c r="U458" s="32" t="s">
        <v>11269</v>
      </c>
      <c r="V458" s="32" t="s">
        <v>10926</v>
      </c>
      <c r="X458" s="32">
        <v>4</v>
      </c>
      <c r="Y458" s="32">
        <v>1800</v>
      </c>
      <c r="Z458" s="32" t="s">
        <v>11270</v>
      </c>
      <c r="AB458" s="32" t="s">
        <v>11070</v>
      </c>
      <c r="AC458" s="32">
        <v>1770</v>
      </c>
      <c r="AE458" s="32">
        <v>0</v>
      </c>
      <c r="AF458" s="32" t="s">
        <v>10619</v>
      </c>
      <c r="AI458" s="32">
        <v>1802</v>
      </c>
    </row>
    <row r="459" spans="1:35" x14ac:dyDescent="0.15">
      <c r="A459" s="45">
        <f t="shared" si="8"/>
        <v>2130</v>
      </c>
      <c r="B459" s="46">
        <v>1</v>
      </c>
      <c r="C459" s="32" t="s">
        <v>11064</v>
      </c>
      <c r="D459" s="32" t="s">
        <v>11209</v>
      </c>
      <c r="E459" s="32" t="s">
        <v>11272</v>
      </c>
      <c r="J459" s="32">
        <v>32</v>
      </c>
      <c r="P459" s="50">
        <v>897.031914893617</v>
      </c>
      <c r="Q459" s="32">
        <v>215</v>
      </c>
      <c r="T459" s="32" t="s">
        <v>10604</v>
      </c>
      <c r="U459" s="32" t="s">
        <v>11210</v>
      </c>
      <c r="V459" s="32" t="s">
        <v>507</v>
      </c>
      <c r="X459" s="32">
        <v>1</v>
      </c>
      <c r="Y459" s="32">
        <v>1801</v>
      </c>
      <c r="AB459" s="32" t="s">
        <v>10903</v>
      </c>
      <c r="AC459" s="32">
        <v>1797</v>
      </c>
      <c r="AE459" s="32">
        <v>0</v>
      </c>
      <c r="AF459" s="32" t="s">
        <v>10658</v>
      </c>
      <c r="AI459" s="32">
        <v>1810</v>
      </c>
    </row>
    <row r="460" spans="1:35" x14ac:dyDescent="0.15">
      <c r="A460" s="45">
        <f t="shared" si="8"/>
        <v>2131</v>
      </c>
      <c r="B460" s="46">
        <v>1</v>
      </c>
      <c r="C460" s="32" t="s">
        <v>11064</v>
      </c>
      <c r="D460" s="32" t="s">
        <v>11209</v>
      </c>
      <c r="E460" s="32" t="s">
        <v>11273</v>
      </c>
      <c r="J460" s="32">
        <v>36</v>
      </c>
      <c r="P460" s="50">
        <v>921.63829787234044</v>
      </c>
      <c r="Q460" s="32">
        <v>264</v>
      </c>
      <c r="T460" s="32" t="s">
        <v>10604</v>
      </c>
      <c r="U460" s="32" t="s">
        <v>11173</v>
      </c>
      <c r="V460" s="32" t="s">
        <v>507</v>
      </c>
      <c r="X460" s="32">
        <v>8</v>
      </c>
      <c r="Y460" s="32">
        <v>1801</v>
      </c>
      <c r="Z460" s="32" t="s">
        <v>11274</v>
      </c>
      <c r="AB460" s="32" t="s">
        <v>10940</v>
      </c>
      <c r="AC460" s="32">
        <v>1795</v>
      </c>
      <c r="AE460" s="32">
        <v>0</v>
      </c>
      <c r="AF460" s="32" t="s">
        <v>10619</v>
      </c>
      <c r="AI460" s="32">
        <v>1814</v>
      </c>
    </row>
    <row r="461" spans="1:35" x14ac:dyDescent="0.15">
      <c r="A461" s="45">
        <f t="shared" si="8"/>
        <v>2132</v>
      </c>
      <c r="B461" s="46">
        <v>1</v>
      </c>
      <c r="C461" s="32" t="s">
        <v>11064</v>
      </c>
      <c r="D461" s="32" t="s">
        <v>11209</v>
      </c>
      <c r="E461" s="32" t="s">
        <v>11163</v>
      </c>
      <c r="J461" s="32">
        <v>36</v>
      </c>
      <c r="K461" s="32">
        <v>38</v>
      </c>
      <c r="P461" s="50">
        <v>895.21276595744678</v>
      </c>
      <c r="Q461" s="32">
        <v>200</v>
      </c>
      <c r="T461" s="32" t="s">
        <v>10604</v>
      </c>
      <c r="V461" s="32" t="s">
        <v>507</v>
      </c>
      <c r="Y461" s="32">
        <v>1801</v>
      </c>
      <c r="Z461" s="32" t="s">
        <v>11163</v>
      </c>
      <c r="AC461" s="32">
        <v>1793</v>
      </c>
      <c r="AE461" s="32">
        <v>0</v>
      </c>
      <c r="AF461" s="32" t="s">
        <v>10646</v>
      </c>
      <c r="AI461" s="32">
        <v>1804</v>
      </c>
    </row>
    <row r="462" spans="1:35" x14ac:dyDescent="0.15">
      <c r="A462" s="45">
        <f t="shared" si="8"/>
        <v>2133</v>
      </c>
      <c r="B462" s="46">
        <v>1</v>
      </c>
      <c r="C462" s="32" t="s">
        <v>11064</v>
      </c>
      <c r="D462" s="32" t="s">
        <v>11275</v>
      </c>
      <c r="E462" s="32" t="s">
        <v>11276</v>
      </c>
      <c r="J462" s="32">
        <v>28</v>
      </c>
      <c r="P462" s="50">
        <v>509.01063829787233</v>
      </c>
      <c r="Q462" s="32">
        <v>165</v>
      </c>
      <c r="T462" s="32" t="s">
        <v>10604</v>
      </c>
      <c r="U462" s="32" t="s">
        <v>10984</v>
      </c>
      <c r="V462" s="32" t="s">
        <v>507</v>
      </c>
      <c r="X462" s="32">
        <v>5</v>
      </c>
      <c r="Y462" s="32">
        <v>1793</v>
      </c>
      <c r="AB462" s="32" t="s">
        <v>10682</v>
      </c>
      <c r="AC462" s="32">
        <v>1792</v>
      </c>
      <c r="AE462" s="32">
        <v>0</v>
      </c>
      <c r="AF462" s="32" t="s">
        <v>10646</v>
      </c>
      <c r="AI462" s="32">
        <v>1813</v>
      </c>
    </row>
    <row r="463" spans="1:35" x14ac:dyDescent="0.15">
      <c r="A463" s="45">
        <f t="shared" si="8"/>
        <v>2134</v>
      </c>
      <c r="B463" s="46">
        <v>1</v>
      </c>
      <c r="C463" s="32" t="s">
        <v>11064</v>
      </c>
      <c r="D463" s="32" t="s">
        <v>11275</v>
      </c>
      <c r="E463" s="32" t="s">
        <v>11167</v>
      </c>
      <c r="J463" s="32">
        <v>28</v>
      </c>
      <c r="P463" s="32"/>
      <c r="Q463" s="32">
        <v>195</v>
      </c>
      <c r="T463" s="32" t="s">
        <v>10604</v>
      </c>
      <c r="U463" s="32" t="s">
        <v>11277</v>
      </c>
      <c r="V463" s="32" t="s">
        <v>507</v>
      </c>
      <c r="X463" s="32">
        <v>3</v>
      </c>
      <c r="Y463" s="32">
        <v>1794</v>
      </c>
      <c r="Z463" s="32" t="s">
        <v>11278</v>
      </c>
      <c r="AC463" s="32">
        <v>1788</v>
      </c>
      <c r="AE463" s="32">
        <v>0</v>
      </c>
      <c r="AF463" s="32" t="s">
        <v>10619</v>
      </c>
      <c r="AI463" s="32">
        <v>1795</v>
      </c>
    </row>
    <row r="464" spans="1:35" x14ac:dyDescent="0.15">
      <c r="A464" s="45">
        <f t="shared" si="8"/>
        <v>2135</v>
      </c>
      <c r="B464" s="46">
        <v>1</v>
      </c>
      <c r="C464" s="32" t="s">
        <v>11064</v>
      </c>
      <c r="D464" s="32" t="s">
        <v>11275</v>
      </c>
      <c r="E464" s="32" t="s">
        <v>11279</v>
      </c>
      <c r="J464" s="32">
        <v>20</v>
      </c>
      <c r="P464" s="50">
        <v>511.01063829787233</v>
      </c>
      <c r="Q464" s="32">
        <v>165</v>
      </c>
      <c r="T464" s="32" t="s">
        <v>10604</v>
      </c>
      <c r="U464" s="32" t="s">
        <v>11160</v>
      </c>
      <c r="V464" s="32" t="s">
        <v>507</v>
      </c>
      <c r="X464" s="32">
        <v>4</v>
      </c>
      <c r="Y464" s="32">
        <v>1794</v>
      </c>
      <c r="AC464" s="32">
        <v>1793</v>
      </c>
      <c r="AF464" s="32" t="s">
        <v>10802</v>
      </c>
      <c r="AG464" s="32" t="s">
        <v>11280</v>
      </c>
      <c r="AH464" s="32">
        <v>10</v>
      </c>
      <c r="AI464" s="32">
        <v>1801</v>
      </c>
    </row>
    <row r="465" spans="1:35" x14ac:dyDescent="0.15">
      <c r="A465" s="45">
        <f t="shared" si="8"/>
        <v>2136</v>
      </c>
      <c r="B465" s="46">
        <v>1</v>
      </c>
      <c r="C465" s="32" t="s">
        <v>11064</v>
      </c>
      <c r="D465" s="32" t="s">
        <v>11275</v>
      </c>
      <c r="E465" s="32" t="s">
        <v>4543</v>
      </c>
      <c r="J465" s="32">
        <v>28</v>
      </c>
      <c r="P465" s="32"/>
      <c r="T465" s="32" t="s">
        <v>10604</v>
      </c>
      <c r="U465" s="32" t="s">
        <v>11281</v>
      </c>
      <c r="V465" s="32" t="s">
        <v>507</v>
      </c>
      <c r="X465" s="32">
        <v>10</v>
      </c>
      <c r="Y465" s="32">
        <v>1794</v>
      </c>
      <c r="Z465" s="32" t="s">
        <v>10955</v>
      </c>
      <c r="AC465" s="32">
        <v>1794</v>
      </c>
      <c r="AE465" s="32">
        <v>0</v>
      </c>
      <c r="AF465" s="32" t="s">
        <v>10658</v>
      </c>
      <c r="AI465" s="32">
        <v>1799</v>
      </c>
    </row>
    <row r="466" spans="1:35" x14ac:dyDescent="0.15">
      <c r="A466" s="45">
        <f t="shared" si="8"/>
        <v>2137</v>
      </c>
      <c r="B466" s="46">
        <v>1</v>
      </c>
      <c r="C466" s="32" t="s">
        <v>11064</v>
      </c>
      <c r="D466" s="32" t="s">
        <v>11275</v>
      </c>
      <c r="E466" s="32" t="s">
        <v>11282</v>
      </c>
      <c r="J466" s="32">
        <v>28</v>
      </c>
      <c r="P466" s="50">
        <v>573</v>
      </c>
      <c r="T466" s="32" t="s">
        <v>10604</v>
      </c>
      <c r="U466" s="32" t="s">
        <v>2968</v>
      </c>
      <c r="V466" s="32" t="s">
        <v>507</v>
      </c>
      <c r="X466" s="32">
        <v>3</v>
      </c>
      <c r="Y466" s="32">
        <v>1795</v>
      </c>
      <c r="AC466" s="32">
        <v>1794</v>
      </c>
      <c r="AF466" s="32" t="s">
        <v>10667</v>
      </c>
      <c r="AI466" s="32">
        <v>1816</v>
      </c>
    </row>
    <row r="467" spans="1:35" x14ac:dyDescent="0.15">
      <c r="A467" s="45">
        <f t="shared" si="8"/>
        <v>2138</v>
      </c>
      <c r="B467" s="46">
        <v>1</v>
      </c>
      <c r="C467" s="32" t="s">
        <v>11064</v>
      </c>
      <c r="D467" s="32" t="s">
        <v>11275</v>
      </c>
      <c r="E467" s="32" t="s">
        <v>602</v>
      </c>
      <c r="J467" s="32">
        <v>34</v>
      </c>
      <c r="P467" s="50">
        <v>580.95744680851067</v>
      </c>
      <c r="Q467" s="32">
        <v>200</v>
      </c>
      <c r="T467" s="32" t="s">
        <v>10604</v>
      </c>
      <c r="U467" s="32" t="s">
        <v>11283</v>
      </c>
      <c r="V467" s="32" t="s">
        <v>507</v>
      </c>
      <c r="X467" s="32">
        <v>4</v>
      </c>
      <c r="Y467" s="32">
        <v>1796</v>
      </c>
      <c r="Z467" s="32" t="s">
        <v>505</v>
      </c>
      <c r="AB467" s="32" t="s">
        <v>10682</v>
      </c>
      <c r="AC467" s="32">
        <v>1794</v>
      </c>
      <c r="AE467" s="32">
        <v>0</v>
      </c>
      <c r="AF467" s="32" t="s">
        <v>10619</v>
      </c>
      <c r="AI467" s="32">
        <v>1802</v>
      </c>
    </row>
    <row r="468" spans="1:35" x14ac:dyDescent="0.15">
      <c r="A468" s="45">
        <f t="shared" si="8"/>
        <v>2139</v>
      </c>
      <c r="B468" s="46">
        <v>1</v>
      </c>
      <c r="C468" s="32" t="s">
        <v>11064</v>
      </c>
      <c r="D468" s="32" t="s">
        <v>11275</v>
      </c>
      <c r="E468" s="32" t="s">
        <v>11284</v>
      </c>
      <c r="J468" s="32">
        <v>28</v>
      </c>
      <c r="P468" s="50">
        <v>578.77659574468089</v>
      </c>
      <c r="Q468" s="32">
        <v>121</v>
      </c>
      <c r="T468" s="32" t="s">
        <v>10604</v>
      </c>
      <c r="V468" s="32" t="s">
        <v>3791</v>
      </c>
      <c r="X468" s="32">
        <v>8</v>
      </c>
      <c r="Y468" s="32">
        <v>1796</v>
      </c>
      <c r="Z468" s="32" t="s">
        <v>11114</v>
      </c>
      <c r="AB468" s="32" t="s">
        <v>11149</v>
      </c>
      <c r="AC468" s="32">
        <v>1794</v>
      </c>
      <c r="AE468" s="32">
        <v>0</v>
      </c>
      <c r="AF468" s="32" t="s">
        <v>10658</v>
      </c>
      <c r="AI468" s="32">
        <v>1798</v>
      </c>
    </row>
    <row r="469" spans="1:35" x14ac:dyDescent="0.15">
      <c r="A469" s="45">
        <f t="shared" si="8"/>
        <v>2140</v>
      </c>
      <c r="B469" s="46">
        <v>1</v>
      </c>
      <c r="C469" s="32" t="s">
        <v>11064</v>
      </c>
      <c r="D469" s="32" t="s">
        <v>11275</v>
      </c>
      <c r="E469" s="32" t="s">
        <v>11285</v>
      </c>
      <c r="J469" s="32">
        <v>28</v>
      </c>
      <c r="P469" s="50">
        <v>502</v>
      </c>
      <c r="Q469" s="32">
        <v>105</v>
      </c>
      <c r="T469" s="32" t="s">
        <v>10604</v>
      </c>
      <c r="V469" s="32" t="s">
        <v>3791</v>
      </c>
      <c r="Y469" s="32">
        <v>1799</v>
      </c>
      <c r="Z469" s="32" t="s">
        <v>11097</v>
      </c>
      <c r="AB469" s="32" t="s">
        <v>11098</v>
      </c>
      <c r="AC469" s="32">
        <v>1778</v>
      </c>
      <c r="AE469" s="32">
        <v>0</v>
      </c>
      <c r="AF469" s="32" t="s">
        <v>10646</v>
      </c>
      <c r="AI469" s="32">
        <v>1804</v>
      </c>
    </row>
    <row r="470" spans="1:35" x14ac:dyDescent="0.15">
      <c r="A470" s="45">
        <f t="shared" si="8"/>
        <v>2141</v>
      </c>
      <c r="B470" s="46">
        <v>1</v>
      </c>
      <c r="C470" s="32" t="s">
        <v>11064</v>
      </c>
      <c r="D470" s="32" t="s">
        <v>11286</v>
      </c>
      <c r="E470" s="32" t="s">
        <v>3509</v>
      </c>
      <c r="J470" s="32">
        <v>22</v>
      </c>
      <c r="P470" s="50">
        <v>423.86170212765956</v>
      </c>
      <c r="Q470" s="32">
        <v>160</v>
      </c>
      <c r="T470" s="32" t="s">
        <v>10604</v>
      </c>
      <c r="U470" s="32" t="s">
        <v>11255</v>
      </c>
      <c r="V470" s="32" t="s">
        <v>507</v>
      </c>
      <c r="X470" s="32">
        <v>4</v>
      </c>
      <c r="Y470" s="32">
        <v>1795</v>
      </c>
      <c r="AC470" s="32">
        <v>1795</v>
      </c>
      <c r="AE470" s="32">
        <v>0</v>
      </c>
      <c r="AF470" s="32" t="s">
        <v>10619</v>
      </c>
      <c r="AI470" s="32">
        <v>1797</v>
      </c>
    </row>
    <row r="471" spans="1:35" x14ac:dyDescent="0.15">
      <c r="A471" s="45">
        <f t="shared" si="8"/>
        <v>2142</v>
      </c>
      <c r="B471" s="46">
        <v>1</v>
      </c>
      <c r="C471" s="32" t="s">
        <v>11064</v>
      </c>
      <c r="D471" s="32" t="s">
        <v>11286</v>
      </c>
      <c r="E471" s="32" t="s">
        <v>11287</v>
      </c>
      <c r="J471" s="32">
        <v>26</v>
      </c>
      <c r="P471" s="50">
        <v>472</v>
      </c>
      <c r="Q471" s="32">
        <v>195</v>
      </c>
      <c r="T471" s="32" t="s">
        <v>10604</v>
      </c>
      <c r="U471" s="32" t="s">
        <v>11229</v>
      </c>
      <c r="V471" s="32" t="s">
        <v>507</v>
      </c>
      <c r="X471" s="32">
        <v>5</v>
      </c>
      <c r="Y471" s="32">
        <v>1795</v>
      </c>
      <c r="Z471" s="32" t="s">
        <v>11288</v>
      </c>
      <c r="AC471" s="32">
        <v>1794</v>
      </c>
      <c r="AE471" s="32">
        <v>0</v>
      </c>
      <c r="AF471" s="32" t="s">
        <v>10658</v>
      </c>
      <c r="AI471" s="32">
        <v>1801</v>
      </c>
    </row>
    <row r="472" spans="1:35" x14ac:dyDescent="0.15">
      <c r="A472" s="45">
        <f t="shared" si="8"/>
        <v>2143</v>
      </c>
      <c r="B472" s="46">
        <v>1</v>
      </c>
      <c r="C472" s="32" t="s">
        <v>11064</v>
      </c>
      <c r="D472" s="32" t="s">
        <v>11286</v>
      </c>
      <c r="E472" s="32" t="s">
        <v>11289</v>
      </c>
      <c r="J472" s="32">
        <v>24</v>
      </c>
      <c r="K472" s="32">
        <v>28</v>
      </c>
      <c r="P472" s="50">
        <v>516.32978723404256</v>
      </c>
      <c r="Q472" s="32">
        <v>155</v>
      </c>
      <c r="T472" s="32" t="s">
        <v>10604</v>
      </c>
      <c r="U472" s="32" t="s">
        <v>11290</v>
      </c>
      <c r="V472" s="32" t="s">
        <v>507</v>
      </c>
      <c r="X472" s="32">
        <v>6</v>
      </c>
      <c r="Y472" s="32">
        <v>1795</v>
      </c>
      <c r="Z472" s="32" t="s">
        <v>11291</v>
      </c>
      <c r="AC472" s="32">
        <v>1784</v>
      </c>
      <c r="AE472" s="32">
        <v>0</v>
      </c>
      <c r="AF472" s="32" t="s">
        <v>10646</v>
      </c>
      <c r="AI472" s="32">
        <v>1799</v>
      </c>
    </row>
    <row r="473" spans="1:35" x14ac:dyDescent="0.15">
      <c r="A473" s="45">
        <f t="shared" si="8"/>
        <v>2144</v>
      </c>
      <c r="B473" s="46">
        <v>1</v>
      </c>
      <c r="C473" s="32" t="s">
        <v>11064</v>
      </c>
      <c r="D473" s="32" t="s">
        <v>11286</v>
      </c>
      <c r="E473" s="32" t="s">
        <v>151</v>
      </c>
      <c r="J473" s="32">
        <v>22</v>
      </c>
      <c r="P473" s="50">
        <v>619</v>
      </c>
      <c r="T473" s="32" t="s">
        <v>10604</v>
      </c>
      <c r="U473" s="32" t="s">
        <v>11290</v>
      </c>
      <c r="V473" s="32" t="s">
        <v>507</v>
      </c>
      <c r="X473" s="32">
        <v>10</v>
      </c>
      <c r="Y473" s="32">
        <v>1795</v>
      </c>
      <c r="Z473" s="32" t="s">
        <v>11222</v>
      </c>
      <c r="AE473" s="32">
        <v>0</v>
      </c>
      <c r="AF473" s="32" t="s">
        <v>10658</v>
      </c>
      <c r="AI473" s="32">
        <v>1795</v>
      </c>
    </row>
    <row r="474" spans="1:35" x14ac:dyDescent="0.15">
      <c r="A474" s="45">
        <f t="shared" si="8"/>
        <v>2145</v>
      </c>
      <c r="B474" s="46">
        <v>1</v>
      </c>
      <c r="C474" s="32" t="s">
        <v>11064</v>
      </c>
      <c r="D474" s="32" t="s">
        <v>11286</v>
      </c>
      <c r="E474" s="32" t="s">
        <v>10617</v>
      </c>
      <c r="J474" s="32">
        <v>26</v>
      </c>
      <c r="K474" s="32">
        <v>24</v>
      </c>
      <c r="P474" s="50">
        <v>514.08510638297878</v>
      </c>
      <c r="T474" s="32" t="s">
        <v>10604</v>
      </c>
      <c r="U474" s="32" t="s">
        <v>3691</v>
      </c>
      <c r="V474" s="32" t="s">
        <v>507</v>
      </c>
      <c r="X474" s="32">
        <v>2</v>
      </c>
      <c r="Y474" s="32">
        <v>1796</v>
      </c>
      <c r="Z474" s="32" t="s">
        <v>11292</v>
      </c>
      <c r="AB474" s="32" t="s">
        <v>10903</v>
      </c>
      <c r="AC474" s="32">
        <v>1795</v>
      </c>
      <c r="AE474" s="32">
        <v>0</v>
      </c>
      <c r="AF474" s="32" t="s">
        <v>10619</v>
      </c>
      <c r="AI474" s="32">
        <v>1814</v>
      </c>
    </row>
    <row r="475" spans="1:35" x14ac:dyDescent="0.15">
      <c r="A475" s="45">
        <f t="shared" si="8"/>
        <v>2146</v>
      </c>
      <c r="B475" s="46">
        <v>1</v>
      </c>
      <c r="C475" s="32" t="s">
        <v>11064</v>
      </c>
      <c r="D475" s="32" t="s">
        <v>11286</v>
      </c>
      <c r="E475" s="32" t="s">
        <v>6191</v>
      </c>
      <c r="J475" s="32">
        <v>24</v>
      </c>
      <c r="P475" s="50">
        <v>574.47872340425533</v>
      </c>
      <c r="Q475" s="32">
        <v>155</v>
      </c>
      <c r="T475" s="32" t="s">
        <v>10604</v>
      </c>
      <c r="V475" s="32" t="s">
        <v>3791</v>
      </c>
      <c r="Y475" s="32">
        <v>1796</v>
      </c>
      <c r="Z475" s="32" t="s">
        <v>11114</v>
      </c>
      <c r="AE475" s="32">
        <v>0</v>
      </c>
      <c r="AF475" s="32" t="s">
        <v>10658</v>
      </c>
      <c r="AI475" s="32">
        <v>1798</v>
      </c>
    </row>
    <row r="476" spans="1:35" x14ac:dyDescent="0.15">
      <c r="A476" s="45">
        <f t="shared" si="8"/>
        <v>2147</v>
      </c>
      <c r="B476" s="46">
        <v>1</v>
      </c>
      <c r="C476" s="32" t="s">
        <v>11064</v>
      </c>
      <c r="D476" s="32" t="s">
        <v>11286</v>
      </c>
      <c r="E476" s="32" t="s">
        <v>11293</v>
      </c>
      <c r="J476" s="32">
        <v>24</v>
      </c>
      <c r="P476" s="32"/>
      <c r="T476" s="32" t="s">
        <v>10604</v>
      </c>
      <c r="U476" s="32" t="s">
        <v>537</v>
      </c>
      <c r="V476" s="32" t="s">
        <v>507</v>
      </c>
      <c r="X476" s="32">
        <v>6</v>
      </c>
      <c r="Y476" s="32">
        <v>1796</v>
      </c>
      <c r="Z476" s="32" t="s">
        <v>10657</v>
      </c>
      <c r="AE476" s="32">
        <v>0</v>
      </c>
      <c r="AF476" s="32" t="s">
        <v>10619</v>
      </c>
      <c r="AI476" s="32">
        <v>1798</v>
      </c>
    </row>
    <row r="477" spans="1:35" x14ac:dyDescent="0.15">
      <c r="A477" s="45">
        <f t="shared" si="8"/>
        <v>2148</v>
      </c>
      <c r="B477" s="46">
        <v>1</v>
      </c>
      <c r="C477" s="32" t="s">
        <v>11064</v>
      </c>
      <c r="D477" s="32" t="s">
        <v>11286</v>
      </c>
      <c r="E477" s="32" t="s">
        <v>11294</v>
      </c>
      <c r="J477" s="32">
        <v>20</v>
      </c>
      <c r="P477" s="50">
        <v>564.42553191489367</v>
      </c>
      <c r="Q477" s="32">
        <v>155</v>
      </c>
      <c r="T477" s="32" t="s">
        <v>10604</v>
      </c>
      <c r="U477" s="32" t="s">
        <v>11257</v>
      </c>
      <c r="V477" s="32" t="s">
        <v>507</v>
      </c>
      <c r="X477" s="32">
        <v>11</v>
      </c>
      <c r="Y477" s="32">
        <v>1796</v>
      </c>
      <c r="AF477" s="32" t="s">
        <v>10611</v>
      </c>
      <c r="AG477" s="32" t="s">
        <v>11295</v>
      </c>
      <c r="AH477" s="32">
        <v>5</v>
      </c>
      <c r="AI477" s="32">
        <v>1800</v>
      </c>
    </row>
    <row r="478" spans="1:35" x14ac:dyDescent="0.15">
      <c r="A478" s="45">
        <f t="shared" si="8"/>
        <v>2149</v>
      </c>
      <c r="B478" s="46">
        <v>1</v>
      </c>
      <c r="C478" s="32" t="s">
        <v>11064</v>
      </c>
      <c r="D478" s="32" t="s">
        <v>11286</v>
      </c>
      <c r="E478" s="32" t="s">
        <v>11296</v>
      </c>
      <c r="J478" s="32">
        <v>22</v>
      </c>
      <c r="P478" s="50">
        <v>532.09574468085111</v>
      </c>
      <c r="Q478" s="32">
        <v>170</v>
      </c>
      <c r="T478" s="32" t="s">
        <v>10604</v>
      </c>
      <c r="U478" s="32" t="s">
        <v>11297</v>
      </c>
      <c r="V478" s="32" t="s">
        <v>507</v>
      </c>
      <c r="X478" s="32">
        <v>3</v>
      </c>
      <c r="Y478" s="32">
        <v>1797</v>
      </c>
      <c r="AF478" s="32" t="s">
        <v>10634</v>
      </c>
      <c r="AG478" s="32" t="s">
        <v>11298</v>
      </c>
      <c r="AH478" s="32">
        <v>10</v>
      </c>
      <c r="AI478" s="32">
        <v>1806</v>
      </c>
    </row>
    <row r="479" spans="1:35" x14ac:dyDescent="0.15">
      <c r="A479" s="45">
        <f t="shared" si="8"/>
        <v>2150</v>
      </c>
      <c r="B479" s="46">
        <v>1</v>
      </c>
      <c r="C479" s="32" t="s">
        <v>11064</v>
      </c>
      <c r="D479" s="32" t="s">
        <v>11286</v>
      </c>
      <c r="E479" s="32" t="s">
        <v>11299</v>
      </c>
      <c r="J479" s="32">
        <v>22</v>
      </c>
      <c r="K479" s="32">
        <v>20</v>
      </c>
      <c r="P479" s="50">
        <v>522.84042553191489</v>
      </c>
      <c r="Q479" s="32">
        <v>155</v>
      </c>
      <c r="T479" s="32" t="s">
        <v>10604</v>
      </c>
      <c r="U479" s="32" t="s">
        <v>11257</v>
      </c>
      <c r="V479" s="32" t="s">
        <v>507</v>
      </c>
      <c r="X479" s="32">
        <v>1</v>
      </c>
      <c r="Y479" s="32">
        <v>1798</v>
      </c>
      <c r="AD479" s="32" t="s">
        <v>10610</v>
      </c>
      <c r="AE479" s="32">
        <v>0</v>
      </c>
      <c r="AF479" s="32" t="s">
        <v>10646</v>
      </c>
      <c r="AI479" s="32">
        <v>1804</v>
      </c>
    </row>
    <row r="480" spans="1:35" x14ac:dyDescent="0.15">
      <c r="A480" s="45">
        <f t="shared" si="8"/>
        <v>2151</v>
      </c>
      <c r="B480" s="46">
        <v>1</v>
      </c>
      <c r="C480" s="32" t="s">
        <v>11064</v>
      </c>
      <c r="D480" s="32" t="s">
        <v>11286</v>
      </c>
      <c r="E480" s="32" t="s">
        <v>11300</v>
      </c>
      <c r="J480" s="32">
        <v>20</v>
      </c>
      <c r="P480" s="50">
        <v>355</v>
      </c>
      <c r="Q480" s="32">
        <v>135</v>
      </c>
      <c r="T480" s="32" t="s">
        <v>10604</v>
      </c>
      <c r="U480" s="32" t="s">
        <v>5403</v>
      </c>
      <c r="V480" s="32" t="s">
        <v>507</v>
      </c>
      <c r="X480" s="32">
        <v>2</v>
      </c>
      <c r="Y480" s="32">
        <v>1798</v>
      </c>
      <c r="AD480" s="32" t="s">
        <v>10610</v>
      </c>
      <c r="AE480" s="32">
        <v>0</v>
      </c>
      <c r="AF480" s="32" t="s">
        <v>10619</v>
      </c>
      <c r="AI480" s="32">
        <v>1801</v>
      </c>
    </row>
    <row r="481" spans="1:35" x14ac:dyDescent="0.15">
      <c r="A481" s="45">
        <f t="shared" si="8"/>
        <v>2152</v>
      </c>
      <c r="B481" s="46">
        <v>1</v>
      </c>
      <c r="C481" s="32" t="s">
        <v>11064</v>
      </c>
      <c r="D481" s="32" t="s">
        <v>11286</v>
      </c>
      <c r="E481" s="32" t="s">
        <v>11301</v>
      </c>
      <c r="J481" s="32">
        <v>20</v>
      </c>
      <c r="P481" s="50">
        <v>505.51063829787233</v>
      </c>
      <c r="Q481" s="32">
        <v>155</v>
      </c>
      <c r="T481" s="32" t="s">
        <v>10604</v>
      </c>
      <c r="U481" s="32" t="s">
        <v>2584</v>
      </c>
      <c r="V481" s="32" t="s">
        <v>507</v>
      </c>
      <c r="X481" s="32">
        <v>4</v>
      </c>
      <c r="Y481" s="32">
        <v>1798</v>
      </c>
      <c r="AD481" s="32" t="s">
        <v>10610</v>
      </c>
      <c r="AE481" s="32">
        <v>0</v>
      </c>
      <c r="AF481" s="32" t="s">
        <v>10619</v>
      </c>
      <c r="AI481" s="32">
        <v>1810</v>
      </c>
    </row>
    <row r="482" spans="1:35" x14ac:dyDescent="0.15">
      <c r="A482" s="45">
        <f t="shared" si="8"/>
        <v>2153</v>
      </c>
      <c r="B482" s="46">
        <v>1</v>
      </c>
      <c r="C482" s="32" t="s">
        <v>11064</v>
      </c>
      <c r="D482" s="32" t="s">
        <v>11286</v>
      </c>
      <c r="E482" s="32" t="s">
        <v>11302</v>
      </c>
      <c r="J482" s="32">
        <v>24</v>
      </c>
      <c r="P482" s="50">
        <v>507.08510638297872</v>
      </c>
      <c r="Q482" s="32">
        <v>155</v>
      </c>
      <c r="T482" s="32" t="s">
        <v>10604</v>
      </c>
      <c r="U482" s="32" t="s">
        <v>11181</v>
      </c>
      <c r="V482" s="32" t="s">
        <v>507</v>
      </c>
      <c r="X482" s="32">
        <v>8</v>
      </c>
      <c r="Y482" s="32">
        <v>1798</v>
      </c>
      <c r="AE482" s="32">
        <v>0</v>
      </c>
      <c r="AF482" s="32" t="s">
        <v>11303</v>
      </c>
      <c r="AG482" s="32" t="s">
        <v>10862</v>
      </c>
      <c r="AH482" s="32">
        <v>3</v>
      </c>
      <c r="AI482" s="32">
        <v>1800</v>
      </c>
    </row>
    <row r="483" spans="1:35" x14ac:dyDescent="0.15">
      <c r="A483" s="45">
        <f t="shared" si="8"/>
        <v>2154</v>
      </c>
      <c r="B483" s="46">
        <v>1</v>
      </c>
      <c r="C483" s="32" t="s">
        <v>11064</v>
      </c>
      <c r="D483" s="32" t="s">
        <v>11286</v>
      </c>
      <c r="E483" s="32" t="s">
        <v>11304</v>
      </c>
      <c r="J483" s="32">
        <v>24</v>
      </c>
      <c r="P483" s="50">
        <v>504</v>
      </c>
      <c r="Q483" s="32">
        <v>155</v>
      </c>
      <c r="T483" s="32" t="s">
        <v>10604</v>
      </c>
      <c r="U483" s="32" t="s">
        <v>11260</v>
      </c>
      <c r="V483" s="32" t="s">
        <v>3791</v>
      </c>
      <c r="X483" s="32">
        <v>10</v>
      </c>
      <c r="Y483" s="32">
        <v>1798</v>
      </c>
      <c r="AE483" s="32">
        <v>0</v>
      </c>
      <c r="AF483" s="32" t="s">
        <v>10619</v>
      </c>
      <c r="AI483" s="32">
        <v>1802</v>
      </c>
    </row>
    <row r="484" spans="1:35" x14ac:dyDescent="0.15">
      <c r="A484" s="45">
        <f t="shared" si="8"/>
        <v>2155</v>
      </c>
      <c r="B484" s="46">
        <v>1</v>
      </c>
      <c r="C484" s="32" t="s">
        <v>11064</v>
      </c>
      <c r="D484" s="32" t="s">
        <v>11286</v>
      </c>
      <c r="E484" s="32" t="s">
        <v>11305</v>
      </c>
      <c r="J484" s="32">
        <v>20</v>
      </c>
      <c r="K484" s="32">
        <v>16</v>
      </c>
      <c r="P484" s="50">
        <v>513</v>
      </c>
      <c r="Q484" s="32">
        <v>155</v>
      </c>
      <c r="T484" s="32" t="s">
        <v>10604</v>
      </c>
      <c r="U484" s="32" t="s">
        <v>2584</v>
      </c>
      <c r="V484" s="32" t="s">
        <v>507</v>
      </c>
      <c r="X484" s="32">
        <v>1</v>
      </c>
      <c r="Y484" s="32">
        <v>1799</v>
      </c>
      <c r="AD484" s="32" t="s">
        <v>10610</v>
      </c>
      <c r="AE484" s="32">
        <v>0</v>
      </c>
      <c r="AF484" s="32" t="s">
        <v>10619</v>
      </c>
      <c r="AI484" s="32">
        <v>1814</v>
      </c>
    </row>
    <row r="485" spans="1:35" x14ac:dyDescent="0.15">
      <c r="A485" s="45">
        <f t="shared" si="8"/>
        <v>2156</v>
      </c>
      <c r="B485" s="46">
        <v>1</v>
      </c>
      <c r="C485" s="32" t="s">
        <v>11064</v>
      </c>
      <c r="D485" s="32" t="s">
        <v>11286</v>
      </c>
      <c r="E485" s="32" t="s">
        <v>11306</v>
      </c>
      <c r="J485" s="32">
        <v>20</v>
      </c>
      <c r="P485" s="50">
        <v>544.71276595744678</v>
      </c>
      <c r="Q485" s="32">
        <v>145</v>
      </c>
      <c r="T485" s="32" t="s">
        <v>10604</v>
      </c>
      <c r="U485" s="32" t="s">
        <v>11176</v>
      </c>
      <c r="V485" s="32" t="s">
        <v>507</v>
      </c>
      <c r="X485" s="32">
        <v>6</v>
      </c>
      <c r="Y485" s="32">
        <v>1799</v>
      </c>
      <c r="AD485" s="32" t="s">
        <v>10610</v>
      </c>
      <c r="AF485" s="32" t="s">
        <v>10611</v>
      </c>
      <c r="AG485" s="32" t="s">
        <v>519</v>
      </c>
      <c r="AH485" s="32">
        <v>3</v>
      </c>
      <c r="AI485" s="32">
        <v>1803</v>
      </c>
    </row>
    <row r="486" spans="1:35" x14ac:dyDescent="0.15">
      <c r="A486" s="45">
        <f t="shared" si="8"/>
        <v>2157</v>
      </c>
      <c r="B486" s="46">
        <v>1</v>
      </c>
      <c r="C486" s="32" t="s">
        <v>11064</v>
      </c>
      <c r="D486" s="32" t="s">
        <v>11286</v>
      </c>
      <c r="E486" s="32" t="s">
        <v>11307</v>
      </c>
      <c r="J486" s="32">
        <v>24</v>
      </c>
      <c r="P486" s="50">
        <v>613.063829787234</v>
      </c>
      <c r="Q486" s="32">
        <v>155</v>
      </c>
      <c r="T486" s="32" t="s">
        <v>10604</v>
      </c>
      <c r="V486" s="32" t="s">
        <v>3791</v>
      </c>
      <c r="Y486" s="32">
        <v>1799</v>
      </c>
      <c r="Z486" s="32" t="s">
        <v>11097</v>
      </c>
      <c r="AE486" s="32">
        <v>0</v>
      </c>
      <c r="AF486" s="32" t="s">
        <v>10619</v>
      </c>
      <c r="AI486" s="32">
        <v>1802</v>
      </c>
    </row>
    <row r="487" spans="1:35" x14ac:dyDescent="0.15">
      <c r="A487" s="45">
        <f t="shared" si="8"/>
        <v>2158</v>
      </c>
      <c r="B487" s="46">
        <v>1</v>
      </c>
      <c r="C487" s="32" t="s">
        <v>11064</v>
      </c>
      <c r="D487" s="32" t="s">
        <v>11286</v>
      </c>
      <c r="E487" s="32" t="s">
        <v>11308</v>
      </c>
      <c r="J487" s="32">
        <v>24</v>
      </c>
      <c r="P487" s="50">
        <v>624.67021276595744</v>
      </c>
      <c r="Q487" s="32">
        <v>195</v>
      </c>
      <c r="T487" s="32" t="s">
        <v>10604</v>
      </c>
      <c r="U487" s="32" t="s">
        <v>11176</v>
      </c>
      <c r="V487" s="32" t="s">
        <v>507</v>
      </c>
      <c r="X487" s="32">
        <v>10</v>
      </c>
      <c r="Y487" s="32">
        <v>1799</v>
      </c>
      <c r="AD487" s="32" t="s">
        <v>10610</v>
      </c>
      <c r="AE487" s="32">
        <v>0</v>
      </c>
      <c r="AF487" s="32" t="s">
        <v>10646</v>
      </c>
      <c r="AI487" s="32">
        <v>1804</v>
      </c>
    </row>
    <row r="488" spans="1:35" x14ac:dyDescent="0.15">
      <c r="A488" s="45">
        <f t="shared" si="8"/>
        <v>2159</v>
      </c>
      <c r="B488" s="46">
        <v>1</v>
      </c>
      <c r="C488" s="32" t="s">
        <v>11064</v>
      </c>
      <c r="D488" s="32" t="s">
        <v>11286</v>
      </c>
      <c r="E488" s="32" t="s">
        <v>11309</v>
      </c>
      <c r="J488" s="32">
        <v>22</v>
      </c>
      <c r="P488" s="50">
        <v>598.19148936170211</v>
      </c>
      <c r="Q488" s="32">
        <v>155</v>
      </c>
      <c r="T488" s="32" t="s">
        <v>10604</v>
      </c>
      <c r="U488" s="32" t="s">
        <v>3666</v>
      </c>
      <c r="V488" s="32" t="s">
        <v>507</v>
      </c>
      <c r="X488" s="32">
        <v>10</v>
      </c>
      <c r="Y488" s="32">
        <v>1799</v>
      </c>
      <c r="AD488" s="32" t="s">
        <v>10610</v>
      </c>
      <c r="AF488" s="32" t="s">
        <v>10802</v>
      </c>
      <c r="AG488" s="32" t="s">
        <v>10786</v>
      </c>
      <c r="AI488" s="32">
        <v>1806</v>
      </c>
    </row>
    <row r="489" spans="1:35" x14ac:dyDescent="0.15">
      <c r="A489" s="45">
        <f t="shared" si="8"/>
        <v>2160</v>
      </c>
      <c r="B489" s="46">
        <v>1</v>
      </c>
      <c r="C489" s="32" t="s">
        <v>11064</v>
      </c>
      <c r="D489" s="32" t="s">
        <v>11286</v>
      </c>
      <c r="E489" s="32" t="s">
        <v>1228</v>
      </c>
      <c r="J489" s="32">
        <v>24</v>
      </c>
      <c r="P489" s="50">
        <v>529.11702127659578</v>
      </c>
      <c r="Q489" s="32">
        <v>135</v>
      </c>
      <c r="T489" s="32" t="s">
        <v>10604</v>
      </c>
      <c r="U489" s="32" t="s">
        <v>11165</v>
      </c>
      <c r="V489" s="32" t="s">
        <v>507</v>
      </c>
      <c r="X489" s="32">
        <v>4</v>
      </c>
      <c r="Y489" s="32">
        <v>1800</v>
      </c>
      <c r="AD489" s="32" t="s">
        <v>10610</v>
      </c>
      <c r="AF489" s="32" t="s">
        <v>10611</v>
      </c>
      <c r="AG489" s="32" t="s">
        <v>11310</v>
      </c>
      <c r="AH489" s="32">
        <v>11</v>
      </c>
      <c r="AI489" s="32">
        <v>1803</v>
      </c>
    </row>
    <row r="490" spans="1:35" x14ac:dyDescent="0.15">
      <c r="A490" s="45">
        <f t="shared" si="8"/>
        <v>2161</v>
      </c>
      <c r="B490" s="46">
        <v>1</v>
      </c>
      <c r="C490" s="32" t="s">
        <v>11064</v>
      </c>
      <c r="D490" s="32" t="s">
        <v>11311</v>
      </c>
      <c r="E490" s="32" t="s">
        <v>11312</v>
      </c>
      <c r="J490" s="32">
        <v>18</v>
      </c>
      <c r="P490" s="50">
        <v>399.05319148936172</v>
      </c>
      <c r="T490" s="32" t="s">
        <v>10604</v>
      </c>
      <c r="U490" s="32" t="s">
        <v>11313</v>
      </c>
      <c r="V490" s="32" t="s">
        <v>507</v>
      </c>
      <c r="X490" s="32">
        <v>6</v>
      </c>
      <c r="Y490" s="32">
        <v>1793</v>
      </c>
      <c r="AE490" s="32">
        <v>0</v>
      </c>
      <c r="AF490" s="32" t="s">
        <v>10658</v>
      </c>
      <c r="AI490" s="32">
        <v>1797</v>
      </c>
    </row>
    <row r="491" spans="1:35" x14ac:dyDescent="0.15">
      <c r="A491" s="45">
        <f t="shared" si="8"/>
        <v>2162</v>
      </c>
      <c r="B491" s="46">
        <v>1</v>
      </c>
      <c r="C491" s="32" t="s">
        <v>11064</v>
      </c>
      <c r="D491" s="32" t="s">
        <v>11311</v>
      </c>
      <c r="E491" s="32" t="s">
        <v>11219</v>
      </c>
      <c r="J491" s="32">
        <v>16</v>
      </c>
      <c r="P491" s="50">
        <v>275.88297872340428</v>
      </c>
      <c r="Q491" s="32">
        <v>120</v>
      </c>
      <c r="T491" s="32" t="s">
        <v>10604</v>
      </c>
      <c r="U491" s="32" t="s">
        <v>11314</v>
      </c>
      <c r="V491" s="32" t="s">
        <v>507</v>
      </c>
      <c r="X491" s="32">
        <v>6</v>
      </c>
      <c r="Y491" s="32">
        <v>1793</v>
      </c>
      <c r="AD491" s="32" t="s">
        <v>10610</v>
      </c>
      <c r="AF491" s="32" t="s">
        <v>10634</v>
      </c>
      <c r="AH491" s="32">
        <v>3</v>
      </c>
      <c r="AI491" s="32">
        <v>1795</v>
      </c>
    </row>
    <row r="492" spans="1:35" x14ac:dyDescent="0.15">
      <c r="A492" s="45">
        <f t="shared" si="8"/>
        <v>2163</v>
      </c>
      <c r="B492" s="46">
        <v>1</v>
      </c>
      <c r="C492" s="32" t="s">
        <v>11064</v>
      </c>
      <c r="D492" s="32" t="s">
        <v>11311</v>
      </c>
      <c r="E492" s="32" t="s">
        <v>11315</v>
      </c>
      <c r="J492" s="32">
        <v>16</v>
      </c>
      <c r="P492" s="50">
        <v>330</v>
      </c>
      <c r="T492" s="32" t="s">
        <v>10604</v>
      </c>
      <c r="U492" s="32" t="s">
        <v>11277</v>
      </c>
      <c r="V492" s="32" t="s">
        <v>507</v>
      </c>
      <c r="Y492" s="32">
        <v>1794</v>
      </c>
      <c r="Z492" s="32" t="s">
        <v>11278</v>
      </c>
      <c r="AE492" s="32">
        <v>0</v>
      </c>
      <c r="AF492" s="32" t="s">
        <v>10619</v>
      </c>
      <c r="AI492" s="32">
        <v>1802</v>
      </c>
    </row>
    <row r="493" spans="1:35" x14ac:dyDescent="0.15">
      <c r="A493" s="45">
        <f t="shared" si="8"/>
        <v>2164</v>
      </c>
      <c r="B493" s="46">
        <v>1</v>
      </c>
      <c r="C493" s="32" t="s">
        <v>11064</v>
      </c>
      <c r="D493" s="32" t="s">
        <v>11311</v>
      </c>
      <c r="E493" s="32" t="s">
        <v>11316</v>
      </c>
      <c r="J493" s="32">
        <v>18</v>
      </c>
      <c r="P493" s="50">
        <v>520</v>
      </c>
      <c r="Q493" s="32">
        <v>126</v>
      </c>
      <c r="T493" s="32" t="s">
        <v>10604</v>
      </c>
      <c r="V493" s="32" t="s">
        <v>507</v>
      </c>
      <c r="Y493" s="32">
        <v>1793</v>
      </c>
      <c r="AE493" s="32">
        <v>0</v>
      </c>
      <c r="AF493" s="32" t="s">
        <v>11317</v>
      </c>
      <c r="AI493" s="32">
        <v>1794</v>
      </c>
    </row>
    <row r="494" spans="1:35" x14ac:dyDescent="0.15">
      <c r="A494" s="45">
        <f t="shared" si="8"/>
        <v>2165</v>
      </c>
      <c r="B494" s="46">
        <v>1</v>
      </c>
      <c r="C494" s="32" t="s">
        <v>11064</v>
      </c>
      <c r="D494" s="32" t="s">
        <v>11311</v>
      </c>
      <c r="E494" s="32" t="s">
        <v>11318</v>
      </c>
      <c r="J494" s="32">
        <v>18</v>
      </c>
      <c r="P494" s="32"/>
      <c r="Q494" s="32">
        <v>121</v>
      </c>
      <c r="T494" s="32" t="s">
        <v>10604</v>
      </c>
      <c r="U494" s="32" t="s">
        <v>11319</v>
      </c>
      <c r="V494" s="32" t="s">
        <v>507</v>
      </c>
      <c r="X494" s="32">
        <v>10</v>
      </c>
      <c r="Y494" s="32">
        <v>1794</v>
      </c>
      <c r="Z494" s="32" t="s">
        <v>11320</v>
      </c>
      <c r="AD494" s="32" t="s">
        <v>10610</v>
      </c>
      <c r="AE494" s="32">
        <v>0</v>
      </c>
      <c r="AF494" s="32" t="s">
        <v>10619</v>
      </c>
      <c r="AI494" s="32">
        <v>1803</v>
      </c>
    </row>
    <row r="495" spans="1:35" x14ac:dyDescent="0.15">
      <c r="A495" s="45">
        <f t="shared" si="8"/>
        <v>2166</v>
      </c>
      <c r="B495" s="46">
        <v>1</v>
      </c>
      <c r="C495" s="32" t="s">
        <v>11064</v>
      </c>
      <c r="D495" s="32" t="s">
        <v>11311</v>
      </c>
      <c r="E495" s="32" t="s">
        <v>11301</v>
      </c>
      <c r="J495" s="32">
        <v>16</v>
      </c>
      <c r="P495" s="50">
        <v>315.36170212765956</v>
      </c>
      <c r="Q495" s="32">
        <v>100</v>
      </c>
      <c r="T495" s="32" t="s">
        <v>10604</v>
      </c>
      <c r="U495" s="32" t="s">
        <v>11321</v>
      </c>
      <c r="V495" s="32" t="s">
        <v>507</v>
      </c>
      <c r="X495" s="32">
        <v>3</v>
      </c>
      <c r="Y495" s="32">
        <v>1795</v>
      </c>
      <c r="AC495" s="32">
        <v>1793</v>
      </c>
      <c r="AF495" s="32" t="s">
        <v>10611</v>
      </c>
      <c r="AG495" s="32" t="s">
        <v>11322</v>
      </c>
      <c r="AH495" s="32">
        <v>6</v>
      </c>
      <c r="AI495" s="32">
        <v>1796</v>
      </c>
    </row>
    <row r="496" spans="1:35" x14ac:dyDescent="0.15">
      <c r="A496" s="45">
        <f t="shared" si="8"/>
        <v>2167</v>
      </c>
      <c r="B496" s="46">
        <v>1</v>
      </c>
      <c r="C496" s="32" t="s">
        <v>11064</v>
      </c>
      <c r="D496" s="32" t="s">
        <v>11311</v>
      </c>
      <c r="E496" s="32" t="s">
        <v>11323</v>
      </c>
      <c r="J496" s="32">
        <v>14</v>
      </c>
      <c r="P496" s="50">
        <v>269</v>
      </c>
      <c r="Q496" s="32">
        <v>116</v>
      </c>
      <c r="T496" s="32" t="s">
        <v>10608</v>
      </c>
      <c r="Y496" s="32">
        <v>1795</v>
      </c>
      <c r="AB496" s="32" t="s">
        <v>5908</v>
      </c>
      <c r="AE496" s="32">
        <v>0</v>
      </c>
      <c r="AF496" s="32" t="s">
        <v>10619</v>
      </c>
      <c r="AI496" s="32">
        <v>1808</v>
      </c>
    </row>
    <row r="497" spans="1:36" x14ac:dyDescent="0.15">
      <c r="A497" s="45">
        <f t="shared" si="8"/>
        <v>2168</v>
      </c>
      <c r="B497" s="46">
        <v>1</v>
      </c>
      <c r="C497" s="32" t="s">
        <v>11064</v>
      </c>
      <c r="D497" s="32" t="s">
        <v>11311</v>
      </c>
      <c r="E497" s="32" t="s">
        <v>11324</v>
      </c>
      <c r="J497" s="32">
        <v>16</v>
      </c>
      <c r="P497" s="50">
        <v>200</v>
      </c>
      <c r="Q497" s="32">
        <v>121</v>
      </c>
      <c r="T497" s="32" t="s">
        <v>10608</v>
      </c>
      <c r="Y497" s="32">
        <v>1795</v>
      </c>
      <c r="AF497" s="32" t="s">
        <v>11325</v>
      </c>
      <c r="AG497" s="32" t="s">
        <v>11326</v>
      </c>
      <c r="AH497" s="32">
        <v>7</v>
      </c>
      <c r="AI497" s="32">
        <v>1804</v>
      </c>
      <c r="AJ497" s="32">
        <v>1805</v>
      </c>
    </row>
    <row r="498" spans="1:36" x14ac:dyDescent="0.15">
      <c r="A498" s="45">
        <f t="shared" si="8"/>
        <v>2169</v>
      </c>
      <c r="B498" s="46">
        <v>1</v>
      </c>
      <c r="C498" s="32" t="s">
        <v>11064</v>
      </c>
      <c r="D498" s="32" t="s">
        <v>11311</v>
      </c>
      <c r="E498" s="32" t="s">
        <v>11327</v>
      </c>
      <c r="J498" s="32">
        <v>20</v>
      </c>
      <c r="P498" s="50">
        <v>511.04255319148939</v>
      </c>
      <c r="Q498" s="32">
        <v>125</v>
      </c>
      <c r="T498" s="32" t="s">
        <v>10604</v>
      </c>
      <c r="U498" s="32" t="s">
        <v>10984</v>
      </c>
      <c r="V498" s="32" t="s">
        <v>507</v>
      </c>
      <c r="X498" s="32">
        <v>3</v>
      </c>
      <c r="Y498" s="32">
        <v>1796</v>
      </c>
      <c r="AC498" s="32">
        <v>1794</v>
      </c>
      <c r="AE498" s="32">
        <v>0</v>
      </c>
      <c r="AF498" s="32" t="s">
        <v>10619</v>
      </c>
      <c r="AI498" s="32">
        <v>1819</v>
      </c>
    </row>
    <row r="499" spans="1:36" x14ac:dyDescent="0.15">
      <c r="A499" s="45">
        <f t="shared" si="8"/>
        <v>2170</v>
      </c>
      <c r="B499" s="46">
        <v>1</v>
      </c>
      <c r="C499" s="32" t="s">
        <v>11064</v>
      </c>
      <c r="D499" s="32" t="s">
        <v>11311</v>
      </c>
      <c r="E499" s="32" t="s">
        <v>11328</v>
      </c>
      <c r="J499" s="32">
        <v>18</v>
      </c>
      <c r="P499" s="50">
        <v>372.36170212765956</v>
      </c>
      <c r="Q499" s="32">
        <v>125</v>
      </c>
      <c r="T499" s="32" t="s">
        <v>10604</v>
      </c>
      <c r="U499" s="32" t="s">
        <v>11159</v>
      </c>
      <c r="V499" s="32" t="s">
        <v>507</v>
      </c>
      <c r="X499" s="32">
        <v>4</v>
      </c>
      <c r="Y499" s="32">
        <v>1796</v>
      </c>
      <c r="AC499" s="32">
        <v>1793</v>
      </c>
      <c r="AE499" s="32">
        <v>0</v>
      </c>
      <c r="AF499" s="32" t="s">
        <v>10619</v>
      </c>
      <c r="AI499" s="32">
        <v>1802</v>
      </c>
    </row>
    <row r="500" spans="1:36" x14ac:dyDescent="0.15">
      <c r="A500" s="45">
        <f t="shared" si="8"/>
        <v>2171</v>
      </c>
      <c r="B500" s="46">
        <v>1</v>
      </c>
      <c r="C500" s="32" t="s">
        <v>11064</v>
      </c>
      <c r="D500" s="32" t="s">
        <v>11311</v>
      </c>
      <c r="E500" s="32" t="s">
        <v>11329</v>
      </c>
      <c r="J500" s="32">
        <v>18</v>
      </c>
      <c r="P500" s="50">
        <v>453.18085106382978</v>
      </c>
      <c r="Q500" s="32">
        <v>121</v>
      </c>
      <c r="T500" s="32" t="s">
        <v>10604</v>
      </c>
      <c r="U500" s="32" t="s">
        <v>11330</v>
      </c>
      <c r="V500" s="32" t="s">
        <v>507</v>
      </c>
      <c r="X500" s="32">
        <v>6</v>
      </c>
      <c r="Y500" s="32">
        <v>1796</v>
      </c>
      <c r="AC500" s="32">
        <v>1784</v>
      </c>
      <c r="AF500" s="32" t="s">
        <v>10611</v>
      </c>
      <c r="AG500" s="32" t="s">
        <v>11025</v>
      </c>
      <c r="AH500" s="32">
        <v>2</v>
      </c>
      <c r="AI500" s="32">
        <v>1801</v>
      </c>
    </row>
    <row r="501" spans="1:36" x14ac:dyDescent="0.15">
      <c r="A501" s="45">
        <f t="shared" si="8"/>
        <v>2172</v>
      </c>
      <c r="B501" s="46">
        <v>1</v>
      </c>
      <c r="C501" s="32" t="s">
        <v>11064</v>
      </c>
      <c r="D501" s="32" t="s">
        <v>11311</v>
      </c>
      <c r="E501" s="32" t="s">
        <v>11331</v>
      </c>
      <c r="J501" s="32">
        <v>16</v>
      </c>
      <c r="P501" s="50">
        <v>364.61702127659572</v>
      </c>
      <c r="Q501" s="32">
        <v>121</v>
      </c>
      <c r="T501" s="32" t="s">
        <v>10604</v>
      </c>
      <c r="V501" s="32" t="s">
        <v>3791</v>
      </c>
      <c r="Y501" s="32">
        <v>1796</v>
      </c>
      <c r="Z501" s="32" t="s">
        <v>11114</v>
      </c>
      <c r="AF501" s="32" t="s">
        <v>10611</v>
      </c>
      <c r="AG501" s="32" t="s">
        <v>11332</v>
      </c>
      <c r="AH501" s="32">
        <v>11</v>
      </c>
      <c r="AI501" s="32">
        <v>1800</v>
      </c>
    </row>
    <row r="502" spans="1:36" x14ac:dyDescent="0.15">
      <c r="A502" s="45">
        <f t="shared" si="8"/>
        <v>2173</v>
      </c>
      <c r="B502" s="46">
        <v>1</v>
      </c>
      <c r="C502" s="32" t="s">
        <v>11064</v>
      </c>
      <c r="D502" s="32" t="s">
        <v>11311</v>
      </c>
      <c r="E502" s="32" t="s">
        <v>762</v>
      </c>
      <c r="J502" s="32">
        <v>16</v>
      </c>
      <c r="P502" s="50">
        <v>336</v>
      </c>
      <c r="Q502" s="32">
        <v>80</v>
      </c>
      <c r="T502" s="32" t="s">
        <v>10608</v>
      </c>
      <c r="Y502" s="32">
        <v>1796</v>
      </c>
      <c r="AB502" s="32" t="s">
        <v>11333</v>
      </c>
      <c r="AF502" s="32" t="s">
        <v>11334</v>
      </c>
      <c r="AG502" s="32" t="s">
        <v>3715</v>
      </c>
      <c r="AH502" s="32">
        <v>12</v>
      </c>
      <c r="AI502" s="32">
        <v>1797</v>
      </c>
    </row>
    <row r="503" spans="1:36" x14ac:dyDescent="0.15">
      <c r="A503" s="45">
        <f t="shared" si="8"/>
        <v>2174</v>
      </c>
      <c r="B503" s="46">
        <v>1</v>
      </c>
      <c r="C503" s="32" t="s">
        <v>11064</v>
      </c>
      <c r="D503" s="32" t="s">
        <v>11311</v>
      </c>
      <c r="E503" s="32" t="s">
        <v>5112</v>
      </c>
      <c r="J503" s="32">
        <v>16</v>
      </c>
      <c r="P503" s="50">
        <v>356</v>
      </c>
      <c r="Q503" s="32">
        <v>80</v>
      </c>
      <c r="T503" s="32" t="s">
        <v>10608</v>
      </c>
      <c r="V503" s="32" t="s">
        <v>507</v>
      </c>
      <c r="Y503" s="32">
        <v>1796</v>
      </c>
      <c r="AB503" s="32" t="s">
        <v>11333</v>
      </c>
      <c r="AF503" s="32" t="s">
        <v>10611</v>
      </c>
      <c r="AG503" s="32" t="s">
        <v>11335</v>
      </c>
      <c r="AH503" s="32">
        <v>6</v>
      </c>
      <c r="AI503" s="32">
        <v>1798</v>
      </c>
    </row>
    <row r="504" spans="1:36" x14ac:dyDescent="0.15">
      <c r="A504" s="45">
        <f t="shared" si="8"/>
        <v>2175</v>
      </c>
      <c r="B504" s="46">
        <v>1</v>
      </c>
      <c r="C504" s="32" t="s">
        <v>11064</v>
      </c>
      <c r="D504" s="32" t="s">
        <v>11311</v>
      </c>
      <c r="E504" s="32" t="s">
        <v>11336</v>
      </c>
      <c r="J504" s="32">
        <v>20</v>
      </c>
      <c r="P504" s="50">
        <v>312</v>
      </c>
      <c r="Q504" s="32">
        <v>126</v>
      </c>
      <c r="T504" s="32" t="s">
        <v>10604</v>
      </c>
      <c r="U504" s="32" t="s">
        <v>1585</v>
      </c>
      <c r="V504" s="32" t="s">
        <v>507</v>
      </c>
      <c r="X504" s="32">
        <v>12</v>
      </c>
      <c r="Y504" s="32">
        <v>1796</v>
      </c>
      <c r="AB504" s="32" t="s">
        <v>10940</v>
      </c>
      <c r="AC504" s="32">
        <v>1793</v>
      </c>
      <c r="AD504" s="32" t="s">
        <v>10610</v>
      </c>
      <c r="AE504" s="32">
        <v>0</v>
      </c>
      <c r="AF504" s="32" t="s">
        <v>10658</v>
      </c>
      <c r="AI504" s="32">
        <v>1801</v>
      </c>
    </row>
    <row r="505" spans="1:36" x14ac:dyDescent="0.15">
      <c r="A505" s="45">
        <f t="shared" si="8"/>
        <v>2176</v>
      </c>
      <c r="B505" s="46">
        <v>1</v>
      </c>
      <c r="C505" s="32" t="s">
        <v>11064</v>
      </c>
      <c r="D505" s="32" t="s">
        <v>11311</v>
      </c>
      <c r="E505" s="32" t="s">
        <v>11337</v>
      </c>
      <c r="J505" s="32">
        <v>16</v>
      </c>
      <c r="P505" s="50">
        <v>300</v>
      </c>
      <c r="T505" s="32" t="s">
        <v>10604</v>
      </c>
      <c r="U505" s="32" t="s">
        <v>11338</v>
      </c>
      <c r="V505" s="32" t="s">
        <v>507</v>
      </c>
      <c r="Y505" s="32">
        <v>1797</v>
      </c>
      <c r="AB505" s="32" t="s">
        <v>10657</v>
      </c>
      <c r="AC505" s="32">
        <v>1771</v>
      </c>
      <c r="AE505" s="32">
        <v>0</v>
      </c>
      <c r="AF505" s="32" t="s">
        <v>10619</v>
      </c>
      <c r="AI505" s="32">
        <v>1806</v>
      </c>
    </row>
    <row r="506" spans="1:36" x14ac:dyDescent="0.15">
      <c r="A506" s="45">
        <f t="shared" si="8"/>
        <v>2177</v>
      </c>
      <c r="B506" s="46">
        <v>1</v>
      </c>
      <c r="C506" s="32" t="s">
        <v>11064</v>
      </c>
      <c r="D506" s="32" t="s">
        <v>11311</v>
      </c>
      <c r="E506" s="32" t="s">
        <v>11339</v>
      </c>
      <c r="J506" s="32">
        <v>18</v>
      </c>
      <c r="P506" s="50">
        <v>337.81914893617022</v>
      </c>
      <c r="Q506" s="32">
        <v>96</v>
      </c>
      <c r="T506" s="32" t="s">
        <v>10604</v>
      </c>
      <c r="U506" s="32" t="s">
        <v>11257</v>
      </c>
      <c r="V506" s="32" t="s">
        <v>507</v>
      </c>
      <c r="X506" s="32">
        <v>5</v>
      </c>
      <c r="Y506" s="32">
        <v>1797</v>
      </c>
      <c r="AB506" s="32" t="s">
        <v>10940</v>
      </c>
      <c r="AC506" s="32">
        <v>1797</v>
      </c>
      <c r="AD506" s="32" t="s">
        <v>10610</v>
      </c>
      <c r="AF506" s="32" t="s">
        <v>10802</v>
      </c>
      <c r="AG506" s="32" t="s">
        <v>11035</v>
      </c>
      <c r="AH506" s="32">
        <v>5</v>
      </c>
      <c r="AI506" s="32">
        <v>1800</v>
      </c>
    </row>
    <row r="507" spans="1:36" x14ac:dyDescent="0.15">
      <c r="A507" s="45">
        <f t="shared" si="8"/>
        <v>2178</v>
      </c>
      <c r="B507" s="46">
        <v>1</v>
      </c>
      <c r="C507" s="32" t="s">
        <v>11064</v>
      </c>
      <c r="D507" s="32" t="s">
        <v>11311</v>
      </c>
      <c r="E507" s="32" t="s">
        <v>11340</v>
      </c>
      <c r="J507" s="32">
        <v>20</v>
      </c>
      <c r="P507" s="50">
        <v>514.21276595744678</v>
      </c>
      <c r="Q507" s="32">
        <v>125</v>
      </c>
      <c r="T507" s="32" t="s">
        <v>10604</v>
      </c>
      <c r="U507" s="32" t="s">
        <v>11341</v>
      </c>
      <c r="V507" s="32" t="s">
        <v>507</v>
      </c>
      <c r="X507" s="32">
        <v>8</v>
      </c>
      <c r="Y507" s="32">
        <v>1797</v>
      </c>
      <c r="Z507" s="32" t="s">
        <v>10786</v>
      </c>
      <c r="AC507" s="32">
        <v>1795</v>
      </c>
      <c r="AE507" s="32">
        <v>0</v>
      </c>
      <c r="AF507" s="32" t="s">
        <v>10619</v>
      </c>
      <c r="AI507" s="32">
        <v>1808</v>
      </c>
    </row>
    <row r="508" spans="1:36" x14ac:dyDescent="0.15">
      <c r="A508" s="45">
        <f t="shared" si="8"/>
        <v>2179</v>
      </c>
      <c r="B508" s="46">
        <v>1</v>
      </c>
      <c r="C508" s="32" t="s">
        <v>11064</v>
      </c>
      <c r="D508" s="32" t="s">
        <v>11311</v>
      </c>
      <c r="E508" s="32" t="s">
        <v>11342</v>
      </c>
      <c r="J508" s="32">
        <v>18</v>
      </c>
      <c r="P508" s="50">
        <v>254</v>
      </c>
      <c r="Q508" s="32">
        <v>125</v>
      </c>
      <c r="T508" s="32" t="s">
        <v>10604</v>
      </c>
      <c r="U508" s="32" t="s">
        <v>11321</v>
      </c>
      <c r="V508" s="32" t="s">
        <v>507</v>
      </c>
      <c r="X508" s="32">
        <v>11</v>
      </c>
      <c r="Y508" s="32">
        <v>1797</v>
      </c>
      <c r="AD508" s="32" t="s">
        <v>10610</v>
      </c>
      <c r="AE508" s="32">
        <v>0</v>
      </c>
      <c r="AF508" s="32" t="s">
        <v>10619</v>
      </c>
      <c r="AI508" s="32">
        <v>1801</v>
      </c>
    </row>
    <row r="509" spans="1:36" x14ac:dyDescent="0.15">
      <c r="A509" s="45">
        <f t="shared" si="8"/>
        <v>2180</v>
      </c>
      <c r="B509" s="46">
        <v>1</v>
      </c>
      <c r="C509" s="32" t="s">
        <v>11064</v>
      </c>
      <c r="D509" s="32" t="s">
        <v>11311</v>
      </c>
      <c r="E509" s="32" t="s">
        <v>11343</v>
      </c>
      <c r="J509" s="32">
        <v>16</v>
      </c>
      <c r="P509" s="50">
        <v>345.60638297872339</v>
      </c>
      <c r="Q509" s="32">
        <v>90</v>
      </c>
      <c r="T509" s="32" t="s">
        <v>10604</v>
      </c>
      <c r="U509" s="32" t="s">
        <v>11321</v>
      </c>
      <c r="V509" s="32" t="s">
        <v>507</v>
      </c>
      <c r="X509" s="32">
        <v>11</v>
      </c>
      <c r="Y509" s="32">
        <v>1797</v>
      </c>
      <c r="AD509" s="32" t="s">
        <v>10610</v>
      </c>
      <c r="AE509" s="32">
        <v>0</v>
      </c>
      <c r="AF509" s="32" t="s">
        <v>10619</v>
      </c>
      <c r="AI509" s="32">
        <v>1805</v>
      </c>
    </row>
    <row r="510" spans="1:36" x14ac:dyDescent="0.15">
      <c r="A510" s="45">
        <f t="shared" si="8"/>
        <v>2181</v>
      </c>
      <c r="B510" s="46">
        <v>1</v>
      </c>
      <c r="C510" s="32" t="s">
        <v>11064</v>
      </c>
      <c r="D510" s="32" t="s">
        <v>11311</v>
      </c>
      <c r="E510" s="32" t="s">
        <v>11344</v>
      </c>
      <c r="J510" s="32">
        <v>14</v>
      </c>
      <c r="P510" s="50">
        <v>261.19148936170211</v>
      </c>
      <c r="Q510" s="32">
        <v>76</v>
      </c>
      <c r="T510" s="32" t="s">
        <v>10604</v>
      </c>
      <c r="U510" s="32" t="s">
        <v>11345</v>
      </c>
      <c r="V510" s="32" t="s">
        <v>507</v>
      </c>
      <c r="X510" s="32">
        <v>11</v>
      </c>
      <c r="Y510" s="32">
        <v>1797</v>
      </c>
      <c r="AD510" s="32" t="s">
        <v>10610</v>
      </c>
      <c r="AF510" s="32" t="s">
        <v>10802</v>
      </c>
      <c r="AG510" s="32" t="s">
        <v>628</v>
      </c>
      <c r="AH510" s="32">
        <v>5</v>
      </c>
      <c r="AI510" s="32">
        <v>1800</v>
      </c>
    </row>
    <row r="511" spans="1:36" x14ac:dyDescent="0.15">
      <c r="A511" s="45">
        <f t="shared" si="8"/>
        <v>2182</v>
      </c>
      <c r="B511" s="46">
        <v>1</v>
      </c>
      <c r="C511" s="32" t="s">
        <v>11064</v>
      </c>
      <c r="D511" s="32" t="s">
        <v>11311</v>
      </c>
      <c r="E511" s="32" t="s">
        <v>11346</v>
      </c>
      <c r="J511" s="32">
        <v>20</v>
      </c>
      <c r="P511" s="50">
        <v>407.65957446808511</v>
      </c>
      <c r="Q511" s="32">
        <v>121</v>
      </c>
      <c r="T511" s="32" t="s">
        <v>10604</v>
      </c>
      <c r="U511" s="32" t="s">
        <v>10923</v>
      </c>
      <c r="V511" s="32" t="s">
        <v>507</v>
      </c>
      <c r="X511" s="32">
        <v>4</v>
      </c>
      <c r="Y511" s="32">
        <v>1798</v>
      </c>
      <c r="AE511" s="32">
        <v>0</v>
      </c>
      <c r="AF511" s="32" t="s">
        <v>10619</v>
      </c>
      <c r="AI511" s="32">
        <v>1802</v>
      </c>
    </row>
    <row r="512" spans="1:36" x14ac:dyDescent="0.15">
      <c r="A512" s="45">
        <f t="shared" si="8"/>
        <v>2183</v>
      </c>
      <c r="B512" s="46">
        <v>1</v>
      </c>
      <c r="C512" s="32" t="s">
        <v>11064</v>
      </c>
      <c r="D512" s="32" t="s">
        <v>11311</v>
      </c>
      <c r="E512" s="32" t="s">
        <v>11347</v>
      </c>
      <c r="J512" s="32">
        <v>20</v>
      </c>
      <c r="P512" s="50">
        <v>360.10638297872339</v>
      </c>
      <c r="T512" s="32" t="s">
        <v>10608</v>
      </c>
      <c r="Y512" s="32">
        <v>1798</v>
      </c>
      <c r="AE512" s="32">
        <v>0</v>
      </c>
      <c r="AF512" s="32" t="s">
        <v>10619</v>
      </c>
      <c r="AI512" s="32">
        <v>1802</v>
      </c>
    </row>
    <row r="513" spans="1:36" x14ac:dyDescent="0.15">
      <c r="A513" s="45">
        <f t="shared" si="8"/>
        <v>2184</v>
      </c>
      <c r="B513" s="46">
        <v>1</v>
      </c>
      <c r="C513" s="32" t="s">
        <v>11064</v>
      </c>
      <c r="D513" s="32" t="s">
        <v>11311</v>
      </c>
      <c r="E513" s="32" t="s">
        <v>3439</v>
      </c>
      <c r="P513" s="50">
        <v>345</v>
      </c>
      <c r="T513" s="32" t="s">
        <v>10608</v>
      </c>
      <c r="Y513" s="32">
        <v>1798</v>
      </c>
      <c r="AE513" s="32">
        <v>0</v>
      </c>
      <c r="AF513" s="32" t="s">
        <v>10619</v>
      </c>
      <c r="AI513" s="32">
        <v>1802</v>
      </c>
    </row>
    <row r="514" spans="1:36" x14ac:dyDescent="0.15">
      <c r="A514" s="45">
        <f t="shared" si="8"/>
        <v>2185</v>
      </c>
      <c r="B514" s="46">
        <v>1</v>
      </c>
      <c r="C514" s="32" t="s">
        <v>11064</v>
      </c>
      <c r="D514" s="32" t="s">
        <v>11311</v>
      </c>
      <c r="E514" s="32" t="s">
        <v>11348</v>
      </c>
      <c r="P514" s="50">
        <v>331</v>
      </c>
      <c r="Q514" s="32">
        <v>76</v>
      </c>
      <c r="T514" s="32" t="s">
        <v>10608</v>
      </c>
      <c r="Y514" s="32">
        <v>1798</v>
      </c>
      <c r="AE514" s="32">
        <v>0</v>
      </c>
      <c r="AF514" s="32" t="s">
        <v>10619</v>
      </c>
      <c r="AI514" s="32">
        <v>1802</v>
      </c>
    </row>
    <row r="515" spans="1:36" x14ac:dyDescent="0.15">
      <c r="A515" s="45">
        <f t="shared" si="8"/>
        <v>2186</v>
      </c>
      <c r="B515" s="46">
        <v>1</v>
      </c>
      <c r="C515" s="32" t="s">
        <v>11064</v>
      </c>
      <c r="D515" s="32" t="s">
        <v>11311</v>
      </c>
      <c r="E515" s="32" t="s">
        <v>3637</v>
      </c>
      <c r="P515" s="50">
        <v>374</v>
      </c>
      <c r="Q515" s="32">
        <v>32</v>
      </c>
      <c r="T515" s="32" t="s">
        <v>10608</v>
      </c>
      <c r="Y515" s="32">
        <v>1798</v>
      </c>
      <c r="AE515" s="32">
        <v>0</v>
      </c>
      <c r="AF515" s="32" t="s">
        <v>10646</v>
      </c>
      <c r="AI515" s="32">
        <v>1810</v>
      </c>
    </row>
    <row r="516" spans="1:36" x14ac:dyDescent="0.15">
      <c r="A516" s="45">
        <f t="shared" si="8"/>
        <v>2187</v>
      </c>
      <c r="B516" s="46">
        <v>1</v>
      </c>
      <c r="C516" s="32" t="s">
        <v>11064</v>
      </c>
      <c r="D516" s="32" t="s">
        <v>11311</v>
      </c>
      <c r="E516" s="32" t="s">
        <v>11349</v>
      </c>
      <c r="J516" s="32">
        <v>20</v>
      </c>
      <c r="P516" s="50">
        <v>354</v>
      </c>
      <c r="Q516" s="32">
        <v>90</v>
      </c>
      <c r="T516" s="32" t="s">
        <v>10608</v>
      </c>
      <c r="Y516" s="32">
        <v>1798</v>
      </c>
      <c r="AB516" s="32" t="s">
        <v>11350</v>
      </c>
      <c r="AC516" s="32">
        <v>1786</v>
      </c>
      <c r="AE516" s="32">
        <v>0</v>
      </c>
      <c r="AF516" s="32" t="s">
        <v>10619</v>
      </c>
      <c r="AI516" s="32">
        <v>1801</v>
      </c>
    </row>
    <row r="517" spans="1:36" x14ac:dyDescent="0.15">
      <c r="A517" s="45">
        <f t="shared" si="8"/>
        <v>2188</v>
      </c>
      <c r="B517" s="46">
        <v>1</v>
      </c>
      <c r="C517" s="32" t="s">
        <v>11064</v>
      </c>
      <c r="D517" s="32" t="s">
        <v>11311</v>
      </c>
      <c r="E517" s="32" t="s">
        <v>11351</v>
      </c>
      <c r="G517" s="32">
        <v>1801</v>
      </c>
      <c r="H517" s="32" t="s">
        <v>11352</v>
      </c>
      <c r="J517" s="32">
        <v>8</v>
      </c>
      <c r="P517" s="32"/>
      <c r="T517" s="32" t="s">
        <v>10608</v>
      </c>
      <c r="Y517" s="32">
        <v>1798</v>
      </c>
      <c r="AB517" s="32" t="s">
        <v>8200</v>
      </c>
      <c r="AC517" s="32">
        <v>1795</v>
      </c>
      <c r="AE517" s="32">
        <v>0</v>
      </c>
      <c r="AF517" s="32" t="s">
        <v>10619</v>
      </c>
      <c r="AI517" s="32">
        <v>1801</v>
      </c>
    </row>
    <row r="518" spans="1:36" x14ac:dyDescent="0.15">
      <c r="A518" s="45">
        <f t="shared" si="8"/>
        <v>2189</v>
      </c>
      <c r="B518" s="46">
        <v>1</v>
      </c>
      <c r="C518" s="32" t="s">
        <v>11064</v>
      </c>
      <c r="D518" s="32" t="s">
        <v>11311</v>
      </c>
      <c r="E518" s="32" t="s">
        <v>11353</v>
      </c>
      <c r="J518" s="32">
        <v>18</v>
      </c>
      <c r="P518" s="50">
        <v>347.74468085106383</v>
      </c>
      <c r="Q518" s="32">
        <v>121</v>
      </c>
      <c r="T518" s="32" t="s">
        <v>10604</v>
      </c>
      <c r="U518" s="32" t="s">
        <v>11354</v>
      </c>
      <c r="V518" s="32" t="s">
        <v>507</v>
      </c>
      <c r="X518" s="32">
        <v>5</v>
      </c>
      <c r="Y518" s="32">
        <v>1798</v>
      </c>
      <c r="AC518" s="32">
        <v>1798</v>
      </c>
      <c r="AD518" s="32" t="s">
        <v>10610</v>
      </c>
      <c r="AF518" s="32" t="s">
        <v>10611</v>
      </c>
      <c r="AG518" s="32" t="s">
        <v>10612</v>
      </c>
      <c r="AH518" s="32">
        <v>10</v>
      </c>
      <c r="AI518" s="32">
        <v>1801</v>
      </c>
    </row>
    <row r="519" spans="1:36" x14ac:dyDescent="0.15">
      <c r="A519" s="45">
        <f t="shared" si="8"/>
        <v>2190</v>
      </c>
      <c r="B519" s="46">
        <v>1</v>
      </c>
      <c r="C519" s="32" t="s">
        <v>11064</v>
      </c>
      <c r="D519" s="32" t="s">
        <v>11311</v>
      </c>
      <c r="E519" s="32" t="s">
        <v>11355</v>
      </c>
      <c r="J519" s="32">
        <v>16</v>
      </c>
      <c r="P519" s="50">
        <v>363.18085106382978</v>
      </c>
      <c r="T519" s="32" t="s">
        <v>10604</v>
      </c>
      <c r="U519" s="32" t="s">
        <v>11345</v>
      </c>
      <c r="V519" s="32" t="s">
        <v>507</v>
      </c>
      <c r="Y519" s="32">
        <v>1798</v>
      </c>
      <c r="AD519" s="32" t="s">
        <v>10610</v>
      </c>
      <c r="AF519" s="32" t="s">
        <v>10611</v>
      </c>
      <c r="AG519" s="32" t="s">
        <v>11356</v>
      </c>
      <c r="AH519" s="32">
        <v>1</v>
      </c>
      <c r="AI519" s="32">
        <v>1800</v>
      </c>
    </row>
    <row r="520" spans="1:36" x14ac:dyDescent="0.15">
      <c r="A520" s="45">
        <f t="shared" si="8"/>
        <v>2191</v>
      </c>
      <c r="B520" s="46">
        <v>1</v>
      </c>
      <c r="C520" s="32" t="s">
        <v>11064</v>
      </c>
      <c r="D520" s="32" t="s">
        <v>11311</v>
      </c>
      <c r="E520" s="32" t="s">
        <v>11357</v>
      </c>
      <c r="J520" s="32">
        <v>18</v>
      </c>
      <c r="P520" s="50">
        <v>279</v>
      </c>
      <c r="Q520" s="32">
        <v>75</v>
      </c>
      <c r="T520" s="32" t="s">
        <v>10604</v>
      </c>
      <c r="U520" s="32" t="s">
        <v>2584</v>
      </c>
      <c r="V520" s="32" t="s">
        <v>507</v>
      </c>
      <c r="X520" s="32">
        <v>5</v>
      </c>
      <c r="Y520" s="32">
        <v>1798</v>
      </c>
      <c r="AD520" s="32" t="s">
        <v>10610</v>
      </c>
      <c r="AF520" s="32" t="s">
        <v>10611</v>
      </c>
      <c r="AG520" s="32" t="s">
        <v>11358</v>
      </c>
      <c r="AH520" s="32">
        <v>5</v>
      </c>
      <c r="AI520" s="32">
        <v>1810</v>
      </c>
    </row>
    <row r="521" spans="1:36" x14ac:dyDescent="0.15">
      <c r="A521" s="45">
        <f t="shared" si="8"/>
        <v>2192</v>
      </c>
      <c r="B521" s="46">
        <v>1</v>
      </c>
      <c r="C521" s="32" t="s">
        <v>11064</v>
      </c>
      <c r="D521" s="32" t="s">
        <v>11311</v>
      </c>
      <c r="E521" s="32" t="s">
        <v>11359</v>
      </c>
      <c r="J521" s="32">
        <v>18</v>
      </c>
      <c r="P521" s="50">
        <v>388.40425531914894</v>
      </c>
      <c r="Q521" s="32">
        <v>120</v>
      </c>
      <c r="T521" s="32" t="s">
        <v>10604</v>
      </c>
      <c r="U521" s="32" t="s">
        <v>11354</v>
      </c>
      <c r="V521" s="32" t="s">
        <v>507</v>
      </c>
      <c r="X521" s="32">
        <v>9</v>
      </c>
      <c r="Y521" s="32">
        <v>1798</v>
      </c>
      <c r="AC521" s="32">
        <v>1788</v>
      </c>
      <c r="AD521" s="32" t="s">
        <v>10610</v>
      </c>
      <c r="AE521" s="32">
        <v>0</v>
      </c>
      <c r="AF521" s="32" t="s">
        <v>10646</v>
      </c>
      <c r="AI521" s="32">
        <v>1809</v>
      </c>
    </row>
    <row r="522" spans="1:36" x14ac:dyDescent="0.15">
      <c r="A522" s="45">
        <f t="shared" ref="A522:A585" si="9">A521+1</f>
        <v>2193</v>
      </c>
      <c r="B522" s="46">
        <v>1</v>
      </c>
      <c r="C522" s="32" t="s">
        <v>11064</v>
      </c>
      <c r="D522" s="32" t="s">
        <v>11311</v>
      </c>
      <c r="E522" s="32" t="s">
        <v>900</v>
      </c>
      <c r="F522" s="32" t="s">
        <v>11360</v>
      </c>
      <c r="J522" s="32">
        <v>18</v>
      </c>
      <c r="P522" s="50">
        <v>238</v>
      </c>
      <c r="Q522" s="32">
        <v>90</v>
      </c>
      <c r="T522" s="32" t="s">
        <v>10604</v>
      </c>
      <c r="U522" s="32" t="s">
        <v>11361</v>
      </c>
      <c r="V522" s="32" t="s">
        <v>507</v>
      </c>
      <c r="X522" s="32">
        <v>3</v>
      </c>
      <c r="Y522" s="32">
        <v>1799</v>
      </c>
      <c r="AD522" s="32" t="s">
        <v>10610</v>
      </c>
      <c r="AE522" s="32">
        <v>0</v>
      </c>
      <c r="AF522" s="32" t="s">
        <v>10619</v>
      </c>
      <c r="AI522" s="32">
        <v>1801</v>
      </c>
    </row>
    <row r="523" spans="1:36" x14ac:dyDescent="0.15">
      <c r="A523" s="45">
        <f t="shared" si="9"/>
        <v>2194</v>
      </c>
      <c r="B523" s="46">
        <v>1</v>
      </c>
      <c r="C523" s="32" t="s">
        <v>11064</v>
      </c>
      <c r="D523" s="32" t="s">
        <v>11311</v>
      </c>
      <c r="E523" s="32" t="s">
        <v>5354</v>
      </c>
      <c r="J523" s="32">
        <v>18</v>
      </c>
      <c r="P523" s="50">
        <v>326</v>
      </c>
      <c r="Q523" s="32">
        <v>86</v>
      </c>
      <c r="T523" s="32" t="s">
        <v>10604</v>
      </c>
      <c r="U523" s="32" t="s">
        <v>11159</v>
      </c>
      <c r="V523" s="32" t="s">
        <v>507</v>
      </c>
      <c r="X523" s="32">
        <v>4</v>
      </c>
      <c r="Y523" s="32">
        <v>1799</v>
      </c>
      <c r="AB523" s="32" t="s">
        <v>9324</v>
      </c>
      <c r="AC523" s="32">
        <v>1798</v>
      </c>
      <c r="AD523" s="32" t="s">
        <v>10610</v>
      </c>
      <c r="AE523" s="32">
        <v>0</v>
      </c>
      <c r="AF523" s="32" t="s">
        <v>10646</v>
      </c>
      <c r="AI523" s="32">
        <v>1811</v>
      </c>
    </row>
    <row r="524" spans="1:36" x14ac:dyDescent="0.15">
      <c r="A524" s="45">
        <f t="shared" si="9"/>
        <v>2195</v>
      </c>
      <c r="B524" s="46">
        <v>1</v>
      </c>
      <c r="C524" s="32" t="s">
        <v>11064</v>
      </c>
      <c r="D524" s="32" t="s">
        <v>11311</v>
      </c>
      <c r="E524" s="32" t="s">
        <v>11212</v>
      </c>
      <c r="P524" s="50">
        <v>332</v>
      </c>
      <c r="Q524" s="32">
        <v>121</v>
      </c>
      <c r="T524" s="32" t="s">
        <v>10604</v>
      </c>
      <c r="U524" s="32" t="s">
        <v>11196</v>
      </c>
      <c r="V524" s="32" t="s">
        <v>507</v>
      </c>
      <c r="X524" s="32">
        <v>6</v>
      </c>
      <c r="Y524" s="32">
        <v>1799</v>
      </c>
      <c r="Z524" s="32" t="s">
        <v>505</v>
      </c>
      <c r="AC524" s="32">
        <v>1779</v>
      </c>
      <c r="AD524" s="32" t="s">
        <v>10610</v>
      </c>
      <c r="AE524" s="32">
        <v>0</v>
      </c>
      <c r="AF524" s="32" t="s">
        <v>10619</v>
      </c>
      <c r="AI524" s="32">
        <v>1802</v>
      </c>
    </row>
    <row r="525" spans="1:36" x14ac:dyDescent="0.15">
      <c r="A525" s="45">
        <f t="shared" si="9"/>
        <v>2196</v>
      </c>
      <c r="B525" s="46">
        <v>1</v>
      </c>
      <c r="C525" s="32" t="s">
        <v>11064</v>
      </c>
      <c r="D525" s="32" t="s">
        <v>11311</v>
      </c>
      <c r="E525" s="32" t="s">
        <v>11362</v>
      </c>
      <c r="J525" s="32">
        <v>18</v>
      </c>
      <c r="P525" s="50">
        <v>413</v>
      </c>
      <c r="Q525" s="32">
        <v>121</v>
      </c>
      <c r="T525" s="32" t="s">
        <v>10604</v>
      </c>
      <c r="U525" s="32" t="s">
        <v>11363</v>
      </c>
      <c r="V525" s="32" t="s">
        <v>507</v>
      </c>
      <c r="X525" s="32">
        <v>8</v>
      </c>
      <c r="Y525" s="32">
        <v>1799</v>
      </c>
      <c r="Z525" s="32" t="s">
        <v>11362</v>
      </c>
      <c r="AC525" s="32">
        <v>1797</v>
      </c>
      <c r="AF525" s="32" t="s">
        <v>11364</v>
      </c>
      <c r="AG525" s="32" t="s">
        <v>11365</v>
      </c>
      <c r="AH525" s="32">
        <v>7</v>
      </c>
      <c r="AI525" s="32">
        <v>1803</v>
      </c>
      <c r="AJ525" s="32">
        <v>1807</v>
      </c>
    </row>
    <row r="526" spans="1:36" x14ac:dyDescent="0.15">
      <c r="A526" s="45">
        <f t="shared" si="9"/>
        <v>2197</v>
      </c>
      <c r="B526" s="46">
        <v>1</v>
      </c>
      <c r="C526" s="32" t="s">
        <v>11064</v>
      </c>
      <c r="D526" s="32" t="s">
        <v>11311</v>
      </c>
      <c r="E526" s="32" t="s">
        <v>11366</v>
      </c>
      <c r="J526" s="32">
        <v>18</v>
      </c>
      <c r="P526" s="50">
        <v>395</v>
      </c>
      <c r="Q526" s="32">
        <v>121</v>
      </c>
      <c r="T526" s="32" t="s">
        <v>10604</v>
      </c>
      <c r="U526" s="32" t="s">
        <v>195</v>
      </c>
      <c r="V526" s="32" t="s">
        <v>507</v>
      </c>
      <c r="X526" s="32">
        <v>11</v>
      </c>
      <c r="Y526" s="32">
        <v>1799</v>
      </c>
      <c r="AC526" s="32">
        <v>1799</v>
      </c>
      <c r="AE526" s="32">
        <v>0</v>
      </c>
      <c r="AF526" s="32" t="s">
        <v>10619</v>
      </c>
      <c r="AI526" s="32">
        <v>1811</v>
      </c>
    </row>
    <row r="527" spans="1:36" x14ac:dyDescent="0.15">
      <c r="A527" s="45">
        <f t="shared" si="9"/>
        <v>2198</v>
      </c>
      <c r="B527" s="46">
        <v>1</v>
      </c>
      <c r="C527" s="32" t="s">
        <v>11064</v>
      </c>
      <c r="D527" s="32" t="s">
        <v>11311</v>
      </c>
      <c r="E527" s="32" t="s">
        <v>11339</v>
      </c>
      <c r="J527" s="32">
        <v>18</v>
      </c>
      <c r="P527" s="50">
        <v>380</v>
      </c>
      <c r="Q527" s="32">
        <v>96</v>
      </c>
      <c r="T527" s="32" t="s">
        <v>10604</v>
      </c>
      <c r="U527" s="32" t="s">
        <v>11176</v>
      </c>
      <c r="V527" s="32" t="s">
        <v>507</v>
      </c>
      <c r="X527" s="32">
        <v>3</v>
      </c>
      <c r="Y527" s="32">
        <v>1800</v>
      </c>
      <c r="AB527" s="32" t="s">
        <v>10940</v>
      </c>
      <c r="AC527" s="32">
        <v>1799</v>
      </c>
      <c r="AD527" s="32" t="s">
        <v>10610</v>
      </c>
      <c r="AE527" s="32">
        <v>0</v>
      </c>
      <c r="AF527" s="32" t="s">
        <v>10646</v>
      </c>
      <c r="AI527" s="32">
        <v>1811</v>
      </c>
    </row>
    <row r="528" spans="1:36" x14ac:dyDescent="0.15">
      <c r="A528" s="45">
        <f t="shared" si="9"/>
        <v>2199</v>
      </c>
      <c r="B528" s="46">
        <v>1</v>
      </c>
      <c r="C528" s="32" t="s">
        <v>11064</v>
      </c>
      <c r="D528" s="32" t="s">
        <v>11311</v>
      </c>
      <c r="E528" s="32" t="s">
        <v>11367</v>
      </c>
      <c r="J528" s="32">
        <v>18</v>
      </c>
      <c r="P528" s="50">
        <v>425.468085106383</v>
      </c>
      <c r="Q528" s="32">
        <v>121</v>
      </c>
      <c r="T528" s="32" t="s">
        <v>10604</v>
      </c>
      <c r="U528" s="32" t="s">
        <v>1967</v>
      </c>
      <c r="V528" s="32" t="s">
        <v>507</v>
      </c>
      <c r="X528" s="32">
        <v>4</v>
      </c>
      <c r="Y528" s="32">
        <v>1800</v>
      </c>
      <c r="AB528" s="32" t="s">
        <v>9324</v>
      </c>
      <c r="AC528" s="32">
        <v>1800</v>
      </c>
      <c r="AD528" s="32" t="s">
        <v>10610</v>
      </c>
      <c r="AE528" s="32">
        <v>0</v>
      </c>
      <c r="AF528" s="32" t="s">
        <v>10646</v>
      </c>
      <c r="AI528" s="32">
        <v>1809</v>
      </c>
    </row>
    <row r="529" spans="1:35" x14ac:dyDescent="0.15">
      <c r="A529" s="45">
        <f t="shared" si="9"/>
        <v>2200</v>
      </c>
      <c r="B529" s="46">
        <v>1</v>
      </c>
      <c r="C529" s="32" t="s">
        <v>11064</v>
      </c>
      <c r="D529" s="32" t="s">
        <v>11311</v>
      </c>
      <c r="E529" s="32" t="s">
        <v>3759</v>
      </c>
      <c r="J529" s="32">
        <v>18</v>
      </c>
      <c r="P529" s="50">
        <v>298.02127659574467</v>
      </c>
      <c r="Q529" s="32">
        <v>105</v>
      </c>
      <c r="T529" s="32" t="s">
        <v>10604</v>
      </c>
      <c r="U529" s="32" t="s">
        <v>11255</v>
      </c>
      <c r="V529" s="32" t="s">
        <v>507</v>
      </c>
      <c r="X529" s="32">
        <v>8</v>
      </c>
      <c r="Y529" s="32">
        <v>1800</v>
      </c>
      <c r="AB529" s="32" t="s">
        <v>9324</v>
      </c>
      <c r="AC529" s="32">
        <v>1798</v>
      </c>
      <c r="AD529" s="32" t="s">
        <v>10610</v>
      </c>
      <c r="AE529" s="32">
        <v>0</v>
      </c>
      <c r="AF529" s="32" t="s">
        <v>10619</v>
      </c>
      <c r="AI529" s="32">
        <v>1811</v>
      </c>
    </row>
    <row r="530" spans="1:35" x14ac:dyDescent="0.15">
      <c r="A530" s="45">
        <f t="shared" si="9"/>
        <v>2201</v>
      </c>
      <c r="B530" s="46">
        <v>1</v>
      </c>
      <c r="C530" s="32" t="s">
        <v>11064</v>
      </c>
      <c r="D530" s="32" t="s">
        <v>11311</v>
      </c>
      <c r="E530" s="32" t="s">
        <v>11368</v>
      </c>
      <c r="J530" s="32">
        <v>20</v>
      </c>
      <c r="P530" s="50">
        <v>405.56382978723406</v>
      </c>
      <c r="Q530" s="32">
        <v>121</v>
      </c>
      <c r="T530" s="32" t="s">
        <v>10604</v>
      </c>
      <c r="V530" s="32" t="s">
        <v>507</v>
      </c>
      <c r="X530" s="32">
        <v>10</v>
      </c>
      <c r="Y530" s="32">
        <v>1800</v>
      </c>
      <c r="AB530" s="32" t="s">
        <v>9324</v>
      </c>
      <c r="AC530" s="32">
        <v>1793</v>
      </c>
      <c r="AF530" s="32" t="s">
        <v>10611</v>
      </c>
      <c r="AG530" s="32" t="s">
        <v>11369</v>
      </c>
      <c r="AH530" s="32">
        <v>3</v>
      </c>
      <c r="AI530" s="32">
        <v>1801</v>
      </c>
    </row>
    <row r="531" spans="1:35" x14ac:dyDescent="0.15">
      <c r="A531" s="45">
        <f t="shared" si="9"/>
        <v>2202</v>
      </c>
      <c r="B531" s="46">
        <v>1</v>
      </c>
      <c r="C531" s="32" t="s">
        <v>11064</v>
      </c>
      <c r="D531" s="32" t="s">
        <v>11311</v>
      </c>
      <c r="E531" s="32" t="s">
        <v>11370</v>
      </c>
      <c r="J531" s="32">
        <v>20</v>
      </c>
      <c r="P531" s="50">
        <v>399</v>
      </c>
      <c r="Q531" s="32">
        <v>121</v>
      </c>
      <c r="T531" s="32" t="s">
        <v>10604</v>
      </c>
      <c r="U531" s="32" t="s">
        <v>3531</v>
      </c>
      <c r="V531" s="32" t="s">
        <v>507</v>
      </c>
      <c r="X531" s="32">
        <v>10</v>
      </c>
      <c r="Y531" s="32">
        <v>1800</v>
      </c>
      <c r="AB531" s="32" t="s">
        <v>9324</v>
      </c>
      <c r="AC531" s="32">
        <v>1792</v>
      </c>
      <c r="AD531" s="32" t="s">
        <v>10610</v>
      </c>
      <c r="AF531" s="32" t="s">
        <v>10802</v>
      </c>
      <c r="AG531" s="32" t="s">
        <v>10786</v>
      </c>
      <c r="AH531" s="32">
        <v>3</v>
      </c>
      <c r="AI531" s="32">
        <v>1805</v>
      </c>
    </row>
    <row r="532" spans="1:35" x14ac:dyDescent="0.15">
      <c r="A532" s="45">
        <f t="shared" si="9"/>
        <v>2203</v>
      </c>
      <c r="B532" s="46">
        <v>1</v>
      </c>
      <c r="C532" s="32" t="s">
        <v>11064</v>
      </c>
      <c r="D532" s="32" t="s">
        <v>11311</v>
      </c>
      <c r="E532" s="32" t="s">
        <v>11371</v>
      </c>
      <c r="J532" s="32">
        <v>16</v>
      </c>
      <c r="P532" s="50">
        <v>346</v>
      </c>
      <c r="Q532" s="32">
        <v>96</v>
      </c>
      <c r="T532" s="32" t="s">
        <v>10604</v>
      </c>
      <c r="U532" s="32" t="s">
        <v>3531</v>
      </c>
      <c r="V532" s="32" t="s">
        <v>507</v>
      </c>
      <c r="X532" s="32">
        <v>1</v>
      </c>
      <c r="Y532" s="32">
        <v>1801</v>
      </c>
      <c r="AB532" s="32" t="s">
        <v>10682</v>
      </c>
      <c r="AC532" s="32">
        <v>1799</v>
      </c>
      <c r="AE532" s="32">
        <v>0</v>
      </c>
      <c r="AF532" s="32" t="s">
        <v>10619</v>
      </c>
      <c r="AI532" s="32">
        <v>1813</v>
      </c>
    </row>
    <row r="533" spans="1:35" x14ac:dyDescent="0.15">
      <c r="A533" s="45">
        <f t="shared" si="9"/>
        <v>2204</v>
      </c>
      <c r="B533" s="46">
        <v>1</v>
      </c>
      <c r="C533" s="32" t="s">
        <v>11064</v>
      </c>
      <c r="D533" s="32" t="s">
        <v>11311</v>
      </c>
      <c r="E533" s="32" t="s">
        <v>8117</v>
      </c>
      <c r="J533" s="32">
        <v>18</v>
      </c>
      <c r="P533" s="50">
        <v>336</v>
      </c>
      <c r="Q533" s="32">
        <v>121</v>
      </c>
      <c r="T533" s="32" t="s">
        <v>10604</v>
      </c>
      <c r="U533" s="32" t="s">
        <v>3484</v>
      </c>
      <c r="V533" s="32" t="s">
        <v>507</v>
      </c>
      <c r="X533" s="32">
        <v>1</v>
      </c>
      <c r="Y533" s="32">
        <v>1801</v>
      </c>
      <c r="AB533" s="32" t="s">
        <v>11372</v>
      </c>
      <c r="AC533" s="32">
        <v>1798</v>
      </c>
      <c r="AE533" s="32">
        <v>0</v>
      </c>
      <c r="AF533" s="32" t="s">
        <v>10619</v>
      </c>
      <c r="AI533" s="32">
        <v>1805</v>
      </c>
    </row>
    <row r="534" spans="1:35" x14ac:dyDescent="0.15">
      <c r="A534" s="45">
        <f t="shared" si="9"/>
        <v>2205</v>
      </c>
      <c r="B534" s="46">
        <v>1</v>
      </c>
      <c r="C534" s="32" t="s">
        <v>11064</v>
      </c>
      <c r="D534" s="32" t="s">
        <v>11311</v>
      </c>
      <c r="E534" s="32" t="s">
        <v>11373</v>
      </c>
      <c r="J534" s="32">
        <v>16</v>
      </c>
      <c r="P534" s="50">
        <v>384</v>
      </c>
      <c r="Q534" s="32">
        <v>100</v>
      </c>
      <c r="T534" s="32" t="s">
        <v>10608</v>
      </c>
      <c r="Y534" s="32">
        <v>1801</v>
      </c>
      <c r="AB534" s="32" t="s">
        <v>482</v>
      </c>
      <c r="AE534" s="32">
        <v>0</v>
      </c>
      <c r="AF534" s="32" t="s">
        <v>10658</v>
      </c>
      <c r="AI534" s="32">
        <v>1813</v>
      </c>
    </row>
    <row r="535" spans="1:35" x14ac:dyDescent="0.15">
      <c r="A535" s="45">
        <f t="shared" si="9"/>
        <v>2206</v>
      </c>
      <c r="B535" s="46">
        <v>1</v>
      </c>
      <c r="C535" s="32" t="s">
        <v>11064</v>
      </c>
      <c r="D535" s="32" t="s">
        <v>11311</v>
      </c>
      <c r="E535" s="32" t="s">
        <v>11374</v>
      </c>
      <c r="J535" s="32">
        <v>14</v>
      </c>
      <c r="P535" s="50">
        <v>335</v>
      </c>
      <c r="Q535" s="32">
        <v>70</v>
      </c>
      <c r="T535" s="32" t="s">
        <v>10608</v>
      </c>
      <c r="Y535" s="32">
        <v>1801</v>
      </c>
      <c r="AB535" s="32" t="s">
        <v>11375</v>
      </c>
      <c r="AC535" s="32">
        <v>1800</v>
      </c>
      <c r="AE535" s="32">
        <v>0</v>
      </c>
      <c r="AF535" s="32" t="s">
        <v>10658</v>
      </c>
      <c r="AI535" s="32">
        <v>1805</v>
      </c>
    </row>
    <row r="536" spans="1:35" x14ac:dyDescent="0.15">
      <c r="A536" s="45">
        <f t="shared" si="9"/>
        <v>2207</v>
      </c>
      <c r="B536" s="46">
        <v>1</v>
      </c>
      <c r="C536" s="32" t="s">
        <v>11064</v>
      </c>
      <c r="D536" s="32" t="s">
        <v>11311</v>
      </c>
      <c r="E536" s="32" t="s">
        <v>1097</v>
      </c>
      <c r="J536" s="32">
        <v>16</v>
      </c>
      <c r="P536" s="50">
        <v>368</v>
      </c>
      <c r="Q536" s="32">
        <v>75</v>
      </c>
      <c r="T536" s="32" t="s">
        <v>10608</v>
      </c>
      <c r="Y536" s="32">
        <v>1801</v>
      </c>
      <c r="AC536" s="32">
        <v>1801</v>
      </c>
      <c r="AE536" s="32">
        <v>0</v>
      </c>
      <c r="AF536" s="32" t="s">
        <v>10658</v>
      </c>
      <c r="AI536" s="32">
        <v>1810</v>
      </c>
    </row>
    <row r="537" spans="1:35" x14ac:dyDescent="0.15">
      <c r="A537" s="45">
        <f t="shared" si="9"/>
        <v>2208</v>
      </c>
      <c r="B537" s="46">
        <v>1</v>
      </c>
      <c r="C537" s="32" t="s">
        <v>11064</v>
      </c>
      <c r="D537" s="32" t="s">
        <v>11311</v>
      </c>
      <c r="E537" s="32" t="s">
        <v>9123</v>
      </c>
      <c r="J537" s="32">
        <v>16</v>
      </c>
      <c r="P537" s="50">
        <v>361</v>
      </c>
      <c r="Q537" s="32">
        <v>75</v>
      </c>
      <c r="T537" s="32" t="s">
        <v>10608</v>
      </c>
      <c r="Y537" s="32">
        <v>1801</v>
      </c>
      <c r="AE537" s="32">
        <v>0</v>
      </c>
      <c r="AF537" s="32" t="s">
        <v>10619</v>
      </c>
      <c r="AI537" s="32">
        <v>1812</v>
      </c>
    </row>
    <row r="538" spans="1:35" x14ac:dyDescent="0.15">
      <c r="A538" s="45">
        <f t="shared" si="9"/>
        <v>2209</v>
      </c>
      <c r="B538" s="46">
        <v>1</v>
      </c>
      <c r="C538" s="32" t="s">
        <v>11064</v>
      </c>
      <c r="D538" s="32" t="s">
        <v>11311</v>
      </c>
      <c r="E538" s="32" t="s">
        <v>11376</v>
      </c>
      <c r="J538" s="32">
        <v>14</v>
      </c>
      <c r="P538" s="50">
        <v>333</v>
      </c>
      <c r="Q538" s="32">
        <v>100</v>
      </c>
      <c r="T538" s="32" t="s">
        <v>10608</v>
      </c>
      <c r="Y538" s="32">
        <v>1801</v>
      </c>
      <c r="AE538" s="32">
        <v>0</v>
      </c>
      <c r="AF538" s="32" t="s">
        <v>10646</v>
      </c>
      <c r="AI538" s="32">
        <v>1812</v>
      </c>
    </row>
    <row r="539" spans="1:35" x14ac:dyDescent="0.15">
      <c r="A539" s="45">
        <f t="shared" si="9"/>
        <v>2210</v>
      </c>
      <c r="B539" s="46">
        <v>1</v>
      </c>
      <c r="C539" s="32" t="s">
        <v>11064</v>
      </c>
      <c r="D539" s="32" t="s">
        <v>11311</v>
      </c>
      <c r="E539" s="32" t="s">
        <v>10966</v>
      </c>
      <c r="J539" s="32">
        <v>16</v>
      </c>
      <c r="P539" s="50">
        <v>353</v>
      </c>
      <c r="Q539" s="32">
        <v>75</v>
      </c>
      <c r="T539" s="32" t="s">
        <v>10608</v>
      </c>
      <c r="Y539" s="32">
        <v>1801</v>
      </c>
      <c r="AE539" s="32">
        <v>0</v>
      </c>
      <c r="AF539" s="32" t="s">
        <v>10658</v>
      </c>
      <c r="AI539" s="32">
        <v>1814</v>
      </c>
    </row>
    <row r="540" spans="1:35" x14ac:dyDescent="0.15">
      <c r="A540" s="45">
        <f t="shared" si="9"/>
        <v>2211</v>
      </c>
      <c r="B540" s="46">
        <v>1</v>
      </c>
      <c r="C540" s="32" t="s">
        <v>11064</v>
      </c>
      <c r="D540" s="32" t="s">
        <v>11311</v>
      </c>
      <c r="E540" s="32" t="s">
        <v>11368</v>
      </c>
      <c r="J540" s="32">
        <v>20</v>
      </c>
      <c r="P540" s="50">
        <v>447.77659574468083</v>
      </c>
      <c r="Q540" s="32">
        <v>120</v>
      </c>
      <c r="T540" s="32" t="s">
        <v>10604</v>
      </c>
      <c r="U540" s="32" t="s">
        <v>11183</v>
      </c>
      <c r="V540" s="32" t="s">
        <v>507</v>
      </c>
      <c r="X540" s="32">
        <v>3</v>
      </c>
      <c r="Y540" s="32">
        <v>1801</v>
      </c>
      <c r="AB540" s="32" t="s">
        <v>10940</v>
      </c>
      <c r="AC540" s="32">
        <v>1800</v>
      </c>
      <c r="AF540" s="32" t="s">
        <v>10802</v>
      </c>
      <c r="AG540" s="32" t="s">
        <v>10863</v>
      </c>
      <c r="AI540" s="32">
        <v>1802</v>
      </c>
    </row>
    <row r="541" spans="1:35" x14ac:dyDescent="0.15">
      <c r="A541" s="45">
        <f t="shared" si="9"/>
        <v>2212</v>
      </c>
      <c r="B541" s="46">
        <v>1</v>
      </c>
      <c r="C541" s="32" t="s">
        <v>11064</v>
      </c>
      <c r="D541" s="32" t="s">
        <v>11377</v>
      </c>
      <c r="E541" s="32" t="s">
        <v>11378</v>
      </c>
      <c r="I541" s="32" t="s">
        <v>11379</v>
      </c>
      <c r="P541" s="50">
        <v>248</v>
      </c>
      <c r="T541" s="32" t="s">
        <v>10604</v>
      </c>
      <c r="U541" s="32" t="s">
        <v>11380</v>
      </c>
      <c r="V541" s="32" t="s">
        <v>507</v>
      </c>
      <c r="X541" s="32">
        <v>4</v>
      </c>
      <c r="Y541" s="32">
        <v>1793</v>
      </c>
      <c r="AB541" s="32" t="s">
        <v>10903</v>
      </c>
      <c r="AC541" s="32">
        <v>1787</v>
      </c>
      <c r="AE541" s="32">
        <v>0</v>
      </c>
      <c r="AF541" s="32" t="s">
        <v>10619</v>
      </c>
      <c r="AI541" s="32">
        <v>1794</v>
      </c>
    </row>
    <row r="542" spans="1:35" x14ac:dyDescent="0.15">
      <c r="A542" s="45">
        <f t="shared" si="9"/>
        <v>2213</v>
      </c>
      <c r="B542" s="46">
        <v>1</v>
      </c>
      <c r="C542" s="32" t="s">
        <v>11064</v>
      </c>
      <c r="D542" s="32" t="s">
        <v>11377</v>
      </c>
      <c r="E542" s="32" t="s">
        <v>11212</v>
      </c>
      <c r="I542" s="32" t="s">
        <v>11379</v>
      </c>
      <c r="P542" s="32"/>
      <c r="T542" s="32" t="s">
        <v>10604</v>
      </c>
      <c r="U542" s="32" t="s">
        <v>10985</v>
      </c>
      <c r="V542" s="32" t="s">
        <v>507</v>
      </c>
      <c r="X542" s="32">
        <v>7</v>
      </c>
      <c r="Y542" s="32">
        <v>1793</v>
      </c>
      <c r="Z542" s="32" t="s">
        <v>10863</v>
      </c>
      <c r="AB542" s="32" t="s">
        <v>10903</v>
      </c>
      <c r="AC542" s="32">
        <v>1788</v>
      </c>
      <c r="AE542" s="32">
        <v>0</v>
      </c>
      <c r="AF542" s="32" t="s">
        <v>10619</v>
      </c>
      <c r="AI542" s="32">
        <v>1796</v>
      </c>
    </row>
    <row r="543" spans="1:35" x14ac:dyDescent="0.15">
      <c r="A543" s="45">
        <f t="shared" si="9"/>
        <v>2214</v>
      </c>
      <c r="B543" s="46">
        <v>1</v>
      </c>
      <c r="C543" s="32" t="s">
        <v>11064</v>
      </c>
      <c r="D543" s="32" t="s">
        <v>11377</v>
      </c>
      <c r="E543" s="32" t="s">
        <v>11381</v>
      </c>
      <c r="I543" s="32" t="s">
        <v>11379</v>
      </c>
      <c r="J543" s="32">
        <v>16</v>
      </c>
      <c r="P543" s="50">
        <v>271.19148936170211</v>
      </c>
      <c r="Q543" s="32">
        <v>96</v>
      </c>
      <c r="T543" s="32" t="s">
        <v>10604</v>
      </c>
      <c r="U543" s="32" t="s">
        <v>11382</v>
      </c>
      <c r="V543" s="32" t="s">
        <v>507</v>
      </c>
      <c r="X543" s="32">
        <v>11</v>
      </c>
      <c r="Y543" s="32">
        <v>1793</v>
      </c>
      <c r="AB543" s="32" t="s">
        <v>10903</v>
      </c>
      <c r="AC543" s="32">
        <v>1788</v>
      </c>
      <c r="AE543" s="32">
        <v>0</v>
      </c>
      <c r="AF543" s="32" t="s">
        <v>10619</v>
      </c>
      <c r="AI543" s="32">
        <v>1802</v>
      </c>
    </row>
    <row r="544" spans="1:35" x14ac:dyDescent="0.15">
      <c r="A544" s="45">
        <f t="shared" si="9"/>
        <v>2215</v>
      </c>
      <c r="B544" s="46">
        <v>1</v>
      </c>
      <c r="C544" s="32" t="s">
        <v>11064</v>
      </c>
      <c r="D544" s="32" t="s">
        <v>11377</v>
      </c>
      <c r="E544" s="32" t="s">
        <v>11339</v>
      </c>
      <c r="I544" s="32" t="s">
        <v>11379</v>
      </c>
      <c r="J544" s="32">
        <v>16</v>
      </c>
      <c r="P544" s="50">
        <v>342</v>
      </c>
      <c r="Q544" s="32">
        <v>110</v>
      </c>
      <c r="T544" s="32" t="s">
        <v>10604</v>
      </c>
      <c r="U544" s="32" t="s">
        <v>11383</v>
      </c>
      <c r="V544" s="32" t="s">
        <v>507</v>
      </c>
      <c r="X544" s="32">
        <v>1</v>
      </c>
      <c r="Y544" s="32">
        <v>1794</v>
      </c>
      <c r="AB544" s="32" t="s">
        <v>10682</v>
      </c>
      <c r="AC544" s="32">
        <v>1793</v>
      </c>
      <c r="AF544" s="32" t="s">
        <v>10611</v>
      </c>
      <c r="AG544" s="32" t="s">
        <v>11384</v>
      </c>
      <c r="AH544" s="32">
        <v>7</v>
      </c>
      <c r="AI544" s="32">
        <v>1796</v>
      </c>
    </row>
    <row r="545" spans="1:35" x14ac:dyDescent="0.15">
      <c r="A545" s="45">
        <f t="shared" si="9"/>
        <v>2216</v>
      </c>
      <c r="B545" s="46">
        <v>1</v>
      </c>
      <c r="C545" s="32" t="s">
        <v>11064</v>
      </c>
      <c r="D545" s="32" t="s">
        <v>11377</v>
      </c>
      <c r="E545" s="32" t="s">
        <v>3693</v>
      </c>
      <c r="I545" s="32" t="s">
        <v>11379</v>
      </c>
      <c r="J545" s="32">
        <v>16</v>
      </c>
      <c r="P545" s="50">
        <v>290.43617021276594</v>
      </c>
      <c r="Q545" s="32">
        <v>100</v>
      </c>
      <c r="T545" s="32" t="s">
        <v>10604</v>
      </c>
      <c r="U545" s="32" t="s">
        <v>11160</v>
      </c>
      <c r="V545" s="32" t="s">
        <v>507</v>
      </c>
      <c r="X545" s="32">
        <v>1</v>
      </c>
      <c r="Y545" s="32">
        <v>1794</v>
      </c>
      <c r="AB545" s="32" t="s">
        <v>10682</v>
      </c>
      <c r="AC545" s="32">
        <v>1793</v>
      </c>
      <c r="AF545" s="32" t="s">
        <v>10802</v>
      </c>
      <c r="AG545" s="32" t="s">
        <v>11385</v>
      </c>
      <c r="AH545" s="32">
        <v>1</v>
      </c>
      <c r="AI545" s="32">
        <v>1797</v>
      </c>
    </row>
    <row r="546" spans="1:35" x14ac:dyDescent="0.15">
      <c r="A546" s="45">
        <f t="shared" si="9"/>
        <v>2217</v>
      </c>
      <c r="B546" s="46">
        <v>1</v>
      </c>
      <c r="C546" s="32" t="s">
        <v>11064</v>
      </c>
      <c r="D546" s="32" t="s">
        <v>11377</v>
      </c>
      <c r="E546" s="32" t="s">
        <v>11386</v>
      </c>
      <c r="I546" s="32" t="s">
        <v>11379</v>
      </c>
      <c r="J546" s="32">
        <v>10</v>
      </c>
      <c r="P546" s="32"/>
      <c r="Q546" s="32">
        <v>60</v>
      </c>
      <c r="T546" s="32" t="s">
        <v>10604</v>
      </c>
      <c r="U546" s="32" t="s">
        <v>11387</v>
      </c>
      <c r="V546" s="32" t="s">
        <v>507</v>
      </c>
      <c r="X546" s="32">
        <v>3</v>
      </c>
      <c r="Y546" s="32">
        <v>1794</v>
      </c>
      <c r="Z546" s="32" t="s">
        <v>10955</v>
      </c>
      <c r="AF546" s="32" t="s">
        <v>10802</v>
      </c>
      <c r="AG546" s="32" t="s">
        <v>11333</v>
      </c>
      <c r="AH546" s="32">
        <v>11</v>
      </c>
      <c r="AI546" s="32">
        <v>1794</v>
      </c>
    </row>
    <row r="547" spans="1:35" x14ac:dyDescent="0.15">
      <c r="A547" s="45">
        <f t="shared" si="9"/>
        <v>2218</v>
      </c>
      <c r="B547" s="46">
        <v>1</v>
      </c>
      <c r="C547" s="32" t="s">
        <v>11064</v>
      </c>
      <c r="D547" s="32" t="s">
        <v>11377</v>
      </c>
      <c r="E547" s="32" t="s">
        <v>11388</v>
      </c>
      <c r="I547" s="32" t="s">
        <v>11389</v>
      </c>
      <c r="J547" s="32">
        <v>14</v>
      </c>
      <c r="P547" s="50">
        <v>193</v>
      </c>
      <c r="Q547" s="32">
        <v>90</v>
      </c>
      <c r="T547" s="32" t="s">
        <v>10604</v>
      </c>
      <c r="U547" s="32" t="s">
        <v>11387</v>
      </c>
      <c r="V547" s="32" t="s">
        <v>507</v>
      </c>
      <c r="X547" s="32">
        <v>3</v>
      </c>
      <c r="Y547" s="32">
        <v>1794</v>
      </c>
      <c r="Z547" s="32" t="s">
        <v>10955</v>
      </c>
      <c r="AE547" s="32">
        <v>0</v>
      </c>
      <c r="AF547" s="32" t="s">
        <v>10619</v>
      </c>
      <c r="AI547" s="32">
        <v>1794</v>
      </c>
    </row>
    <row r="548" spans="1:35" x14ac:dyDescent="0.15">
      <c r="A548" s="45">
        <f t="shared" si="9"/>
        <v>2219</v>
      </c>
      <c r="B548" s="46">
        <v>1</v>
      </c>
      <c r="C548" s="32" t="s">
        <v>11064</v>
      </c>
      <c r="D548" s="32" t="s">
        <v>11377</v>
      </c>
      <c r="E548" s="32" t="s">
        <v>11390</v>
      </c>
      <c r="I548" s="32" t="s">
        <v>11379</v>
      </c>
      <c r="J548" s="32">
        <v>10</v>
      </c>
      <c r="P548" s="50">
        <v>165.30851063829786</v>
      </c>
      <c r="Q548" s="32">
        <v>59</v>
      </c>
      <c r="T548" s="32" t="s">
        <v>10604</v>
      </c>
      <c r="U548" s="32" t="s">
        <v>11391</v>
      </c>
      <c r="V548" s="32" t="s">
        <v>507</v>
      </c>
      <c r="X548" s="32">
        <v>2</v>
      </c>
      <c r="Y548" s="32">
        <v>1795</v>
      </c>
      <c r="AB548" s="32" t="s">
        <v>10821</v>
      </c>
      <c r="AC548" s="32">
        <v>1793</v>
      </c>
      <c r="AF548" s="32" t="s">
        <v>10611</v>
      </c>
      <c r="AG548" s="32" t="s">
        <v>11392</v>
      </c>
      <c r="AH548" s="32">
        <v>1</v>
      </c>
      <c r="AI548" s="32">
        <v>1801</v>
      </c>
    </row>
    <row r="549" spans="1:35" x14ac:dyDescent="0.15">
      <c r="A549" s="45">
        <f t="shared" si="9"/>
        <v>2220</v>
      </c>
      <c r="B549" s="46">
        <v>1</v>
      </c>
      <c r="C549" s="32" t="s">
        <v>11064</v>
      </c>
      <c r="D549" s="32" t="s">
        <v>11377</v>
      </c>
      <c r="E549" s="32" t="s">
        <v>3851</v>
      </c>
      <c r="I549" s="32" t="s">
        <v>11379</v>
      </c>
      <c r="J549" s="32">
        <v>14</v>
      </c>
      <c r="P549" s="50">
        <v>244.09574468085106</v>
      </c>
      <c r="Q549" s="32">
        <v>76</v>
      </c>
      <c r="T549" s="32" t="s">
        <v>10608</v>
      </c>
      <c r="Y549" s="32">
        <v>1795</v>
      </c>
      <c r="AB549" s="32" t="s">
        <v>185</v>
      </c>
      <c r="AE549" s="32">
        <v>0</v>
      </c>
      <c r="AF549" s="32" t="s">
        <v>10619</v>
      </c>
      <c r="AI549" s="32">
        <v>1808</v>
      </c>
    </row>
    <row r="550" spans="1:35" x14ac:dyDescent="0.15">
      <c r="A550" s="45">
        <f t="shared" si="9"/>
        <v>2221</v>
      </c>
      <c r="B550" s="46">
        <v>1</v>
      </c>
      <c r="C550" s="32" t="s">
        <v>11064</v>
      </c>
      <c r="D550" s="32" t="s">
        <v>11377</v>
      </c>
      <c r="E550" s="32" t="s">
        <v>570</v>
      </c>
      <c r="I550" s="32" t="s">
        <v>11379</v>
      </c>
      <c r="J550" s="32">
        <v>14</v>
      </c>
      <c r="P550" s="50">
        <v>230</v>
      </c>
      <c r="Q550" s="32">
        <v>60</v>
      </c>
      <c r="T550" s="32" t="s">
        <v>10604</v>
      </c>
      <c r="V550" s="32" t="s">
        <v>3791</v>
      </c>
      <c r="X550" s="32">
        <v>8</v>
      </c>
      <c r="Y550" s="32">
        <v>1795</v>
      </c>
      <c r="Z550" s="32" t="s">
        <v>11393</v>
      </c>
      <c r="AE550" s="32">
        <v>0</v>
      </c>
      <c r="AF550" s="32" t="s">
        <v>10619</v>
      </c>
      <c r="AI550" s="32">
        <v>1807</v>
      </c>
    </row>
    <row r="551" spans="1:35" x14ac:dyDescent="0.15">
      <c r="A551" s="45">
        <f t="shared" si="9"/>
        <v>2222</v>
      </c>
      <c r="B551" s="46">
        <v>1</v>
      </c>
      <c r="C551" s="32" t="s">
        <v>11064</v>
      </c>
      <c r="D551" s="32" t="s">
        <v>11377</v>
      </c>
      <c r="E551" s="32" t="s">
        <v>11307</v>
      </c>
      <c r="F551" s="32" t="s">
        <v>11394</v>
      </c>
      <c r="I551" s="32" t="s">
        <v>11379</v>
      </c>
      <c r="J551" s="32">
        <v>18</v>
      </c>
      <c r="P551" s="50">
        <v>255.29787234042553</v>
      </c>
      <c r="Q551" s="32">
        <v>86</v>
      </c>
      <c r="T551" s="32" t="s">
        <v>10604</v>
      </c>
      <c r="V551" s="32" t="s">
        <v>3791</v>
      </c>
      <c r="X551" s="32">
        <v>8</v>
      </c>
      <c r="Y551" s="32">
        <v>1795</v>
      </c>
      <c r="AF551" s="32" t="s">
        <v>11395</v>
      </c>
      <c r="AG551" s="32" t="s">
        <v>11396</v>
      </c>
      <c r="AH551" s="32">
        <v>5</v>
      </c>
      <c r="AI551" s="32">
        <v>1798</v>
      </c>
    </row>
    <row r="552" spans="1:35" x14ac:dyDescent="0.15">
      <c r="A552" s="45">
        <f t="shared" si="9"/>
        <v>2223</v>
      </c>
      <c r="B552" s="46">
        <v>1</v>
      </c>
      <c r="C552" s="32" t="s">
        <v>11064</v>
      </c>
      <c r="D552" s="32" t="s">
        <v>11377</v>
      </c>
      <c r="E552" s="32" t="s">
        <v>11397</v>
      </c>
      <c r="I552" s="32" t="s">
        <v>11379</v>
      </c>
      <c r="J552" s="32">
        <v>14</v>
      </c>
      <c r="P552" s="50">
        <v>286.04255319148939</v>
      </c>
      <c r="Q552" s="32">
        <v>90</v>
      </c>
      <c r="R552" s="32">
        <v>86</v>
      </c>
      <c r="T552" s="32" t="s">
        <v>10604</v>
      </c>
      <c r="U552" s="32" t="s">
        <v>11398</v>
      </c>
      <c r="V552" s="32" t="s">
        <v>507</v>
      </c>
      <c r="X552" s="32">
        <v>8</v>
      </c>
      <c r="Y552" s="32">
        <v>1795</v>
      </c>
      <c r="AB552" s="32" t="s">
        <v>10682</v>
      </c>
      <c r="AC552" s="32">
        <v>1793</v>
      </c>
      <c r="AE552" s="32">
        <v>0</v>
      </c>
      <c r="AF552" s="32" t="s">
        <v>10611</v>
      </c>
      <c r="AG552" s="32" t="s">
        <v>11399</v>
      </c>
      <c r="AH552" s="32">
        <v>12</v>
      </c>
      <c r="AI552" s="32">
        <v>1803</v>
      </c>
    </row>
    <row r="553" spans="1:35" x14ac:dyDescent="0.15">
      <c r="A553" s="45">
        <f t="shared" si="9"/>
        <v>2224</v>
      </c>
      <c r="B553" s="46">
        <v>1</v>
      </c>
      <c r="C553" s="32" t="s">
        <v>11064</v>
      </c>
      <c r="D553" s="32" t="s">
        <v>11377</v>
      </c>
      <c r="E553" s="32" t="s">
        <v>11400</v>
      </c>
      <c r="I553" s="32" t="s">
        <v>11379</v>
      </c>
      <c r="J553" s="32">
        <v>14</v>
      </c>
      <c r="P553" s="50">
        <v>349</v>
      </c>
      <c r="Q553" s="32">
        <v>130</v>
      </c>
      <c r="T553" s="32" t="s">
        <v>10604</v>
      </c>
      <c r="U553" s="32" t="s">
        <v>11398</v>
      </c>
      <c r="V553" s="32" t="s">
        <v>507</v>
      </c>
      <c r="X553" s="32">
        <v>8</v>
      </c>
      <c r="Y553" s="32">
        <v>1795</v>
      </c>
      <c r="AB553" s="32" t="s">
        <v>11401</v>
      </c>
      <c r="AC553" s="32">
        <v>1794</v>
      </c>
      <c r="AE553" s="32">
        <v>0</v>
      </c>
      <c r="AF553" s="32" t="s">
        <v>10646</v>
      </c>
      <c r="AI553" s="32">
        <v>1805</v>
      </c>
    </row>
    <row r="554" spans="1:35" x14ac:dyDescent="0.15">
      <c r="A554" s="45">
        <f t="shared" si="9"/>
        <v>2225</v>
      </c>
      <c r="B554" s="46">
        <v>1</v>
      </c>
      <c r="C554" s="32" t="s">
        <v>11064</v>
      </c>
      <c r="D554" s="32" t="s">
        <v>11377</v>
      </c>
      <c r="E554" s="32" t="s">
        <v>11402</v>
      </c>
      <c r="G554" s="32">
        <v>1798</v>
      </c>
      <c r="H554" s="32" t="s">
        <v>11403</v>
      </c>
      <c r="I554" s="32" t="s">
        <v>11379</v>
      </c>
      <c r="J554" s="32">
        <v>16</v>
      </c>
      <c r="P554" s="50">
        <v>336.27659574468083</v>
      </c>
      <c r="Q554" s="32">
        <v>125</v>
      </c>
      <c r="T554" s="32" t="s">
        <v>10604</v>
      </c>
      <c r="U554" s="32" t="s">
        <v>4244</v>
      </c>
      <c r="V554" s="32" t="s">
        <v>3791</v>
      </c>
      <c r="X554" s="32">
        <v>8</v>
      </c>
      <c r="Y554" s="32">
        <v>1795</v>
      </c>
      <c r="AE554" s="32">
        <v>0</v>
      </c>
      <c r="AF554" s="32" t="s">
        <v>10619</v>
      </c>
      <c r="AI554" s="32">
        <v>1798</v>
      </c>
    </row>
    <row r="555" spans="1:35" x14ac:dyDescent="0.15">
      <c r="A555" s="45">
        <f t="shared" si="9"/>
        <v>2226</v>
      </c>
      <c r="B555" s="46">
        <v>1</v>
      </c>
      <c r="C555" s="32" t="s">
        <v>11064</v>
      </c>
      <c r="D555" s="32" t="s">
        <v>11377</v>
      </c>
      <c r="E555" s="32" t="s">
        <v>11154</v>
      </c>
      <c r="F555" s="32" t="s">
        <v>3317</v>
      </c>
      <c r="I555" s="32" t="s">
        <v>11389</v>
      </c>
      <c r="J555" s="32">
        <v>14</v>
      </c>
      <c r="P555" s="50">
        <v>231.28723404255319</v>
      </c>
      <c r="Q555" s="32">
        <v>75</v>
      </c>
      <c r="T555" s="32" t="s">
        <v>10604</v>
      </c>
      <c r="U555" s="32" t="s">
        <v>6389</v>
      </c>
      <c r="V555" s="32" t="s">
        <v>507</v>
      </c>
      <c r="X555" s="32">
        <v>8</v>
      </c>
      <c r="Y555" s="32">
        <v>1795</v>
      </c>
      <c r="AC555" s="32">
        <v>1780</v>
      </c>
      <c r="AF555" s="32" t="s">
        <v>10802</v>
      </c>
      <c r="AG555" s="32" t="s">
        <v>11107</v>
      </c>
      <c r="AH555" s="32">
        <v>6</v>
      </c>
      <c r="AI555" s="32">
        <v>1797</v>
      </c>
    </row>
    <row r="556" spans="1:35" x14ac:dyDescent="0.15">
      <c r="A556" s="45">
        <f t="shared" si="9"/>
        <v>2227</v>
      </c>
      <c r="B556" s="46">
        <v>1</v>
      </c>
      <c r="C556" s="32" t="s">
        <v>11064</v>
      </c>
      <c r="D556" s="32" t="s">
        <v>11377</v>
      </c>
      <c r="E556" s="32" t="s">
        <v>11404</v>
      </c>
      <c r="I556" s="32" t="s">
        <v>11379</v>
      </c>
      <c r="J556" s="32">
        <v>16</v>
      </c>
      <c r="P556" s="50">
        <v>203</v>
      </c>
      <c r="Q556" s="32">
        <v>86</v>
      </c>
      <c r="T556" s="32" t="s">
        <v>10604</v>
      </c>
      <c r="V556" s="32" t="s">
        <v>3791</v>
      </c>
      <c r="X556" s="32">
        <v>3</v>
      </c>
      <c r="Y556" s="32">
        <v>1796</v>
      </c>
      <c r="Z556" s="32" t="s">
        <v>628</v>
      </c>
      <c r="AE556" s="32">
        <v>0</v>
      </c>
      <c r="AF556" s="32" t="s">
        <v>11405</v>
      </c>
      <c r="AI556" s="32">
        <v>1801</v>
      </c>
    </row>
    <row r="557" spans="1:35" x14ac:dyDescent="0.15">
      <c r="A557" s="45">
        <f t="shared" si="9"/>
        <v>2228</v>
      </c>
      <c r="B557" s="46">
        <v>1</v>
      </c>
      <c r="C557" s="32" t="s">
        <v>11064</v>
      </c>
      <c r="D557" s="32" t="s">
        <v>11377</v>
      </c>
      <c r="E557" s="32" t="s">
        <v>11406</v>
      </c>
      <c r="I557" s="32" t="s">
        <v>11379</v>
      </c>
      <c r="J557" s="32">
        <v>12</v>
      </c>
      <c r="P557" s="50">
        <v>200</v>
      </c>
      <c r="Q557" s="32">
        <v>70</v>
      </c>
      <c r="T557" s="32" t="s">
        <v>10604</v>
      </c>
      <c r="V557" s="32" t="s">
        <v>3791</v>
      </c>
      <c r="X557" s="32">
        <v>3</v>
      </c>
      <c r="Y557" s="32">
        <v>1796</v>
      </c>
      <c r="Z557" s="32" t="s">
        <v>628</v>
      </c>
      <c r="AC557" s="32">
        <v>1784</v>
      </c>
      <c r="AE557" s="32">
        <v>0</v>
      </c>
      <c r="AF557" s="32" t="s">
        <v>10619</v>
      </c>
      <c r="AI557" s="32">
        <v>1801</v>
      </c>
    </row>
    <row r="558" spans="1:35" x14ac:dyDescent="0.15">
      <c r="A558" s="45">
        <f t="shared" si="9"/>
        <v>2229</v>
      </c>
      <c r="B558" s="46">
        <v>1</v>
      </c>
      <c r="C558" s="32" t="s">
        <v>11064</v>
      </c>
      <c r="D558" s="32" t="s">
        <v>11377</v>
      </c>
      <c r="E558" s="32" t="s">
        <v>11348</v>
      </c>
      <c r="I558" s="32" t="s">
        <v>11379</v>
      </c>
      <c r="J558" s="32">
        <v>16</v>
      </c>
      <c r="P558" s="50">
        <v>210</v>
      </c>
      <c r="Q558" s="32">
        <v>80</v>
      </c>
      <c r="T558" s="32" t="s">
        <v>10604</v>
      </c>
      <c r="U558" s="32" t="s">
        <v>11407</v>
      </c>
      <c r="V558" s="32" t="s">
        <v>3791</v>
      </c>
      <c r="X558" s="32">
        <v>5</v>
      </c>
      <c r="Y558" s="32">
        <v>1796</v>
      </c>
      <c r="AF558" s="32" t="s">
        <v>10802</v>
      </c>
      <c r="AH558" s="32">
        <v>1</v>
      </c>
      <c r="AI558" s="32">
        <v>1797</v>
      </c>
    </row>
    <row r="559" spans="1:35" x14ac:dyDescent="0.15">
      <c r="A559" s="45">
        <f t="shared" si="9"/>
        <v>2230</v>
      </c>
      <c r="B559" s="46">
        <v>1</v>
      </c>
      <c r="C559" s="32" t="s">
        <v>11064</v>
      </c>
      <c r="D559" s="32" t="s">
        <v>11377</v>
      </c>
      <c r="E559" s="32" t="s">
        <v>3478</v>
      </c>
      <c r="I559" s="32" t="s">
        <v>11408</v>
      </c>
      <c r="J559" s="32">
        <v>14</v>
      </c>
      <c r="P559" s="50">
        <v>193</v>
      </c>
      <c r="Q559" s="32">
        <v>86</v>
      </c>
      <c r="T559" s="32" t="s">
        <v>10608</v>
      </c>
      <c r="Y559" s="32">
        <v>1796</v>
      </c>
      <c r="AB559" s="32" t="s">
        <v>185</v>
      </c>
      <c r="AE559" s="32">
        <v>0</v>
      </c>
      <c r="AF559" s="32" t="s">
        <v>10619</v>
      </c>
      <c r="AI559" s="32">
        <v>1810</v>
      </c>
    </row>
    <row r="560" spans="1:35" x14ac:dyDescent="0.15">
      <c r="A560" s="45">
        <f t="shared" si="9"/>
        <v>2231</v>
      </c>
      <c r="B560" s="46">
        <v>1</v>
      </c>
      <c r="C560" s="32" t="s">
        <v>11064</v>
      </c>
      <c r="D560" s="32" t="s">
        <v>11377</v>
      </c>
      <c r="E560" s="32" t="s">
        <v>11285</v>
      </c>
      <c r="I560" s="32" t="s">
        <v>11379</v>
      </c>
      <c r="J560" s="32">
        <v>12</v>
      </c>
      <c r="P560" s="50">
        <v>290.31914893617022</v>
      </c>
      <c r="Q560" s="32">
        <v>86</v>
      </c>
      <c r="T560" s="32" t="s">
        <v>10604</v>
      </c>
      <c r="U560" s="32" t="s">
        <v>3014</v>
      </c>
      <c r="V560" s="32" t="s">
        <v>507</v>
      </c>
      <c r="X560" s="32">
        <v>12</v>
      </c>
      <c r="Y560" s="32">
        <v>1796</v>
      </c>
      <c r="AD560" s="32" t="s">
        <v>10610</v>
      </c>
      <c r="AF560" s="32" t="s">
        <v>10705</v>
      </c>
      <c r="AG560" s="32" t="s">
        <v>4290</v>
      </c>
      <c r="AH560" s="32">
        <v>10</v>
      </c>
      <c r="AI560" s="32">
        <v>1799</v>
      </c>
    </row>
    <row r="561" spans="1:35" x14ac:dyDescent="0.15">
      <c r="A561" s="45">
        <f t="shared" si="9"/>
        <v>2232</v>
      </c>
      <c r="B561" s="46">
        <v>1</v>
      </c>
      <c r="C561" s="32" t="s">
        <v>11064</v>
      </c>
      <c r="D561" s="32" t="s">
        <v>11377</v>
      </c>
      <c r="E561" s="32" t="s">
        <v>3878</v>
      </c>
      <c r="I561" s="32" t="s">
        <v>11379</v>
      </c>
      <c r="J561" s="32">
        <v>16</v>
      </c>
      <c r="P561" s="50">
        <v>309.85106382978722</v>
      </c>
      <c r="Q561" s="32">
        <v>90</v>
      </c>
      <c r="T561" s="32" t="s">
        <v>10604</v>
      </c>
      <c r="U561" s="32" t="s">
        <v>11205</v>
      </c>
      <c r="V561" s="32" t="s">
        <v>507</v>
      </c>
      <c r="X561" s="32">
        <v>1</v>
      </c>
      <c r="Y561" s="32">
        <v>1797</v>
      </c>
      <c r="AB561" s="32" t="s">
        <v>10903</v>
      </c>
      <c r="AC561" s="32">
        <v>1794</v>
      </c>
      <c r="AF561" s="32" t="s">
        <v>10611</v>
      </c>
      <c r="AG561" s="32" t="s">
        <v>11409</v>
      </c>
      <c r="AH561" s="32">
        <v>2</v>
      </c>
      <c r="AI561" s="32">
        <v>1807</v>
      </c>
    </row>
    <row r="562" spans="1:35" x14ac:dyDescent="0.15">
      <c r="A562" s="45">
        <f t="shared" si="9"/>
        <v>2233</v>
      </c>
      <c r="B562" s="46">
        <v>1</v>
      </c>
      <c r="C562" s="32" t="s">
        <v>11064</v>
      </c>
      <c r="D562" s="32" t="s">
        <v>11377</v>
      </c>
      <c r="E562" s="32" t="s">
        <v>11410</v>
      </c>
      <c r="I562" s="32" t="s">
        <v>11389</v>
      </c>
      <c r="J562" s="32">
        <v>12</v>
      </c>
      <c r="P562" s="50">
        <v>181</v>
      </c>
      <c r="Q562" s="32">
        <v>70</v>
      </c>
      <c r="T562" s="32" t="s">
        <v>10604</v>
      </c>
      <c r="V562" s="32" t="s">
        <v>507</v>
      </c>
      <c r="Y562" s="32">
        <v>1797</v>
      </c>
      <c r="AD562" s="32" t="s">
        <v>10610</v>
      </c>
      <c r="AE562" s="32">
        <v>0</v>
      </c>
      <c r="AF562" s="32" t="s">
        <v>10619</v>
      </c>
      <c r="AI562" s="32">
        <v>1802</v>
      </c>
    </row>
    <row r="563" spans="1:35" x14ac:dyDescent="0.15">
      <c r="A563" s="45">
        <f t="shared" si="9"/>
        <v>2234</v>
      </c>
      <c r="B563" s="46">
        <v>1</v>
      </c>
      <c r="C563" s="32" t="s">
        <v>11064</v>
      </c>
      <c r="D563" s="32" t="s">
        <v>11377</v>
      </c>
      <c r="E563" s="32" t="s">
        <v>11411</v>
      </c>
      <c r="I563" s="32" t="s">
        <v>11379</v>
      </c>
      <c r="J563" s="32">
        <v>16</v>
      </c>
      <c r="P563" s="50">
        <v>241.27659574468086</v>
      </c>
      <c r="Q563" s="32">
        <v>90</v>
      </c>
      <c r="T563" s="32" t="s">
        <v>10604</v>
      </c>
      <c r="U563" s="32" t="s">
        <v>11181</v>
      </c>
      <c r="V563" s="32" t="s">
        <v>507</v>
      </c>
      <c r="X563" s="32">
        <v>5</v>
      </c>
      <c r="Y563" s="32">
        <v>1797</v>
      </c>
      <c r="AD563" s="32" t="s">
        <v>10610</v>
      </c>
      <c r="AE563" s="32">
        <v>0</v>
      </c>
      <c r="AF563" s="32" t="s">
        <v>10619</v>
      </c>
      <c r="AI563" s="32">
        <v>1802</v>
      </c>
    </row>
    <row r="564" spans="1:35" x14ac:dyDescent="0.15">
      <c r="A564" s="45">
        <f t="shared" si="9"/>
        <v>2235</v>
      </c>
      <c r="B564" s="46">
        <v>1</v>
      </c>
      <c r="C564" s="32" t="s">
        <v>11064</v>
      </c>
      <c r="D564" s="32" t="s">
        <v>11377</v>
      </c>
      <c r="E564" s="32" t="s">
        <v>11412</v>
      </c>
      <c r="I564" s="32" t="s">
        <v>11379</v>
      </c>
      <c r="J564" s="32">
        <v>18</v>
      </c>
      <c r="P564" s="50">
        <v>348.5</v>
      </c>
      <c r="Q564" s="32">
        <v>121</v>
      </c>
      <c r="T564" s="32" t="s">
        <v>10604</v>
      </c>
      <c r="U564" s="32" t="s">
        <v>11413</v>
      </c>
      <c r="V564" s="32" t="s">
        <v>507</v>
      </c>
      <c r="X564" s="32">
        <v>5</v>
      </c>
      <c r="Y564" s="32">
        <v>1797</v>
      </c>
      <c r="AB564" s="32" t="s">
        <v>11414</v>
      </c>
      <c r="AC564" s="32">
        <v>1794</v>
      </c>
      <c r="AE564" s="32">
        <v>0</v>
      </c>
      <c r="AF564" s="32" t="s">
        <v>10646</v>
      </c>
      <c r="AI564" s="32">
        <v>1807</v>
      </c>
    </row>
    <row r="565" spans="1:35" x14ac:dyDescent="0.15">
      <c r="A565" s="45">
        <f t="shared" si="9"/>
        <v>2236</v>
      </c>
      <c r="B565" s="46">
        <v>1</v>
      </c>
      <c r="C565" s="32" t="s">
        <v>11064</v>
      </c>
      <c r="D565" s="32" t="s">
        <v>11377</v>
      </c>
      <c r="E565" s="32" t="s">
        <v>11415</v>
      </c>
      <c r="I565" s="32" t="s">
        <v>11379</v>
      </c>
      <c r="J565" s="32">
        <v>18</v>
      </c>
      <c r="P565" s="50">
        <v>349</v>
      </c>
      <c r="Q565" s="32">
        <v>121</v>
      </c>
      <c r="T565" s="32" t="s">
        <v>10604</v>
      </c>
      <c r="U565" s="32" t="s">
        <v>2968</v>
      </c>
      <c r="V565" s="32" t="s">
        <v>507</v>
      </c>
      <c r="X565" s="32">
        <v>6</v>
      </c>
      <c r="Y565" s="32">
        <v>1797</v>
      </c>
      <c r="Z565" s="32" t="s">
        <v>11416</v>
      </c>
      <c r="AC565" s="32">
        <v>1794</v>
      </c>
      <c r="AE565" s="32">
        <v>0</v>
      </c>
      <c r="AF565" s="32" t="s">
        <v>10619</v>
      </c>
      <c r="AI565" s="32">
        <v>1807</v>
      </c>
    </row>
    <row r="566" spans="1:35" x14ac:dyDescent="0.15">
      <c r="A566" s="45">
        <f t="shared" si="9"/>
        <v>2237</v>
      </c>
      <c r="B566" s="46">
        <v>1</v>
      </c>
      <c r="C566" s="32" t="s">
        <v>11064</v>
      </c>
      <c r="D566" s="32" t="s">
        <v>11377</v>
      </c>
      <c r="E566" s="32" t="s">
        <v>11417</v>
      </c>
      <c r="I566" s="32" t="s">
        <v>11379</v>
      </c>
      <c r="J566" s="32">
        <v>14</v>
      </c>
      <c r="P566" s="50">
        <v>251</v>
      </c>
      <c r="Q566" s="32">
        <v>80</v>
      </c>
      <c r="T566" s="32" t="s">
        <v>10604</v>
      </c>
      <c r="U566" s="32" t="s">
        <v>11391</v>
      </c>
      <c r="V566" s="32" t="s">
        <v>507</v>
      </c>
      <c r="Y566" s="32">
        <v>1797</v>
      </c>
      <c r="Z566" s="32" t="s">
        <v>505</v>
      </c>
      <c r="AB566" s="32" t="s">
        <v>10903</v>
      </c>
      <c r="AC566" s="32">
        <v>1789</v>
      </c>
      <c r="AE566" s="32">
        <v>0</v>
      </c>
      <c r="AF566" s="32" t="s">
        <v>10619</v>
      </c>
      <c r="AI566" s="32">
        <v>1804</v>
      </c>
    </row>
    <row r="567" spans="1:35" x14ac:dyDescent="0.15">
      <c r="A567" s="45">
        <f t="shared" si="9"/>
        <v>2238</v>
      </c>
      <c r="B567" s="46">
        <v>1</v>
      </c>
      <c r="C567" s="32" t="s">
        <v>11064</v>
      </c>
      <c r="D567" s="32" t="s">
        <v>11377</v>
      </c>
      <c r="E567" s="32" t="s">
        <v>6850</v>
      </c>
      <c r="G567" s="32">
        <v>1800</v>
      </c>
      <c r="H567" s="32" t="s">
        <v>10930</v>
      </c>
      <c r="I567" s="32" t="s">
        <v>11389</v>
      </c>
      <c r="J567" s="32">
        <v>12</v>
      </c>
      <c r="P567" s="50">
        <v>136.58510638297872</v>
      </c>
      <c r="Q567" s="32">
        <v>55</v>
      </c>
      <c r="T567" s="32" t="s">
        <v>10604</v>
      </c>
      <c r="U567" s="32" t="s">
        <v>5403</v>
      </c>
      <c r="V567" s="32" t="s">
        <v>507</v>
      </c>
      <c r="X567" s="32">
        <v>11</v>
      </c>
      <c r="Y567" s="32">
        <v>1797</v>
      </c>
      <c r="AF567" s="32" t="s">
        <v>10705</v>
      </c>
      <c r="AI567" s="32">
        <v>1800</v>
      </c>
    </row>
    <row r="568" spans="1:35" x14ac:dyDescent="0.15">
      <c r="A568" s="45">
        <f t="shared" si="9"/>
        <v>2239</v>
      </c>
      <c r="B568" s="46">
        <v>1</v>
      </c>
      <c r="C568" s="32" t="s">
        <v>11064</v>
      </c>
      <c r="D568" s="32" t="s">
        <v>11377</v>
      </c>
      <c r="E568" s="32" t="s">
        <v>11418</v>
      </c>
      <c r="I568" s="32" t="s">
        <v>11379</v>
      </c>
      <c r="J568" s="32">
        <v>20</v>
      </c>
      <c r="P568" s="50">
        <v>346</v>
      </c>
      <c r="Q568" s="32">
        <v>125</v>
      </c>
      <c r="T568" s="32" t="s">
        <v>10604</v>
      </c>
      <c r="U568" s="32" t="s">
        <v>11249</v>
      </c>
      <c r="V568" s="32" t="s">
        <v>507</v>
      </c>
      <c r="X568" s="32">
        <v>1</v>
      </c>
      <c r="Y568" s="32">
        <v>1797</v>
      </c>
      <c r="AD568" s="32" t="s">
        <v>10610</v>
      </c>
      <c r="AE568" s="32">
        <v>0</v>
      </c>
      <c r="AF568" s="32" t="s">
        <v>10619</v>
      </c>
      <c r="AI568" s="32">
        <v>1801</v>
      </c>
    </row>
    <row r="569" spans="1:35" x14ac:dyDescent="0.15">
      <c r="A569" s="45">
        <f t="shared" si="9"/>
        <v>2240</v>
      </c>
      <c r="B569" s="46">
        <v>1</v>
      </c>
      <c r="C569" s="32" t="s">
        <v>11064</v>
      </c>
      <c r="D569" s="32" t="s">
        <v>11377</v>
      </c>
      <c r="E569" s="32" t="s">
        <v>11419</v>
      </c>
      <c r="I569" s="32" t="s">
        <v>11379</v>
      </c>
      <c r="J569" s="32">
        <v>12</v>
      </c>
      <c r="P569" s="32"/>
      <c r="Q569" s="32">
        <v>78</v>
      </c>
      <c r="T569" s="32" t="s">
        <v>10604</v>
      </c>
      <c r="U569" s="32" t="s">
        <v>11251</v>
      </c>
      <c r="V569" s="32" t="s">
        <v>10926</v>
      </c>
      <c r="X569" s="32">
        <v>1</v>
      </c>
      <c r="Y569" s="32">
        <v>1798</v>
      </c>
      <c r="AD569" s="32" t="s">
        <v>10610</v>
      </c>
      <c r="AE569" s="32">
        <v>0</v>
      </c>
      <c r="AF569" s="32" t="s">
        <v>10619</v>
      </c>
      <c r="AI569" s="32">
        <v>1800</v>
      </c>
    </row>
    <row r="570" spans="1:35" x14ac:dyDescent="0.15">
      <c r="A570" s="45">
        <f t="shared" si="9"/>
        <v>2241</v>
      </c>
      <c r="B570" s="46">
        <v>1</v>
      </c>
      <c r="C570" s="32" t="s">
        <v>11064</v>
      </c>
      <c r="D570" s="32" t="s">
        <v>11377</v>
      </c>
      <c r="E570" s="32" t="s">
        <v>11154</v>
      </c>
      <c r="G570" s="32">
        <v>1800</v>
      </c>
      <c r="H570" s="32" t="s">
        <v>3895</v>
      </c>
      <c r="I570" s="32" t="s">
        <v>11379</v>
      </c>
      <c r="J570" s="32">
        <v>16</v>
      </c>
      <c r="P570" s="50">
        <v>243</v>
      </c>
      <c r="Q570" s="32">
        <v>86</v>
      </c>
      <c r="T570" s="32" t="s">
        <v>10604</v>
      </c>
      <c r="U570" s="32" t="s">
        <v>11420</v>
      </c>
      <c r="V570" s="32" t="s">
        <v>507</v>
      </c>
      <c r="X570" s="32">
        <v>3</v>
      </c>
      <c r="Y570" s="32">
        <v>1798</v>
      </c>
      <c r="AC570" s="32">
        <v>1798</v>
      </c>
      <c r="AE570" s="32">
        <v>0</v>
      </c>
      <c r="AF570" s="32" t="s">
        <v>10646</v>
      </c>
      <c r="AI570" s="32">
        <v>1802</v>
      </c>
    </row>
    <row r="571" spans="1:35" x14ac:dyDescent="0.15">
      <c r="A571" s="45">
        <f t="shared" si="9"/>
        <v>2242</v>
      </c>
      <c r="B571" s="46">
        <v>1</v>
      </c>
      <c r="C571" s="32" t="s">
        <v>11064</v>
      </c>
      <c r="D571" s="32" t="s">
        <v>11377</v>
      </c>
      <c r="E571" s="32" t="s">
        <v>11421</v>
      </c>
      <c r="I571" s="32" t="s">
        <v>11379</v>
      </c>
      <c r="P571" s="32"/>
      <c r="Q571" s="32">
        <v>70</v>
      </c>
      <c r="T571" s="32" t="s">
        <v>10608</v>
      </c>
      <c r="X571" s="32">
        <v>3</v>
      </c>
      <c r="Y571" s="32">
        <v>1798</v>
      </c>
      <c r="AB571" s="32" t="s">
        <v>471</v>
      </c>
      <c r="AC571" s="32">
        <v>1798</v>
      </c>
      <c r="AF571" s="32" t="s">
        <v>10634</v>
      </c>
      <c r="AG571" s="32" t="s">
        <v>11422</v>
      </c>
      <c r="AH571" s="32">
        <v>3</v>
      </c>
      <c r="AI571" s="32">
        <v>1804</v>
      </c>
    </row>
    <row r="572" spans="1:35" x14ac:dyDescent="0.15">
      <c r="A572" s="45">
        <f t="shared" si="9"/>
        <v>2243</v>
      </c>
      <c r="B572" s="46">
        <v>1</v>
      </c>
      <c r="C572" s="32" t="s">
        <v>11064</v>
      </c>
      <c r="D572" s="32" t="s">
        <v>11377</v>
      </c>
      <c r="E572" s="32" t="s">
        <v>10833</v>
      </c>
      <c r="I572" s="32" t="s">
        <v>11423</v>
      </c>
      <c r="J572" s="32">
        <v>12</v>
      </c>
      <c r="P572" s="50">
        <v>258.14893617021278</v>
      </c>
      <c r="Q572" s="32">
        <v>55</v>
      </c>
      <c r="T572" s="32" t="s">
        <v>10604</v>
      </c>
      <c r="U572" s="32" t="s">
        <v>5403</v>
      </c>
      <c r="V572" s="32" t="s">
        <v>507</v>
      </c>
      <c r="X572" s="32">
        <v>4</v>
      </c>
      <c r="Y572" s="32">
        <v>1798</v>
      </c>
      <c r="AC572" s="32">
        <v>1794</v>
      </c>
      <c r="AE572" s="32">
        <v>0</v>
      </c>
      <c r="AF572" s="32" t="s">
        <v>10619</v>
      </c>
      <c r="AI572" s="32">
        <v>1801</v>
      </c>
    </row>
    <row r="573" spans="1:35" x14ac:dyDescent="0.15">
      <c r="A573" s="45">
        <f t="shared" si="9"/>
        <v>2244</v>
      </c>
      <c r="B573" s="46">
        <v>1</v>
      </c>
      <c r="C573" s="32" t="s">
        <v>11064</v>
      </c>
      <c r="D573" s="32" t="s">
        <v>11377</v>
      </c>
      <c r="E573" s="32" t="s">
        <v>11424</v>
      </c>
      <c r="I573" s="32" t="s">
        <v>11379</v>
      </c>
      <c r="J573" s="32">
        <v>14</v>
      </c>
      <c r="P573" s="32">
        <v>211</v>
      </c>
      <c r="Q573" s="32">
        <v>76</v>
      </c>
      <c r="T573" s="32" t="s">
        <v>10604</v>
      </c>
      <c r="U573" s="32" t="s">
        <v>11160</v>
      </c>
      <c r="V573" s="32" t="s">
        <v>507</v>
      </c>
      <c r="X573" s="32">
        <v>5</v>
      </c>
      <c r="Y573" s="32">
        <v>1798</v>
      </c>
      <c r="Z573" s="32" t="s">
        <v>11425</v>
      </c>
      <c r="AB573" s="32" t="s">
        <v>11208</v>
      </c>
      <c r="AE573" s="32">
        <v>0</v>
      </c>
      <c r="AF573" s="32" t="s">
        <v>10646</v>
      </c>
      <c r="AI573" s="32">
        <v>1811</v>
      </c>
    </row>
    <row r="574" spans="1:35" x14ac:dyDescent="0.15">
      <c r="A574" s="45">
        <f t="shared" si="9"/>
        <v>2245</v>
      </c>
      <c r="B574" s="46">
        <v>1</v>
      </c>
      <c r="C574" s="32" t="s">
        <v>11064</v>
      </c>
      <c r="D574" s="32" t="s">
        <v>11377</v>
      </c>
      <c r="E574" s="32" t="s">
        <v>10870</v>
      </c>
      <c r="I574" s="32" t="s">
        <v>11379</v>
      </c>
      <c r="J574" s="32">
        <v>18</v>
      </c>
      <c r="P574" s="51">
        <v>276.5</v>
      </c>
      <c r="Q574" s="32">
        <v>121</v>
      </c>
      <c r="T574" s="32" t="s">
        <v>10604</v>
      </c>
      <c r="V574" s="32" t="s">
        <v>10926</v>
      </c>
      <c r="X574" s="32">
        <v>11</v>
      </c>
      <c r="Y574" s="32">
        <v>1798</v>
      </c>
      <c r="Z574" s="32" t="s">
        <v>10870</v>
      </c>
      <c r="AB574" s="32" t="s">
        <v>10870</v>
      </c>
      <c r="AE574" s="32">
        <v>0</v>
      </c>
      <c r="AF574" s="32" t="s">
        <v>10658</v>
      </c>
      <c r="AI574" s="32">
        <v>1815</v>
      </c>
    </row>
    <row r="575" spans="1:35" x14ac:dyDescent="0.15">
      <c r="A575" s="45">
        <f t="shared" si="9"/>
        <v>2246</v>
      </c>
      <c r="B575" s="46">
        <v>1</v>
      </c>
      <c r="C575" s="32" t="s">
        <v>11064</v>
      </c>
      <c r="D575" s="32" t="s">
        <v>11377</v>
      </c>
      <c r="E575" s="32" t="s">
        <v>11426</v>
      </c>
      <c r="I575" s="32" t="s">
        <v>11379</v>
      </c>
      <c r="J575" s="32">
        <v>12</v>
      </c>
      <c r="P575" s="50">
        <v>213.87234042553192</v>
      </c>
      <c r="Q575" s="32">
        <v>70</v>
      </c>
      <c r="T575" s="32" t="s">
        <v>10608</v>
      </c>
      <c r="X575" s="32">
        <v>3</v>
      </c>
      <c r="Y575" s="32">
        <v>1799</v>
      </c>
      <c r="AB575" s="32" t="s">
        <v>185</v>
      </c>
      <c r="AF575" s="32" t="s">
        <v>10611</v>
      </c>
      <c r="AG575" s="32" t="s">
        <v>23</v>
      </c>
      <c r="AH575" s="32">
        <v>3</v>
      </c>
      <c r="AI575" s="32">
        <v>1804</v>
      </c>
    </row>
    <row r="576" spans="1:35" x14ac:dyDescent="0.15">
      <c r="A576" s="45">
        <f t="shared" si="9"/>
        <v>2247</v>
      </c>
      <c r="B576" s="46">
        <v>1</v>
      </c>
      <c r="C576" s="32" t="s">
        <v>11064</v>
      </c>
      <c r="D576" s="32" t="s">
        <v>11377</v>
      </c>
      <c r="E576" s="32" t="s">
        <v>11427</v>
      </c>
      <c r="F576" s="32" t="s">
        <v>11428</v>
      </c>
      <c r="I576" s="32" t="s">
        <v>11379</v>
      </c>
      <c r="J576" s="32">
        <v>18</v>
      </c>
      <c r="P576" s="32" t="s">
        <v>11429</v>
      </c>
      <c r="Q576" s="32">
        <v>100</v>
      </c>
      <c r="T576" s="32" t="s">
        <v>10604</v>
      </c>
      <c r="U576" s="32" t="s">
        <v>11430</v>
      </c>
      <c r="V576" s="32" t="s">
        <v>10926</v>
      </c>
      <c r="X576" s="32">
        <v>3</v>
      </c>
      <c r="Y576" s="32">
        <v>1799</v>
      </c>
      <c r="AC576" s="32">
        <v>1799</v>
      </c>
      <c r="AF576" s="32" t="s">
        <v>10634</v>
      </c>
      <c r="AG576" s="32" t="s">
        <v>11431</v>
      </c>
      <c r="AI576" s="32">
        <v>1804</v>
      </c>
    </row>
    <row r="577" spans="1:35" x14ac:dyDescent="0.15">
      <c r="A577" s="45">
        <f t="shared" si="9"/>
        <v>2248</v>
      </c>
      <c r="B577" s="46">
        <v>1</v>
      </c>
      <c r="C577" s="32" t="s">
        <v>11064</v>
      </c>
      <c r="D577" s="32" t="s">
        <v>11377</v>
      </c>
      <c r="E577" s="32" t="s">
        <v>11293</v>
      </c>
      <c r="I577" s="32" t="s">
        <v>11379</v>
      </c>
      <c r="J577" s="32">
        <v>18</v>
      </c>
      <c r="P577" s="50">
        <v>278.93617021276594</v>
      </c>
      <c r="Q577" s="32">
        <v>76</v>
      </c>
      <c r="T577" s="32" t="s">
        <v>10604</v>
      </c>
      <c r="U577" s="32" t="s">
        <v>11345</v>
      </c>
      <c r="V577" s="32" t="s">
        <v>507</v>
      </c>
      <c r="X577" s="32">
        <v>4</v>
      </c>
      <c r="Y577" s="32">
        <v>1799</v>
      </c>
      <c r="AF577" s="32" t="s">
        <v>11395</v>
      </c>
      <c r="AG577" s="32" t="s">
        <v>505</v>
      </c>
      <c r="AH577" s="32">
        <v>11</v>
      </c>
      <c r="AI577" s="32">
        <v>1801</v>
      </c>
    </row>
    <row r="578" spans="1:35" x14ac:dyDescent="0.15">
      <c r="A578" s="45">
        <f t="shared" si="9"/>
        <v>2249</v>
      </c>
      <c r="B578" s="46">
        <v>1</v>
      </c>
      <c r="C578" s="32" t="s">
        <v>11064</v>
      </c>
      <c r="D578" s="32" t="s">
        <v>11377</v>
      </c>
      <c r="E578" s="32" t="s">
        <v>11432</v>
      </c>
      <c r="I578" s="32" t="s">
        <v>11379</v>
      </c>
      <c r="P578" s="32">
        <v>248</v>
      </c>
      <c r="T578" s="32" t="s">
        <v>10604</v>
      </c>
      <c r="U578" s="32" t="s">
        <v>11196</v>
      </c>
      <c r="V578" s="32" t="s">
        <v>507</v>
      </c>
      <c r="X578" s="32">
        <v>6</v>
      </c>
      <c r="Y578" s="32">
        <v>1799</v>
      </c>
      <c r="Z578" s="32" t="s">
        <v>505</v>
      </c>
      <c r="AC578" s="32">
        <v>1789</v>
      </c>
      <c r="AE578" s="32">
        <v>0</v>
      </c>
      <c r="AF578" s="32" t="s">
        <v>10619</v>
      </c>
      <c r="AI578" s="32">
        <v>1802</v>
      </c>
    </row>
    <row r="579" spans="1:35" x14ac:dyDescent="0.15">
      <c r="A579" s="45">
        <f t="shared" si="9"/>
        <v>2250</v>
      </c>
      <c r="B579" s="46">
        <v>1</v>
      </c>
      <c r="C579" s="32" t="s">
        <v>11064</v>
      </c>
      <c r="D579" s="32" t="s">
        <v>11377</v>
      </c>
      <c r="E579" s="32" t="s">
        <v>11433</v>
      </c>
      <c r="I579" s="32" t="s">
        <v>11379</v>
      </c>
      <c r="P579" s="32">
        <v>240</v>
      </c>
      <c r="Q579" s="32">
        <v>86</v>
      </c>
      <c r="T579" s="32" t="s">
        <v>10604</v>
      </c>
      <c r="U579" s="32" t="s">
        <v>11196</v>
      </c>
      <c r="V579" s="32" t="s">
        <v>507</v>
      </c>
      <c r="X579" s="32">
        <v>6</v>
      </c>
      <c r="Y579" s="32">
        <v>1799</v>
      </c>
      <c r="Z579" s="32" t="s">
        <v>505</v>
      </c>
      <c r="AB579" s="32" t="s">
        <v>459</v>
      </c>
      <c r="AC579" s="32">
        <v>1787</v>
      </c>
      <c r="AE579" s="32">
        <v>0</v>
      </c>
      <c r="AF579" s="32" t="s">
        <v>10619</v>
      </c>
      <c r="AI579" s="32">
        <v>1802</v>
      </c>
    </row>
    <row r="580" spans="1:35" x14ac:dyDescent="0.15">
      <c r="A580" s="45">
        <f t="shared" si="9"/>
        <v>2251</v>
      </c>
      <c r="B580" s="46">
        <v>1</v>
      </c>
      <c r="C580" s="32" t="s">
        <v>11064</v>
      </c>
      <c r="D580" s="32" t="s">
        <v>11377</v>
      </c>
      <c r="E580" s="32" t="s">
        <v>11434</v>
      </c>
      <c r="I580" s="32" t="s">
        <v>11435</v>
      </c>
      <c r="J580" s="32">
        <v>14</v>
      </c>
      <c r="P580" s="50">
        <v>150.85106382978722</v>
      </c>
      <c r="Q580" s="32">
        <v>60</v>
      </c>
      <c r="T580" s="32" t="s">
        <v>10604</v>
      </c>
      <c r="V580" s="32" t="s">
        <v>507</v>
      </c>
      <c r="Y580" s="32">
        <v>1799</v>
      </c>
      <c r="AB580" s="32" t="s">
        <v>10677</v>
      </c>
      <c r="AC580" s="32">
        <v>1797</v>
      </c>
      <c r="AD580" s="32" t="s">
        <v>10610</v>
      </c>
      <c r="AI580" s="32">
        <v>1802</v>
      </c>
    </row>
    <row r="581" spans="1:35" x14ac:dyDescent="0.15">
      <c r="A581" s="45">
        <f t="shared" si="9"/>
        <v>2252</v>
      </c>
      <c r="B581" s="46">
        <v>1</v>
      </c>
      <c r="C581" s="32" t="s">
        <v>11064</v>
      </c>
      <c r="D581" s="32" t="s">
        <v>11377</v>
      </c>
      <c r="E581" s="32" t="s">
        <v>11436</v>
      </c>
      <c r="F581" s="32" t="s">
        <v>11437</v>
      </c>
      <c r="I581" s="32" t="s">
        <v>11379</v>
      </c>
      <c r="P581" s="32"/>
      <c r="T581" s="32" t="s">
        <v>10604</v>
      </c>
      <c r="V581" s="32" t="s">
        <v>3791</v>
      </c>
      <c r="X581" s="32">
        <v>8</v>
      </c>
      <c r="Y581" s="32">
        <v>1799</v>
      </c>
      <c r="Z581" s="32" t="s">
        <v>11362</v>
      </c>
      <c r="AF581" s="32" t="s">
        <v>10619</v>
      </c>
      <c r="AI581" s="32">
        <v>1801</v>
      </c>
    </row>
    <row r="582" spans="1:35" x14ac:dyDescent="0.15">
      <c r="A582" s="45">
        <f t="shared" si="9"/>
        <v>2253</v>
      </c>
      <c r="B582" s="46">
        <v>1</v>
      </c>
      <c r="C582" s="32" t="s">
        <v>11064</v>
      </c>
      <c r="D582" s="32" t="s">
        <v>11377</v>
      </c>
      <c r="E582" s="32" t="s">
        <v>7418</v>
      </c>
      <c r="I582" s="32" t="s">
        <v>11379</v>
      </c>
      <c r="J582" s="32">
        <v>14</v>
      </c>
      <c r="P582" s="50">
        <v>324.31914893617022</v>
      </c>
      <c r="Q582" s="32">
        <v>96</v>
      </c>
      <c r="R582" s="32">
        <v>86</v>
      </c>
      <c r="T582" s="32" t="s">
        <v>10604</v>
      </c>
      <c r="U582" s="32" t="s">
        <v>11421</v>
      </c>
      <c r="V582" s="32" t="s">
        <v>507</v>
      </c>
      <c r="X582" s="32">
        <v>9</v>
      </c>
      <c r="Y582" s="32">
        <v>1799</v>
      </c>
      <c r="AE582" s="32">
        <v>0</v>
      </c>
      <c r="AF582" s="32" t="s">
        <v>10646</v>
      </c>
      <c r="AI582" s="32">
        <v>1803</v>
      </c>
    </row>
    <row r="583" spans="1:35" x14ac:dyDescent="0.15">
      <c r="A583" s="45">
        <f t="shared" si="9"/>
        <v>2254</v>
      </c>
      <c r="B583" s="46">
        <v>1</v>
      </c>
      <c r="C583" s="32" t="s">
        <v>11064</v>
      </c>
      <c r="D583" s="32" t="s">
        <v>11377</v>
      </c>
      <c r="E583" s="32" t="s">
        <v>11438</v>
      </c>
      <c r="I583" s="32" t="s">
        <v>11379</v>
      </c>
      <c r="J583" s="32">
        <v>18</v>
      </c>
      <c r="P583" s="50">
        <v>389.86170212765956</v>
      </c>
      <c r="Q583" s="32">
        <v>96</v>
      </c>
      <c r="T583" s="32" t="s">
        <v>10604</v>
      </c>
      <c r="U583" s="32" t="s">
        <v>10747</v>
      </c>
      <c r="V583" s="32" t="s">
        <v>507</v>
      </c>
      <c r="X583" s="32">
        <v>10</v>
      </c>
      <c r="Y583" s="32">
        <v>1799</v>
      </c>
      <c r="AB583" s="32" t="s">
        <v>11439</v>
      </c>
      <c r="AC583" s="32">
        <v>1798</v>
      </c>
      <c r="AF583" s="32" t="s">
        <v>10611</v>
      </c>
      <c r="AG583" s="32" t="s">
        <v>11440</v>
      </c>
      <c r="AH583" s="32">
        <v>7</v>
      </c>
      <c r="AI583" s="32">
        <v>1804</v>
      </c>
    </row>
    <row r="584" spans="1:35" x14ac:dyDescent="0.15">
      <c r="A584" s="45">
        <f t="shared" si="9"/>
        <v>2255</v>
      </c>
      <c r="B584" s="46">
        <v>1</v>
      </c>
      <c r="C584" s="32" t="s">
        <v>11064</v>
      </c>
      <c r="D584" s="32" t="s">
        <v>11377</v>
      </c>
      <c r="E584" s="32" t="s">
        <v>11441</v>
      </c>
      <c r="I584" s="32" t="s">
        <v>11379</v>
      </c>
      <c r="J584" s="32">
        <v>16</v>
      </c>
      <c r="P584" s="50">
        <v>290.30851063829789</v>
      </c>
      <c r="Q584" s="32">
        <v>86</v>
      </c>
      <c r="T584" s="32" t="s">
        <v>10608</v>
      </c>
      <c r="X584" s="32">
        <v>3</v>
      </c>
      <c r="Y584" s="32">
        <v>1800</v>
      </c>
      <c r="AB584" s="32" t="s">
        <v>185</v>
      </c>
      <c r="AE584" s="32">
        <v>0</v>
      </c>
      <c r="AF584" s="32" t="s">
        <v>10619</v>
      </c>
      <c r="AI584" s="32">
        <v>1814</v>
      </c>
    </row>
    <row r="585" spans="1:35" x14ac:dyDescent="0.15">
      <c r="A585" s="45">
        <f t="shared" si="9"/>
        <v>2256</v>
      </c>
      <c r="B585" s="46">
        <v>1</v>
      </c>
      <c r="C585" s="32" t="s">
        <v>11064</v>
      </c>
      <c r="D585" s="32" t="s">
        <v>11377</v>
      </c>
      <c r="E585" s="32" t="s">
        <v>11442</v>
      </c>
      <c r="I585" s="32" t="s">
        <v>11379</v>
      </c>
      <c r="J585" s="32">
        <v>16</v>
      </c>
      <c r="P585" s="50">
        <v>259</v>
      </c>
      <c r="Q585" s="32">
        <v>67</v>
      </c>
      <c r="T585" s="32" t="s">
        <v>10604</v>
      </c>
      <c r="U585" s="32" t="s">
        <v>11345</v>
      </c>
      <c r="V585" s="32" t="s">
        <v>507</v>
      </c>
      <c r="X585" s="32">
        <v>8</v>
      </c>
      <c r="Y585" s="32">
        <v>1800</v>
      </c>
      <c r="AB585" s="32" t="s">
        <v>9324</v>
      </c>
      <c r="AC585" s="32">
        <v>1793</v>
      </c>
      <c r="AD585" s="32" t="s">
        <v>10610</v>
      </c>
      <c r="AE585" s="32">
        <v>0</v>
      </c>
      <c r="AF585" s="32" t="s">
        <v>10619</v>
      </c>
      <c r="AI585" s="32">
        <v>1801</v>
      </c>
    </row>
    <row r="586" spans="1:35" x14ac:dyDescent="0.15">
      <c r="A586" s="45">
        <f t="shared" ref="A586:A649" si="10">A585+1</f>
        <v>2257</v>
      </c>
      <c r="B586" s="46">
        <v>1</v>
      </c>
      <c r="C586" s="32" t="s">
        <v>11064</v>
      </c>
      <c r="D586" s="32" t="s">
        <v>11377</v>
      </c>
      <c r="E586" s="32" t="s">
        <v>11443</v>
      </c>
      <c r="I586" s="32" t="s">
        <v>11379</v>
      </c>
      <c r="J586" s="32">
        <v>14</v>
      </c>
      <c r="P586" s="50">
        <v>218</v>
      </c>
      <c r="Q586" s="32">
        <v>67</v>
      </c>
      <c r="T586" s="32" t="s">
        <v>10604</v>
      </c>
      <c r="U586" s="32" t="s">
        <v>11187</v>
      </c>
      <c r="V586" s="32" t="s">
        <v>10926</v>
      </c>
      <c r="X586" s="32">
        <v>9</v>
      </c>
      <c r="Y586" s="32">
        <v>1800</v>
      </c>
      <c r="AB586" s="32" t="s">
        <v>11270</v>
      </c>
      <c r="AC586" s="32">
        <v>1794</v>
      </c>
      <c r="AE586" s="32">
        <v>0</v>
      </c>
      <c r="AF586" s="32" t="s">
        <v>10619</v>
      </c>
      <c r="AI586" s="32">
        <v>1801</v>
      </c>
    </row>
    <row r="587" spans="1:35" x14ac:dyDescent="0.15">
      <c r="A587" s="45">
        <f t="shared" si="10"/>
        <v>2258</v>
      </c>
      <c r="B587" s="46">
        <v>1</v>
      </c>
      <c r="C587" s="32" t="s">
        <v>11064</v>
      </c>
      <c r="D587" s="32" t="s">
        <v>11377</v>
      </c>
      <c r="E587" s="32" t="s">
        <v>11444</v>
      </c>
      <c r="I587" s="32" t="s">
        <v>11379</v>
      </c>
      <c r="J587" s="32">
        <v>14</v>
      </c>
      <c r="P587" s="50">
        <v>209</v>
      </c>
      <c r="T587" s="32" t="s">
        <v>10604</v>
      </c>
      <c r="U587" s="32" t="s">
        <v>10984</v>
      </c>
      <c r="V587" s="32" t="s">
        <v>10926</v>
      </c>
      <c r="X587" s="32">
        <v>10</v>
      </c>
      <c r="Y587" s="32">
        <v>1800</v>
      </c>
      <c r="Z587" s="32" t="s">
        <v>11445</v>
      </c>
      <c r="AB587" s="32" t="s">
        <v>11446</v>
      </c>
      <c r="AC587" s="32">
        <v>1796</v>
      </c>
      <c r="AE587" s="32">
        <v>0</v>
      </c>
      <c r="AF587" s="32" t="s">
        <v>10619</v>
      </c>
      <c r="AI587" s="32">
        <v>1802</v>
      </c>
    </row>
    <row r="588" spans="1:35" x14ac:dyDescent="0.15">
      <c r="A588" s="45">
        <f t="shared" si="10"/>
        <v>2259</v>
      </c>
      <c r="B588" s="46">
        <v>1</v>
      </c>
      <c r="C588" s="32" t="s">
        <v>11064</v>
      </c>
      <c r="D588" s="32" t="s">
        <v>11377</v>
      </c>
      <c r="E588" s="32" t="s">
        <v>11447</v>
      </c>
      <c r="I588" s="32" t="s">
        <v>11379</v>
      </c>
      <c r="J588" s="32">
        <v>16</v>
      </c>
      <c r="P588" s="50">
        <v>282.98936170212767</v>
      </c>
      <c r="Q588" s="32">
        <v>90</v>
      </c>
      <c r="T588" s="32" t="s">
        <v>10604</v>
      </c>
      <c r="U588" s="32" t="s">
        <v>3531</v>
      </c>
      <c r="V588" s="32" t="s">
        <v>507</v>
      </c>
      <c r="X588" s="32">
        <v>11</v>
      </c>
      <c r="Y588" s="32">
        <v>1800</v>
      </c>
      <c r="AB588" s="32" t="s">
        <v>9324</v>
      </c>
      <c r="AC588" s="32">
        <v>1800</v>
      </c>
      <c r="AD588" s="32" t="s">
        <v>10610</v>
      </c>
      <c r="AF588" s="32" t="s">
        <v>10646</v>
      </c>
      <c r="AI588" s="32">
        <v>1811</v>
      </c>
    </row>
    <row r="589" spans="1:35" x14ac:dyDescent="0.15">
      <c r="A589" s="45">
        <f t="shared" si="10"/>
        <v>2260</v>
      </c>
      <c r="B589" s="46">
        <v>1</v>
      </c>
      <c r="C589" s="32" t="s">
        <v>11064</v>
      </c>
      <c r="D589" s="32" t="s">
        <v>11377</v>
      </c>
      <c r="E589" s="32" t="s">
        <v>3979</v>
      </c>
      <c r="I589" s="32" t="s">
        <v>11379</v>
      </c>
      <c r="J589" s="32">
        <v>12</v>
      </c>
      <c r="P589" s="50">
        <v>245</v>
      </c>
      <c r="Q589" s="32">
        <v>70</v>
      </c>
      <c r="T589" s="32" t="s">
        <v>10608</v>
      </c>
      <c r="Y589" s="32">
        <v>1800</v>
      </c>
      <c r="AF589" s="32" t="s">
        <v>11448</v>
      </c>
      <c r="AI589" s="32">
        <v>1806</v>
      </c>
    </row>
    <row r="590" spans="1:35" x14ac:dyDescent="0.15">
      <c r="A590" s="45">
        <f t="shared" si="10"/>
        <v>2261</v>
      </c>
      <c r="B590" s="46">
        <v>1</v>
      </c>
      <c r="C590" s="32" t="s">
        <v>11064</v>
      </c>
      <c r="D590" s="32" t="s">
        <v>11377</v>
      </c>
      <c r="E590" s="32" t="s">
        <v>11449</v>
      </c>
      <c r="I590" s="32" t="s">
        <v>11379</v>
      </c>
      <c r="J590" s="32">
        <v>18</v>
      </c>
      <c r="P590" s="50">
        <v>286</v>
      </c>
      <c r="Q590" s="32">
        <v>96</v>
      </c>
      <c r="R590" s="32">
        <v>90</v>
      </c>
      <c r="T590" s="32" t="s">
        <v>10604</v>
      </c>
      <c r="U590" s="32" t="s">
        <v>11176</v>
      </c>
      <c r="V590" s="32" t="s">
        <v>507</v>
      </c>
      <c r="X590" s="32">
        <v>2</v>
      </c>
      <c r="Y590" s="32">
        <v>1800</v>
      </c>
      <c r="AC590" s="32">
        <v>1799</v>
      </c>
      <c r="AD590" s="32" t="s">
        <v>10610</v>
      </c>
      <c r="AF590" s="32" t="s">
        <v>10611</v>
      </c>
      <c r="AG590" s="32" t="s">
        <v>505</v>
      </c>
      <c r="AH590" s="32">
        <v>4</v>
      </c>
      <c r="AI590" s="32">
        <v>1807</v>
      </c>
    </row>
    <row r="591" spans="1:35" x14ac:dyDescent="0.15">
      <c r="A591" s="45">
        <f t="shared" si="10"/>
        <v>2262</v>
      </c>
      <c r="B591" s="46">
        <v>1</v>
      </c>
      <c r="C591" s="32" t="s">
        <v>11064</v>
      </c>
      <c r="D591" s="32" t="s">
        <v>11377</v>
      </c>
      <c r="E591" s="32" t="s">
        <v>762</v>
      </c>
      <c r="I591" s="32" t="s">
        <v>11450</v>
      </c>
      <c r="J591" s="32">
        <v>16</v>
      </c>
      <c r="P591" s="32"/>
      <c r="T591" s="32" t="s">
        <v>10608</v>
      </c>
      <c r="X591" s="32">
        <v>5</v>
      </c>
      <c r="Y591" s="32">
        <v>1801</v>
      </c>
      <c r="AB591" s="32" t="s">
        <v>185</v>
      </c>
      <c r="AE591" s="32">
        <v>0</v>
      </c>
      <c r="AF591" s="32" t="s">
        <v>10646</v>
      </c>
      <c r="AI591" s="32">
        <v>1809</v>
      </c>
    </row>
    <row r="592" spans="1:35" x14ac:dyDescent="0.15">
      <c r="A592" s="45">
        <f t="shared" si="10"/>
        <v>2263</v>
      </c>
      <c r="B592" s="46">
        <v>1</v>
      </c>
      <c r="C592" s="32" t="s">
        <v>11064</v>
      </c>
      <c r="D592" s="32" t="s">
        <v>11377</v>
      </c>
      <c r="E592" s="32" t="s">
        <v>11451</v>
      </c>
      <c r="I592" s="32" t="s">
        <v>11379</v>
      </c>
      <c r="J592" s="32">
        <v>4</v>
      </c>
      <c r="P592" s="50">
        <v>176</v>
      </c>
      <c r="Q592" s="32">
        <v>26</v>
      </c>
      <c r="T592" s="32" t="s">
        <v>10604</v>
      </c>
      <c r="V592" s="32" t="s">
        <v>507</v>
      </c>
      <c r="Y592" s="32">
        <v>1801</v>
      </c>
      <c r="AB592" s="32" t="s">
        <v>10903</v>
      </c>
      <c r="AC592" s="32">
        <v>1800</v>
      </c>
      <c r="AF592" s="32" t="s">
        <v>10611</v>
      </c>
      <c r="AG592" s="32" t="s">
        <v>10617</v>
      </c>
      <c r="AH592" s="32">
        <v>7</v>
      </c>
      <c r="AI592" s="32">
        <v>1811</v>
      </c>
    </row>
    <row r="593" spans="1:35" x14ac:dyDescent="0.15">
      <c r="A593" s="45">
        <f t="shared" si="10"/>
        <v>2264</v>
      </c>
      <c r="B593" s="46">
        <v>1</v>
      </c>
      <c r="C593" s="32" t="s">
        <v>11064</v>
      </c>
      <c r="D593" s="32" t="s">
        <v>11377</v>
      </c>
      <c r="E593" s="32" t="s">
        <v>11452</v>
      </c>
      <c r="F593" s="32" t="s">
        <v>11453</v>
      </c>
      <c r="I593" s="32" t="s">
        <v>11379</v>
      </c>
      <c r="J593" s="32">
        <v>14</v>
      </c>
      <c r="P593" s="50">
        <v>320</v>
      </c>
      <c r="Q593" s="32">
        <v>90</v>
      </c>
      <c r="T593" s="32" t="s">
        <v>10604</v>
      </c>
      <c r="V593" s="32" t="s">
        <v>507</v>
      </c>
      <c r="X593" s="32">
        <v>8</v>
      </c>
      <c r="Y593" s="32">
        <v>1794</v>
      </c>
      <c r="Z593" s="32" t="s">
        <v>11454</v>
      </c>
      <c r="AC593" s="32">
        <v>1787</v>
      </c>
      <c r="AF593" s="32" t="s">
        <v>10802</v>
      </c>
      <c r="AG593" s="32" t="s">
        <v>11455</v>
      </c>
      <c r="AH593" s="32">
        <v>7</v>
      </c>
      <c r="AI593" s="32">
        <v>1796</v>
      </c>
    </row>
    <row r="594" spans="1:35" x14ac:dyDescent="0.15">
      <c r="A594" s="45">
        <f t="shared" si="10"/>
        <v>2265</v>
      </c>
      <c r="B594" s="46">
        <v>1</v>
      </c>
      <c r="C594" s="32" t="s">
        <v>11064</v>
      </c>
      <c r="D594" s="32" t="s">
        <v>11377</v>
      </c>
      <c r="E594" s="32" t="s">
        <v>8244</v>
      </c>
      <c r="I594" s="32" t="s">
        <v>11456</v>
      </c>
      <c r="J594" s="32">
        <v>16</v>
      </c>
      <c r="P594" s="32"/>
      <c r="T594" s="32" t="s">
        <v>10604</v>
      </c>
      <c r="U594" s="32" t="s">
        <v>11457</v>
      </c>
      <c r="V594" s="32" t="s">
        <v>10926</v>
      </c>
      <c r="Y594" s="32">
        <v>1795</v>
      </c>
      <c r="Z594" s="32" t="s">
        <v>11288</v>
      </c>
      <c r="AC594" s="32">
        <v>1793</v>
      </c>
      <c r="AE594" s="32">
        <v>0</v>
      </c>
      <c r="AF594" s="32" t="s">
        <v>10619</v>
      </c>
      <c r="AI594" s="32">
        <v>1798</v>
      </c>
    </row>
    <row r="595" spans="1:35" x14ac:dyDescent="0.15">
      <c r="A595" s="45">
        <f t="shared" si="10"/>
        <v>2266</v>
      </c>
      <c r="B595" s="46">
        <v>1</v>
      </c>
      <c r="C595" s="32" t="s">
        <v>11064</v>
      </c>
      <c r="D595" s="32" t="s">
        <v>11377</v>
      </c>
      <c r="E595" s="32" t="s">
        <v>11458</v>
      </c>
      <c r="I595" s="32" t="s">
        <v>11379</v>
      </c>
      <c r="J595" s="32">
        <v>18</v>
      </c>
      <c r="P595" s="50">
        <v>234</v>
      </c>
      <c r="Q595" s="32">
        <v>100</v>
      </c>
      <c r="T595" s="32" t="s">
        <v>10604</v>
      </c>
      <c r="U595" s="32" t="s">
        <v>537</v>
      </c>
      <c r="V595" s="32" t="s">
        <v>10926</v>
      </c>
      <c r="X595" s="32">
        <v>12</v>
      </c>
      <c r="Y595" s="32">
        <v>1796</v>
      </c>
      <c r="Z595" s="32" t="s">
        <v>505</v>
      </c>
      <c r="AE595" s="32">
        <v>0</v>
      </c>
      <c r="AF595" s="32" t="s">
        <v>10658</v>
      </c>
      <c r="AI595" s="32">
        <v>1803</v>
      </c>
    </row>
    <row r="596" spans="1:35" x14ac:dyDescent="0.15">
      <c r="A596" s="45">
        <f t="shared" si="10"/>
        <v>2267</v>
      </c>
      <c r="B596" s="46">
        <v>1</v>
      </c>
      <c r="C596" s="32" t="s">
        <v>11064</v>
      </c>
      <c r="D596" s="32" t="s">
        <v>11377</v>
      </c>
      <c r="E596" s="32" t="s">
        <v>11367</v>
      </c>
      <c r="P596" s="50">
        <v>209</v>
      </c>
      <c r="T596" s="32" t="s">
        <v>10604</v>
      </c>
      <c r="U596" s="32" t="s">
        <v>11459</v>
      </c>
      <c r="V596" s="32" t="s">
        <v>10926</v>
      </c>
      <c r="X596" s="32">
        <v>5</v>
      </c>
      <c r="Y596" s="32">
        <v>1797</v>
      </c>
      <c r="AF596" s="32" t="s">
        <v>11460</v>
      </c>
      <c r="AG596" s="32" t="s">
        <v>10677</v>
      </c>
      <c r="AH596" s="32">
        <v>7</v>
      </c>
      <c r="AI596" s="32">
        <v>1800</v>
      </c>
    </row>
    <row r="597" spans="1:35" x14ac:dyDescent="0.15">
      <c r="A597" s="45">
        <f t="shared" si="10"/>
        <v>2268</v>
      </c>
      <c r="B597" s="46">
        <v>1</v>
      </c>
      <c r="C597" s="32" t="s">
        <v>11064</v>
      </c>
      <c r="D597" s="32" t="s">
        <v>11377</v>
      </c>
      <c r="E597" s="32" t="s">
        <v>11461</v>
      </c>
      <c r="I597" s="32" t="s">
        <v>11379</v>
      </c>
      <c r="J597" s="32">
        <v>16</v>
      </c>
      <c r="P597" s="50">
        <v>358</v>
      </c>
      <c r="T597" s="32" t="s">
        <v>10604</v>
      </c>
      <c r="V597" s="32" t="s">
        <v>3791</v>
      </c>
      <c r="Y597" s="32">
        <v>1799</v>
      </c>
      <c r="Z597" s="32" t="s">
        <v>11097</v>
      </c>
      <c r="AE597" s="32">
        <v>0</v>
      </c>
      <c r="AF597" s="32" t="s">
        <v>11462</v>
      </c>
      <c r="AI597" s="32">
        <v>1807</v>
      </c>
    </row>
    <row r="598" spans="1:35" x14ac:dyDescent="0.15">
      <c r="A598" s="45">
        <f t="shared" si="10"/>
        <v>2269</v>
      </c>
      <c r="B598" s="46">
        <v>1</v>
      </c>
      <c r="C598" s="32" t="s">
        <v>11064</v>
      </c>
      <c r="D598" s="32" t="s">
        <v>11463</v>
      </c>
      <c r="E598" s="32" t="s">
        <v>11464</v>
      </c>
      <c r="P598" s="50">
        <v>106</v>
      </c>
      <c r="Q598" s="32">
        <v>9</v>
      </c>
      <c r="T598" s="32" t="s">
        <v>10608</v>
      </c>
      <c r="X598" s="32">
        <v>4</v>
      </c>
      <c r="Y598" s="32">
        <v>1794</v>
      </c>
      <c r="AC598" s="32">
        <v>1793</v>
      </c>
      <c r="AE598" s="32">
        <v>0</v>
      </c>
      <c r="AF598" s="32" t="s">
        <v>10646</v>
      </c>
      <c r="AI598" s="32">
        <v>1802</v>
      </c>
    </row>
    <row r="599" spans="1:35" x14ac:dyDescent="0.15">
      <c r="A599" s="45">
        <f t="shared" si="10"/>
        <v>2270</v>
      </c>
      <c r="B599" s="46">
        <v>1</v>
      </c>
      <c r="C599" s="32" t="s">
        <v>11064</v>
      </c>
      <c r="D599" s="32" t="s">
        <v>11463</v>
      </c>
      <c r="E599" s="32" t="s">
        <v>8596</v>
      </c>
      <c r="P599" s="50">
        <v>95</v>
      </c>
      <c r="Q599" s="32">
        <v>9</v>
      </c>
      <c r="T599" s="32" t="s">
        <v>10608</v>
      </c>
      <c r="X599" s="32">
        <v>3</v>
      </c>
      <c r="Y599" s="32">
        <v>1794</v>
      </c>
      <c r="AE599" s="32">
        <v>0</v>
      </c>
      <c r="AF599" s="32" t="s">
        <v>10619</v>
      </c>
      <c r="AI599" s="32">
        <v>1801</v>
      </c>
    </row>
    <row r="600" spans="1:35" x14ac:dyDescent="0.15">
      <c r="A600" s="45">
        <f t="shared" si="10"/>
        <v>2271</v>
      </c>
      <c r="B600" s="46">
        <v>1</v>
      </c>
      <c r="C600" s="32" t="s">
        <v>11064</v>
      </c>
      <c r="D600" s="32" t="s">
        <v>11463</v>
      </c>
      <c r="E600" s="32" t="s">
        <v>65</v>
      </c>
      <c r="P600" s="50">
        <v>85</v>
      </c>
      <c r="Q600" s="32">
        <v>9</v>
      </c>
      <c r="T600" s="32" t="s">
        <v>10608</v>
      </c>
      <c r="X600" s="32">
        <v>3</v>
      </c>
      <c r="Y600" s="32">
        <v>1794</v>
      </c>
      <c r="AE600" s="32">
        <v>0</v>
      </c>
      <c r="AF600" s="32" t="s">
        <v>10619</v>
      </c>
      <c r="AI600" s="32">
        <v>1801</v>
      </c>
    </row>
    <row r="601" spans="1:35" x14ac:dyDescent="0.15">
      <c r="A601" s="45">
        <f t="shared" si="10"/>
        <v>2272</v>
      </c>
      <c r="B601" s="46">
        <v>1</v>
      </c>
      <c r="C601" s="32" t="s">
        <v>11064</v>
      </c>
      <c r="D601" s="32" t="s">
        <v>11463</v>
      </c>
      <c r="E601" s="32" t="s">
        <v>10983</v>
      </c>
      <c r="P601" s="50">
        <v>89</v>
      </c>
      <c r="Q601" s="32">
        <v>9</v>
      </c>
      <c r="T601" s="32" t="s">
        <v>10608</v>
      </c>
      <c r="X601" s="32">
        <v>5</v>
      </c>
      <c r="Y601" s="32">
        <v>1794</v>
      </c>
      <c r="AE601" s="32">
        <v>0</v>
      </c>
      <c r="AF601" s="32" t="s">
        <v>10646</v>
      </c>
      <c r="AI601" s="32">
        <v>1800</v>
      </c>
    </row>
    <row r="602" spans="1:35" x14ac:dyDescent="0.15">
      <c r="A602" s="45">
        <f t="shared" si="10"/>
        <v>2273</v>
      </c>
      <c r="B602" s="46">
        <v>1</v>
      </c>
      <c r="C602" s="32" t="s">
        <v>11064</v>
      </c>
      <c r="D602" s="32" t="s">
        <v>11463</v>
      </c>
      <c r="E602" s="32" t="s">
        <v>3321</v>
      </c>
      <c r="P602" s="50">
        <v>56</v>
      </c>
      <c r="Q602" s="32">
        <v>9</v>
      </c>
      <c r="T602" s="32" t="s">
        <v>10608</v>
      </c>
      <c r="X602" s="32">
        <v>3</v>
      </c>
      <c r="Y602" s="32">
        <v>1794</v>
      </c>
      <c r="AE602" s="32">
        <v>0</v>
      </c>
      <c r="AF602" s="32" t="s">
        <v>10646</v>
      </c>
      <c r="AI602" s="32">
        <v>1801</v>
      </c>
    </row>
    <row r="603" spans="1:35" x14ac:dyDescent="0.15">
      <c r="A603" s="45">
        <f t="shared" si="10"/>
        <v>2274</v>
      </c>
      <c r="B603" s="46">
        <v>1</v>
      </c>
      <c r="C603" s="32" t="s">
        <v>11064</v>
      </c>
      <c r="D603" s="32" t="s">
        <v>11463</v>
      </c>
      <c r="E603" s="32" t="s">
        <v>3866</v>
      </c>
      <c r="P603" s="50">
        <v>54</v>
      </c>
      <c r="Q603" s="32">
        <v>9</v>
      </c>
      <c r="T603" s="32" t="s">
        <v>10608</v>
      </c>
      <c r="X603" s="32">
        <v>3</v>
      </c>
      <c r="Y603" s="32">
        <v>1794</v>
      </c>
      <c r="AE603" s="32">
        <v>0</v>
      </c>
      <c r="AF603" s="32" t="s">
        <v>10619</v>
      </c>
      <c r="AI603" s="32">
        <v>1796</v>
      </c>
    </row>
    <row r="604" spans="1:35" x14ac:dyDescent="0.15">
      <c r="A604" s="45">
        <f t="shared" si="10"/>
        <v>2275</v>
      </c>
      <c r="B604" s="46">
        <v>1</v>
      </c>
      <c r="C604" s="32" t="s">
        <v>11064</v>
      </c>
      <c r="D604" s="32" t="s">
        <v>11463</v>
      </c>
      <c r="E604" s="32" t="s">
        <v>518</v>
      </c>
      <c r="P604" s="50">
        <v>70</v>
      </c>
      <c r="Q604" s="32">
        <v>9</v>
      </c>
      <c r="T604" s="32" t="s">
        <v>10608</v>
      </c>
      <c r="X604" s="32">
        <v>3</v>
      </c>
      <c r="Y604" s="32">
        <v>1794</v>
      </c>
      <c r="AE604" s="32">
        <v>0</v>
      </c>
      <c r="AF604" s="32" t="s">
        <v>10646</v>
      </c>
      <c r="AI604" s="32">
        <v>1795</v>
      </c>
    </row>
    <row r="605" spans="1:35" x14ac:dyDescent="0.15">
      <c r="A605" s="45">
        <f t="shared" si="10"/>
        <v>2276</v>
      </c>
      <c r="B605" s="46">
        <v>1</v>
      </c>
      <c r="C605" s="32" t="s">
        <v>11064</v>
      </c>
      <c r="D605" s="32" t="s">
        <v>11463</v>
      </c>
      <c r="E605" s="32" t="s">
        <v>2968</v>
      </c>
      <c r="P605" s="50">
        <v>74</v>
      </c>
      <c r="Q605" s="32">
        <v>9</v>
      </c>
      <c r="T605" s="32" t="s">
        <v>10608</v>
      </c>
      <c r="X605" s="32">
        <v>3</v>
      </c>
      <c r="Y605" s="32">
        <v>1794</v>
      </c>
      <c r="AE605" s="32">
        <v>0</v>
      </c>
      <c r="AF605" s="32" t="s">
        <v>10619</v>
      </c>
      <c r="AI605" s="32">
        <v>1795</v>
      </c>
    </row>
    <row r="606" spans="1:35" x14ac:dyDescent="0.15">
      <c r="A606" s="45">
        <f t="shared" si="10"/>
        <v>2277</v>
      </c>
      <c r="B606" s="46">
        <v>1</v>
      </c>
      <c r="C606" s="32" t="s">
        <v>11064</v>
      </c>
      <c r="D606" s="32" t="s">
        <v>11463</v>
      </c>
      <c r="E606" s="32" t="s">
        <v>9137</v>
      </c>
      <c r="P606" s="50">
        <v>103</v>
      </c>
      <c r="Q606" s="32">
        <v>9</v>
      </c>
      <c r="T606" s="32" t="s">
        <v>10608</v>
      </c>
      <c r="X606" s="32">
        <v>3</v>
      </c>
      <c r="Y606" s="32">
        <v>1794</v>
      </c>
      <c r="AE606" s="32">
        <v>0</v>
      </c>
      <c r="AF606" s="32" t="s">
        <v>10619</v>
      </c>
      <c r="AI606" s="32">
        <v>1802</v>
      </c>
    </row>
    <row r="607" spans="1:35" x14ac:dyDescent="0.15">
      <c r="A607" s="45">
        <f t="shared" si="10"/>
        <v>2278</v>
      </c>
      <c r="B607" s="46">
        <v>1</v>
      </c>
      <c r="C607" s="32" t="s">
        <v>11064</v>
      </c>
      <c r="D607" s="32" t="s">
        <v>11463</v>
      </c>
      <c r="E607" s="32" t="s">
        <v>11465</v>
      </c>
      <c r="P607" s="50">
        <v>84</v>
      </c>
      <c r="Q607" s="32">
        <v>9</v>
      </c>
      <c r="T607" s="32" t="s">
        <v>10608</v>
      </c>
      <c r="X607" s="32">
        <v>4</v>
      </c>
      <c r="Y607" s="32">
        <v>1794</v>
      </c>
      <c r="AE607" s="32">
        <v>0</v>
      </c>
      <c r="AF607" s="32" t="s">
        <v>10619</v>
      </c>
      <c r="AI607" s="32">
        <v>1802</v>
      </c>
    </row>
    <row r="608" spans="1:35" x14ac:dyDescent="0.15">
      <c r="A608" s="45">
        <f t="shared" si="10"/>
        <v>2279</v>
      </c>
      <c r="B608" s="46">
        <v>1</v>
      </c>
      <c r="C608" s="32" t="s">
        <v>11064</v>
      </c>
      <c r="D608" s="32" t="s">
        <v>11463</v>
      </c>
      <c r="E608" s="32" t="s">
        <v>3838</v>
      </c>
      <c r="P608" s="50">
        <v>72</v>
      </c>
      <c r="Q608" s="32">
        <v>9</v>
      </c>
      <c r="T608" s="32" t="s">
        <v>10608</v>
      </c>
      <c r="X608" s="32">
        <v>4</v>
      </c>
      <c r="Y608" s="32">
        <v>1794</v>
      </c>
      <c r="AE608" s="32">
        <v>0</v>
      </c>
      <c r="AF608" s="32" t="s">
        <v>10619</v>
      </c>
      <c r="AI608" s="32">
        <v>1801</v>
      </c>
    </row>
    <row r="609" spans="1:36" x14ac:dyDescent="0.15">
      <c r="A609" s="45">
        <f t="shared" si="10"/>
        <v>2280</v>
      </c>
      <c r="B609" s="46">
        <v>1</v>
      </c>
      <c r="C609" s="32" t="s">
        <v>11064</v>
      </c>
      <c r="D609" s="32" t="s">
        <v>11463</v>
      </c>
      <c r="E609" s="32" t="s">
        <v>11466</v>
      </c>
      <c r="P609" s="50">
        <v>85</v>
      </c>
      <c r="Q609" s="32">
        <v>9</v>
      </c>
      <c r="T609" s="32" t="s">
        <v>10608</v>
      </c>
      <c r="X609" s="32">
        <v>4</v>
      </c>
      <c r="Y609" s="32">
        <v>1794</v>
      </c>
      <c r="AE609" s="32">
        <v>0</v>
      </c>
      <c r="AF609" s="32" t="s">
        <v>10619</v>
      </c>
      <c r="AI609" s="32">
        <v>1801</v>
      </c>
    </row>
    <row r="610" spans="1:36" x14ac:dyDescent="0.15">
      <c r="A610" s="45">
        <f t="shared" si="10"/>
        <v>2281</v>
      </c>
      <c r="B610" s="46">
        <v>1</v>
      </c>
      <c r="C610" s="32" t="s">
        <v>11064</v>
      </c>
      <c r="D610" s="32" t="s">
        <v>11463</v>
      </c>
      <c r="E610" s="32" t="s">
        <v>11467</v>
      </c>
      <c r="P610" s="50">
        <v>73</v>
      </c>
      <c r="Q610" s="32">
        <v>20</v>
      </c>
      <c r="T610" s="32" t="s">
        <v>10604</v>
      </c>
      <c r="U610" s="32" t="s">
        <v>11468</v>
      </c>
      <c r="V610" s="32">
        <v>1797</v>
      </c>
      <c r="X610" s="32">
        <v>12</v>
      </c>
      <c r="Y610" s="32">
        <v>1797</v>
      </c>
      <c r="AD610" s="32" t="s">
        <v>10610</v>
      </c>
      <c r="AE610" s="32">
        <v>0</v>
      </c>
      <c r="AF610" s="32" t="s">
        <v>10619</v>
      </c>
      <c r="AI610" s="32">
        <v>1801</v>
      </c>
    </row>
    <row r="611" spans="1:36" x14ac:dyDescent="0.15">
      <c r="A611" s="45">
        <f t="shared" si="10"/>
        <v>2282</v>
      </c>
      <c r="B611" s="46">
        <v>1</v>
      </c>
      <c r="C611" s="32" t="s">
        <v>11064</v>
      </c>
      <c r="D611" s="32" t="s">
        <v>10767</v>
      </c>
      <c r="E611" s="32" t="s">
        <v>11469</v>
      </c>
      <c r="J611" s="32">
        <v>10</v>
      </c>
      <c r="P611" s="50">
        <v>323.30851063829789</v>
      </c>
      <c r="Q611" s="32">
        <v>67</v>
      </c>
      <c r="T611" s="32" t="s">
        <v>10608</v>
      </c>
      <c r="X611" s="32">
        <v>4</v>
      </c>
      <c r="Y611" s="32">
        <v>1797</v>
      </c>
      <c r="AF611" s="32" t="s">
        <v>10611</v>
      </c>
      <c r="AG611" s="32" t="s">
        <v>11470</v>
      </c>
      <c r="AH611" s="32">
        <v>9</v>
      </c>
      <c r="AI611" s="32">
        <v>1807</v>
      </c>
    </row>
    <row r="612" spans="1:36" x14ac:dyDescent="0.15">
      <c r="A612" s="45">
        <f t="shared" si="10"/>
        <v>2283</v>
      </c>
      <c r="B612" s="46">
        <v>1</v>
      </c>
      <c r="C612" s="32" t="s">
        <v>11064</v>
      </c>
      <c r="D612" s="32" t="s">
        <v>10767</v>
      </c>
      <c r="E612" s="32" t="s">
        <v>11471</v>
      </c>
      <c r="J612" s="32">
        <v>10</v>
      </c>
      <c r="P612" s="50">
        <v>300</v>
      </c>
      <c r="Q612" s="32">
        <v>67</v>
      </c>
      <c r="T612" s="32" t="s">
        <v>10608</v>
      </c>
      <c r="X612" s="32">
        <v>4</v>
      </c>
      <c r="Y612" s="32">
        <v>1797</v>
      </c>
      <c r="AE612" s="32">
        <v>0</v>
      </c>
      <c r="AF612" s="32" t="s">
        <v>10646</v>
      </c>
      <c r="AI612" s="32">
        <v>1813</v>
      </c>
    </row>
    <row r="613" spans="1:36" x14ac:dyDescent="0.15">
      <c r="A613" s="45">
        <f t="shared" si="10"/>
        <v>2284</v>
      </c>
      <c r="B613" s="46">
        <v>1</v>
      </c>
      <c r="C613" s="32" t="s">
        <v>11064</v>
      </c>
      <c r="D613" s="32" t="s">
        <v>10767</v>
      </c>
      <c r="E613" s="32" t="s">
        <v>10980</v>
      </c>
      <c r="J613" s="32">
        <v>10</v>
      </c>
      <c r="P613" s="50">
        <v>323.68085106382978</v>
      </c>
      <c r="Q613" s="32">
        <v>67</v>
      </c>
      <c r="T613" s="32" t="s">
        <v>10608</v>
      </c>
      <c r="X613" s="32">
        <v>4</v>
      </c>
      <c r="Y613" s="32">
        <v>1797</v>
      </c>
      <c r="AB613" s="32" t="s">
        <v>7705</v>
      </c>
      <c r="AC613" s="32">
        <v>1795</v>
      </c>
      <c r="AE613" s="32">
        <v>0</v>
      </c>
      <c r="AF613" s="32" t="s">
        <v>10646</v>
      </c>
      <c r="AI613" s="32">
        <v>1809</v>
      </c>
    </row>
    <row r="614" spans="1:36" x14ac:dyDescent="0.15">
      <c r="A614" s="45">
        <f t="shared" si="10"/>
        <v>2285</v>
      </c>
      <c r="B614" s="46">
        <v>1</v>
      </c>
      <c r="C614" s="32" t="s">
        <v>11064</v>
      </c>
      <c r="D614" s="32" t="s">
        <v>10767</v>
      </c>
      <c r="E614" s="32" t="s">
        <v>11472</v>
      </c>
      <c r="J614" s="32">
        <v>10</v>
      </c>
      <c r="P614" s="50">
        <v>354.64893617021278</v>
      </c>
      <c r="Q614" s="32">
        <v>67</v>
      </c>
      <c r="T614" s="32" t="s">
        <v>10608</v>
      </c>
      <c r="X614" s="32">
        <v>4</v>
      </c>
      <c r="Y614" s="32">
        <v>1797</v>
      </c>
      <c r="AE614" s="32">
        <v>0</v>
      </c>
      <c r="AF614" s="32" t="s">
        <v>10658</v>
      </c>
      <c r="AI614" s="32">
        <v>1805</v>
      </c>
    </row>
    <row r="615" spans="1:36" x14ac:dyDescent="0.15">
      <c r="A615" s="45">
        <f t="shared" si="10"/>
        <v>2286</v>
      </c>
      <c r="B615" s="46">
        <v>1</v>
      </c>
      <c r="C615" s="32" t="s">
        <v>11064</v>
      </c>
      <c r="D615" s="32" t="s">
        <v>10767</v>
      </c>
      <c r="E615" s="32" t="s">
        <v>11473</v>
      </c>
      <c r="J615" s="32">
        <v>10</v>
      </c>
      <c r="P615" s="50">
        <v>344.27659574468083</v>
      </c>
      <c r="Q615" s="32">
        <v>67</v>
      </c>
      <c r="T615" s="32" t="s">
        <v>10608</v>
      </c>
      <c r="X615" s="32">
        <v>4</v>
      </c>
      <c r="Y615" s="32">
        <v>1797</v>
      </c>
      <c r="AF615" s="32" t="s">
        <v>10611</v>
      </c>
      <c r="AG615" s="32" t="s">
        <v>11474</v>
      </c>
      <c r="AH615" s="32">
        <v>12</v>
      </c>
      <c r="AI615" s="32">
        <v>1804</v>
      </c>
    </row>
    <row r="616" spans="1:36" x14ac:dyDescent="0.15">
      <c r="A616" s="45">
        <f t="shared" si="10"/>
        <v>2287</v>
      </c>
      <c r="B616" s="46">
        <v>1</v>
      </c>
      <c r="C616" s="32" t="s">
        <v>11064</v>
      </c>
      <c r="D616" s="32" t="s">
        <v>10767</v>
      </c>
      <c r="E616" s="32" t="s">
        <v>11475</v>
      </c>
      <c r="J616" s="32">
        <v>10</v>
      </c>
      <c r="P616" s="50">
        <v>367.55319148936172</v>
      </c>
      <c r="Q616" s="32">
        <v>67</v>
      </c>
      <c r="T616" s="32" t="s">
        <v>10608</v>
      </c>
      <c r="X616" s="32">
        <v>4</v>
      </c>
      <c r="Y616" s="32">
        <v>1797</v>
      </c>
      <c r="AE616" s="32">
        <v>0</v>
      </c>
      <c r="AF616" s="32" t="s">
        <v>10619</v>
      </c>
      <c r="AI616" s="32">
        <v>1810</v>
      </c>
    </row>
    <row r="617" spans="1:36" x14ac:dyDescent="0.15">
      <c r="A617" s="45">
        <f t="shared" si="10"/>
        <v>2288</v>
      </c>
      <c r="B617" s="46">
        <v>1</v>
      </c>
      <c r="C617" s="32" t="s">
        <v>11064</v>
      </c>
      <c r="D617" s="32" t="s">
        <v>10767</v>
      </c>
      <c r="E617" s="32" t="s">
        <v>11476</v>
      </c>
      <c r="J617" s="32">
        <v>8</v>
      </c>
      <c r="P617" s="50">
        <v>230</v>
      </c>
      <c r="T617" s="32" t="s">
        <v>11015</v>
      </c>
      <c r="V617" s="32" t="s">
        <v>11477</v>
      </c>
      <c r="Y617" s="32">
        <v>1797</v>
      </c>
      <c r="AE617" s="32">
        <v>0</v>
      </c>
      <c r="AF617" s="32" t="s">
        <v>10619</v>
      </c>
      <c r="AI617" s="32">
        <v>1802</v>
      </c>
    </row>
    <row r="618" spans="1:36" x14ac:dyDescent="0.15">
      <c r="A618" s="45">
        <f t="shared" si="10"/>
        <v>2289</v>
      </c>
      <c r="B618" s="46">
        <v>1</v>
      </c>
      <c r="C618" s="32" t="s">
        <v>11064</v>
      </c>
      <c r="D618" s="32" t="s">
        <v>11478</v>
      </c>
      <c r="E618" s="32" t="s">
        <v>10878</v>
      </c>
      <c r="J618" s="32">
        <v>4</v>
      </c>
      <c r="P618" s="50">
        <v>47</v>
      </c>
      <c r="Q618" s="32">
        <v>10</v>
      </c>
      <c r="T618" s="32" t="s">
        <v>10608</v>
      </c>
      <c r="Y618" s="32">
        <v>1796</v>
      </c>
      <c r="AE618" s="32">
        <v>0</v>
      </c>
      <c r="AF618" s="32" t="s">
        <v>10619</v>
      </c>
      <c r="AI618" s="32">
        <v>1807</v>
      </c>
    </row>
    <row r="619" spans="1:36" x14ac:dyDescent="0.15">
      <c r="A619" s="45">
        <f t="shared" si="10"/>
        <v>2290</v>
      </c>
      <c r="B619" s="46">
        <v>1</v>
      </c>
      <c r="C619" s="32" t="s">
        <v>11064</v>
      </c>
      <c r="D619" s="32" t="s">
        <v>11478</v>
      </c>
      <c r="E619" s="32" t="s">
        <v>11479</v>
      </c>
      <c r="J619" s="32">
        <v>8</v>
      </c>
      <c r="P619" s="50">
        <v>40</v>
      </c>
      <c r="Q619" s="32">
        <v>40</v>
      </c>
      <c r="T619" s="32" t="s">
        <v>11015</v>
      </c>
      <c r="U619" s="32" t="s">
        <v>11417</v>
      </c>
      <c r="V619" s="32" t="s">
        <v>507</v>
      </c>
      <c r="X619" s="32">
        <v>10</v>
      </c>
      <c r="Y619" s="32">
        <v>1798</v>
      </c>
      <c r="Z619" s="32" t="s">
        <v>505</v>
      </c>
      <c r="AF619" s="32" t="s">
        <v>10611</v>
      </c>
      <c r="AG619" s="32" t="s">
        <v>11480</v>
      </c>
      <c r="AH619" s="32">
        <v>3</v>
      </c>
      <c r="AI619" s="32">
        <v>1801</v>
      </c>
    </row>
    <row r="620" spans="1:36" x14ac:dyDescent="0.15">
      <c r="A620" s="45">
        <f t="shared" si="10"/>
        <v>2291</v>
      </c>
      <c r="B620" s="46">
        <v>1</v>
      </c>
      <c r="C620" s="32" t="s">
        <v>11064</v>
      </c>
      <c r="D620" s="32" t="s">
        <v>11478</v>
      </c>
      <c r="E620" s="32" t="s">
        <v>11481</v>
      </c>
      <c r="J620" s="32">
        <v>10</v>
      </c>
      <c r="P620" s="50">
        <v>123</v>
      </c>
      <c r="Q620" s="32">
        <v>40</v>
      </c>
      <c r="T620" s="32" t="s">
        <v>10604</v>
      </c>
      <c r="V620" s="32" t="s">
        <v>507</v>
      </c>
      <c r="Y620" s="32">
        <v>1798</v>
      </c>
      <c r="AE620" s="32">
        <v>0</v>
      </c>
      <c r="AF620" s="32" t="s">
        <v>10646</v>
      </c>
      <c r="AI620" s="32">
        <v>1812</v>
      </c>
    </row>
    <row r="621" spans="1:36" x14ac:dyDescent="0.15">
      <c r="A621" s="45">
        <f t="shared" si="10"/>
        <v>2292</v>
      </c>
      <c r="B621" s="46">
        <v>1</v>
      </c>
      <c r="C621" s="32" t="s">
        <v>11064</v>
      </c>
      <c r="D621" s="32" t="s">
        <v>11478</v>
      </c>
      <c r="E621" s="32" t="s">
        <v>1714</v>
      </c>
      <c r="J621" s="32">
        <v>12</v>
      </c>
      <c r="P621" s="50">
        <v>93</v>
      </c>
      <c r="Q621" s="32">
        <v>36</v>
      </c>
      <c r="T621" s="32" t="s">
        <v>10608</v>
      </c>
      <c r="Y621" s="32">
        <v>1801</v>
      </c>
      <c r="AE621" s="32">
        <v>0</v>
      </c>
      <c r="AF621" s="32" t="s">
        <v>10619</v>
      </c>
      <c r="AI621" s="32">
        <v>1802</v>
      </c>
    </row>
    <row r="622" spans="1:36" x14ac:dyDescent="0.15">
      <c r="A622" s="45">
        <f t="shared" si="10"/>
        <v>2293</v>
      </c>
      <c r="B622" s="46">
        <v>1</v>
      </c>
      <c r="C622" s="32" t="s">
        <v>11064</v>
      </c>
      <c r="D622" s="32" t="s">
        <v>11482</v>
      </c>
      <c r="E622" s="32" t="s">
        <v>11483</v>
      </c>
      <c r="J622" s="32">
        <v>4</v>
      </c>
      <c r="P622" s="50">
        <v>60</v>
      </c>
      <c r="Q622" s="32">
        <v>40</v>
      </c>
      <c r="T622" s="32" t="s">
        <v>10604</v>
      </c>
      <c r="V622" s="32" t="s">
        <v>507</v>
      </c>
      <c r="Y622" s="32">
        <v>1793</v>
      </c>
      <c r="AF622" s="32" t="s">
        <v>11484</v>
      </c>
      <c r="AG622" s="32" t="s">
        <v>11485</v>
      </c>
      <c r="AH622" s="32">
        <v>2</v>
      </c>
      <c r="AI622" s="32">
        <v>1794</v>
      </c>
    </row>
    <row r="623" spans="1:36" x14ac:dyDescent="0.15">
      <c r="A623" s="45">
        <f t="shared" si="10"/>
        <v>2294</v>
      </c>
      <c r="B623" s="46">
        <v>1</v>
      </c>
      <c r="C623" s="32" t="s">
        <v>11064</v>
      </c>
      <c r="D623" s="32" t="s">
        <v>11482</v>
      </c>
      <c r="E623" s="32" t="s">
        <v>4448</v>
      </c>
      <c r="J623" s="32">
        <v>4</v>
      </c>
      <c r="P623" s="50">
        <v>80</v>
      </c>
      <c r="Q623" s="32">
        <v>30</v>
      </c>
      <c r="T623" s="32" t="s">
        <v>10604</v>
      </c>
      <c r="V623" s="32" t="s">
        <v>507</v>
      </c>
      <c r="Y623" s="32">
        <v>1793</v>
      </c>
      <c r="Z623" s="32" t="s">
        <v>10955</v>
      </c>
      <c r="AF623" s="32" t="s">
        <v>10634</v>
      </c>
      <c r="AG623" s="32" t="s">
        <v>11486</v>
      </c>
      <c r="AH623" s="32">
        <v>6</v>
      </c>
      <c r="AI623" s="32">
        <v>1795</v>
      </c>
      <c r="AJ623" s="32">
        <v>1796</v>
      </c>
    </row>
    <row r="624" spans="1:36" x14ac:dyDescent="0.15">
      <c r="A624" s="45">
        <f t="shared" si="10"/>
        <v>2295</v>
      </c>
      <c r="B624" s="46">
        <v>1</v>
      </c>
      <c r="C624" s="32" t="s">
        <v>11064</v>
      </c>
      <c r="D624" s="32" t="s">
        <v>11482</v>
      </c>
      <c r="E624" s="32" t="s">
        <v>11487</v>
      </c>
      <c r="J624" s="32">
        <v>4</v>
      </c>
      <c r="P624" s="50">
        <v>71</v>
      </c>
      <c r="Q624" s="32">
        <v>30</v>
      </c>
      <c r="T624" s="32" t="s">
        <v>10604</v>
      </c>
      <c r="V624" s="32" t="s">
        <v>507</v>
      </c>
      <c r="Y624" s="32">
        <v>1793</v>
      </c>
      <c r="AF624" s="32" t="s">
        <v>11008</v>
      </c>
      <c r="AI624" s="32">
        <v>1799</v>
      </c>
    </row>
    <row r="625" spans="1:35" x14ac:dyDescent="0.15">
      <c r="A625" s="45">
        <f t="shared" si="10"/>
        <v>2296</v>
      </c>
      <c r="B625" s="46">
        <v>1</v>
      </c>
      <c r="C625" s="32" t="s">
        <v>11064</v>
      </c>
      <c r="D625" s="32" t="s">
        <v>11482</v>
      </c>
      <c r="E625" s="32" t="s">
        <v>596</v>
      </c>
      <c r="P625" s="50">
        <v>46.712765957446805</v>
      </c>
      <c r="T625" s="32" t="s">
        <v>10608</v>
      </c>
      <c r="Y625" s="32">
        <v>1794</v>
      </c>
      <c r="AD625" s="32" t="s">
        <v>10610</v>
      </c>
      <c r="AE625" s="32">
        <v>0</v>
      </c>
      <c r="AF625" s="32" t="s">
        <v>10646</v>
      </c>
      <c r="AI625" s="32">
        <v>1802</v>
      </c>
    </row>
    <row r="626" spans="1:35" x14ac:dyDescent="0.15">
      <c r="A626" s="45">
        <f t="shared" si="10"/>
        <v>2297</v>
      </c>
      <c r="B626" s="46">
        <v>1</v>
      </c>
      <c r="C626" s="32" t="s">
        <v>11064</v>
      </c>
      <c r="D626" s="32" t="s">
        <v>11482</v>
      </c>
      <c r="E626" s="32" t="s">
        <v>11488</v>
      </c>
      <c r="J626" s="32">
        <v>10</v>
      </c>
      <c r="P626" s="32"/>
      <c r="Q626" s="32">
        <v>50</v>
      </c>
      <c r="T626" s="32" t="s">
        <v>10604</v>
      </c>
      <c r="U626" s="32" t="s">
        <v>11489</v>
      </c>
      <c r="V626" s="32" t="s">
        <v>507</v>
      </c>
      <c r="X626" s="32">
        <v>9</v>
      </c>
      <c r="Y626" s="32">
        <v>1795</v>
      </c>
      <c r="Z626" s="32" t="s">
        <v>11490</v>
      </c>
      <c r="AF626" s="32" t="s">
        <v>11303</v>
      </c>
      <c r="AG626" s="32" t="s">
        <v>10955</v>
      </c>
      <c r="AH626" s="32">
        <v>9</v>
      </c>
      <c r="AI626" s="32">
        <v>1797</v>
      </c>
    </row>
    <row r="627" spans="1:35" x14ac:dyDescent="0.15">
      <c r="A627" s="45">
        <f t="shared" si="10"/>
        <v>2298</v>
      </c>
      <c r="B627" s="46">
        <v>1</v>
      </c>
      <c r="C627" s="32" t="s">
        <v>11064</v>
      </c>
      <c r="D627" s="32" t="s">
        <v>11482</v>
      </c>
      <c r="E627" s="32" t="s">
        <v>11491</v>
      </c>
      <c r="J627" s="32">
        <v>2</v>
      </c>
      <c r="P627" s="50">
        <v>55.904255319148938</v>
      </c>
      <c r="Q627" s="32">
        <v>35</v>
      </c>
      <c r="T627" s="32" t="s">
        <v>10604</v>
      </c>
      <c r="U627" s="32" t="s">
        <v>11159</v>
      </c>
      <c r="V627" s="32" t="s">
        <v>507</v>
      </c>
      <c r="X627" s="32">
        <v>2</v>
      </c>
      <c r="Y627" s="32">
        <v>1795</v>
      </c>
      <c r="AE627" s="32">
        <v>0</v>
      </c>
      <c r="AF627" s="32" t="s">
        <v>10619</v>
      </c>
      <c r="AI627" s="32">
        <v>1799</v>
      </c>
    </row>
    <row r="628" spans="1:35" x14ac:dyDescent="0.15">
      <c r="A628" s="45">
        <f t="shared" si="10"/>
        <v>2299</v>
      </c>
      <c r="B628" s="46">
        <v>1</v>
      </c>
      <c r="C628" s="32" t="s">
        <v>11064</v>
      </c>
      <c r="D628" s="32" t="s">
        <v>11482</v>
      </c>
      <c r="E628" s="32" t="s">
        <v>11492</v>
      </c>
      <c r="J628" s="32">
        <v>14</v>
      </c>
      <c r="P628" s="50">
        <v>220</v>
      </c>
      <c r="Q628" s="32">
        <v>27</v>
      </c>
      <c r="T628" s="32" t="s">
        <v>10604</v>
      </c>
      <c r="U628" s="32" t="s">
        <v>11103</v>
      </c>
      <c r="V628" s="32" t="s">
        <v>507</v>
      </c>
      <c r="X628" s="32">
        <v>12</v>
      </c>
      <c r="Y628" s="32">
        <v>1796</v>
      </c>
      <c r="AD628" s="32" t="s">
        <v>10610</v>
      </c>
      <c r="AF628" s="32" t="s">
        <v>10611</v>
      </c>
      <c r="AG628" s="32" t="s">
        <v>3609</v>
      </c>
      <c r="AH628" s="32">
        <v>5</v>
      </c>
      <c r="AI628" s="32">
        <v>1799</v>
      </c>
    </row>
    <row r="629" spans="1:35" x14ac:dyDescent="0.15">
      <c r="A629" s="45">
        <f t="shared" si="10"/>
        <v>2300</v>
      </c>
      <c r="B629" s="46">
        <v>1</v>
      </c>
      <c r="C629" s="32" t="s">
        <v>11064</v>
      </c>
      <c r="D629" s="32" t="s">
        <v>11482</v>
      </c>
      <c r="E629" s="32" t="s">
        <v>11493</v>
      </c>
      <c r="J629" s="32">
        <v>10</v>
      </c>
      <c r="P629" s="50">
        <v>162</v>
      </c>
      <c r="Q629" s="32">
        <v>50</v>
      </c>
      <c r="T629" s="32" t="s">
        <v>10604</v>
      </c>
      <c r="V629" s="32" t="s">
        <v>10926</v>
      </c>
      <c r="Y629" s="32">
        <v>1800</v>
      </c>
      <c r="AE629" s="32">
        <v>0</v>
      </c>
      <c r="AF629" s="32" t="s">
        <v>10619</v>
      </c>
      <c r="AI629" s="32">
        <v>1804</v>
      </c>
    </row>
    <row r="630" spans="1:35" x14ac:dyDescent="0.15">
      <c r="A630" s="45">
        <f t="shared" si="10"/>
        <v>2301</v>
      </c>
      <c r="B630" s="46">
        <v>1</v>
      </c>
      <c r="C630" s="32" t="s">
        <v>11064</v>
      </c>
      <c r="D630" s="32" t="s">
        <v>11482</v>
      </c>
      <c r="E630" s="32" t="s">
        <v>11494</v>
      </c>
      <c r="G630" s="32">
        <v>1800</v>
      </c>
      <c r="H630" s="32" t="s">
        <v>11495</v>
      </c>
      <c r="J630" s="32">
        <v>6</v>
      </c>
      <c r="P630" s="50">
        <v>127</v>
      </c>
      <c r="Q630" s="32">
        <v>30</v>
      </c>
      <c r="T630" s="32" t="s">
        <v>10608</v>
      </c>
      <c r="Y630" s="32">
        <v>1800</v>
      </c>
      <c r="AF630" s="32" t="s">
        <v>10611</v>
      </c>
      <c r="AG630" s="32" t="s">
        <v>11270</v>
      </c>
      <c r="AH630" s="32">
        <v>7</v>
      </c>
      <c r="AI630" s="32">
        <v>1808</v>
      </c>
    </row>
    <row r="631" spans="1:35" x14ac:dyDescent="0.15">
      <c r="A631" s="45">
        <f t="shared" si="10"/>
        <v>2302</v>
      </c>
      <c r="B631" s="46">
        <v>1</v>
      </c>
      <c r="C631" s="32" t="s">
        <v>11064</v>
      </c>
      <c r="D631" s="32" t="s">
        <v>11496</v>
      </c>
      <c r="E631" s="32" t="s">
        <v>11497</v>
      </c>
      <c r="J631" s="32">
        <v>20</v>
      </c>
      <c r="P631" s="50">
        <v>386.04255319148939</v>
      </c>
      <c r="Q631" s="32">
        <v>150</v>
      </c>
      <c r="T631" s="32" t="s">
        <v>10608</v>
      </c>
      <c r="Y631" s="32">
        <v>1793</v>
      </c>
      <c r="AE631" s="32">
        <v>0</v>
      </c>
      <c r="AF631" s="32" t="s">
        <v>10619</v>
      </c>
      <c r="AI631" s="32">
        <v>1802</v>
      </c>
    </row>
    <row r="632" spans="1:35" x14ac:dyDescent="0.15">
      <c r="A632" s="45">
        <f t="shared" si="10"/>
        <v>2303</v>
      </c>
      <c r="B632" s="46">
        <v>1</v>
      </c>
      <c r="C632" s="32" t="s">
        <v>11064</v>
      </c>
      <c r="D632" s="32" t="s">
        <v>11498</v>
      </c>
      <c r="E632" s="32" t="s">
        <v>5582</v>
      </c>
      <c r="I632" s="32" t="s">
        <v>11499</v>
      </c>
      <c r="P632" s="32"/>
      <c r="T632" s="32" t="s">
        <v>10608</v>
      </c>
      <c r="Y632" s="32">
        <v>1793</v>
      </c>
      <c r="AE632" s="32">
        <v>0</v>
      </c>
      <c r="AF632" s="32" t="s">
        <v>10619</v>
      </c>
      <c r="AH632" s="32">
        <v>11</v>
      </c>
      <c r="AI632" s="32">
        <v>1804</v>
      </c>
    </row>
    <row r="633" spans="1:35" x14ac:dyDescent="0.15">
      <c r="A633" s="45">
        <f t="shared" si="10"/>
        <v>2304</v>
      </c>
      <c r="B633" s="46">
        <v>1</v>
      </c>
      <c r="C633" s="32" t="s">
        <v>11064</v>
      </c>
      <c r="D633" s="32" t="s">
        <v>11498</v>
      </c>
      <c r="E633" s="32" t="s">
        <v>7238</v>
      </c>
      <c r="I633" s="32" t="s">
        <v>11500</v>
      </c>
      <c r="J633" s="32">
        <v>3</v>
      </c>
      <c r="P633" s="50">
        <v>59</v>
      </c>
      <c r="Q633" s="32">
        <v>30</v>
      </c>
      <c r="T633" s="32" t="s">
        <v>10604</v>
      </c>
      <c r="V633" s="32" t="s">
        <v>3791</v>
      </c>
      <c r="Y633" s="32">
        <v>1794</v>
      </c>
      <c r="AE633" s="32">
        <v>0</v>
      </c>
      <c r="AF633" s="32" t="s">
        <v>10619</v>
      </c>
      <c r="AI633" s="32">
        <v>1802</v>
      </c>
    </row>
    <row r="634" spans="1:35" x14ac:dyDescent="0.15">
      <c r="A634" s="45">
        <f t="shared" si="10"/>
        <v>2305</v>
      </c>
      <c r="B634" s="46">
        <v>1</v>
      </c>
      <c r="C634" s="32" t="s">
        <v>11064</v>
      </c>
      <c r="D634" s="32" t="s">
        <v>11498</v>
      </c>
      <c r="E634" s="32" t="s">
        <v>2681</v>
      </c>
      <c r="I634" s="32" t="s">
        <v>11500</v>
      </c>
      <c r="J634" s="32">
        <v>3</v>
      </c>
      <c r="P634" s="50">
        <v>86</v>
      </c>
      <c r="Q634" s="32">
        <v>25</v>
      </c>
      <c r="T634" s="32" t="s">
        <v>10608</v>
      </c>
      <c r="Y634" s="32">
        <v>1794</v>
      </c>
      <c r="AE634" s="32">
        <v>0</v>
      </c>
      <c r="AF634" s="32" t="s">
        <v>11501</v>
      </c>
      <c r="AI634" s="32">
        <v>1799</v>
      </c>
    </row>
    <row r="635" spans="1:35" x14ac:dyDescent="0.15">
      <c r="A635" s="45">
        <f t="shared" si="10"/>
        <v>2306</v>
      </c>
      <c r="B635" s="46">
        <v>1</v>
      </c>
      <c r="C635" s="32" t="s">
        <v>11064</v>
      </c>
      <c r="D635" s="32" t="s">
        <v>11498</v>
      </c>
      <c r="E635" s="32" t="s">
        <v>11502</v>
      </c>
      <c r="I635" s="32" t="s">
        <v>11500</v>
      </c>
      <c r="J635" s="32">
        <v>3</v>
      </c>
      <c r="P635" s="50">
        <v>72</v>
      </c>
      <c r="Q635" s="32">
        <v>25</v>
      </c>
      <c r="T635" s="32" t="s">
        <v>10608</v>
      </c>
      <c r="Y635" s="32">
        <v>1794</v>
      </c>
      <c r="AE635" s="32">
        <v>0</v>
      </c>
      <c r="AF635" s="32" t="s">
        <v>10619</v>
      </c>
      <c r="AI635" s="32">
        <v>1800</v>
      </c>
    </row>
    <row r="636" spans="1:35" x14ac:dyDescent="0.15">
      <c r="A636" s="45">
        <f t="shared" si="10"/>
        <v>2307</v>
      </c>
      <c r="B636" s="46">
        <v>1</v>
      </c>
      <c r="C636" s="32" t="s">
        <v>11064</v>
      </c>
      <c r="D636" s="32" t="s">
        <v>11498</v>
      </c>
      <c r="E636" s="32" t="s">
        <v>11503</v>
      </c>
      <c r="I636" s="32" t="s">
        <v>11500</v>
      </c>
      <c r="J636" s="32">
        <v>4</v>
      </c>
      <c r="P636" s="50">
        <v>58</v>
      </c>
      <c r="Q636" s="32">
        <v>30</v>
      </c>
      <c r="T636" s="32" t="s">
        <v>10608</v>
      </c>
      <c r="V636" s="32" t="s">
        <v>3791</v>
      </c>
      <c r="Y636" s="32">
        <v>1794</v>
      </c>
      <c r="AE636" s="32">
        <v>0</v>
      </c>
      <c r="AF636" s="32" t="s">
        <v>10619</v>
      </c>
      <c r="AI636" s="32">
        <v>1794</v>
      </c>
    </row>
    <row r="637" spans="1:35" x14ac:dyDescent="0.15">
      <c r="A637" s="45">
        <f t="shared" si="10"/>
        <v>2308</v>
      </c>
      <c r="B637" s="46">
        <v>1</v>
      </c>
      <c r="C637" s="32" t="s">
        <v>11064</v>
      </c>
      <c r="D637" s="32" t="s">
        <v>11498</v>
      </c>
      <c r="E637" s="32" t="s">
        <v>6389</v>
      </c>
      <c r="I637" s="32" t="s">
        <v>11500</v>
      </c>
      <c r="J637" s="32">
        <v>3</v>
      </c>
      <c r="P637" s="50">
        <v>101</v>
      </c>
      <c r="Q637" s="32">
        <v>25</v>
      </c>
      <c r="T637" s="32" t="s">
        <v>10608</v>
      </c>
      <c r="Y637" s="32">
        <v>1794</v>
      </c>
      <c r="AE637" s="32">
        <v>0</v>
      </c>
      <c r="AF637" s="32" t="s">
        <v>10619</v>
      </c>
      <c r="AI637" s="32">
        <v>1802</v>
      </c>
    </row>
    <row r="638" spans="1:35" x14ac:dyDescent="0.15">
      <c r="A638" s="45">
        <f t="shared" si="10"/>
        <v>2309</v>
      </c>
      <c r="B638" s="46">
        <v>1</v>
      </c>
      <c r="C638" s="32" t="s">
        <v>11064</v>
      </c>
      <c r="D638" s="32" t="s">
        <v>11498</v>
      </c>
      <c r="E638" s="32" t="s">
        <v>8192</v>
      </c>
      <c r="I638" s="32" t="s">
        <v>11500</v>
      </c>
      <c r="J638" s="32">
        <v>3</v>
      </c>
      <c r="P638" s="50">
        <v>73</v>
      </c>
      <c r="Q638" s="32">
        <v>25</v>
      </c>
      <c r="T638" s="32" t="s">
        <v>10608</v>
      </c>
      <c r="Y638" s="32">
        <v>1794</v>
      </c>
      <c r="AE638" s="32">
        <v>0</v>
      </c>
      <c r="AF638" s="32" t="s">
        <v>10619</v>
      </c>
      <c r="AI638" s="32">
        <v>1800</v>
      </c>
    </row>
    <row r="639" spans="1:35" x14ac:dyDescent="0.15">
      <c r="A639" s="45">
        <f t="shared" si="10"/>
        <v>2310</v>
      </c>
      <c r="B639" s="46">
        <v>1</v>
      </c>
      <c r="C639" s="32" t="s">
        <v>11064</v>
      </c>
      <c r="D639" s="32" t="s">
        <v>11498</v>
      </c>
      <c r="E639" s="32" t="s">
        <v>185</v>
      </c>
      <c r="I639" s="32" t="s">
        <v>11500</v>
      </c>
      <c r="J639" s="32">
        <v>3</v>
      </c>
      <c r="P639" s="50">
        <v>57.180851063829785</v>
      </c>
      <c r="Y639" s="32">
        <v>1794</v>
      </c>
      <c r="AF639" s="32" t="s">
        <v>10697</v>
      </c>
    </row>
    <row r="640" spans="1:35" x14ac:dyDescent="0.15">
      <c r="A640" s="45">
        <f t="shared" si="10"/>
        <v>2311</v>
      </c>
      <c r="B640" s="46">
        <v>1</v>
      </c>
      <c r="C640" s="32" t="s">
        <v>11064</v>
      </c>
      <c r="D640" s="32" t="s">
        <v>11498</v>
      </c>
      <c r="E640" s="32" t="s">
        <v>1936</v>
      </c>
      <c r="I640" s="32" t="s">
        <v>11500</v>
      </c>
      <c r="J640" s="32">
        <v>4</v>
      </c>
      <c r="P640" s="50">
        <v>71</v>
      </c>
      <c r="Q640" s="32">
        <v>30</v>
      </c>
      <c r="T640" s="32" t="s">
        <v>10608</v>
      </c>
      <c r="V640" s="32" t="s">
        <v>3791</v>
      </c>
      <c r="Y640" s="32">
        <v>1794</v>
      </c>
      <c r="AE640" s="32">
        <v>0</v>
      </c>
      <c r="AF640" s="32" t="s">
        <v>10619</v>
      </c>
      <c r="AI640" s="32">
        <v>1797</v>
      </c>
    </row>
    <row r="641" spans="1:35" x14ac:dyDescent="0.15">
      <c r="A641" s="45">
        <f t="shared" si="10"/>
        <v>2312</v>
      </c>
      <c r="B641" s="46">
        <v>1</v>
      </c>
      <c r="C641" s="32" t="s">
        <v>11064</v>
      </c>
      <c r="D641" s="32" t="s">
        <v>11498</v>
      </c>
      <c r="E641" s="32" t="s">
        <v>638</v>
      </c>
      <c r="I641" s="32" t="s">
        <v>11500</v>
      </c>
      <c r="J641" s="32">
        <v>4</v>
      </c>
      <c r="P641" s="50">
        <v>71</v>
      </c>
      <c r="Q641" s="32">
        <v>30</v>
      </c>
      <c r="T641" s="32" t="s">
        <v>10608</v>
      </c>
      <c r="V641" s="32" t="s">
        <v>3791</v>
      </c>
      <c r="Y641" s="32">
        <v>1794</v>
      </c>
      <c r="AE641" s="32">
        <v>0</v>
      </c>
      <c r="AF641" s="32" t="s">
        <v>10619</v>
      </c>
      <c r="AI641" s="32">
        <v>1804</v>
      </c>
    </row>
    <row r="642" spans="1:35" x14ac:dyDescent="0.15">
      <c r="A642" s="45">
        <f t="shared" si="10"/>
        <v>2313</v>
      </c>
      <c r="B642" s="46">
        <v>1</v>
      </c>
      <c r="C642" s="32" t="s">
        <v>11064</v>
      </c>
      <c r="D642" s="32" t="s">
        <v>11498</v>
      </c>
      <c r="E642" s="32" t="s">
        <v>3983</v>
      </c>
      <c r="I642" s="32" t="s">
        <v>11500</v>
      </c>
      <c r="J642" s="32">
        <v>4</v>
      </c>
      <c r="P642" s="50">
        <v>66</v>
      </c>
      <c r="Q642" s="32">
        <v>30</v>
      </c>
      <c r="T642" s="32" t="s">
        <v>10608</v>
      </c>
      <c r="V642" s="32" t="s">
        <v>3791</v>
      </c>
      <c r="Y642" s="32">
        <v>1794</v>
      </c>
      <c r="AE642" s="32">
        <v>0</v>
      </c>
      <c r="AF642" s="32" t="s">
        <v>10619</v>
      </c>
      <c r="AI642" s="32">
        <v>1802</v>
      </c>
    </row>
    <row r="643" spans="1:35" x14ac:dyDescent="0.15">
      <c r="A643" s="45">
        <f t="shared" si="10"/>
        <v>2314</v>
      </c>
      <c r="B643" s="46">
        <v>1</v>
      </c>
      <c r="C643" s="32" t="s">
        <v>11064</v>
      </c>
      <c r="D643" s="32" t="s">
        <v>11498</v>
      </c>
      <c r="E643" s="32" t="s">
        <v>11504</v>
      </c>
      <c r="I643" s="32" t="s">
        <v>11500</v>
      </c>
      <c r="J643" s="32">
        <v>4</v>
      </c>
      <c r="P643" s="50">
        <v>71.702127659574472</v>
      </c>
      <c r="Q643" s="32">
        <v>31</v>
      </c>
      <c r="T643" s="32" t="s">
        <v>10608</v>
      </c>
      <c r="Y643" s="32">
        <v>1794</v>
      </c>
      <c r="AE643" s="32">
        <v>0</v>
      </c>
      <c r="AF643" s="32" t="s">
        <v>10730</v>
      </c>
      <c r="AI643" s="32">
        <v>1800</v>
      </c>
    </row>
    <row r="644" spans="1:35" x14ac:dyDescent="0.15">
      <c r="A644" s="45">
        <f t="shared" si="10"/>
        <v>2315</v>
      </c>
      <c r="B644" s="46">
        <v>1</v>
      </c>
      <c r="C644" s="32" t="s">
        <v>11064</v>
      </c>
      <c r="D644" s="32" t="s">
        <v>11498</v>
      </c>
      <c r="E644" s="32" t="s">
        <v>11505</v>
      </c>
      <c r="I644" s="32" t="s">
        <v>11500</v>
      </c>
      <c r="J644" s="32">
        <v>3</v>
      </c>
      <c r="P644" s="50">
        <v>94</v>
      </c>
      <c r="Q644" s="32">
        <v>28</v>
      </c>
      <c r="T644" s="32" t="s">
        <v>10608</v>
      </c>
      <c r="Y644" s="32">
        <v>1794</v>
      </c>
      <c r="AE644" s="32">
        <v>0</v>
      </c>
      <c r="AF644" s="32" t="s">
        <v>10619</v>
      </c>
      <c r="AI644" s="32">
        <v>1801</v>
      </c>
    </row>
    <row r="645" spans="1:35" x14ac:dyDescent="0.15">
      <c r="A645" s="45">
        <f t="shared" si="10"/>
        <v>2316</v>
      </c>
      <c r="B645" s="46">
        <v>1</v>
      </c>
      <c r="C645" s="32" t="s">
        <v>11064</v>
      </c>
      <c r="D645" s="32" t="s">
        <v>11498</v>
      </c>
      <c r="E645" s="32" t="s">
        <v>11506</v>
      </c>
      <c r="I645" s="32" t="s">
        <v>11500</v>
      </c>
      <c r="J645" s="32">
        <v>4</v>
      </c>
      <c r="P645" s="50">
        <v>56</v>
      </c>
      <c r="Q645" s="32">
        <v>30</v>
      </c>
      <c r="T645" s="32" t="s">
        <v>10608</v>
      </c>
      <c r="V645" s="32" t="s">
        <v>3791</v>
      </c>
      <c r="Y645" s="32">
        <v>1794</v>
      </c>
      <c r="AE645" s="32">
        <v>0</v>
      </c>
      <c r="AF645" s="32" t="s">
        <v>10619</v>
      </c>
      <c r="AI645" s="32">
        <v>1802</v>
      </c>
    </row>
    <row r="646" spans="1:35" x14ac:dyDescent="0.15">
      <c r="A646" s="45">
        <f t="shared" si="10"/>
        <v>2317</v>
      </c>
      <c r="B646" s="46">
        <v>1</v>
      </c>
      <c r="C646" s="32" t="s">
        <v>11064</v>
      </c>
      <c r="D646" s="32" t="s">
        <v>11498</v>
      </c>
      <c r="E646" s="32" t="s">
        <v>676</v>
      </c>
      <c r="I646" s="32" t="s">
        <v>11500</v>
      </c>
      <c r="J646" s="32">
        <v>3</v>
      </c>
      <c r="P646" s="50">
        <v>61</v>
      </c>
      <c r="Q646" s="32">
        <v>25</v>
      </c>
      <c r="T646" s="32" t="s">
        <v>10608</v>
      </c>
      <c r="V646" s="32" t="s">
        <v>3791</v>
      </c>
      <c r="Y646" s="32">
        <v>1794</v>
      </c>
      <c r="AE646" s="32">
        <v>0</v>
      </c>
      <c r="AF646" s="32" t="s">
        <v>10619</v>
      </c>
      <c r="AI646" s="32">
        <v>1798</v>
      </c>
    </row>
    <row r="647" spans="1:35" x14ac:dyDescent="0.15">
      <c r="A647" s="45">
        <f t="shared" si="10"/>
        <v>2318</v>
      </c>
      <c r="B647" s="46">
        <v>1</v>
      </c>
      <c r="C647" s="32" t="s">
        <v>11064</v>
      </c>
      <c r="D647" s="32" t="s">
        <v>11498</v>
      </c>
      <c r="E647" s="32" t="s">
        <v>11507</v>
      </c>
      <c r="I647" s="32" t="s">
        <v>11500</v>
      </c>
      <c r="J647" s="32">
        <v>3</v>
      </c>
      <c r="P647" s="50">
        <v>69</v>
      </c>
      <c r="Q647" s="32">
        <v>25</v>
      </c>
      <c r="T647" s="32" t="s">
        <v>10608</v>
      </c>
      <c r="Y647" s="32">
        <v>1794</v>
      </c>
      <c r="AE647" s="32">
        <v>0</v>
      </c>
      <c r="AF647" s="32" t="s">
        <v>10619</v>
      </c>
      <c r="AI647" s="32">
        <v>1798</v>
      </c>
    </row>
    <row r="648" spans="1:35" x14ac:dyDescent="0.15">
      <c r="A648" s="45">
        <f t="shared" si="10"/>
        <v>2319</v>
      </c>
      <c r="B648" s="46">
        <v>1</v>
      </c>
      <c r="C648" s="32" t="s">
        <v>11064</v>
      </c>
      <c r="D648" s="32" t="s">
        <v>11498</v>
      </c>
      <c r="E648" s="32" t="s">
        <v>1859</v>
      </c>
      <c r="I648" s="32" t="s">
        <v>11500</v>
      </c>
      <c r="J648" s="32">
        <v>4</v>
      </c>
      <c r="P648" s="50">
        <v>68</v>
      </c>
      <c r="Q648" s="32">
        <v>30</v>
      </c>
      <c r="T648" s="32" t="s">
        <v>10608</v>
      </c>
      <c r="V648" s="32" t="s">
        <v>3791</v>
      </c>
      <c r="Y648" s="32">
        <v>1794</v>
      </c>
      <c r="AF648" s="32" t="s">
        <v>10611</v>
      </c>
      <c r="AG648" s="32" t="s">
        <v>11508</v>
      </c>
      <c r="AI648" s="32">
        <v>1796</v>
      </c>
    </row>
    <row r="649" spans="1:35" x14ac:dyDescent="0.15">
      <c r="A649" s="45">
        <f t="shared" si="10"/>
        <v>2320</v>
      </c>
      <c r="B649" s="46">
        <v>1</v>
      </c>
      <c r="C649" s="32" t="s">
        <v>11064</v>
      </c>
      <c r="D649" s="32" t="s">
        <v>11498</v>
      </c>
      <c r="E649" s="32" t="s">
        <v>570</v>
      </c>
      <c r="I649" s="32" t="s">
        <v>11500</v>
      </c>
      <c r="J649" s="32">
        <v>3</v>
      </c>
      <c r="P649" s="50">
        <v>68</v>
      </c>
      <c r="Q649" s="32">
        <v>25</v>
      </c>
      <c r="T649" s="32" t="s">
        <v>10608</v>
      </c>
      <c r="Y649" s="32">
        <v>1794</v>
      </c>
      <c r="AE649" s="32">
        <v>0</v>
      </c>
      <c r="AF649" s="32" t="s">
        <v>10730</v>
      </c>
      <c r="AI649" s="32">
        <v>1799</v>
      </c>
    </row>
    <row r="650" spans="1:35" x14ac:dyDescent="0.15">
      <c r="A650" s="45">
        <f t="shared" ref="A650:A713" si="11">A649+1</f>
        <v>2321</v>
      </c>
      <c r="B650" s="46">
        <v>1</v>
      </c>
      <c r="C650" s="32" t="s">
        <v>11064</v>
      </c>
      <c r="D650" s="32" t="s">
        <v>11498</v>
      </c>
      <c r="E650" s="32" t="s">
        <v>3766</v>
      </c>
      <c r="I650" s="32" t="s">
        <v>11500</v>
      </c>
      <c r="J650" s="32">
        <v>4</v>
      </c>
      <c r="P650" s="50">
        <v>60</v>
      </c>
      <c r="Q650" s="32">
        <v>30</v>
      </c>
      <c r="T650" s="32" t="s">
        <v>10608</v>
      </c>
      <c r="V650" s="32" t="s">
        <v>3791</v>
      </c>
      <c r="Y650" s="32">
        <v>1794</v>
      </c>
      <c r="AE650" s="32">
        <v>0</v>
      </c>
      <c r="AF650" s="32" t="s">
        <v>10646</v>
      </c>
      <c r="AI650" s="32">
        <v>1795</v>
      </c>
    </row>
    <row r="651" spans="1:35" x14ac:dyDescent="0.15">
      <c r="A651" s="45">
        <f t="shared" si="11"/>
        <v>2322</v>
      </c>
      <c r="B651" s="46">
        <v>1</v>
      </c>
      <c r="C651" s="32" t="s">
        <v>11064</v>
      </c>
      <c r="D651" s="32" t="s">
        <v>11498</v>
      </c>
      <c r="E651" s="32" t="s">
        <v>11509</v>
      </c>
      <c r="I651" s="32" t="s">
        <v>11500</v>
      </c>
      <c r="J651" s="32">
        <v>3</v>
      </c>
      <c r="P651" s="50">
        <v>63</v>
      </c>
      <c r="Q651" s="32">
        <v>25</v>
      </c>
      <c r="T651" s="32" t="s">
        <v>10608</v>
      </c>
      <c r="Y651" s="32">
        <v>1794</v>
      </c>
      <c r="AE651" s="32">
        <v>0</v>
      </c>
      <c r="AF651" s="32" t="s">
        <v>10619</v>
      </c>
      <c r="AI651" s="32">
        <v>1799</v>
      </c>
    </row>
    <row r="652" spans="1:35" x14ac:dyDescent="0.15">
      <c r="A652" s="45">
        <f t="shared" si="11"/>
        <v>2323</v>
      </c>
      <c r="B652" s="46">
        <v>1</v>
      </c>
      <c r="C652" s="32" t="s">
        <v>11064</v>
      </c>
      <c r="D652" s="32" t="s">
        <v>11498</v>
      </c>
      <c r="E652" s="32" t="s">
        <v>2751</v>
      </c>
      <c r="I652" s="32" t="s">
        <v>11500</v>
      </c>
      <c r="J652" s="32">
        <v>4</v>
      </c>
      <c r="P652" s="50">
        <v>65</v>
      </c>
      <c r="Q652" s="32">
        <v>30</v>
      </c>
      <c r="T652" s="32" t="s">
        <v>10608</v>
      </c>
      <c r="V652" s="32" t="s">
        <v>3791</v>
      </c>
      <c r="Y652" s="32">
        <v>1794</v>
      </c>
      <c r="AE652" s="32">
        <v>0</v>
      </c>
      <c r="AF652" s="32" t="s">
        <v>10646</v>
      </c>
      <c r="AI652" s="32">
        <v>1796</v>
      </c>
    </row>
    <row r="653" spans="1:35" x14ac:dyDescent="0.15">
      <c r="A653" s="45">
        <f t="shared" si="11"/>
        <v>2324</v>
      </c>
      <c r="B653" s="46">
        <v>1</v>
      </c>
      <c r="C653" s="32" t="s">
        <v>11064</v>
      </c>
      <c r="D653" s="32" t="s">
        <v>11498</v>
      </c>
      <c r="E653" s="32" t="s">
        <v>7918</v>
      </c>
      <c r="I653" s="32" t="s">
        <v>11500</v>
      </c>
      <c r="J653" s="32">
        <v>4</v>
      </c>
      <c r="P653" s="50">
        <v>74</v>
      </c>
      <c r="Q653" s="32">
        <v>25</v>
      </c>
      <c r="T653" s="32" t="s">
        <v>10608</v>
      </c>
      <c r="V653" s="32" t="s">
        <v>3791</v>
      </c>
      <c r="Y653" s="32">
        <v>1794</v>
      </c>
      <c r="AE653" s="32">
        <v>0</v>
      </c>
      <c r="AF653" s="32" t="s">
        <v>10619</v>
      </c>
      <c r="AI653" s="32">
        <v>1795</v>
      </c>
    </row>
    <row r="654" spans="1:35" x14ac:dyDescent="0.15">
      <c r="A654" s="45">
        <f t="shared" si="11"/>
        <v>2325</v>
      </c>
      <c r="B654" s="46">
        <v>1</v>
      </c>
      <c r="C654" s="32" t="s">
        <v>11064</v>
      </c>
      <c r="D654" s="32" t="s">
        <v>11498</v>
      </c>
      <c r="E654" s="32" t="s">
        <v>3494</v>
      </c>
      <c r="I654" s="32" t="s">
        <v>11500</v>
      </c>
      <c r="J654" s="32">
        <v>3</v>
      </c>
      <c r="P654" s="50">
        <v>95</v>
      </c>
      <c r="Q654" s="32">
        <v>25</v>
      </c>
      <c r="T654" s="32" t="s">
        <v>10608</v>
      </c>
      <c r="Y654" s="32">
        <v>1794</v>
      </c>
      <c r="AE654" s="32">
        <v>0</v>
      </c>
      <c r="AF654" s="32" t="s">
        <v>10619</v>
      </c>
      <c r="AI654" s="32">
        <v>1798</v>
      </c>
    </row>
    <row r="655" spans="1:35" x14ac:dyDescent="0.15">
      <c r="A655" s="45">
        <f t="shared" si="11"/>
        <v>2326</v>
      </c>
      <c r="B655" s="46">
        <v>1</v>
      </c>
      <c r="C655" s="32" t="s">
        <v>11064</v>
      </c>
      <c r="D655" s="32" t="s">
        <v>11498</v>
      </c>
      <c r="E655" s="32" t="s">
        <v>6850</v>
      </c>
      <c r="I655" s="32" t="s">
        <v>11500</v>
      </c>
      <c r="J655" s="32">
        <v>3</v>
      </c>
      <c r="P655" s="50">
        <v>61</v>
      </c>
      <c r="Q655" s="32">
        <v>25</v>
      </c>
      <c r="T655" s="32" t="s">
        <v>10608</v>
      </c>
      <c r="Y655" s="32">
        <v>1794</v>
      </c>
      <c r="AE655" s="32">
        <v>0</v>
      </c>
      <c r="AF655" s="32" t="s">
        <v>10619</v>
      </c>
      <c r="AI655" s="32">
        <v>1798</v>
      </c>
    </row>
    <row r="656" spans="1:35" x14ac:dyDescent="0.15">
      <c r="A656" s="45">
        <f t="shared" si="11"/>
        <v>2327</v>
      </c>
      <c r="B656" s="46">
        <v>1</v>
      </c>
      <c r="C656" s="32" t="s">
        <v>11064</v>
      </c>
      <c r="D656" s="32" t="s">
        <v>11498</v>
      </c>
      <c r="E656" s="32" t="s">
        <v>11510</v>
      </c>
      <c r="I656" s="32" t="s">
        <v>11500</v>
      </c>
      <c r="J656" s="32">
        <v>3</v>
      </c>
      <c r="P656" s="50">
        <v>80</v>
      </c>
      <c r="Q656" s="32">
        <v>25</v>
      </c>
      <c r="T656" s="32" t="s">
        <v>10608</v>
      </c>
      <c r="Y656" s="32">
        <v>1794</v>
      </c>
      <c r="AE656" s="32">
        <v>0</v>
      </c>
      <c r="AF656" s="32" t="s">
        <v>10619</v>
      </c>
      <c r="AI656" s="32">
        <v>1798</v>
      </c>
    </row>
    <row r="657" spans="1:35" x14ac:dyDescent="0.15">
      <c r="A657" s="45">
        <f t="shared" si="11"/>
        <v>2328</v>
      </c>
      <c r="B657" s="46">
        <v>1</v>
      </c>
      <c r="C657" s="32" t="s">
        <v>11064</v>
      </c>
      <c r="D657" s="32" t="s">
        <v>11498</v>
      </c>
      <c r="E657" s="32" t="s">
        <v>10877</v>
      </c>
      <c r="I657" s="32" t="s">
        <v>11500</v>
      </c>
      <c r="J657" s="32">
        <v>3</v>
      </c>
      <c r="P657" s="50">
        <v>67</v>
      </c>
      <c r="Q657" s="32">
        <v>25</v>
      </c>
      <c r="T657" s="32" t="s">
        <v>10608</v>
      </c>
      <c r="Y657" s="32">
        <v>1794</v>
      </c>
      <c r="AE657" s="32">
        <v>0</v>
      </c>
      <c r="AF657" s="32" t="s">
        <v>10619</v>
      </c>
      <c r="AI657" s="32">
        <v>1800</v>
      </c>
    </row>
    <row r="658" spans="1:35" x14ac:dyDescent="0.15">
      <c r="A658" s="45">
        <f t="shared" si="11"/>
        <v>2329</v>
      </c>
      <c r="B658" s="46">
        <v>1</v>
      </c>
      <c r="C658" s="32" t="s">
        <v>11064</v>
      </c>
      <c r="D658" s="32" t="s">
        <v>11498</v>
      </c>
      <c r="E658" s="32" t="s">
        <v>6212</v>
      </c>
      <c r="I658" s="32" t="s">
        <v>11500</v>
      </c>
      <c r="J658" s="32">
        <v>4</v>
      </c>
      <c r="P658" s="50">
        <v>54</v>
      </c>
      <c r="Q658" s="32">
        <v>30</v>
      </c>
      <c r="T658" s="32" t="s">
        <v>10608</v>
      </c>
      <c r="V658" s="32" t="s">
        <v>3791</v>
      </c>
      <c r="Y658" s="32">
        <v>1794</v>
      </c>
      <c r="AE658" s="32">
        <v>0</v>
      </c>
      <c r="AF658" s="32" t="s">
        <v>10646</v>
      </c>
      <c r="AI658" s="32">
        <v>1795</v>
      </c>
    </row>
    <row r="659" spans="1:35" x14ac:dyDescent="0.15">
      <c r="A659" s="45">
        <f t="shared" si="11"/>
        <v>2330</v>
      </c>
      <c r="B659" s="46">
        <v>1</v>
      </c>
      <c r="C659" s="32" t="s">
        <v>11064</v>
      </c>
      <c r="D659" s="32" t="s">
        <v>11498</v>
      </c>
      <c r="E659" s="32" t="s">
        <v>11511</v>
      </c>
      <c r="I659" s="32" t="s">
        <v>11500</v>
      </c>
      <c r="J659" s="32">
        <v>3</v>
      </c>
      <c r="P659" s="50">
        <v>87</v>
      </c>
      <c r="Q659" s="32">
        <v>25</v>
      </c>
      <c r="T659" s="32" t="s">
        <v>10608</v>
      </c>
      <c r="Y659" s="32">
        <v>1794</v>
      </c>
      <c r="AE659" s="32">
        <v>0</v>
      </c>
      <c r="AF659" s="32" t="s">
        <v>10619</v>
      </c>
      <c r="AI659" s="32">
        <v>1799</v>
      </c>
    </row>
    <row r="660" spans="1:35" x14ac:dyDescent="0.15">
      <c r="A660" s="45">
        <f t="shared" si="11"/>
        <v>2331</v>
      </c>
      <c r="B660" s="46">
        <v>1</v>
      </c>
      <c r="C660" s="32" t="s">
        <v>11064</v>
      </c>
      <c r="D660" s="32" t="s">
        <v>11498</v>
      </c>
      <c r="E660" s="32" t="s">
        <v>7796</v>
      </c>
      <c r="I660" s="32" t="s">
        <v>11500</v>
      </c>
      <c r="J660" s="32">
        <v>4</v>
      </c>
      <c r="P660" s="50">
        <v>70</v>
      </c>
      <c r="Q660" s="32">
        <v>30</v>
      </c>
      <c r="T660" s="32" t="s">
        <v>10608</v>
      </c>
      <c r="V660" s="32" t="s">
        <v>3791</v>
      </c>
      <c r="Y660" s="32">
        <v>1794</v>
      </c>
      <c r="AE660" s="32">
        <v>0</v>
      </c>
      <c r="AF660" s="32" t="s">
        <v>10619</v>
      </c>
      <c r="AI660" s="32">
        <v>1804</v>
      </c>
    </row>
    <row r="661" spans="1:35" x14ac:dyDescent="0.15">
      <c r="A661" s="45">
        <f t="shared" si="11"/>
        <v>2332</v>
      </c>
      <c r="B661" s="46">
        <v>1</v>
      </c>
      <c r="C661" s="32" t="s">
        <v>11064</v>
      </c>
      <c r="D661" s="32" t="s">
        <v>11498</v>
      </c>
      <c r="E661" s="32" t="s">
        <v>11328</v>
      </c>
      <c r="I661" s="32" t="s">
        <v>11500</v>
      </c>
      <c r="J661" s="32">
        <v>4</v>
      </c>
      <c r="P661" s="50">
        <v>67</v>
      </c>
      <c r="Q661" s="32">
        <v>30</v>
      </c>
      <c r="T661" s="32" t="s">
        <v>10608</v>
      </c>
      <c r="V661" s="32" t="s">
        <v>3791</v>
      </c>
      <c r="Y661" s="32">
        <v>1794</v>
      </c>
      <c r="AE661" s="32">
        <v>0</v>
      </c>
      <c r="AF661" s="32" t="s">
        <v>10646</v>
      </c>
      <c r="AI661" s="32">
        <v>1803</v>
      </c>
    </row>
    <row r="662" spans="1:35" x14ac:dyDescent="0.15">
      <c r="A662" s="45">
        <f t="shared" si="11"/>
        <v>2333</v>
      </c>
      <c r="B662" s="46">
        <v>1</v>
      </c>
      <c r="C662" s="32" t="s">
        <v>11064</v>
      </c>
      <c r="D662" s="32" t="s">
        <v>11498</v>
      </c>
      <c r="E662" s="32" t="s">
        <v>11512</v>
      </c>
      <c r="I662" s="32" t="s">
        <v>11500</v>
      </c>
      <c r="J662" s="32">
        <v>4</v>
      </c>
      <c r="P662" s="50">
        <v>57</v>
      </c>
      <c r="Q662" s="32">
        <v>30</v>
      </c>
      <c r="T662" s="32" t="s">
        <v>10608</v>
      </c>
      <c r="V662" s="32" t="s">
        <v>3791</v>
      </c>
      <c r="Y662" s="32">
        <v>1794</v>
      </c>
      <c r="AE662" s="32">
        <v>0</v>
      </c>
      <c r="AF662" s="32" t="s">
        <v>10619</v>
      </c>
      <c r="AI662" s="32">
        <v>1802</v>
      </c>
    </row>
    <row r="663" spans="1:35" x14ac:dyDescent="0.15">
      <c r="A663" s="45">
        <f t="shared" si="11"/>
        <v>2334</v>
      </c>
      <c r="B663" s="46">
        <v>1</v>
      </c>
      <c r="C663" s="32" t="s">
        <v>11064</v>
      </c>
      <c r="D663" s="32" t="s">
        <v>11498</v>
      </c>
      <c r="E663" s="32" t="s">
        <v>11513</v>
      </c>
      <c r="I663" s="32" t="s">
        <v>11500</v>
      </c>
      <c r="J663" s="32">
        <v>3</v>
      </c>
      <c r="P663" s="50">
        <v>71</v>
      </c>
      <c r="Q663" s="32">
        <v>25</v>
      </c>
      <c r="T663" s="32" t="s">
        <v>10608</v>
      </c>
      <c r="Y663" s="32">
        <v>1794</v>
      </c>
      <c r="AE663" s="32">
        <v>0</v>
      </c>
      <c r="AF663" s="32" t="s">
        <v>10619</v>
      </c>
      <c r="AI663" s="32">
        <v>1800</v>
      </c>
    </row>
    <row r="664" spans="1:35" x14ac:dyDescent="0.15">
      <c r="A664" s="45">
        <f t="shared" si="11"/>
        <v>2335</v>
      </c>
      <c r="B664" s="46">
        <v>1</v>
      </c>
      <c r="C664" s="32" t="s">
        <v>11064</v>
      </c>
      <c r="D664" s="32" t="s">
        <v>11498</v>
      </c>
      <c r="E664" s="32" t="s">
        <v>5169</v>
      </c>
      <c r="I664" s="32" t="s">
        <v>11500</v>
      </c>
      <c r="J664" s="32">
        <v>4</v>
      </c>
      <c r="P664" s="50">
        <v>63</v>
      </c>
      <c r="Q664" s="32">
        <v>30</v>
      </c>
      <c r="T664" s="32" t="s">
        <v>10608</v>
      </c>
      <c r="V664" s="32" t="s">
        <v>3791</v>
      </c>
      <c r="Y664" s="32">
        <v>1794</v>
      </c>
      <c r="AF664" s="32" t="s">
        <v>11303</v>
      </c>
      <c r="AG664" s="32" t="s">
        <v>10649</v>
      </c>
      <c r="AH664" s="32">
        <v>12</v>
      </c>
      <c r="AI664" s="32">
        <v>1795</v>
      </c>
    </row>
    <row r="665" spans="1:35" x14ac:dyDescent="0.15">
      <c r="A665" s="45">
        <f t="shared" si="11"/>
        <v>2336</v>
      </c>
      <c r="B665" s="46">
        <v>1</v>
      </c>
      <c r="C665" s="32" t="s">
        <v>11064</v>
      </c>
      <c r="D665" s="32" t="s">
        <v>11498</v>
      </c>
      <c r="E665" s="32" t="s">
        <v>11514</v>
      </c>
      <c r="I665" s="32" t="s">
        <v>11500</v>
      </c>
      <c r="J665" s="32">
        <v>4</v>
      </c>
      <c r="P665" s="50">
        <v>80</v>
      </c>
      <c r="Q665" s="32">
        <v>30</v>
      </c>
      <c r="T665" s="32" t="s">
        <v>10608</v>
      </c>
      <c r="V665" s="32" t="s">
        <v>3791</v>
      </c>
      <c r="Y665" s="32">
        <v>1794</v>
      </c>
      <c r="AE665" s="32">
        <v>0</v>
      </c>
      <c r="AF665" s="32" t="s">
        <v>10619</v>
      </c>
      <c r="AI665" s="32">
        <v>1798</v>
      </c>
    </row>
    <row r="666" spans="1:35" x14ac:dyDescent="0.15">
      <c r="A666" s="45">
        <f t="shared" si="11"/>
        <v>2337</v>
      </c>
      <c r="B666" s="46">
        <v>1</v>
      </c>
      <c r="C666" s="32" t="s">
        <v>11064</v>
      </c>
      <c r="D666" s="32" t="s">
        <v>11498</v>
      </c>
      <c r="E666" s="32" t="s">
        <v>3309</v>
      </c>
      <c r="I666" s="32" t="s">
        <v>11500</v>
      </c>
      <c r="J666" s="32">
        <v>3</v>
      </c>
      <c r="P666" s="50">
        <v>81</v>
      </c>
      <c r="Q666" s="32">
        <v>25</v>
      </c>
      <c r="T666" s="32" t="s">
        <v>10608</v>
      </c>
      <c r="Y666" s="32">
        <v>1794</v>
      </c>
      <c r="AE666" s="32">
        <v>0</v>
      </c>
      <c r="AF666" s="32" t="s">
        <v>10619</v>
      </c>
      <c r="AI666" s="32">
        <v>1800</v>
      </c>
    </row>
    <row r="667" spans="1:35" x14ac:dyDescent="0.15">
      <c r="A667" s="45">
        <f t="shared" si="11"/>
        <v>2338</v>
      </c>
      <c r="B667" s="46">
        <v>1</v>
      </c>
      <c r="C667" s="32" t="s">
        <v>11064</v>
      </c>
      <c r="D667" s="32" t="s">
        <v>11498</v>
      </c>
      <c r="E667" s="32" t="s">
        <v>3693</v>
      </c>
      <c r="I667" s="32" t="s">
        <v>11500</v>
      </c>
      <c r="J667" s="32">
        <v>4</v>
      </c>
      <c r="P667" s="50">
        <v>69</v>
      </c>
      <c r="Q667" s="32">
        <v>30</v>
      </c>
      <c r="T667" s="32" t="s">
        <v>10608</v>
      </c>
      <c r="V667" s="32" t="s">
        <v>3791</v>
      </c>
      <c r="Y667" s="32">
        <v>1794</v>
      </c>
      <c r="AE667" s="32">
        <v>0</v>
      </c>
      <c r="AF667" s="32" t="s">
        <v>10646</v>
      </c>
      <c r="AI667" s="32">
        <v>1801</v>
      </c>
    </row>
    <row r="668" spans="1:35" x14ac:dyDescent="0.15">
      <c r="A668" s="45">
        <f t="shared" si="11"/>
        <v>2339</v>
      </c>
      <c r="B668" s="46">
        <v>1</v>
      </c>
      <c r="C668" s="32" t="s">
        <v>11064</v>
      </c>
      <c r="D668" s="32" t="s">
        <v>11498</v>
      </c>
      <c r="E668" s="32" t="s">
        <v>3759</v>
      </c>
      <c r="I668" s="32" t="s">
        <v>11500</v>
      </c>
      <c r="J668" s="32">
        <v>4</v>
      </c>
      <c r="P668" s="50">
        <v>63</v>
      </c>
      <c r="Q668" s="32">
        <v>30</v>
      </c>
      <c r="T668" s="32" t="s">
        <v>10608</v>
      </c>
      <c r="V668" s="32" t="s">
        <v>3791</v>
      </c>
      <c r="Y668" s="32">
        <v>1794</v>
      </c>
      <c r="AE668" s="32">
        <v>0</v>
      </c>
      <c r="AF668" s="32" t="s">
        <v>10619</v>
      </c>
      <c r="AI668" s="32">
        <v>1801</v>
      </c>
    </row>
    <row r="669" spans="1:35" x14ac:dyDescent="0.15">
      <c r="A669" s="45">
        <f t="shared" si="11"/>
        <v>2340</v>
      </c>
      <c r="B669" s="46">
        <v>1</v>
      </c>
      <c r="C669" s="32" t="s">
        <v>11064</v>
      </c>
      <c r="D669" s="32" t="s">
        <v>11498</v>
      </c>
      <c r="E669" s="32" t="s">
        <v>3637</v>
      </c>
      <c r="I669" s="32" t="s">
        <v>11500</v>
      </c>
      <c r="J669" s="32">
        <v>3</v>
      </c>
      <c r="P669" s="50">
        <v>80</v>
      </c>
      <c r="Q669" s="32">
        <v>25</v>
      </c>
      <c r="T669" s="32" t="s">
        <v>10608</v>
      </c>
      <c r="Y669" s="32">
        <v>1794</v>
      </c>
      <c r="AE669" s="32">
        <v>0</v>
      </c>
      <c r="AF669" s="32" t="s">
        <v>10619</v>
      </c>
      <c r="AI669" s="32">
        <v>1801</v>
      </c>
    </row>
    <row r="670" spans="1:35" x14ac:dyDescent="0.15">
      <c r="A670" s="45">
        <f t="shared" si="11"/>
        <v>2341</v>
      </c>
      <c r="B670" s="46">
        <v>1</v>
      </c>
      <c r="C670" s="32" t="s">
        <v>11064</v>
      </c>
      <c r="D670" s="32" t="s">
        <v>11498</v>
      </c>
      <c r="E670" s="32" t="s">
        <v>11515</v>
      </c>
      <c r="I670" s="32" t="s">
        <v>11500</v>
      </c>
      <c r="J670" s="32">
        <v>3</v>
      </c>
      <c r="P670" s="50">
        <v>68</v>
      </c>
      <c r="Q670" s="32">
        <v>25</v>
      </c>
      <c r="T670" s="32" t="s">
        <v>10608</v>
      </c>
      <c r="Y670" s="32">
        <v>1794</v>
      </c>
      <c r="AF670" s="32" t="s">
        <v>10697</v>
      </c>
    </row>
    <row r="671" spans="1:35" x14ac:dyDescent="0.15">
      <c r="A671" s="45">
        <f t="shared" si="11"/>
        <v>2342</v>
      </c>
      <c r="B671" s="46">
        <v>1</v>
      </c>
      <c r="C671" s="32" t="s">
        <v>11064</v>
      </c>
      <c r="D671" s="32" t="s">
        <v>11498</v>
      </c>
      <c r="E671" s="32" t="s">
        <v>3895</v>
      </c>
      <c r="I671" s="32" t="s">
        <v>11500</v>
      </c>
      <c r="J671" s="32">
        <v>4</v>
      </c>
      <c r="P671" s="50">
        <v>68</v>
      </c>
      <c r="Q671" s="32">
        <v>30</v>
      </c>
      <c r="T671" s="32" t="s">
        <v>10608</v>
      </c>
      <c r="V671" s="32" t="s">
        <v>3791</v>
      </c>
      <c r="Y671" s="32">
        <v>1794</v>
      </c>
      <c r="AE671" s="32">
        <v>0</v>
      </c>
      <c r="AF671" s="32" t="s">
        <v>10646</v>
      </c>
      <c r="AI671" s="32">
        <v>1803</v>
      </c>
    </row>
    <row r="672" spans="1:35" x14ac:dyDescent="0.15">
      <c r="A672" s="45">
        <f t="shared" si="11"/>
        <v>2343</v>
      </c>
      <c r="B672" s="46">
        <v>1</v>
      </c>
      <c r="C672" s="32" t="s">
        <v>11064</v>
      </c>
      <c r="D672" s="32" t="s">
        <v>11498</v>
      </c>
      <c r="E672" s="32" t="s">
        <v>11516</v>
      </c>
      <c r="I672" s="32" t="s">
        <v>11500</v>
      </c>
      <c r="P672" s="32"/>
      <c r="T672" s="32" t="s">
        <v>11517</v>
      </c>
      <c r="Y672" s="32">
        <v>1795</v>
      </c>
      <c r="AF672" s="32" t="s">
        <v>11518</v>
      </c>
      <c r="AI672" s="32">
        <v>1803</v>
      </c>
    </row>
    <row r="673" spans="1:35" x14ac:dyDescent="0.15">
      <c r="A673" s="45">
        <f t="shared" si="11"/>
        <v>2344</v>
      </c>
      <c r="B673" s="46">
        <v>1</v>
      </c>
      <c r="C673" s="32" t="s">
        <v>11064</v>
      </c>
      <c r="D673" s="32" t="s">
        <v>11498</v>
      </c>
      <c r="E673" s="32" t="s">
        <v>11519</v>
      </c>
      <c r="I673" s="32" t="s">
        <v>11500</v>
      </c>
      <c r="J673" s="32">
        <v>14</v>
      </c>
      <c r="P673" s="32"/>
      <c r="T673" s="32" t="s">
        <v>11517</v>
      </c>
      <c r="Y673" s="32">
        <v>1795</v>
      </c>
      <c r="AF673" s="32" t="s">
        <v>11518</v>
      </c>
      <c r="AI673" s="32">
        <v>1810</v>
      </c>
    </row>
    <row r="674" spans="1:35" x14ac:dyDescent="0.15">
      <c r="A674" s="45">
        <f t="shared" si="11"/>
        <v>2345</v>
      </c>
      <c r="B674" s="46">
        <v>1</v>
      </c>
      <c r="C674" s="32" t="s">
        <v>11064</v>
      </c>
      <c r="D674" s="32" t="s">
        <v>11498</v>
      </c>
      <c r="E674" s="32" t="s">
        <v>1192</v>
      </c>
      <c r="I674" s="32" t="s">
        <v>11500</v>
      </c>
      <c r="J674" s="32">
        <v>1</v>
      </c>
      <c r="P674" s="32"/>
      <c r="Q674" s="32">
        <v>12</v>
      </c>
      <c r="T674" s="32" t="s">
        <v>11517</v>
      </c>
      <c r="Y674" s="32">
        <v>1795</v>
      </c>
      <c r="AF674" s="32" t="s">
        <v>11518</v>
      </c>
      <c r="AI674" s="32">
        <v>1809</v>
      </c>
    </row>
    <row r="675" spans="1:35" x14ac:dyDescent="0.15">
      <c r="A675" s="45">
        <f t="shared" si="11"/>
        <v>2346</v>
      </c>
      <c r="B675" s="46">
        <v>1</v>
      </c>
      <c r="C675" s="32" t="s">
        <v>11064</v>
      </c>
      <c r="D675" s="32" t="s">
        <v>11498</v>
      </c>
      <c r="E675" s="32" t="s">
        <v>11312</v>
      </c>
      <c r="I675" s="32" t="s">
        <v>11500</v>
      </c>
      <c r="J675" s="32">
        <v>3</v>
      </c>
      <c r="P675" s="50">
        <v>101</v>
      </c>
      <c r="Q675" s="32">
        <v>46</v>
      </c>
      <c r="T675" s="32" t="s">
        <v>11015</v>
      </c>
      <c r="U675" s="32" t="s">
        <v>11520</v>
      </c>
      <c r="V675" s="32" t="s">
        <v>15</v>
      </c>
      <c r="X675" s="32">
        <v>5</v>
      </c>
      <c r="Y675" s="32">
        <v>1795</v>
      </c>
      <c r="AE675" s="32">
        <v>0</v>
      </c>
      <c r="AF675" s="32" t="s">
        <v>10658</v>
      </c>
      <c r="AI675" s="32">
        <v>1802</v>
      </c>
    </row>
    <row r="676" spans="1:35" x14ac:dyDescent="0.15">
      <c r="A676" s="45">
        <f t="shared" si="11"/>
        <v>2347</v>
      </c>
      <c r="B676" s="46">
        <v>1</v>
      </c>
      <c r="C676" s="32" t="s">
        <v>11064</v>
      </c>
      <c r="D676" s="32" t="s">
        <v>11498</v>
      </c>
      <c r="E676" s="32" t="s">
        <v>11521</v>
      </c>
      <c r="I676" s="32" t="s">
        <v>11500</v>
      </c>
      <c r="J676" s="32">
        <v>3</v>
      </c>
      <c r="P676" s="32">
        <v>144</v>
      </c>
      <c r="Q676" s="32">
        <v>56</v>
      </c>
      <c r="T676" s="32" t="s">
        <v>11015</v>
      </c>
      <c r="U676" s="32" t="s">
        <v>11520</v>
      </c>
      <c r="V676" s="32" t="s">
        <v>15</v>
      </c>
      <c r="X676" s="32">
        <v>5</v>
      </c>
      <c r="Y676" s="32">
        <v>1795</v>
      </c>
      <c r="AC676" s="32">
        <v>1795</v>
      </c>
      <c r="AE676" s="32">
        <v>0</v>
      </c>
      <c r="AF676" s="32" t="s">
        <v>10646</v>
      </c>
      <c r="AI676" s="32">
        <v>1797</v>
      </c>
    </row>
    <row r="677" spans="1:35" x14ac:dyDescent="0.15">
      <c r="A677" s="45">
        <f t="shared" si="11"/>
        <v>2348</v>
      </c>
      <c r="B677" s="46">
        <v>1</v>
      </c>
      <c r="C677" s="32" t="s">
        <v>11064</v>
      </c>
      <c r="D677" s="32" t="s">
        <v>11498</v>
      </c>
      <c r="E677" s="32" t="s">
        <v>11522</v>
      </c>
      <c r="I677" s="32" t="s">
        <v>11500</v>
      </c>
      <c r="J677" s="32">
        <v>3</v>
      </c>
      <c r="P677" s="32">
        <v>160</v>
      </c>
      <c r="Q677" s="32">
        <v>68</v>
      </c>
      <c r="T677" s="32" t="s">
        <v>11015</v>
      </c>
      <c r="U677" s="32" t="s">
        <v>11520</v>
      </c>
      <c r="V677" s="32" t="s">
        <v>15</v>
      </c>
      <c r="X677" s="32">
        <v>7</v>
      </c>
      <c r="Y677" s="32">
        <v>1797</v>
      </c>
      <c r="AB677" s="32" t="s">
        <v>11199</v>
      </c>
      <c r="AC677" s="32">
        <v>1795</v>
      </c>
      <c r="AE677" s="32">
        <v>0</v>
      </c>
      <c r="AF677" s="32" t="s">
        <v>10619</v>
      </c>
      <c r="AI677" s="32">
        <v>1802</v>
      </c>
    </row>
    <row r="678" spans="1:35" x14ac:dyDescent="0.15">
      <c r="A678" s="45">
        <f t="shared" si="11"/>
        <v>2349</v>
      </c>
      <c r="B678" s="46">
        <v>1</v>
      </c>
      <c r="C678" s="32" t="s">
        <v>11064</v>
      </c>
      <c r="D678" s="32" t="s">
        <v>11498</v>
      </c>
      <c r="E678" s="32" t="s">
        <v>11523</v>
      </c>
      <c r="I678" s="32" t="s">
        <v>11500</v>
      </c>
      <c r="J678" s="32">
        <v>12</v>
      </c>
      <c r="P678" s="32">
        <v>157</v>
      </c>
      <c r="Q678" s="32">
        <v>50</v>
      </c>
      <c r="T678" s="32" t="s">
        <v>10608</v>
      </c>
      <c r="X678" s="32">
        <v>4</v>
      </c>
      <c r="Y678" s="32">
        <v>1797</v>
      </c>
      <c r="AE678" s="32">
        <v>0</v>
      </c>
      <c r="AF678" s="32" t="s">
        <v>10619</v>
      </c>
      <c r="AI678" s="32">
        <v>1802</v>
      </c>
    </row>
    <row r="679" spans="1:35" x14ac:dyDescent="0.15">
      <c r="A679" s="45">
        <f t="shared" si="11"/>
        <v>2350</v>
      </c>
      <c r="B679" s="46">
        <v>1</v>
      </c>
      <c r="C679" s="32" t="s">
        <v>11064</v>
      </c>
      <c r="D679" s="32" t="s">
        <v>11498</v>
      </c>
      <c r="E679" s="32" t="s">
        <v>11524</v>
      </c>
      <c r="I679" s="32" t="s">
        <v>11500</v>
      </c>
      <c r="J679" s="32">
        <v>12</v>
      </c>
      <c r="P679" s="32">
        <v>163</v>
      </c>
      <c r="Q679" s="32">
        <v>50</v>
      </c>
      <c r="T679" s="32" t="s">
        <v>10608</v>
      </c>
      <c r="X679" s="32">
        <v>3</v>
      </c>
      <c r="Y679" s="32">
        <v>1797</v>
      </c>
      <c r="AF679" s="32" t="s">
        <v>10611</v>
      </c>
      <c r="AG679" s="32" t="s">
        <v>11525</v>
      </c>
      <c r="AH679" s="32">
        <v>1</v>
      </c>
      <c r="AI679" s="32">
        <v>1800</v>
      </c>
    </row>
    <row r="680" spans="1:35" x14ac:dyDescent="0.15">
      <c r="A680" s="45">
        <f t="shared" si="11"/>
        <v>2351</v>
      </c>
      <c r="B680" s="46">
        <v>1</v>
      </c>
      <c r="C680" s="32" t="s">
        <v>11064</v>
      </c>
      <c r="D680" s="32" t="s">
        <v>11498</v>
      </c>
      <c r="E680" s="32" t="s">
        <v>11526</v>
      </c>
      <c r="I680" s="32" t="s">
        <v>11500</v>
      </c>
      <c r="J680" s="32">
        <v>12</v>
      </c>
      <c r="P680" s="32">
        <v>154</v>
      </c>
      <c r="Q680" s="32">
        <v>50</v>
      </c>
      <c r="T680" s="32" t="s">
        <v>10608</v>
      </c>
      <c r="X680" s="32">
        <v>3</v>
      </c>
      <c r="Y680" s="32">
        <v>1797</v>
      </c>
      <c r="AE680" s="32">
        <v>0</v>
      </c>
      <c r="AF680" s="32" t="s">
        <v>10619</v>
      </c>
      <c r="AI680" s="32">
        <v>1802</v>
      </c>
    </row>
    <row r="681" spans="1:35" x14ac:dyDescent="0.15">
      <c r="A681" s="45">
        <f t="shared" si="11"/>
        <v>2352</v>
      </c>
      <c r="B681" s="46">
        <v>1</v>
      </c>
      <c r="C681" s="32" t="s">
        <v>11064</v>
      </c>
      <c r="D681" s="32" t="s">
        <v>11498</v>
      </c>
      <c r="E681" s="32" t="s">
        <v>11527</v>
      </c>
      <c r="I681" s="32" t="s">
        <v>11500</v>
      </c>
      <c r="J681" s="32">
        <v>12</v>
      </c>
      <c r="P681" s="32">
        <v>118</v>
      </c>
      <c r="Q681" s="32">
        <v>50</v>
      </c>
      <c r="T681" s="32" t="s">
        <v>10608</v>
      </c>
      <c r="X681" s="32">
        <v>3</v>
      </c>
      <c r="Y681" s="32">
        <v>1797</v>
      </c>
      <c r="AE681" s="32">
        <v>0</v>
      </c>
      <c r="AF681" s="32" t="s">
        <v>10619</v>
      </c>
      <c r="AI681" s="32">
        <v>1802</v>
      </c>
    </row>
    <row r="682" spans="1:35" x14ac:dyDescent="0.15">
      <c r="A682" s="45">
        <f t="shared" si="11"/>
        <v>2353</v>
      </c>
      <c r="B682" s="46">
        <v>1</v>
      </c>
      <c r="C682" s="32" t="s">
        <v>11064</v>
      </c>
      <c r="D682" s="32" t="s">
        <v>11498</v>
      </c>
      <c r="E682" s="32" t="s">
        <v>11528</v>
      </c>
      <c r="I682" s="32" t="s">
        <v>11500</v>
      </c>
      <c r="J682" s="32">
        <v>12</v>
      </c>
      <c r="P682" s="32">
        <v>160</v>
      </c>
      <c r="Q682" s="32">
        <v>50</v>
      </c>
      <c r="T682" s="32" t="s">
        <v>10608</v>
      </c>
      <c r="X682" s="32">
        <v>3</v>
      </c>
      <c r="Y682" s="32">
        <v>1797</v>
      </c>
      <c r="AE682" s="32">
        <v>0</v>
      </c>
      <c r="AF682" s="32" t="s">
        <v>10619</v>
      </c>
      <c r="AI682" s="32">
        <v>1802</v>
      </c>
    </row>
    <row r="683" spans="1:35" x14ac:dyDescent="0.15">
      <c r="A683" s="45">
        <f t="shared" si="11"/>
        <v>2354</v>
      </c>
      <c r="B683" s="46">
        <v>1</v>
      </c>
      <c r="C683" s="32" t="s">
        <v>11064</v>
      </c>
      <c r="D683" s="32" t="s">
        <v>11498</v>
      </c>
      <c r="E683" s="32" t="s">
        <v>11529</v>
      </c>
      <c r="I683" s="32" t="s">
        <v>11500</v>
      </c>
      <c r="J683" s="32">
        <v>12</v>
      </c>
      <c r="P683" s="32">
        <v>165</v>
      </c>
      <c r="Q683" s="32">
        <v>50</v>
      </c>
      <c r="T683" s="32" t="s">
        <v>10608</v>
      </c>
      <c r="X683" s="32">
        <v>3</v>
      </c>
      <c r="Y683" s="32">
        <v>1797</v>
      </c>
      <c r="AE683" s="32">
        <v>0</v>
      </c>
      <c r="AF683" s="32" t="s">
        <v>10619</v>
      </c>
      <c r="AI683" s="32">
        <v>1802</v>
      </c>
    </row>
    <row r="684" spans="1:35" x14ac:dyDescent="0.15">
      <c r="A684" s="45">
        <f t="shared" si="11"/>
        <v>2355</v>
      </c>
      <c r="B684" s="46">
        <v>1</v>
      </c>
      <c r="C684" s="32" t="s">
        <v>11064</v>
      </c>
      <c r="D684" s="32" t="s">
        <v>11498</v>
      </c>
      <c r="E684" s="32" t="s">
        <v>11530</v>
      </c>
      <c r="I684" s="32" t="s">
        <v>11500</v>
      </c>
      <c r="J684" s="32">
        <v>12</v>
      </c>
      <c r="P684" s="32">
        <v>158</v>
      </c>
      <c r="Q684" s="32">
        <v>50</v>
      </c>
      <c r="T684" s="32" t="s">
        <v>10608</v>
      </c>
      <c r="X684" s="32">
        <v>3</v>
      </c>
      <c r="Y684" s="32">
        <v>1797</v>
      </c>
      <c r="AE684" s="32">
        <v>0</v>
      </c>
      <c r="AF684" s="32" t="s">
        <v>10619</v>
      </c>
      <c r="AI684" s="32">
        <v>1802</v>
      </c>
    </row>
    <row r="685" spans="1:35" x14ac:dyDescent="0.15">
      <c r="A685" s="45">
        <f t="shared" si="11"/>
        <v>2356</v>
      </c>
      <c r="B685" s="46">
        <v>1</v>
      </c>
      <c r="C685" s="32" t="s">
        <v>11064</v>
      </c>
      <c r="D685" s="32" t="s">
        <v>11498</v>
      </c>
      <c r="E685" s="32" t="s">
        <v>11531</v>
      </c>
      <c r="I685" s="32" t="s">
        <v>11500</v>
      </c>
      <c r="J685" s="32">
        <v>12</v>
      </c>
      <c r="P685" s="32">
        <v>152</v>
      </c>
      <c r="Q685" s="32">
        <v>50</v>
      </c>
      <c r="T685" s="32" t="s">
        <v>10608</v>
      </c>
      <c r="X685" s="32">
        <v>3</v>
      </c>
      <c r="Y685" s="32">
        <v>1797</v>
      </c>
      <c r="AE685" s="32">
        <v>0</v>
      </c>
      <c r="AF685" s="32" t="s">
        <v>10619</v>
      </c>
      <c r="AI685" s="32">
        <v>1802</v>
      </c>
    </row>
    <row r="686" spans="1:35" x14ac:dyDescent="0.15">
      <c r="A686" s="45">
        <f t="shared" si="11"/>
        <v>2357</v>
      </c>
      <c r="B686" s="46">
        <v>1</v>
      </c>
      <c r="C686" s="32" t="s">
        <v>11064</v>
      </c>
      <c r="D686" s="32" t="s">
        <v>11498</v>
      </c>
      <c r="E686" s="32" t="s">
        <v>11532</v>
      </c>
      <c r="I686" s="32" t="s">
        <v>11500</v>
      </c>
      <c r="J686" s="32">
        <v>12</v>
      </c>
      <c r="P686" s="32">
        <v>172</v>
      </c>
      <c r="Q686" s="32">
        <v>50</v>
      </c>
      <c r="T686" s="32" t="s">
        <v>10608</v>
      </c>
      <c r="X686" s="32">
        <v>3</v>
      </c>
      <c r="Y686" s="32">
        <v>1797</v>
      </c>
      <c r="AE686" s="32">
        <v>0</v>
      </c>
      <c r="AF686" s="32" t="s">
        <v>10619</v>
      </c>
      <c r="AI686" s="32">
        <v>1802</v>
      </c>
    </row>
    <row r="687" spans="1:35" x14ac:dyDescent="0.15">
      <c r="A687" s="45">
        <f t="shared" si="11"/>
        <v>2358</v>
      </c>
      <c r="B687" s="46">
        <v>1</v>
      </c>
      <c r="C687" s="32" t="s">
        <v>11064</v>
      </c>
      <c r="D687" s="32" t="s">
        <v>11498</v>
      </c>
      <c r="E687" s="32" t="s">
        <v>11533</v>
      </c>
      <c r="I687" s="32" t="s">
        <v>11500</v>
      </c>
      <c r="J687" s="32">
        <v>12</v>
      </c>
      <c r="P687" s="32">
        <v>138</v>
      </c>
      <c r="Q687" s="32">
        <v>50</v>
      </c>
      <c r="T687" s="32" t="s">
        <v>10608</v>
      </c>
      <c r="X687" s="32">
        <v>3</v>
      </c>
      <c r="Y687" s="32">
        <v>1797</v>
      </c>
      <c r="AE687" s="32">
        <v>0</v>
      </c>
      <c r="AF687" s="32" t="s">
        <v>10619</v>
      </c>
      <c r="AI687" s="32">
        <v>1802</v>
      </c>
    </row>
    <row r="688" spans="1:35" x14ac:dyDescent="0.15">
      <c r="A688" s="45">
        <f t="shared" si="11"/>
        <v>2359</v>
      </c>
      <c r="B688" s="46">
        <v>1</v>
      </c>
      <c r="C688" s="32" t="s">
        <v>11064</v>
      </c>
      <c r="D688" s="32" t="s">
        <v>11498</v>
      </c>
      <c r="E688" s="32" t="s">
        <v>11534</v>
      </c>
      <c r="I688" s="32" t="s">
        <v>11500</v>
      </c>
      <c r="J688" s="32">
        <v>12</v>
      </c>
      <c r="P688" s="32">
        <v>153</v>
      </c>
      <c r="Q688" s="32">
        <v>50</v>
      </c>
      <c r="T688" s="32" t="s">
        <v>10608</v>
      </c>
      <c r="Y688" s="32">
        <v>1797</v>
      </c>
      <c r="AE688" s="32">
        <v>0</v>
      </c>
      <c r="AF688" s="32" t="s">
        <v>10619</v>
      </c>
      <c r="AI688" s="32">
        <v>1803</v>
      </c>
    </row>
    <row r="689" spans="1:35" x14ac:dyDescent="0.15">
      <c r="A689" s="45">
        <f t="shared" si="11"/>
        <v>2360</v>
      </c>
      <c r="B689" s="46">
        <v>1</v>
      </c>
      <c r="C689" s="32" t="s">
        <v>11064</v>
      </c>
      <c r="D689" s="32" t="s">
        <v>11498</v>
      </c>
      <c r="E689" s="32" t="s">
        <v>11535</v>
      </c>
      <c r="I689" s="32" t="s">
        <v>11500</v>
      </c>
      <c r="P689" s="32"/>
      <c r="T689" s="32" t="s">
        <v>10608</v>
      </c>
      <c r="Y689" s="32">
        <v>1797</v>
      </c>
      <c r="AF689" s="32" t="s">
        <v>10697</v>
      </c>
    </row>
    <row r="690" spans="1:35" x14ac:dyDescent="0.15">
      <c r="A690" s="45">
        <f t="shared" si="11"/>
        <v>2361</v>
      </c>
      <c r="B690" s="46">
        <v>1</v>
      </c>
      <c r="C690" s="32" t="s">
        <v>11064</v>
      </c>
      <c r="D690" s="32" t="s">
        <v>11498</v>
      </c>
      <c r="E690" s="32" t="s">
        <v>11536</v>
      </c>
      <c r="I690" s="32" t="s">
        <v>11500</v>
      </c>
      <c r="P690" s="32"/>
      <c r="T690" s="32" t="s">
        <v>10608</v>
      </c>
      <c r="Y690" s="32">
        <v>1798</v>
      </c>
      <c r="AF690" s="32" t="s">
        <v>10697</v>
      </c>
    </row>
    <row r="691" spans="1:35" x14ac:dyDescent="0.15">
      <c r="A691" s="45">
        <f t="shared" si="11"/>
        <v>2362</v>
      </c>
      <c r="B691" s="46">
        <v>1</v>
      </c>
      <c r="C691" s="32" t="s">
        <v>11064</v>
      </c>
      <c r="D691" s="32" t="s">
        <v>11498</v>
      </c>
      <c r="E691" s="32" t="s">
        <v>3816</v>
      </c>
      <c r="I691" s="32" t="s">
        <v>11500</v>
      </c>
      <c r="P691" s="32"/>
      <c r="T691" s="32" t="s">
        <v>10608</v>
      </c>
      <c r="Y691" s="32">
        <v>1798</v>
      </c>
      <c r="AF691" s="32" t="s">
        <v>10697</v>
      </c>
    </row>
    <row r="692" spans="1:35" x14ac:dyDescent="0.15">
      <c r="A692" s="45">
        <f t="shared" si="11"/>
        <v>2363</v>
      </c>
      <c r="B692" s="46">
        <v>1</v>
      </c>
      <c r="C692" s="32" t="s">
        <v>11064</v>
      </c>
      <c r="D692" s="32" t="s">
        <v>11498</v>
      </c>
      <c r="E692" s="32" t="s">
        <v>3711</v>
      </c>
      <c r="I692" s="32" t="s">
        <v>11500</v>
      </c>
      <c r="P692" s="32"/>
      <c r="T692" s="32" t="s">
        <v>10608</v>
      </c>
      <c r="Y692" s="32">
        <v>1798</v>
      </c>
      <c r="AF692" s="32" t="s">
        <v>10697</v>
      </c>
    </row>
    <row r="693" spans="1:35" x14ac:dyDescent="0.15">
      <c r="A693" s="45">
        <f t="shared" si="11"/>
        <v>2364</v>
      </c>
      <c r="B693" s="46">
        <v>1</v>
      </c>
      <c r="C693" s="32" t="s">
        <v>11064</v>
      </c>
      <c r="D693" s="32" t="s">
        <v>11498</v>
      </c>
      <c r="E693" s="32" t="s">
        <v>3287</v>
      </c>
      <c r="I693" s="32" t="s">
        <v>11500</v>
      </c>
      <c r="P693" s="32"/>
      <c r="T693" s="32" t="s">
        <v>11517</v>
      </c>
      <c r="Y693" s="32">
        <v>1798</v>
      </c>
      <c r="AF693" s="32" t="s">
        <v>10697</v>
      </c>
    </row>
    <row r="694" spans="1:35" x14ac:dyDescent="0.15">
      <c r="A694" s="45">
        <f t="shared" si="11"/>
        <v>2365</v>
      </c>
      <c r="B694" s="46">
        <v>1</v>
      </c>
      <c r="C694" s="32" t="s">
        <v>11064</v>
      </c>
      <c r="D694" s="32" t="s">
        <v>11498</v>
      </c>
      <c r="E694" s="32" t="s">
        <v>11537</v>
      </c>
      <c r="I694" s="32" t="s">
        <v>11500</v>
      </c>
      <c r="P694" s="32"/>
      <c r="T694" s="32" t="s">
        <v>10608</v>
      </c>
      <c r="Y694" s="32">
        <v>1798</v>
      </c>
      <c r="AF694" s="32" t="s">
        <v>11518</v>
      </c>
      <c r="AI694" s="32">
        <v>1806</v>
      </c>
    </row>
    <row r="695" spans="1:35" x14ac:dyDescent="0.15">
      <c r="A695" s="45">
        <f t="shared" si="11"/>
        <v>2366</v>
      </c>
      <c r="B695" s="46">
        <v>1</v>
      </c>
      <c r="C695" s="32" t="s">
        <v>11064</v>
      </c>
      <c r="D695" s="32" t="s">
        <v>11498</v>
      </c>
      <c r="E695" s="32" t="s">
        <v>11538</v>
      </c>
      <c r="I695" s="32" t="s">
        <v>11500</v>
      </c>
      <c r="J695" s="32">
        <v>5</v>
      </c>
      <c r="P695" s="32"/>
      <c r="Q695" s="32">
        <v>35</v>
      </c>
      <c r="T695" s="32" t="s">
        <v>11015</v>
      </c>
      <c r="V695" s="32" t="s">
        <v>3791</v>
      </c>
      <c r="Y695" s="32">
        <v>1799</v>
      </c>
      <c r="AE695" s="32">
        <v>0</v>
      </c>
      <c r="AF695" s="32" t="s">
        <v>10646</v>
      </c>
      <c r="AI695" s="32">
        <v>1803</v>
      </c>
    </row>
    <row r="696" spans="1:35" x14ac:dyDescent="0.15">
      <c r="A696" s="45">
        <f t="shared" si="11"/>
        <v>2367</v>
      </c>
      <c r="B696" s="46">
        <v>1</v>
      </c>
      <c r="C696" s="32" t="s">
        <v>11064</v>
      </c>
      <c r="D696" s="32" t="s">
        <v>11498</v>
      </c>
      <c r="E696" s="32" t="s">
        <v>11539</v>
      </c>
      <c r="I696" s="32" t="s">
        <v>11500</v>
      </c>
      <c r="J696" s="32">
        <v>8</v>
      </c>
      <c r="P696" s="32"/>
      <c r="Q696" s="32">
        <v>30</v>
      </c>
      <c r="T696" s="32" t="s">
        <v>11015</v>
      </c>
      <c r="U696" s="32" t="s">
        <v>5848</v>
      </c>
      <c r="V696" s="32" t="s">
        <v>507</v>
      </c>
      <c r="X696" s="32">
        <v>6</v>
      </c>
      <c r="Y696" s="32">
        <v>1800</v>
      </c>
      <c r="AC696" s="32">
        <v>1793</v>
      </c>
      <c r="AF696" s="32" t="s">
        <v>10611</v>
      </c>
      <c r="AG696" s="32" t="s">
        <v>11540</v>
      </c>
      <c r="AH696" s="32">
        <v>2</v>
      </c>
      <c r="AI696" s="32">
        <v>1804</v>
      </c>
    </row>
    <row r="697" spans="1:35" x14ac:dyDescent="0.15">
      <c r="A697" s="45">
        <f t="shared" si="11"/>
        <v>2368</v>
      </c>
      <c r="B697" s="46">
        <v>1</v>
      </c>
      <c r="C697" s="32" t="s">
        <v>11064</v>
      </c>
      <c r="D697" s="32" t="s">
        <v>11498</v>
      </c>
      <c r="E697" s="32" t="s">
        <v>11541</v>
      </c>
      <c r="I697" s="32" t="s">
        <v>11500</v>
      </c>
      <c r="J697" s="32">
        <v>10</v>
      </c>
      <c r="P697" s="32">
        <v>138</v>
      </c>
      <c r="Q697" s="32">
        <v>50</v>
      </c>
      <c r="T697" s="32" t="s">
        <v>11015</v>
      </c>
      <c r="U697" s="32" t="s">
        <v>3693</v>
      </c>
      <c r="V697" s="32" t="s">
        <v>507</v>
      </c>
      <c r="X697" s="32">
        <v>7</v>
      </c>
      <c r="Y697" s="32">
        <v>1800</v>
      </c>
      <c r="Z697" s="32" t="s">
        <v>11247</v>
      </c>
      <c r="AB697" s="32" t="s">
        <v>10677</v>
      </c>
      <c r="AC697" s="32">
        <v>1793</v>
      </c>
      <c r="AE697" s="32">
        <v>0</v>
      </c>
      <c r="AF697" s="32" t="s">
        <v>10619</v>
      </c>
      <c r="AI697" s="32">
        <v>1802</v>
      </c>
    </row>
    <row r="698" spans="1:35" x14ac:dyDescent="0.15">
      <c r="A698" s="45">
        <f t="shared" si="11"/>
        <v>2369</v>
      </c>
      <c r="B698" s="46">
        <v>1</v>
      </c>
      <c r="C698" s="32" t="s">
        <v>11064</v>
      </c>
      <c r="D698" s="32" t="s">
        <v>11498</v>
      </c>
      <c r="E698" s="32" t="s">
        <v>11542</v>
      </c>
      <c r="I698" s="32" t="s">
        <v>11500</v>
      </c>
      <c r="P698" s="32"/>
      <c r="T698" s="32" t="s">
        <v>11015</v>
      </c>
      <c r="V698" s="32" t="s">
        <v>507</v>
      </c>
      <c r="Y698" s="32">
        <v>1800</v>
      </c>
      <c r="AC698" s="32">
        <v>1796</v>
      </c>
      <c r="AF698" s="32" t="s">
        <v>10697</v>
      </c>
    </row>
    <row r="699" spans="1:35" x14ac:dyDescent="0.15">
      <c r="A699" s="45">
        <f t="shared" si="11"/>
        <v>2370</v>
      </c>
      <c r="B699" s="46">
        <v>1</v>
      </c>
      <c r="C699" s="32" t="s">
        <v>11064</v>
      </c>
      <c r="D699" s="32" t="s">
        <v>11498</v>
      </c>
      <c r="E699" s="32" t="s">
        <v>11543</v>
      </c>
      <c r="I699" s="32" t="s">
        <v>11500</v>
      </c>
      <c r="P699" s="32"/>
      <c r="T699" s="32" t="s">
        <v>11015</v>
      </c>
      <c r="V699" s="32" t="s">
        <v>507</v>
      </c>
      <c r="Y699" s="32">
        <v>1800</v>
      </c>
      <c r="AF699" s="32" t="s">
        <v>10697</v>
      </c>
    </row>
    <row r="700" spans="1:35" x14ac:dyDescent="0.15">
      <c r="A700" s="45">
        <f t="shared" si="11"/>
        <v>2371</v>
      </c>
      <c r="B700" s="46">
        <v>1</v>
      </c>
      <c r="C700" s="32" t="s">
        <v>11064</v>
      </c>
      <c r="D700" s="32" t="s">
        <v>11498</v>
      </c>
      <c r="E700" s="32" t="s">
        <v>646</v>
      </c>
      <c r="I700" s="32" t="s">
        <v>11500</v>
      </c>
      <c r="P700" s="32"/>
      <c r="T700" s="32" t="s">
        <v>10608</v>
      </c>
      <c r="Y700" s="32">
        <v>1801</v>
      </c>
      <c r="AB700" s="32" t="s">
        <v>11544</v>
      </c>
      <c r="AF700" s="32" t="s">
        <v>10697</v>
      </c>
    </row>
    <row r="701" spans="1:35" x14ac:dyDescent="0.15">
      <c r="A701" s="45">
        <f t="shared" si="11"/>
        <v>2372</v>
      </c>
      <c r="B701" s="46">
        <v>1</v>
      </c>
      <c r="C701" s="32" t="s">
        <v>11064</v>
      </c>
      <c r="D701" s="32" t="s">
        <v>10900</v>
      </c>
      <c r="E701" s="32" t="s">
        <v>11545</v>
      </c>
      <c r="I701" s="32" t="s">
        <v>11546</v>
      </c>
      <c r="J701" s="32">
        <v>10</v>
      </c>
      <c r="P701" s="32">
        <v>388</v>
      </c>
      <c r="Q701" s="32">
        <v>50</v>
      </c>
      <c r="T701" s="32" t="s">
        <v>11547</v>
      </c>
      <c r="X701" s="32">
        <v>10</v>
      </c>
      <c r="Y701" s="32">
        <v>1793</v>
      </c>
      <c r="AE701" s="32">
        <v>0</v>
      </c>
      <c r="AF701" s="32" t="s">
        <v>10691</v>
      </c>
      <c r="AI701" s="32">
        <v>1802</v>
      </c>
    </row>
    <row r="702" spans="1:35" x14ac:dyDescent="0.15">
      <c r="A702" s="45">
        <f t="shared" si="11"/>
        <v>2373</v>
      </c>
      <c r="B702" s="46">
        <v>1</v>
      </c>
      <c r="C702" s="32" t="s">
        <v>11064</v>
      </c>
      <c r="D702" s="32" t="s">
        <v>10900</v>
      </c>
      <c r="E702" s="32" t="s">
        <v>11548</v>
      </c>
      <c r="I702" s="32" t="s">
        <v>11546</v>
      </c>
      <c r="J702" s="32">
        <v>10</v>
      </c>
      <c r="P702" s="32">
        <v>394</v>
      </c>
      <c r="Q702" s="32">
        <v>87</v>
      </c>
      <c r="T702" s="32" t="s">
        <v>11547</v>
      </c>
      <c r="X702" s="32">
        <v>12</v>
      </c>
      <c r="Y702" s="32">
        <v>1793</v>
      </c>
      <c r="AE702" s="32">
        <v>0</v>
      </c>
      <c r="AF702" s="32" t="s">
        <v>10658</v>
      </c>
      <c r="AI702" s="32">
        <v>1800</v>
      </c>
    </row>
    <row r="703" spans="1:35" x14ac:dyDescent="0.15">
      <c r="A703" s="45">
        <f t="shared" si="11"/>
        <v>2374</v>
      </c>
      <c r="B703" s="46">
        <v>1</v>
      </c>
      <c r="C703" s="32" t="s">
        <v>11064</v>
      </c>
      <c r="D703" s="32" t="s">
        <v>10900</v>
      </c>
      <c r="E703" s="32" t="s">
        <v>11549</v>
      </c>
      <c r="I703" s="32" t="s">
        <v>10798</v>
      </c>
      <c r="J703" s="32">
        <v>16</v>
      </c>
      <c r="P703" s="32">
        <v>919</v>
      </c>
      <c r="Q703" s="32">
        <v>125</v>
      </c>
      <c r="T703" s="32" t="s">
        <v>10604</v>
      </c>
      <c r="V703" s="32" t="s">
        <v>11550</v>
      </c>
      <c r="Y703" s="32">
        <v>1795</v>
      </c>
      <c r="AF703" s="32" t="s">
        <v>10802</v>
      </c>
      <c r="AG703" s="32" t="s">
        <v>10955</v>
      </c>
      <c r="AH703" s="32">
        <v>7</v>
      </c>
      <c r="AI703" s="32">
        <v>1798</v>
      </c>
    </row>
    <row r="704" spans="1:35" x14ac:dyDescent="0.15">
      <c r="A704" s="45">
        <f t="shared" si="11"/>
        <v>2375</v>
      </c>
      <c r="B704" s="46">
        <v>1</v>
      </c>
      <c r="C704" s="32" t="s">
        <v>11064</v>
      </c>
      <c r="D704" s="32" t="s">
        <v>10900</v>
      </c>
      <c r="E704" s="32" t="s">
        <v>11551</v>
      </c>
      <c r="I704" s="32" t="s">
        <v>10798</v>
      </c>
      <c r="J704" s="32">
        <v>26</v>
      </c>
      <c r="K704" s="32">
        <v>18</v>
      </c>
      <c r="P704" s="32">
        <v>677</v>
      </c>
      <c r="T704" s="32" t="s">
        <v>10604</v>
      </c>
      <c r="V704" s="32" t="s">
        <v>3791</v>
      </c>
      <c r="X704" s="32">
        <v>9</v>
      </c>
      <c r="Y704" s="32">
        <v>1795</v>
      </c>
      <c r="Z704" s="32" t="s">
        <v>11393</v>
      </c>
      <c r="AE704" s="32">
        <v>0</v>
      </c>
      <c r="AF704" s="32" t="s">
        <v>10658</v>
      </c>
      <c r="AI704" s="32">
        <v>1797</v>
      </c>
    </row>
    <row r="705" spans="1:35" x14ac:dyDescent="0.15">
      <c r="A705" s="45">
        <f t="shared" si="11"/>
        <v>2376</v>
      </c>
      <c r="B705" s="46">
        <v>1</v>
      </c>
      <c r="C705" s="32" t="s">
        <v>11064</v>
      </c>
      <c r="D705" s="32" t="s">
        <v>10900</v>
      </c>
      <c r="E705" s="32" t="s">
        <v>11552</v>
      </c>
      <c r="I705" s="32" t="s">
        <v>11546</v>
      </c>
      <c r="J705" s="32">
        <v>14</v>
      </c>
      <c r="P705" s="32"/>
      <c r="Q705" s="32">
        <v>125</v>
      </c>
      <c r="T705" s="32" t="s">
        <v>11547</v>
      </c>
      <c r="Y705" s="32">
        <v>1796</v>
      </c>
      <c r="AE705" s="32">
        <v>0</v>
      </c>
      <c r="AF705" s="32" t="s">
        <v>10619</v>
      </c>
      <c r="AI705" s="32">
        <v>1802</v>
      </c>
    </row>
    <row r="706" spans="1:35" x14ac:dyDescent="0.15">
      <c r="A706" s="45">
        <f t="shared" si="11"/>
        <v>2377</v>
      </c>
      <c r="B706" s="46">
        <v>1</v>
      </c>
      <c r="C706" s="32" t="s">
        <v>11064</v>
      </c>
      <c r="D706" s="32" t="s">
        <v>10900</v>
      </c>
      <c r="E706" s="32" t="s">
        <v>11553</v>
      </c>
      <c r="I706" s="32" t="s">
        <v>11554</v>
      </c>
      <c r="J706" s="32">
        <v>10</v>
      </c>
      <c r="P706" s="50">
        <v>462.70212765957444</v>
      </c>
      <c r="Q706" s="32">
        <v>33</v>
      </c>
      <c r="T706" s="32" t="s">
        <v>11547</v>
      </c>
      <c r="X706" s="32">
        <v>11</v>
      </c>
      <c r="Y706" s="32">
        <v>1797</v>
      </c>
      <c r="AE706" s="32">
        <v>0</v>
      </c>
      <c r="AF706" s="32" t="s">
        <v>10658</v>
      </c>
      <c r="AI706" s="32">
        <v>1809</v>
      </c>
    </row>
    <row r="707" spans="1:35" x14ac:dyDescent="0.15">
      <c r="A707" s="45">
        <f t="shared" si="11"/>
        <v>2378</v>
      </c>
      <c r="B707" s="46">
        <v>1</v>
      </c>
      <c r="C707" s="32" t="s">
        <v>11064</v>
      </c>
      <c r="D707" s="32" t="s">
        <v>10900</v>
      </c>
      <c r="E707" s="32" t="s">
        <v>11555</v>
      </c>
      <c r="I707" s="32" t="s">
        <v>10798</v>
      </c>
      <c r="J707" s="32">
        <v>12</v>
      </c>
      <c r="P707" s="50">
        <v>652.02127659574467</v>
      </c>
      <c r="Q707" s="32">
        <v>62</v>
      </c>
      <c r="T707" s="32" t="s">
        <v>11547</v>
      </c>
      <c r="X707" s="32">
        <v>6</v>
      </c>
      <c r="Y707" s="32">
        <v>1799</v>
      </c>
      <c r="AC707" s="32">
        <v>1797</v>
      </c>
      <c r="AF707" s="32" t="s">
        <v>10667</v>
      </c>
      <c r="AI707" s="32">
        <v>1804</v>
      </c>
    </row>
    <row r="708" spans="1:35" x14ac:dyDescent="0.15">
      <c r="A708" s="45">
        <f t="shared" si="11"/>
        <v>2379</v>
      </c>
      <c r="B708" s="46">
        <v>1</v>
      </c>
      <c r="C708" s="32" t="s">
        <v>11064</v>
      </c>
      <c r="D708" s="32" t="s">
        <v>10900</v>
      </c>
      <c r="E708" s="32" t="s">
        <v>11556</v>
      </c>
      <c r="I708" s="32" t="s">
        <v>11006</v>
      </c>
      <c r="J708" s="32">
        <v>10</v>
      </c>
      <c r="P708" s="32">
        <v>308</v>
      </c>
      <c r="T708" s="32" t="s">
        <v>10604</v>
      </c>
      <c r="V708" s="32" t="s">
        <v>10926</v>
      </c>
      <c r="Y708" s="32">
        <v>1800</v>
      </c>
      <c r="Z708" s="32" t="s">
        <v>10955</v>
      </c>
      <c r="AF708" s="32" t="s">
        <v>10611</v>
      </c>
      <c r="AG708" s="32" t="s">
        <v>11557</v>
      </c>
      <c r="AI708" s="32">
        <v>1803</v>
      </c>
    </row>
    <row r="709" spans="1:35" x14ac:dyDescent="0.15">
      <c r="A709" s="45">
        <f t="shared" si="11"/>
        <v>2380</v>
      </c>
      <c r="B709" s="46">
        <v>1</v>
      </c>
      <c r="C709" s="32" t="s">
        <v>11064</v>
      </c>
      <c r="D709" s="32" t="s">
        <v>11558</v>
      </c>
      <c r="E709" s="32" t="s">
        <v>11559</v>
      </c>
      <c r="F709" s="32" t="s">
        <v>11560</v>
      </c>
      <c r="I709" s="32" t="s">
        <v>11046</v>
      </c>
      <c r="J709" s="32">
        <v>14</v>
      </c>
      <c r="P709" s="32"/>
      <c r="T709" s="32" t="s">
        <v>10604</v>
      </c>
      <c r="U709" s="32" t="s">
        <v>11183</v>
      </c>
      <c r="V709" s="32" t="s">
        <v>507</v>
      </c>
      <c r="X709" s="32">
        <v>2</v>
      </c>
      <c r="Y709" s="32">
        <v>1796</v>
      </c>
      <c r="Z709" s="32" t="s">
        <v>11049</v>
      </c>
      <c r="AC709" s="32">
        <v>1795</v>
      </c>
      <c r="AF709" s="32" t="s">
        <v>10697</v>
      </c>
    </row>
    <row r="710" spans="1:35" x14ac:dyDescent="0.15">
      <c r="A710" s="45">
        <f t="shared" si="11"/>
        <v>2381</v>
      </c>
      <c r="B710" s="46">
        <v>1</v>
      </c>
      <c r="C710" s="32" t="s">
        <v>11064</v>
      </c>
      <c r="D710" s="32" t="s">
        <v>11558</v>
      </c>
      <c r="E710" s="32" t="s">
        <v>3331</v>
      </c>
      <c r="P710" s="32"/>
      <c r="T710" s="32" t="s">
        <v>10604</v>
      </c>
      <c r="Y710" s="32">
        <v>1800</v>
      </c>
      <c r="Z710" s="32" t="s">
        <v>10955</v>
      </c>
      <c r="AF710" s="32" t="s">
        <v>10697</v>
      </c>
    </row>
    <row r="711" spans="1:35" x14ac:dyDescent="0.15">
      <c r="A711" s="45">
        <f t="shared" si="11"/>
        <v>2382</v>
      </c>
      <c r="B711" s="46">
        <v>1</v>
      </c>
      <c r="C711" s="32" t="s">
        <v>11064</v>
      </c>
      <c r="D711" s="32" t="s">
        <v>11558</v>
      </c>
      <c r="E711" s="32" t="s">
        <v>11561</v>
      </c>
      <c r="I711" s="32" t="s">
        <v>11435</v>
      </c>
      <c r="P711" s="32"/>
      <c r="T711" s="32" t="s">
        <v>10604</v>
      </c>
      <c r="U711" s="32" t="s">
        <v>11562</v>
      </c>
      <c r="V711" s="32" t="s">
        <v>3791</v>
      </c>
      <c r="X711" s="32">
        <v>8</v>
      </c>
      <c r="Y711" s="32">
        <v>1800</v>
      </c>
      <c r="Z711" s="32" t="s">
        <v>9195</v>
      </c>
      <c r="AF711" s="32" t="s">
        <v>10697</v>
      </c>
    </row>
    <row r="712" spans="1:35" x14ac:dyDescent="0.15">
      <c r="A712" s="45">
        <f t="shared" si="11"/>
        <v>2383</v>
      </c>
      <c r="B712" s="46">
        <v>1</v>
      </c>
      <c r="C712" s="32" t="s">
        <v>11064</v>
      </c>
      <c r="D712" s="32" t="s">
        <v>11558</v>
      </c>
      <c r="E712" s="32" t="s">
        <v>10878</v>
      </c>
      <c r="I712" s="32" t="s">
        <v>11009</v>
      </c>
      <c r="J712" s="32">
        <v>4</v>
      </c>
      <c r="P712" s="32"/>
      <c r="T712" s="32" t="s">
        <v>10608</v>
      </c>
      <c r="X712" s="32">
        <v>5</v>
      </c>
      <c r="Y712" s="32">
        <v>1793</v>
      </c>
      <c r="Z712" s="32" t="s">
        <v>10617</v>
      </c>
      <c r="AF712" s="32" t="s">
        <v>10611</v>
      </c>
      <c r="AG712" s="32" t="s">
        <v>11563</v>
      </c>
      <c r="AH712" s="32">
        <v>12</v>
      </c>
      <c r="AI712" s="32">
        <v>1793</v>
      </c>
    </row>
    <row r="713" spans="1:35" x14ac:dyDescent="0.15">
      <c r="A713" s="45">
        <f t="shared" si="11"/>
        <v>2384</v>
      </c>
      <c r="B713" s="46">
        <v>1</v>
      </c>
      <c r="C713" s="32" t="s">
        <v>11064</v>
      </c>
      <c r="D713" s="32" t="s">
        <v>11558</v>
      </c>
      <c r="E713" s="32" t="s">
        <v>11564</v>
      </c>
      <c r="I713" s="32" t="s">
        <v>11435</v>
      </c>
      <c r="J713" s="32">
        <v>14</v>
      </c>
      <c r="P713" s="32">
        <v>238</v>
      </c>
      <c r="T713" s="32" t="s">
        <v>10604</v>
      </c>
      <c r="U713" s="32" t="s">
        <v>2584</v>
      </c>
      <c r="V713" s="32" t="s">
        <v>507</v>
      </c>
      <c r="X713" s="32">
        <v>6</v>
      </c>
      <c r="Y713" s="32">
        <v>1800</v>
      </c>
      <c r="Z713" s="32" t="s">
        <v>11565</v>
      </c>
      <c r="AC713" s="32">
        <v>1799</v>
      </c>
      <c r="AF713" s="32" t="s">
        <v>11303</v>
      </c>
      <c r="AH713" s="32">
        <v>11</v>
      </c>
      <c r="AI713" s="32">
        <v>1800</v>
      </c>
    </row>
    <row r="714" spans="1:35" x14ac:dyDescent="0.15">
      <c r="A714" s="45">
        <f t="shared" ref="A714:A777" si="12">A713+1</f>
        <v>2385</v>
      </c>
      <c r="B714" s="46">
        <v>1</v>
      </c>
      <c r="C714" s="32" t="s">
        <v>11064</v>
      </c>
      <c r="D714" s="32" t="s">
        <v>11558</v>
      </c>
      <c r="E714" s="32" t="s">
        <v>6300</v>
      </c>
      <c r="I714" s="32" t="s">
        <v>11435</v>
      </c>
      <c r="J714" s="32">
        <v>14</v>
      </c>
      <c r="P714" s="32"/>
      <c r="T714" s="32" t="s">
        <v>10604</v>
      </c>
      <c r="V714" s="32" t="s">
        <v>507</v>
      </c>
      <c r="X714" s="32">
        <v>8</v>
      </c>
      <c r="Y714" s="32">
        <v>1793</v>
      </c>
      <c r="AC714" s="32">
        <v>1787</v>
      </c>
      <c r="AF714" s="32" t="s">
        <v>10634</v>
      </c>
      <c r="AH714" s="32">
        <v>12</v>
      </c>
      <c r="AI714" s="32">
        <v>1793</v>
      </c>
    </row>
    <row r="715" spans="1:35" x14ac:dyDescent="0.15">
      <c r="A715" s="45">
        <f t="shared" si="12"/>
        <v>2386</v>
      </c>
      <c r="B715" s="46">
        <v>1</v>
      </c>
      <c r="C715" s="32" t="s">
        <v>11064</v>
      </c>
      <c r="D715" s="32" t="s">
        <v>11558</v>
      </c>
      <c r="E715" s="32" t="s">
        <v>502</v>
      </c>
      <c r="F715" s="32" t="s">
        <v>11163</v>
      </c>
      <c r="I715" s="32" t="s">
        <v>11566</v>
      </c>
      <c r="J715" s="32">
        <v>6</v>
      </c>
      <c r="P715" s="32"/>
      <c r="T715" s="32" t="s">
        <v>10608</v>
      </c>
      <c r="Y715" s="32">
        <v>1796</v>
      </c>
      <c r="Z715" s="32" t="s">
        <v>10955</v>
      </c>
      <c r="AE715" s="32">
        <v>0</v>
      </c>
      <c r="AF715" s="32" t="s">
        <v>10646</v>
      </c>
      <c r="AI715" s="32">
        <v>1802</v>
      </c>
    </row>
    <row r="716" spans="1:35" x14ac:dyDescent="0.15">
      <c r="A716" s="45">
        <f t="shared" si="12"/>
        <v>2387</v>
      </c>
      <c r="B716" s="46">
        <v>1</v>
      </c>
      <c r="C716" s="32" t="s">
        <v>11064</v>
      </c>
      <c r="D716" s="32" t="s">
        <v>11558</v>
      </c>
      <c r="E716" s="32" t="s">
        <v>11567</v>
      </c>
      <c r="I716" s="32" t="s">
        <v>11435</v>
      </c>
      <c r="J716" s="32">
        <v>10</v>
      </c>
      <c r="P716" s="32">
        <v>180</v>
      </c>
      <c r="T716" s="32" t="s">
        <v>10604</v>
      </c>
      <c r="V716" s="32" t="s">
        <v>3791</v>
      </c>
      <c r="X716" s="32">
        <v>2</v>
      </c>
      <c r="Y716" s="32">
        <v>1796</v>
      </c>
      <c r="Z716" s="32" t="s">
        <v>11567</v>
      </c>
      <c r="AE716" s="32">
        <v>0</v>
      </c>
      <c r="AF716" s="32" t="s">
        <v>10646</v>
      </c>
      <c r="AI716" s="32">
        <v>1802</v>
      </c>
    </row>
    <row r="717" spans="1:35" x14ac:dyDescent="0.15">
      <c r="A717" s="45">
        <f t="shared" si="12"/>
        <v>2388</v>
      </c>
      <c r="B717" s="46">
        <v>1</v>
      </c>
      <c r="C717" s="32" t="s">
        <v>11064</v>
      </c>
      <c r="D717" s="32" t="s">
        <v>11558</v>
      </c>
      <c r="E717" s="32" t="s">
        <v>11568</v>
      </c>
      <c r="I717" s="32" t="s">
        <v>11569</v>
      </c>
      <c r="J717" s="32">
        <v>4</v>
      </c>
      <c r="P717" s="50">
        <v>86.393617021276597</v>
      </c>
      <c r="T717" s="32" t="s">
        <v>10604</v>
      </c>
      <c r="V717" s="32" t="s">
        <v>507</v>
      </c>
      <c r="X717" s="32">
        <v>6</v>
      </c>
      <c r="Y717" s="32">
        <v>1797</v>
      </c>
      <c r="AE717" s="32">
        <v>0</v>
      </c>
      <c r="AF717" s="32" t="s">
        <v>10619</v>
      </c>
      <c r="AI717" s="32">
        <v>1815</v>
      </c>
    </row>
    <row r="718" spans="1:35" x14ac:dyDescent="0.15">
      <c r="A718" s="45">
        <f t="shared" si="12"/>
        <v>2389</v>
      </c>
      <c r="B718" s="46">
        <v>1</v>
      </c>
      <c r="C718" s="32" t="s">
        <v>11064</v>
      </c>
      <c r="D718" s="32" t="s">
        <v>11558</v>
      </c>
      <c r="E718" s="32" t="s">
        <v>5354</v>
      </c>
      <c r="I718" s="32" t="s">
        <v>11570</v>
      </c>
      <c r="J718" s="32">
        <v>8</v>
      </c>
      <c r="P718" s="32"/>
      <c r="T718" s="32" t="s">
        <v>10608</v>
      </c>
      <c r="Y718" s="32">
        <v>1794</v>
      </c>
      <c r="AF718" s="32" t="s">
        <v>10634</v>
      </c>
      <c r="AI718" s="32">
        <v>1798</v>
      </c>
    </row>
    <row r="719" spans="1:35" x14ac:dyDescent="0.15">
      <c r="A719" s="45">
        <f t="shared" si="12"/>
        <v>2390</v>
      </c>
      <c r="B719" s="46">
        <v>1</v>
      </c>
      <c r="C719" s="32" t="s">
        <v>11064</v>
      </c>
      <c r="D719" s="32" t="s">
        <v>11558</v>
      </c>
      <c r="E719" s="32" t="s">
        <v>11571</v>
      </c>
      <c r="I719" s="32" t="s">
        <v>11572</v>
      </c>
      <c r="J719" s="32">
        <v>14</v>
      </c>
      <c r="P719" s="32">
        <v>200</v>
      </c>
      <c r="T719" s="32" t="s">
        <v>10604</v>
      </c>
      <c r="V719" s="32" t="s">
        <v>507</v>
      </c>
      <c r="Y719" s="32">
        <v>1796</v>
      </c>
      <c r="AC719" s="32">
        <v>1796</v>
      </c>
      <c r="AE719" s="32">
        <v>0</v>
      </c>
      <c r="AF719" s="32" t="s">
        <v>10646</v>
      </c>
      <c r="AI719" s="32">
        <v>1802</v>
      </c>
    </row>
    <row r="720" spans="1:35" x14ac:dyDescent="0.15">
      <c r="A720" s="45">
        <f t="shared" si="12"/>
        <v>2391</v>
      </c>
      <c r="B720" s="46">
        <v>1</v>
      </c>
      <c r="C720" s="32" t="s">
        <v>11064</v>
      </c>
      <c r="D720" s="32" t="s">
        <v>11558</v>
      </c>
      <c r="E720" s="32" t="s">
        <v>11573</v>
      </c>
      <c r="I720" s="32" t="s">
        <v>11574</v>
      </c>
      <c r="J720" s="32">
        <v>1</v>
      </c>
      <c r="P720" s="32"/>
      <c r="Y720" s="32">
        <v>1796</v>
      </c>
      <c r="AF720" s="32" t="s">
        <v>10611</v>
      </c>
      <c r="AG720" s="32" t="s">
        <v>11575</v>
      </c>
      <c r="AH720" s="32">
        <v>7</v>
      </c>
      <c r="AI720" s="32">
        <v>1801</v>
      </c>
    </row>
    <row r="721" spans="1:35" x14ac:dyDescent="0.15">
      <c r="A721" s="45">
        <f t="shared" si="12"/>
        <v>2392</v>
      </c>
      <c r="B721" s="46">
        <v>1</v>
      </c>
      <c r="C721" s="32" t="s">
        <v>11064</v>
      </c>
      <c r="D721" s="32" t="s">
        <v>11558</v>
      </c>
      <c r="E721" s="32" t="s">
        <v>11576</v>
      </c>
      <c r="I721" s="32" t="s">
        <v>11577</v>
      </c>
      <c r="J721" s="32">
        <v>36</v>
      </c>
      <c r="K721" s="32">
        <v>32</v>
      </c>
      <c r="P721" s="32">
        <v>700</v>
      </c>
      <c r="T721" s="32" t="s">
        <v>10604</v>
      </c>
      <c r="V721" s="32" t="s">
        <v>507</v>
      </c>
      <c r="Y721" s="32">
        <v>1793</v>
      </c>
      <c r="Z721" s="32" t="s">
        <v>10657</v>
      </c>
      <c r="AB721" s="32" t="s">
        <v>10821</v>
      </c>
      <c r="AC721" s="32">
        <v>1769</v>
      </c>
      <c r="AE721" s="32">
        <v>0</v>
      </c>
      <c r="AF721" s="32" t="s">
        <v>10619</v>
      </c>
      <c r="AI721" s="32">
        <v>1802</v>
      </c>
    </row>
    <row r="722" spans="1:35" x14ac:dyDescent="0.15">
      <c r="A722" s="45">
        <f t="shared" si="12"/>
        <v>2393</v>
      </c>
      <c r="B722" s="46">
        <v>1</v>
      </c>
      <c r="C722" s="32" t="s">
        <v>11064</v>
      </c>
      <c r="D722" s="32" t="s">
        <v>11558</v>
      </c>
      <c r="E722" s="32" t="s">
        <v>11578</v>
      </c>
      <c r="I722" s="32" t="s">
        <v>11579</v>
      </c>
      <c r="P722" s="32">
        <v>192</v>
      </c>
      <c r="T722" s="32" t="s">
        <v>10604</v>
      </c>
      <c r="V722" s="32" t="s">
        <v>507</v>
      </c>
      <c r="Y722" s="32">
        <v>1798</v>
      </c>
      <c r="AC722" s="32">
        <v>1793</v>
      </c>
      <c r="AE722" s="32">
        <v>0</v>
      </c>
      <c r="AF722" s="32" t="s">
        <v>11057</v>
      </c>
      <c r="AI722" s="32">
        <v>1799</v>
      </c>
    </row>
    <row r="723" spans="1:35" x14ac:dyDescent="0.15">
      <c r="A723" s="45">
        <f t="shared" si="12"/>
        <v>2394</v>
      </c>
      <c r="B723" s="46">
        <v>1</v>
      </c>
      <c r="C723" s="32" t="s">
        <v>11064</v>
      </c>
      <c r="D723" s="32" t="s">
        <v>11558</v>
      </c>
      <c r="E723" s="32" t="s">
        <v>6428</v>
      </c>
      <c r="I723" s="32" t="s">
        <v>11009</v>
      </c>
      <c r="P723" s="32"/>
      <c r="T723" s="32" t="s">
        <v>11580</v>
      </c>
      <c r="V723" s="32" t="s">
        <v>507</v>
      </c>
      <c r="Y723" s="32">
        <v>1796</v>
      </c>
      <c r="AE723" s="32">
        <v>0</v>
      </c>
      <c r="AF723" s="32" t="s">
        <v>10730</v>
      </c>
      <c r="AI723" s="32">
        <v>1800</v>
      </c>
    </row>
    <row r="724" spans="1:35" x14ac:dyDescent="0.15">
      <c r="A724" s="45">
        <f t="shared" si="12"/>
        <v>2395</v>
      </c>
      <c r="B724" s="46">
        <v>1</v>
      </c>
      <c r="C724" s="32" t="s">
        <v>11064</v>
      </c>
      <c r="D724" s="32" t="s">
        <v>11558</v>
      </c>
      <c r="E724" s="32" t="s">
        <v>11418</v>
      </c>
      <c r="I724" s="32" t="s">
        <v>11581</v>
      </c>
      <c r="J724" s="32">
        <v>28</v>
      </c>
      <c r="P724" s="32">
        <v>600</v>
      </c>
      <c r="T724" s="32" t="s">
        <v>10604</v>
      </c>
      <c r="Y724" s="32">
        <v>1793</v>
      </c>
      <c r="AB724" s="32" t="s">
        <v>10657</v>
      </c>
      <c r="AC724" s="32">
        <v>1781</v>
      </c>
      <c r="AF724" s="32" t="s">
        <v>11059</v>
      </c>
      <c r="AG724" s="32" t="s">
        <v>10848</v>
      </c>
      <c r="AH724" s="32">
        <v>10</v>
      </c>
      <c r="AI724" s="32">
        <v>1796</v>
      </c>
    </row>
    <row r="725" spans="1:35" x14ac:dyDescent="0.15">
      <c r="A725" s="45">
        <f t="shared" si="12"/>
        <v>2396</v>
      </c>
      <c r="B725" s="46">
        <v>1</v>
      </c>
      <c r="C725" s="32" t="s">
        <v>11064</v>
      </c>
      <c r="D725" s="32" t="s">
        <v>11558</v>
      </c>
      <c r="E725" s="32" t="s">
        <v>11582</v>
      </c>
      <c r="I725" s="32" t="s">
        <v>11009</v>
      </c>
      <c r="J725" s="32">
        <v>8</v>
      </c>
      <c r="P725" s="32">
        <v>121</v>
      </c>
      <c r="T725" s="32" t="s">
        <v>10604</v>
      </c>
      <c r="V725" s="32" t="s">
        <v>507</v>
      </c>
      <c r="Y725" s="32">
        <v>1793</v>
      </c>
      <c r="AF725" s="32" t="s">
        <v>10705</v>
      </c>
      <c r="AI725" s="32">
        <v>1796</v>
      </c>
    </row>
    <row r="726" spans="1:35" x14ac:dyDescent="0.15">
      <c r="A726" s="45">
        <f t="shared" si="12"/>
        <v>2397</v>
      </c>
      <c r="B726" s="46">
        <v>1</v>
      </c>
      <c r="C726" s="32" t="s">
        <v>11064</v>
      </c>
      <c r="D726" s="32" t="s">
        <v>11558</v>
      </c>
      <c r="E726" s="32" t="s">
        <v>11333</v>
      </c>
      <c r="I726" s="32" t="s">
        <v>11583</v>
      </c>
      <c r="J726" s="32">
        <v>14</v>
      </c>
      <c r="P726" s="32"/>
      <c r="T726" s="32" t="s">
        <v>10604</v>
      </c>
      <c r="V726" s="32" t="s">
        <v>507</v>
      </c>
      <c r="Y726" s="32">
        <v>1795</v>
      </c>
      <c r="AF726" s="32" t="s">
        <v>10705</v>
      </c>
      <c r="AI726" s="32">
        <v>1796</v>
      </c>
    </row>
    <row r="727" spans="1:35" x14ac:dyDescent="0.15">
      <c r="A727" s="45">
        <f t="shared" si="12"/>
        <v>2398</v>
      </c>
      <c r="B727" s="46">
        <v>1</v>
      </c>
      <c r="C727" s="32" t="s">
        <v>11064</v>
      </c>
      <c r="D727" s="32" t="s">
        <v>11558</v>
      </c>
      <c r="E727" s="32" t="s">
        <v>10999</v>
      </c>
      <c r="I727" s="32" t="s">
        <v>10893</v>
      </c>
      <c r="J727" s="32">
        <v>20</v>
      </c>
      <c r="P727" s="32"/>
      <c r="T727" s="32" t="s">
        <v>10604</v>
      </c>
      <c r="V727" s="32" t="s">
        <v>507</v>
      </c>
      <c r="Y727" s="32">
        <v>1793</v>
      </c>
      <c r="Z727" s="32" t="s">
        <v>11139</v>
      </c>
      <c r="AE727" s="32">
        <v>0</v>
      </c>
      <c r="AF727" s="32" t="s">
        <v>10646</v>
      </c>
      <c r="AI727" s="32">
        <v>1794</v>
      </c>
    </row>
    <row r="728" spans="1:35" x14ac:dyDescent="0.15">
      <c r="A728" s="45">
        <f t="shared" si="12"/>
        <v>2399</v>
      </c>
      <c r="B728" s="46">
        <v>1</v>
      </c>
      <c r="C728" s="32" t="s">
        <v>11064</v>
      </c>
      <c r="D728" s="32" t="s">
        <v>11558</v>
      </c>
      <c r="E728" s="32" t="s">
        <v>11584</v>
      </c>
      <c r="I728" s="32" t="s">
        <v>11574</v>
      </c>
      <c r="J728" s="32">
        <v>1</v>
      </c>
      <c r="P728" s="32"/>
      <c r="Q728" s="32">
        <v>6</v>
      </c>
      <c r="T728" s="32" t="s">
        <v>10608</v>
      </c>
      <c r="Y728" s="32">
        <v>1797</v>
      </c>
      <c r="AE728" s="32">
        <v>0</v>
      </c>
      <c r="AF728" s="32" t="s">
        <v>10619</v>
      </c>
      <c r="AI728" s="32">
        <v>1802</v>
      </c>
    </row>
    <row r="729" spans="1:35" x14ac:dyDescent="0.15">
      <c r="A729" s="45">
        <f t="shared" si="12"/>
        <v>2400</v>
      </c>
      <c r="B729" s="46">
        <v>1</v>
      </c>
      <c r="C729" s="32" t="s">
        <v>11064</v>
      </c>
      <c r="D729" s="32" t="s">
        <v>11558</v>
      </c>
      <c r="E729" s="32" t="s">
        <v>11585</v>
      </c>
      <c r="I729" s="32" t="s">
        <v>10670</v>
      </c>
      <c r="J729" s="32">
        <v>28</v>
      </c>
      <c r="P729" s="32"/>
      <c r="T729" s="32" t="s">
        <v>10604</v>
      </c>
      <c r="U729" s="32" t="s">
        <v>11586</v>
      </c>
      <c r="V729" s="32" t="s">
        <v>507</v>
      </c>
      <c r="X729" s="32">
        <v>11</v>
      </c>
      <c r="Y729" s="32">
        <v>1793</v>
      </c>
      <c r="Z729" s="32" t="s">
        <v>11587</v>
      </c>
      <c r="AB729" s="32" t="s">
        <v>10657</v>
      </c>
      <c r="AC729" s="32">
        <v>1781</v>
      </c>
      <c r="AE729" s="32">
        <v>0</v>
      </c>
      <c r="AF729" s="32" t="s">
        <v>10619</v>
      </c>
      <c r="AI729" s="32">
        <v>1794</v>
      </c>
    </row>
    <row r="730" spans="1:35" x14ac:dyDescent="0.15">
      <c r="A730" s="45">
        <f t="shared" si="12"/>
        <v>2401</v>
      </c>
      <c r="B730" s="46">
        <v>1</v>
      </c>
      <c r="C730" s="32" t="s">
        <v>11064</v>
      </c>
      <c r="D730" s="32" t="s">
        <v>11558</v>
      </c>
      <c r="E730" s="32" t="s">
        <v>11588</v>
      </c>
      <c r="I730" s="32" t="s">
        <v>11566</v>
      </c>
      <c r="J730" s="32">
        <v>14</v>
      </c>
      <c r="P730" s="32"/>
      <c r="T730" s="32" t="s">
        <v>10608</v>
      </c>
      <c r="Y730" s="32">
        <v>1795</v>
      </c>
      <c r="AF730" s="32" t="s">
        <v>10634</v>
      </c>
      <c r="AG730" s="32" t="s">
        <v>11589</v>
      </c>
      <c r="AH730" s="32">
        <v>2</v>
      </c>
      <c r="AI730" s="32">
        <v>1797</v>
      </c>
    </row>
    <row r="731" spans="1:35" x14ac:dyDescent="0.15">
      <c r="A731" s="45">
        <f t="shared" si="12"/>
        <v>2402</v>
      </c>
      <c r="B731" s="46">
        <v>1</v>
      </c>
      <c r="C731" s="32" t="s">
        <v>11064</v>
      </c>
      <c r="D731" s="32" t="s">
        <v>11558</v>
      </c>
      <c r="E731" s="32" t="s">
        <v>11356</v>
      </c>
      <c r="I731" s="32" t="s">
        <v>11566</v>
      </c>
      <c r="J731" s="32">
        <v>14</v>
      </c>
      <c r="P731" s="32"/>
      <c r="T731" s="32" t="s">
        <v>10608</v>
      </c>
      <c r="Y731" s="32">
        <v>1795</v>
      </c>
      <c r="AF731" s="32" t="s">
        <v>10634</v>
      </c>
      <c r="AG731" s="32" t="s">
        <v>11589</v>
      </c>
      <c r="AH731" s="32">
        <v>2</v>
      </c>
      <c r="AI731" s="32">
        <v>1797</v>
      </c>
    </row>
    <row r="732" spans="1:35" x14ac:dyDescent="0.15">
      <c r="A732" s="45">
        <f t="shared" si="12"/>
        <v>2403</v>
      </c>
      <c r="B732" s="46">
        <v>1</v>
      </c>
      <c r="C732" s="32" t="s">
        <v>11064</v>
      </c>
      <c r="D732" s="32" t="s">
        <v>11558</v>
      </c>
      <c r="E732" s="32" t="s">
        <v>11590</v>
      </c>
      <c r="I732" s="32" t="s">
        <v>11591</v>
      </c>
      <c r="P732" s="32"/>
      <c r="T732" s="32" t="s">
        <v>10604</v>
      </c>
      <c r="V732" s="32" t="s">
        <v>10926</v>
      </c>
      <c r="Y732" s="32">
        <v>1797</v>
      </c>
      <c r="AF732" s="32" t="s">
        <v>10697</v>
      </c>
      <c r="AI732" s="32">
        <v>1804</v>
      </c>
    </row>
    <row r="733" spans="1:35" x14ac:dyDescent="0.15">
      <c r="A733" s="45">
        <f t="shared" si="12"/>
        <v>2404</v>
      </c>
      <c r="B733" s="46">
        <v>1</v>
      </c>
      <c r="C733" s="32" t="s">
        <v>11064</v>
      </c>
      <c r="D733" s="32" t="s">
        <v>11558</v>
      </c>
      <c r="E733" s="32" t="s">
        <v>11592</v>
      </c>
      <c r="I733" s="32" t="s">
        <v>10656</v>
      </c>
      <c r="J733" s="32">
        <v>80</v>
      </c>
      <c r="P733" s="32">
        <v>2210</v>
      </c>
      <c r="T733" s="32" t="s">
        <v>10604</v>
      </c>
      <c r="V733" s="32" t="s">
        <v>507</v>
      </c>
      <c r="X733" s="32">
        <v>3</v>
      </c>
      <c r="Y733" s="32">
        <v>1795</v>
      </c>
      <c r="Z733" s="32" t="s">
        <v>11593</v>
      </c>
      <c r="AF733" s="32" t="s">
        <v>11143</v>
      </c>
      <c r="AG733" s="32" t="s">
        <v>11594</v>
      </c>
      <c r="AH733" s="32">
        <v>4</v>
      </c>
      <c r="AI733" s="32">
        <v>1796</v>
      </c>
    </row>
    <row r="734" spans="1:35" x14ac:dyDescent="0.15">
      <c r="A734" s="45">
        <f t="shared" si="12"/>
        <v>2405</v>
      </c>
      <c r="B734" s="46">
        <v>1</v>
      </c>
      <c r="C734" s="32" t="s">
        <v>11064</v>
      </c>
      <c r="D734" s="32" t="s">
        <v>11558</v>
      </c>
      <c r="E734" s="32" t="s">
        <v>11595</v>
      </c>
      <c r="I734" s="32" t="s">
        <v>11574</v>
      </c>
      <c r="J734" s="32">
        <v>1</v>
      </c>
      <c r="P734" s="32"/>
      <c r="T734" s="32" t="s">
        <v>11580</v>
      </c>
      <c r="Y734" s="32">
        <v>1797</v>
      </c>
      <c r="AE734" s="32">
        <v>0</v>
      </c>
      <c r="AF734" s="32" t="s">
        <v>11057</v>
      </c>
      <c r="AI734" s="32">
        <v>1801</v>
      </c>
    </row>
    <row r="735" spans="1:35" x14ac:dyDescent="0.15">
      <c r="A735" s="45">
        <f t="shared" si="12"/>
        <v>2406</v>
      </c>
      <c r="B735" s="46">
        <v>1</v>
      </c>
      <c r="C735" s="32" t="s">
        <v>11064</v>
      </c>
      <c r="D735" s="32" t="s">
        <v>11558</v>
      </c>
      <c r="E735" s="32" t="s">
        <v>11596</v>
      </c>
      <c r="I735" s="32" t="s">
        <v>11597</v>
      </c>
      <c r="J735" s="32">
        <v>4</v>
      </c>
      <c r="P735" s="32"/>
      <c r="T735" s="32" t="s">
        <v>10608</v>
      </c>
      <c r="Y735" s="32">
        <v>1796</v>
      </c>
      <c r="Z735" s="32" t="s">
        <v>10955</v>
      </c>
      <c r="AE735" s="32">
        <v>0</v>
      </c>
      <c r="AF735" s="32" t="s">
        <v>10619</v>
      </c>
      <c r="AI735" s="32">
        <v>1803</v>
      </c>
    </row>
    <row r="736" spans="1:35" x14ac:dyDescent="0.15">
      <c r="A736" s="45">
        <f t="shared" si="12"/>
        <v>2407</v>
      </c>
      <c r="B736" s="46">
        <v>1</v>
      </c>
      <c r="C736" s="32" t="s">
        <v>11064</v>
      </c>
      <c r="D736" s="32" t="s">
        <v>11558</v>
      </c>
      <c r="E736" s="32" t="s">
        <v>11598</v>
      </c>
      <c r="I736" s="32" t="s">
        <v>10656</v>
      </c>
      <c r="J736" s="32">
        <v>74</v>
      </c>
      <c r="P736" s="32">
        <v>1820</v>
      </c>
      <c r="T736" s="32" t="s">
        <v>10604</v>
      </c>
      <c r="V736" s="32" t="s">
        <v>507</v>
      </c>
      <c r="X736" s="32">
        <v>3</v>
      </c>
      <c r="Y736" s="32">
        <v>1795</v>
      </c>
      <c r="Z736" s="32" t="s">
        <v>11593</v>
      </c>
      <c r="AF736" s="32" t="s">
        <v>10634</v>
      </c>
      <c r="AG736" s="32" t="s">
        <v>11599</v>
      </c>
      <c r="AH736" s="32">
        <v>10</v>
      </c>
      <c r="AI736" s="32">
        <v>1795</v>
      </c>
    </row>
    <row r="737" spans="1:36" x14ac:dyDescent="0.15">
      <c r="A737" s="45">
        <f t="shared" si="12"/>
        <v>2408</v>
      </c>
      <c r="B737" s="46">
        <v>1</v>
      </c>
      <c r="C737" s="32" t="s">
        <v>11064</v>
      </c>
      <c r="D737" s="32" t="s">
        <v>11558</v>
      </c>
      <c r="E737" s="32" t="s">
        <v>3561</v>
      </c>
      <c r="I737" s="32" t="s">
        <v>11600</v>
      </c>
      <c r="J737" s="32">
        <v>18</v>
      </c>
      <c r="K737" s="32">
        <v>16</v>
      </c>
      <c r="L737" s="32">
        <v>14</v>
      </c>
      <c r="P737" s="32">
        <v>395</v>
      </c>
      <c r="T737" s="32" t="s">
        <v>10604</v>
      </c>
      <c r="U737" s="32" t="s">
        <v>10747</v>
      </c>
      <c r="V737" s="32" t="s">
        <v>10926</v>
      </c>
      <c r="X737" s="32">
        <v>11</v>
      </c>
      <c r="Y737" s="32">
        <v>1799</v>
      </c>
      <c r="Z737" s="32" t="s">
        <v>10955</v>
      </c>
      <c r="AF737" s="32" t="s">
        <v>11395</v>
      </c>
      <c r="AG737" s="32" t="s">
        <v>10955</v>
      </c>
      <c r="AH737" s="32">
        <v>10</v>
      </c>
      <c r="AI737" s="32">
        <v>1800</v>
      </c>
    </row>
    <row r="738" spans="1:36" x14ac:dyDescent="0.15">
      <c r="A738" s="45">
        <f t="shared" si="12"/>
        <v>2409</v>
      </c>
      <c r="B738" s="46">
        <v>1</v>
      </c>
      <c r="C738" s="32" t="s">
        <v>11064</v>
      </c>
      <c r="D738" s="32" t="s">
        <v>11558</v>
      </c>
      <c r="E738" s="32" t="s">
        <v>4054</v>
      </c>
      <c r="I738" s="32" t="s">
        <v>11009</v>
      </c>
      <c r="J738" s="32">
        <v>10</v>
      </c>
      <c r="K738" s="32">
        <v>8</v>
      </c>
      <c r="P738" s="32"/>
      <c r="Q738" s="32">
        <v>60</v>
      </c>
      <c r="T738" s="32" t="s">
        <v>10608</v>
      </c>
      <c r="Y738" s="32">
        <v>1798</v>
      </c>
      <c r="AF738" s="32" t="s">
        <v>10634</v>
      </c>
      <c r="AG738" s="32" t="s">
        <v>11310</v>
      </c>
      <c r="AH738" s="32">
        <v>2</v>
      </c>
      <c r="AI738" s="32">
        <v>1799</v>
      </c>
      <c r="AJ738" s="32">
        <v>1799</v>
      </c>
    </row>
    <row r="739" spans="1:36" x14ac:dyDescent="0.15">
      <c r="A739" s="45">
        <f t="shared" si="12"/>
        <v>2410</v>
      </c>
      <c r="B739" s="46">
        <v>1</v>
      </c>
      <c r="C739" s="32" t="s">
        <v>11064</v>
      </c>
      <c r="D739" s="32" t="s">
        <v>11558</v>
      </c>
      <c r="E739" s="32" t="s">
        <v>4054</v>
      </c>
      <c r="I739" s="32" t="s">
        <v>11009</v>
      </c>
      <c r="J739" s="32">
        <v>6</v>
      </c>
      <c r="P739" s="32"/>
      <c r="Q739" s="32">
        <v>60</v>
      </c>
      <c r="T739" s="32" t="s">
        <v>10608</v>
      </c>
      <c r="AF739" s="32" t="s">
        <v>10611</v>
      </c>
      <c r="AG739" s="32" t="s">
        <v>10955</v>
      </c>
      <c r="AH739" s="32">
        <v>3</v>
      </c>
      <c r="AI739" s="32">
        <v>1801</v>
      </c>
    </row>
    <row r="740" spans="1:36" x14ac:dyDescent="0.15">
      <c r="A740" s="45">
        <f t="shared" si="12"/>
        <v>2411</v>
      </c>
      <c r="B740" s="46">
        <v>1</v>
      </c>
      <c r="C740" s="32" t="s">
        <v>11064</v>
      </c>
      <c r="D740" s="32" t="s">
        <v>11558</v>
      </c>
      <c r="E740" s="32" t="s">
        <v>11538</v>
      </c>
      <c r="I740" s="32" t="s">
        <v>11500</v>
      </c>
      <c r="J740" s="32">
        <v>14</v>
      </c>
      <c r="P740" s="32">
        <v>109</v>
      </c>
      <c r="T740" s="32" t="s">
        <v>10608</v>
      </c>
      <c r="Y740" s="32">
        <v>1799</v>
      </c>
      <c r="AE740" s="32">
        <v>0</v>
      </c>
      <c r="AF740" s="32" t="s">
        <v>10646</v>
      </c>
      <c r="AI740" s="32">
        <v>1799</v>
      </c>
    </row>
    <row r="741" spans="1:36" x14ac:dyDescent="0.15">
      <c r="A741" s="45">
        <f t="shared" si="12"/>
        <v>2412</v>
      </c>
      <c r="B741" s="46">
        <v>1</v>
      </c>
      <c r="C741" s="32" t="s">
        <v>11064</v>
      </c>
      <c r="D741" s="32" t="s">
        <v>11558</v>
      </c>
      <c r="E741" s="32" t="s">
        <v>11601</v>
      </c>
      <c r="I741" s="32" t="s">
        <v>11577</v>
      </c>
      <c r="J741" s="32">
        <v>36</v>
      </c>
      <c r="P741" s="32">
        <v>930</v>
      </c>
      <c r="T741" s="32" t="s">
        <v>10604</v>
      </c>
      <c r="U741" s="32" t="s">
        <v>11602</v>
      </c>
      <c r="V741" s="32" t="s">
        <v>507</v>
      </c>
      <c r="X741" s="32">
        <v>11</v>
      </c>
      <c r="Y741" s="32">
        <v>1793</v>
      </c>
      <c r="Z741" s="32" t="s">
        <v>11454</v>
      </c>
      <c r="AF741" s="32" t="s">
        <v>10611</v>
      </c>
      <c r="AG741" s="32" t="s">
        <v>11603</v>
      </c>
      <c r="AH741" s="32">
        <v>3</v>
      </c>
      <c r="AI741" s="32">
        <v>1794</v>
      </c>
    </row>
    <row r="742" spans="1:36" x14ac:dyDescent="0.15">
      <c r="A742" s="45">
        <f t="shared" si="12"/>
        <v>2413</v>
      </c>
      <c r="B742" s="46">
        <v>1</v>
      </c>
      <c r="C742" s="32" t="s">
        <v>11064</v>
      </c>
      <c r="D742" s="32" t="s">
        <v>11558</v>
      </c>
      <c r="E742" s="32" t="s">
        <v>11604</v>
      </c>
      <c r="J742" s="32">
        <v>36</v>
      </c>
      <c r="P742" s="32">
        <v>916</v>
      </c>
      <c r="T742" s="32" t="s">
        <v>10604</v>
      </c>
      <c r="V742" s="32" t="s">
        <v>507</v>
      </c>
      <c r="X742" s="32">
        <v>10</v>
      </c>
      <c r="Y742" s="32">
        <v>1798</v>
      </c>
      <c r="Z742" s="32" t="s">
        <v>11085</v>
      </c>
      <c r="AF742" s="32" t="s">
        <v>11143</v>
      </c>
      <c r="AG742" s="32" t="s">
        <v>482</v>
      </c>
      <c r="AH742" s="32">
        <v>12</v>
      </c>
      <c r="AI742" s="32">
        <v>1793</v>
      </c>
    </row>
    <row r="743" spans="1:36" x14ac:dyDescent="0.15">
      <c r="A743" s="45">
        <f t="shared" si="12"/>
        <v>2414</v>
      </c>
      <c r="B743" s="46">
        <v>1</v>
      </c>
      <c r="C743" s="32" t="s">
        <v>11064</v>
      </c>
      <c r="D743" s="32" t="s">
        <v>11558</v>
      </c>
      <c r="E743" s="32" t="s">
        <v>11605</v>
      </c>
      <c r="F743" s="32" t="s">
        <v>11606</v>
      </c>
      <c r="I743" s="32" t="s">
        <v>11435</v>
      </c>
      <c r="P743" s="32"/>
      <c r="T743" s="32" t="s">
        <v>10608</v>
      </c>
      <c r="X743" s="32">
        <v>7</v>
      </c>
      <c r="Y743" s="32">
        <v>1798</v>
      </c>
      <c r="Z743" s="32" t="s">
        <v>10939</v>
      </c>
      <c r="AE743" s="32">
        <v>0</v>
      </c>
      <c r="AF743" s="32" t="s">
        <v>11607</v>
      </c>
      <c r="AH743" s="32">
        <v>7</v>
      </c>
      <c r="AI743" s="32">
        <v>1798</v>
      </c>
    </row>
    <row r="744" spans="1:36" x14ac:dyDescent="0.15">
      <c r="A744" s="45">
        <f t="shared" si="12"/>
        <v>2415</v>
      </c>
      <c r="B744" s="46">
        <v>1</v>
      </c>
      <c r="C744" s="32" t="s">
        <v>11064</v>
      </c>
      <c r="D744" s="32" t="s">
        <v>11558</v>
      </c>
      <c r="E744" s="32" t="s">
        <v>11608</v>
      </c>
      <c r="J744" s="32">
        <v>32</v>
      </c>
      <c r="P744" s="32"/>
      <c r="T744" s="32" t="s">
        <v>10604</v>
      </c>
      <c r="U744" s="32" t="s">
        <v>11609</v>
      </c>
      <c r="V744" s="32" t="s">
        <v>507</v>
      </c>
      <c r="X744" s="32">
        <v>6</v>
      </c>
      <c r="Y744" s="32">
        <v>1799</v>
      </c>
      <c r="Z744" s="32" t="s">
        <v>505</v>
      </c>
      <c r="AE744" s="32">
        <v>0</v>
      </c>
      <c r="AF744" s="32" t="s">
        <v>11610</v>
      </c>
      <c r="AI744" s="32">
        <v>1803</v>
      </c>
    </row>
    <row r="745" spans="1:36" x14ac:dyDescent="0.15">
      <c r="A745" s="45">
        <f t="shared" si="12"/>
        <v>2416</v>
      </c>
      <c r="B745" s="46">
        <v>1</v>
      </c>
      <c r="C745" s="32" t="s">
        <v>11064</v>
      </c>
      <c r="D745" s="32" t="s">
        <v>11558</v>
      </c>
      <c r="E745" s="32" t="s">
        <v>11539</v>
      </c>
      <c r="I745" s="32" t="s">
        <v>11611</v>
      </c>
      <c r="J745" s="32">
        <v>10</v>
      </c>
      <c r="P745" s="32">
        <v>110</v>
      </c>
      <c r="T745" s="32" t="s">
        <v>10604</v>
      </c>
      <c r="V745" s="32" t="s">
        <v>507</v>
      </c>
      <c r="Y745" s="32">
        <v>1798</v>
      </c>
      <c r="AE745" s="32">
        <v>0</v>
      </c>
      <c r="AF745" s="32" t="s">
        <v>10619</v>
      </c>
      <c r="AI745" s="32">
        <v>1801</v>
      </c>
    </row>
    <row r="746" spans="1:36" x14ac:dyDescent="0.15">
      <c r="A746" s="45">
        <f t="shared" si="12"/>
        <v>2417</v>
      </c>
      <c r="B746" s="46">
        <v>1</v>
      </c>
      <c r="C746" s="32" t="s">
        <v>11064</v>
      </c>
      <c r="D746" s="32" t="s">
        <v>11558</v>
      </c>
      <c r="E746" s="32" t="s">
        <v>11612</v>
      </c>
      <c r="I746" s="32" t="s">
        <v>11579</v>
      </c>
      <c r="J746" s="32">
        <v>4</v>
      </c>
      <c r="P746" s="32">
        <v>87</v>
      </c>
      <c r="T746" s="32" t="s">
        <v>10604</v>
      </c>
      <c r="U746" s="32" t="s">
        <v>11090</v>
      </c>
      <c r="V746" s="32" t="s">
        <v>507</v>
      </c>
      <c r="X746" s="32">
        <v>5</v>
      </c>
      <c r="Y746" s="32">
        <v>1799</v>
      </c>
      <c r="Z746" s="32" t="s">
        <v>11613</v>
      </c>
      <c r="AF746" s="32" t="s">
        <v>10634</v>
      </c>
      <c r="AH746" s="32">
        <v>5</v>
      </c>
      <c r="AI746" s="32">
        <v>1799</v>
      </c>
    </row>
    <row r="747" spans="1:36" x14ac:dyDescent="0.15">
      <c r="A747" s="45">
        <f t="shared" si="12"/>
        <v>2418</v>
      </c>
      <c r="B747" s="46">
        <v>1</v>
      </c>
      <c r="C747" s="32" t="s">
        <v>11064</v>
      </c>
      <c r="D747" s="32" t="s">
        <v>11558</v>
      </c>
      <c r="E747" s="32" t="s">
        <v>11614</v>
      </c>
      <c r="I747" s="32" t="s">
        <v>11009</v>
      </c>
      <c r="J747" s="32">
        <v>8</v>
      </c>
      <c r="P747" s="32"/>
      <c r="T747" s="32" t="s">
        <v>10608</v>
      </c>
      <c r="Y747" s="32">
        <v>1796</v>
      </c>
      <c r="Z747" s="32" t="s">
        <v>10955</v>
      </c>
      <c r="AE747" s="32">
        <v>0</v>
      </c>
      <c r="AF747" s="32" t="s">
        <v>10730</v>
      </c>
      <c r="AI747" s="32">
        <v>1801</v>
      </c>
    </row>
    <row r="748" spans="1:36" x14ac:dyDescent="0.15">
      <c r="A748" s="45">
        <f t="shared" si="12"/>
        <v>2419</v>
      </c>
      <c r="B748" s="46">
        <v>1</v>
      </c>
      <c r="C748" s="32" t="s">
        <v>11064</v>
      </c>
      <c r="D748" s="32" t="s">
        <v>11558</v>
      </c>
      <c r="E748" s="32" t="s">
        <v>11615</v>
      </c>
      <c r="I748" s="32" t="s">
        <v>11009</v>
      </c>
      <c r="J748" s="32">
        <v>8</v>
      </c>
      <c r="P748" s="32"/>
      <c r="T748" s="32" t="s">
        <v>10608</v>
      </c>
      <c r="Y748" s="32">
        <v>1799</v>
      </c>
      <c r="Z748" s="32" t="s">
        <v>10955</v>
      </c>
      <c r="AF748" s="32" t="s">
        <v>10697</v>
      </c>
    </row>
    <row r="749" spans="1:36" x14ac:dyDescent="0.15">
      <c r="A749" s="45">
        <f t="shared" si="12"/>
        <v>2420</v>
      </c>
      <c r="B749" s="46">
        <v>1</v>
      </c>
      <c r="C749" s="32" t="s">
        <v>11064</v>
      </c>
      <c r="D749" s="32" t="s">
        <v>11558</v>
      </c>
      <c r="E749" s="32" t="s">
        <v>11616</v>
      </c>
      <c r="I749" s="32" t="s">
        <v>10798</v>
      </c>
      <c r="P749" s="32"/>
      <c r="T749" s="32" t="s">
        <v>10604</v>
      </c>
      <c r="V749" s="32" t="s">
        <v>507</v>
      </c>
      <c r="Y749" s="32">
        <v>1800</v>
      </c>
      <c r="AE749" s="32">
        <v>0</v>
      </c>
      <c r="AF749" s="32" t="s">
        <v>10619</v>
      </c>
      <c r="AI749" s="32">
        <v>1814</v>
      </c>
    </row>
    <row r="750" spans="1:36" x14ac:dyDescent="0.15">
      <c r="A750" s="45">
        <f t="shared" si="12"/>
        <v>2421</v>
      </c>
      <c r="B750" s="46">
        <v>1</v>
      </c>
      <c r="C750" s="32" t="s">
        <v>11064</v>
      </c>
      <c r="D750" s="32" t="s">
        <v>11558</v>
      </c>
      <c r="E750" s="32" t="s">
        <v>900</v>
      </c>
      <c r="I750" s="32" t="s">
        <v>11566</v>
      </c>
      <c r="J750" s="32">
        <v>6</v>
      </c>
      <c r="P750" s="32"/>
      <c r="Y750" s="32">
        <v>1797</v>
      </c>
      <c r="AI750" s="32">
        <v>1800</v>
      </c>
    </row>
    <row r="751" spans="1:36" x14ac:dyDescent="0.15">
      <c r="A751" s="45">
        <f t="shared" si="12"/>
        <v>2422</v>
      </c>
      <c r="B751" s="46">
        <v>1</v>
      </c>
      <c r="C751" s="32" t="s">
        <v>11064</v>
      </c>
      <c r="D751" s="32" t="s">
        <v>11558</v>
      </c>
      <c r="E751" s="32" t="s">
        <v>1714</v>
      </c>
      <c r="I751" s="32" t="s">
        <v>10670</v>
      </c>
      <c r="J751" s="32">
        <v>20</v>
      </c>
      <c r="P751" s="32">
        <v>505</v>
      </c>
      <c r="T751" s="32" t="s">
        <v>10604</v>
      </c>
      <c r="U751" s="32" t="s">
        <v>11617</v>
      </c>
      <c r="V751" s="32" t="s">
        <v>3791</v>
      </c>
      <c r="Y751" s="32">
        <v>1799</v>
      </c>
      <c r="AC751" s="32">
        <v>1774</v>
      </c>
      <c r="AF751" s="32" t="s">
        <v>10697</v>
      </c>
    </row>
    <row r="752" spans="1:36" x14ac:dyDescent="0.15">
      <c r="A752" s="45">
        <f t="shared" si="12"/>
        <v>2423</v>
      </c>
      <c r="B752" s="46">
        <v>1</v>
      </c>
      <c r="C752" s="32" t="s">
        <v>11064</v>
      </c>
      <c r="D752" s="32" t="s">
        <v>11558</v>
      </c>
      <c r="E752" s="32" t="s">
        <v>2771</v>
      </c>
      <c r="I752" s="32" t="s">
        <v>11379</v>
      </c>
      <c r="J752" s="32">
        <v>16</v>
      </c>
      <c r="K752" s="32">
        <v>14</v>
      </c>
      <c r="L752" s="32">
        <v>12</v>
      </c>
      <c r="P752" s="32">
        <v>212</v>
      </c>
      <c r="Q752" s="32">
        <v>86</v>
      </c>
      <c r="T752" s="32" t="s">
        <v>10604</v>
      </c>
      <c r="U752" s="32" t="s">
        <v>11175</v>
      </c>
      <c r="V752" s="32" t="s">
        <v>507</v>
      </c>
      <c r="Y752" s="32">
        <v>1798</v>
      </c>
      <c r="AC752" s="32">
        <v>1798</v>
      </c>
      <c r="AD752" s="32" t="s">
        <v>10610</v>
      </c>
      <c r="AF752" s="32" t="s">
        <v>10611</v>
      </c>
      <c r="AG752" s="32" t="s">
        <v>11618</v>
      </c>
      <c r="AH752" s="32">
        <v>9</v>
      </c>
      <c r="AI752" s="32">
        <v>1804</v>
      </c>
    </row>
    <row r="753" spans="1:35" x14ac:dyDescent="0.15">
      <c r="A753" s="45">
        <f t="shared" si="12"/>
        <v>2424</v>
      </c>
      <c r="B753" s="46">
        <v>1</v>
      </c>
      <c r="C753" s="32" t="s">
        <v>11064</v>
      </c>
      <c r="D753" s="32" t="s">
        <v>11558</v>
      </c>
      <c r="E753" s="32" t="s">
        <v>11619</v>
      </c>
      <c r="I753" s="32" t="s">
        <v>11574</v>
      </c>
      <c r="P753" s="32"/>
      <c r="T753" s="32" t="s">
        <v>10608</v>
      </c>
      <c r="Y753" s="32">
        <v>1793</v>
      </c>
      <c r="AE753" s="32">
        <v>0</v>
      </c>
      <c r="AF753" s="32" t="s">
        <v>10730</v>
      </c>
      <c r="AI753" s="32">
        <v>1800</v>
      </c>
    </row>
    <row r="754" spans="1:35" x14ac:dyDescent="0.15">
      <c r="A754" s="45">
        <f t="shared" si="12"/>
        <v>2425</v>
      </c>
      <c r="B754" s="46">
        <v>1</v>
      </c>
      <c r="C754" s="32" t="s">
        <v>11064</v>
      </c>
      <c r="D754" s="32" t="s">
        <v>11558</v>
      </c>
      <c r="E754" s="32" t="s">
        <v>11312</v>
      </c>
      <c r="G754" s="32">
        <v>1807</v>
      </c>
      <c r="H754" s="32" t="s">
        <v>11620</v>
      </c>
      <c r="I754" s="32" t="s">
        <v>11009</v>
      </c>
      <c r="J754" s="32">
        <v>12</v>
      </c>
      <c r="P754" s="32">
        <v>145</v>
      </c>
      <c r="T754" s="32" t="s">
        <v>10604</v>
      </c>
      <c r="V754" s="32" t="s">
        <v>507</v>
      </c>
      <c r="Y754" s="32">
        <v>1801</v>
      </c>
      <c r="AB754" s="32" t="s">
        <v>10940</v>
      </c>
      <c r="AC754" s="32">
        <v>1799</v>
      </c>
      <c r="AE754" s="32">
        <v>0</v>
      </c>
      <c r="AF754" s="32" t="s">
        <v>10619</v>
      </c>
      <c r="AI754" s="32">
        <v>1818</v>
      </c>
    </row>
    <row r="755" spans="1:35" x14ac:dyDescent="0.15">
      <c r="A755" s="45">
        <f t="shared" si="12"/>
        <v>2426</v>
      </c>
      <c r="B755" s="46">
        <v>1</v>
      </c>
      <c r="C755" s="32" t="s">
        <v>11064</v>
      </c>
      <c r="D755" s="32" t="s">
        <v>11558</v>
      </c>
      <c r="E755" s="32" t="s">
        <v>11621</v>
      </c>
      <c r="I755" s="32" t="s">
        <v>11009</v>
      </c>
      <c r="P755" s="32"/>
      <c r="Y755" s="32">
        <v>1801</v>
      </c>
      <c r="Z755" s="32" t="s">
        <v>10955</v>
      </c>
      <c r="AF755" s="32" t="s">
        <v>10697</v>
      </c>
    </row>
    <row r="756" spans="1:35" x14ac:dyDescent="0.15">
      <c r="A756" s="45">
        <f t="shared" si="12"/>
        <v>2427</v>
      </c>
      <c r="B756" s="46">
        <v>1</v>
      </c>
      <c r="C756" s="32" t="s">
        <v>11064</v>
      </c>
      <c r="D756" s="32" t="s">
        <v>11558</v>
      </c>
      <c r="E756" s="32" t="s">
        <v>11381</v>
      </c>
      <c r="I756" s="32" t="s">
        <v>11579</v>
      </c>
      <c r="J756" s="32">
        <v>10</v>
      </c>
      <c r="P756" s="32">
        <v>135</v>
      </c>
      <c r="T756" s="32" t="s">
        <v>10604</v>
      </c>
      <c r="V756" s="32" t="s">
        <v>507</v>
      </c>
      <c r="Y756" s="32">
        <v>1794</v>
      </c>
      <c r="AE756" s="32">
        <v>0</v>
      </c>
      <c r="AF756" s="32" t="s">
        <v>11057</v>
      </c>
      <c r="AI756" s="32">
        <v>1802</v>
      </c>
    </row>
    <row r="757" spans="1:35" x14ac:dyDescent="0.15">
      <c r="A757" s="45">
        <f t="shared" si="12"/>
        <v>2428</v>
      </c>
      <c r="B757" s="46">
        <v>1</v>
      </c>
      <c r="C757" s="32" t="s">
        <v>11064</v>
      </c>
      <c r="D757" s="32" t="s">
        <v>11558</v>
      </c>
      <c r="E757" s="32" t="s">
        <v>11622</v>
      </c>
      <c r="I757" s="32" t="s">
        <v>11379</v>
      </c>
      <c r="J757" s="32">
        <v>16</v>
      </c>
      <c r="P757" s="32"/>
      <c r="T757" s="32" t="s">
        <v>10604</v>
      </c>
      <c r="V757" s="32" t="s">
        <v>507</v>
      </c>
      <c r="Y757" s="32">
        <v>1796</v>
      </c>
      <c r="AE757" s="32">
        <v>0</v>
      </c>
      <c r="AF757" s="32" t="s">
        <v>11057</v>
      </c>
      <c r="AI757" s="32">
        <v>1796</v>
      </c>
    </row>
    <row r="758" spans="1:35" x14ac:dyDescent="0.15">
      <c r="A758" s="45">
        <f t="shared" si="12"/>
        <v>2429</v>
      </c>
      <c r="B758" s="46">
        <v>1</v>
      </c>
      <c r="C758" s="32" t="s">
        <v>11064</v>
      </c>
      <c r="D758" s="32" t="s">
        <v>11558</v>
      </c>
      <c r="E758" s="32" t="s">
        <v>3983</v>
      </c>
      <c r="I758" s="32" t="s">
        <v>11009</v>
      </c>
      <c r="J758" s="32">
        <v>6</v>
      </c>
      <c r="P758" s="32"/>
      <c r="T758" s="32" t="s">
        <v>10608</v>
      </c>
      <c r="Y758" s="32">
        <v>1799</v>
      </c>
      <c r="AF758" s="32" t="s">
        <v>11008</v>
      </c>
      <c r="AI758" s="32">
        <v>1799</v>
      </c>
    </row>
    <row r="759" spans="1:35" x14ac:dyDescent="0.15">
      <c r="A759" s="45">
        <f t="shared" si="12"/>
        <v>2430</v>
      </c>
      <c r="B759" s="46">
        <v>1</v>
      </c>
      <c r="C759" s="32" t="s">
        <v>11064</v>
      </c>
      <c r="D759" s="32" t="s">
        <v>11558</v>
      </c>
      <c r="E759" s="32" t="s">
        <v>11357</v>
      </c>
      <c r="I759" s="32" t="s">
        <v>11456</v>
      </c>
      <c r="J759" s="32">
        <v>18</v>
      </c>
      <c r="P759" s="32">
        <v>379</v>
      </c>
      <c r="Q759" s="32">
        <v>75</v>
      </c>
      <c r="T759" s="32" t="s">
        <v>10604</v>
      </c>
      <c r="V759" s="32" t="s">
        <v>507</v>
      </c>
      <c r="X759" s="32">
        <v>5</v>
      </c>
      <c r="Y759" s="32">
        <v>1794</v>
      </c>
      <c r="Z759" s="32" t="s">
        <v>11623</v>
      </c>
      <c r="AB759" s="32" t="s">
        <v>10657</v>
      </c>
      <c r="AC759" s="32">
        <v>1768</v>
      </c>
      <c r="AF759" s="32" t="s">
        <v>10611</v>
      </c>
      <c r="AG759" s="32" t="s">
        <v>11594</v>
      </c>
      <c r="AH759" s="32">
        <v>11</v>
      </c>
      <c r="AI759" s="32">
        <v>1795</v>
      </c>
    </row>
    <row r="760" spans="1:35" x14ac:dyDescent="0.15">
      <c r="A760" s="45">
        <f t="shared" si="12"/>
        <v>2431</v>
      </c>
      <c r="B760" s="46">
        <v>1</v>
      </c>
      <c r="C760" s="32" t="s">
        <v>11064</v>
      </c>
      <c r="D760" s="32" t="s">
        <v>11558</v>
      </c>
      <c r="E760" s="32" t="s">
        <v>11624</v>
      </c>
      <c r="I760" s="32" t="s">
        <v>11625</v>
      </c>
      <c r="J760" s="32">
        <v>50</v>
      </c>
      <c r="P760" s="32">
        <v>1401</v>
      </c>
      <c r="Q760" s="32">
        <v>343</v>
      </c>
      <c r="T760" s="32" t="s">
        <v>10604</v>
      </c>
      <c r="U760" s="32" t="s">
        <v>11173</v>
      </c>
      <c r="V760" s="32" t="s">
        <v>507</v>
      </c>
      <c r="X760" s="32">
        <v>3</v>
      </c>
      <c r="Y760" s="32">
        <v>1799</v>
      </c>
      <c r="Z760" s="32" t="s">
        <v>11626</v>
      </c>
      <c r="AB760" s="32" t="s">
        <v>10821</v>
      </c>
      <c r="AC760" s="32">
        <v>1794</v>
      </c>
      <c r="AF760" s="32" t="s">
        <v>10611</v>
      </c>
      <c r="AG760" s="32" t="s">
        <v>11627</v>
      </c>
      <c r="AH760" s="32">
        <v>1</v>
      </c>
      <c r="AI760" s="32">
        <v>1801</v>
      </c>
    </row>
    <row r="761" spans="1:35" x14ac:dyDescent="0.15">
      <c r="A761" s="45">
        <f t="shared" si="12"/>
        <v>2432</v>
      </c>
      <c r="B761" s="46">
        <v>1</v>
      </c>
      <c r="C761" s="32" t="s">
        <v>11064</v>
      </c>
      <c r="D761" s="32" t="s">
        <v>11558</v>
      </c>
      <c r="E761" s="32" t="s">
        <v>163</v>
      </c>
      <c r="I761" s="32" t="s">
        <v>10893</v>
      </c>
      <c r="J761" s="32">
        <v>18</v>
      </c>
      <c r="P761" s="32">
        <v>150</v>
      </c>
      <c r="T761" s="32" t="s">
        <v>10604</v>
      </c>
      <c r="U761" s="32" t="s">
        <v>4171</v>
      </c>
      <c r="V761" s="32" t="s">
        <v>507</v>
      </c>
      <c r="X761" s="32">
        <v>8</v>
      </c>
      <c r="Y761" s="32">
        <v>1798</v>
      </c>
      <c r="Z761" s="32" t="s">
        <v>7700</v>
      </c>
      <c r="AF761" s="32" t="s">
        <v>10634</v>
      </c>
      <c r="AG761" s="32" t="s">
        <v>11628</v>
      </c>
      <c r="AH761" s="32">
        <v>5</v>
      </c>
      <c r="AI761" s="32">
        <v>1799</v>
      </c>
    </row>
    <row r="762" spans="1:35" x14ac:dyDescent="0.15">
      <c r="A762" s="45">
        <f t="shared" si="12"/>
        <v>2433</v>
      </c>
      <c r="B762" s="46">
        <v>1</v>
      </c>
      <c r="C762" s="32" t="s">
        <v>11064</v>
      </c>
      <c r="D762" s="32" t="s">
        <v>11558</v>
      </c>
      <c r="E762" s="32" t="s">
        <v>11629</v>
      </c>
      <c r="I762" s="32" t="s">
        <v>11579</v>
      </c>
      <c r="J762" s="32">
        <v>10</v>
      </c>
      <c r="P762" s="32">
        <v>192</v>
      </c>
      <c r="T762" s="32" t="s">
        <v>10604</v>
      </c>
      <c r="V762" s="32" t="s">
        <v>507</v>
      </c>
      <c r="Y762" s="32">
        <v>1800</v>
      </c>
      <c r="AB762" s="32" t="s">
        <v>11480</v>
      </c>
      <c r="AC762" s="32">
        <v>1798</v>
      </c>
      <c r="AE762" s="32">
        <v>0</v>
      </c>
      <c r="AF762" s="32" t="s">
        <v>10619</v>
      </c>
      <c r="AI762" s="32">
        <v>1801</v>
      </c>
    </row>
    <row r="763" spans="1:35" x14ac:dyDescent="0.15">
      <c r="A763" s="45">
        <f t="shared" si="12"/>
        <v>2434</v>
      </c>
      <c r="B763" s="46">
        <v>1</v>
      </c>
      <c r="C763" s="32" t="s">
        <v>11064</v>
      </c>
      <c r="D763" s="32" t="s">
        <v>11558</v>
      </c>
      <c r="E763" s="32" t="s">
        <v>1289</v>
      </c>
      <c r="I763" s="32" t="s">
        <v>11009</v>
      </c>
      <c r="J763" s="32">
        <v>18</v>
      </c>
      <c r="K763" s="32">
        <v>14</v>
      </c>
      <c r="P763" s="32">
        <v>150</v>
      </c>
      <c r="T763" s="32" t="s">
        <v>10604</v>
      </c>
      <c r="Y763" s="32">
        <v>1799</v>
      </c>
      <c r="AF763" s="32" t="s">
        <v>10705</v>
      </c>
      <c r="AG763" s="32" t="s">
        <v>11630</v>
      </c>
      <c r="AH763" s="32">
        <v>9</v>
      </c>
      <c r="AI763" s="32">
        <v>1799</v>
      </c>
    </row>
    <row r="764" spans="1:35" x14ac:dyDescent="0.15">
      <c r="A764" s="45">
        <f t="shared" si="12"/>
        <v>2435</v>
      </c>
      <c r="B764" s="46">
        <v>1</v>
      </c>
      <c r="C764" s="32" t="s">
        <v>11064</v>
      </c>
      <c r="D764" s="32" t="s">
        <v>11558</v>
      </c>
      <c r="E764" s="32" t="s">
        <v>11631</v>
      </c>
      <c r="I764" s="32" t="s">
        <v>11632</v>
      </c>
      <c r="J764" s="32">
        <v>10</v>
      </c>
      <c r="P764" s="32"/>
      <c r="Q764" s="32">
        <v>60</v>
      </c>
      <c r="T764" s="32" t="s">
        <v>11580</v>
      </c>
      <c r="Y764" s="32">
        <v>1795</v>
      </c>
      <c r="AE764" s="32">
        <v>0</v>
      </c>
      <c r="AF764" s="32" t="s">
        <v>10730</v>
      </c>
      <c r="AI764" s="32">
        <v>1799</v>
      </c>
    </row>
    <row r="765" spans="1:35" x14ac:dyDescent="0.15">
      <c r="A765" s="45">
        <f t="shared" si="12"/>
        <v>2436</v>
      </c>
      <c r="B765" s="46">
        <v>1</v>
      </c>
      <c r="C765" s="32" t="s">
        <v>11064</v>
      </c>
      <c r="D765" s="32" t="s">
        <v>11558</v>
      </c>
      <c r="E765" s="32" t="s">
        <v>1228</v>
      </c>
      <c r="I765" s="32" t="s">
        <v>11633</v>
      </c>
      <c r="J765" s="32">
        <v>6</v>
      </c>
      <c r="P765" s="32"/>
      <c r="T765" s="32" t="s">
        <v>11580</v>
      </c>
      <c r="Y765" s="32">
        <v>1798</v>
      </c>
      <c r="AE765" s="32">
        <v>0</v>
      </c>
      <c r="AF765" s="32" t="s">
        <v>10619</v>
      </c>
      <c r="AI765" s="32">
        <v>1803</v>
      </c>
    </row>
    <row r="766" spans="1:35" x14ac:dyDescent="0.15">
      <c r="A766" s="45">
        <f t="shared" si="12"/>
        <v>2437</v>
      </c>
      <c r="B766" s="46">
        <v>1</v>
      </c>
      <c r="C766" s="32" t="s">
        <v>11064</v>
      </c>
      <c r="D766" s="32" t="s">
        <v>11558</v>
      </c>
      <c r="E766" s="32" t="s">
        <v>11634</v>
      </c>
      <c r="I766" s="32" t="s">
        <v>11500</v>
      </c>
      <c r="J766" s="32">
        <v>1</v>
      </c>
      <c r="P766" s="32"/>
      <c r="T766" s="32" t="s">
        <v>11580</v>
      </c>
      <c r="Y766" s="32">
        <v>1797</v>
      </c>
      <c r="AE766" s="32">
        <v>0</v>
      </c>
      <c r="AF766" s="32" t="s">
        <v>10619</v>
      </c>
      <c r="AI766" s="32">
        <v>1802</v>
      </c>
    </row>
    <row r="767" spans="1:35" x14ac:dyDescent="0.15">
      <c r="A767" s="45">
        <f t="shared" si="12"/>
        <v>2438</v>
      </c>
      <c r="B767" s="46">
        <v>1</v>
      </c>
      <c r="C767" s="32" t="s">
        <v>11064</v>
      </c>
      <c r="D767" s="32" t="s">
        <v>11558</v>
      </c>
      <c r="E767" s="32" t="s">
        <v>11635</v>
      </c>
      <c r="I767" s="32" t="s">
        <v>11500</v>
      </c>
      <c r="J767" s="32">
        <v>1</v>
      </c>
      <c r="P767" s="32"/>
      <c r="T767" s="32" t="s">
        <v>11580</v>
      </c>
      <c r="Y767" s="32">
        <v>1797</v>
      </c>
      <c r="AE767" s="32">
        <v>0</v>
      </c>
      <c r="AF767" s="32" t="s">
        <v>10619</v>
      </c>
      <c r="AI767" s="32">
        <v>1802</v>
      </c>
    </row>
    <row r="768" spans="1:35" x14ac:dyDescent="0.15">
      <c r="A768" s="45">
        <f t="shared" si="12"/>
        <v>2439</v>
      </c>
      <c r="B768" s="46">
        <v>1</v>
      </c>
      <c r="C768" s="32" t="s">
        <v>11064</v>
      </c>
      <c r="D768" s="32" t="s">
        <v>11558</v>
      </c>
      <c r="E768" s="32" t="s">
        <v>676</v>
      </c>
      <c r="I768" s="32" t="s">
        <v>11636</v>
      </c>
      <c r="J768" s="32">
        <v>6</v>
      </c>
      <c r="P768" s="32">
        <v>105</v>
      </c>
      <c r="Q768" s="32">
        <v>44</v>
      </c>
      <c r="T768" s="32" t="s">
        <v>10604</v>
      </c>
      <c r="V768" s="32" t="s">
        <v>507</v>
      </c>
      <c r="Y768" s="32">
        <v>1796</v>
      </c>
      <c r="AF768" s="32" t="s">
        <v>11008</v>
      </c>
      <c r="AG768" s="32" t="s">
        <v>11637</v>
      </c>
      <c r="AH768" s="32">
        <v>1</v>
      </c>
      <c r="AI768" s="32">
        <v>1798</v>
      </c>
    </row>
    <row r="769" spans="1:35" x14ac:dyDescent="0.15">
      <c r="A769" s="45">
        <f t="shared" si="12"/>
        <v>2440</v>
      </c>
      <c r="B769" s="46">
        <v>1</v>
      </c>
      <c r="C769" s="32" t="s">
        <v>11064</v>
      </c>
      <c r="D769" s="32" t="s">
        <v>11558</v>
      </c>
      <c r="E769" s="32" t="s">
        <v>11638</v>
      </c>
      <c r="I769" s="32" t="s">
        <v>11009</v>
      </c>
      <c r="J769" s="32">
        <v>10</v>
      </c>
      <c r="P769" s="32"/>
      <c r="Q769" s="32">
        <v>40</v>
      </c>
      <c r="T769" s="32" t="s">
        <v>10608</v>
      </c>
      <c r="Y769" s="32">
        <v>1803</v>
      </c>
      <c r="AE769" s="32">
        <v>0</v>
      </c>
      <c r="AF769" s="32" t="s">
        <v>10619</v>
      </c>
      <c r="AI769" s="32">
        <v>1808</v>
      </c>
    </row>
    <row r="770" spans="1:35" x14ac:dyDescent="0.15">
      <c r="A770" s="45">
        <f t="shared" si="12"/>
        <v>2441</v>
      </c>
      <c r="B770" s="46">
        <v>1</v>
      </c>
      <c r="C770" s="32" t="s">
        <v>11064</v>
      </c>
      <c r="D770" s="32" t="s">
        <v>11558</v>
      </c>
      <c r="E770" s="32" t="s">
        <v>2060</v>
      </c>
      <c r="I770" s="32" t="s">
        <v>11500</v>
      </c>
      <c r="P770" s="32"/>
      <c r="T770" s="32" t="s">
        <v>10608</v>
      </c>
      <c r="Y770" s="32">
        <v>1792</v>
      </c>
      <c r="AF770" s="32" t="s">
        <v>10634</v>
      </c>
      <c r="AI770" s="32">
        <v>1793</v>
      </c>
    </row>
    <row r="771" spans="1:35" x14ac:dyDescent="0.15">
      <c r="A771" s="45">
        <f t="shared" si="12"/>
        <v>2442</v>
      </c>
      <c r="B771" s="46">
        <v>1</v>
      </c>
      <c r="C771" s="32" t="s">
        <v>11064</v>
      </c>
      <c r="D771" s="32" t="s">
        <v>11558</v>
      </c>
      <c r="E771" s="32" t="s">
        <v>11639</v>
      </c>
      <c r="I771" s="32" t="s">
        <v>10814</v>
      </c>
      <c r="P771" s="32"/>
      <c r="T771" s="32" t="s">
        <v>11580</v>
      </c>
      <c r="Y771" s="32">
        <v>1797</v>
      </c>
      <c r="AE771" s="32">
        <v>0</v>
      </c>
      <c r="AF771" s="32" t="s">
        <v>11057</v>
      </c>
      <c r="AI771" s="32">
        <v>1800</v>
      </c>
    </row>
    <row r="772" spans="1:35" x14ac:dyDescent="0.15">
      <c r="A772" s="45">
        <f t="shared" si="12"/>
        <v>2443</v>
      </c>
      <c r="B772" s="46">
        <v>1</v>
      </c>
      <c r="C772" s="32" t="s">
        <v>11064</v>
      </c>
      <c r="D772" s="32" t="s">
        <v>11558</v>
      </c>
      <c r="E772" s="32" t="s">
        <v>6365</v>
      </c>
      <c r="I772" s="32" t="s">
        <v>11009</v>
      </c>
      <c r="J772" s="32">
        <v>8</v>
      </c>
      <c r="P772" s="32"/>
      <c r="T772" s="32" t="s">
        <v>10608</v>
      </c>
      <c r="Y772" s="32">
        <v>1796</v>
      </c>
      <c r="Z772" s="32" t="s">
        <v>10955</v>
      </c>
      <c r="AE772" s="32">
        <v>0</v>
      </c>
      <c r="AF772" s="32" t="s">
        <v>11640</v>
      </c>
      <c r="AI772" s="32">
        <v>1802</v>
      </c>
    </row>
    <row r="773" spans="1:35" x14ac:dyDescent="0.15">
      <c r="A773" s="45">
        <f t="shared" si="12"/>
        <v>2444</v>
      </c>
      <c r="B773" s="46">
        <v>1</v>
      </c>
      <c r="C773" s="32" t="s">
        <v>11064</v>
      </c>
      <c r="D773" s="32" t="s">
        <v>11558</v>
      </c>
      <c r="E773" s="32" t="s">
        <v>11641</v>
      </c>
      <c r="I773" s="32" t="s">
        <v>11046</v>
      </c>
      <c r="P773" s="32"/>
      <c r="T773" s="32" t="s">
        <v>10608</v>
      </c>
      <c r="Y773" s="32">
        <v>1793</v>
      </c>
      <c r="AE773" s="32">
        <v>0</v>
      </c>
      <c r="AF773" s="32" t="s">
        <v>10619</v>
      </c>
      <c r="AI773" s="32">
        <v>1817</v>
      </c>
    </row>
    <row r="774" spans="1:35" x14ac:dyDescent="0.15">
      <c r="A774" s="45">
        <f t="shared" si="12"/>
        <v>2445</v>
      </c>
      <c r="B774" s="46">
        <v>1</v>
      </c>
      <c r="C774" s="32" t="s">
        <v>11064</v>
      </c>
      <c r="D774" s="32" t="s">
        <v>11558</v>
      </c>
      <c r="E774" s="32" t="s">
        <v>1859</v>
      </c>
      <c r="I774" s="32" t="s">
        <v>11046</v>
      </c>
      <c r="P774" s="32"/>
      <c r="T774" s="32" t="s">
        <v>10697</v>
      </c>
      <c r="Y774" s="32">
        <v>1795</v>
      </c>
      <c r="AE774" s="32">
        <v>0</v>
      </c>
      <c r="AF774" s="32" t="s">
        <v>10619</v>
      </c>
      <c r="AI774" s="32">
        <v>1796</v>
      </c>
    </row>
    <row r="775" spans="1:35" x14ac:dyDescent="0.15">
      <c r="A775" s="45">
        <f t="shared" si="12"/>
        <v>2446</v>
      </c>
      <c r="B775" s="46">
        <v>1</v>
      </c>
      <c r="C775" s="32" t="s">
        <v>11064</v>
      </c>
      <c r="D775" s="32" t="s">
        <v>11558</v>
      </c>
      <c r="E775" s="32" t="s">
        <v>3987</v>
      </c>
      <c r="I775" s="32" t="s">
        <v>11642</v>
      </c>
      <c r="P775" s="32">
        <v>300</v>
      </c>
      <c r="Q775" s="32">
        <v>60</v>
      </c>
      <c r="T775" s="32" t="s">
        <v>10608</v>
      </c>
      <c r="Y775" s="32">
        <v>1797</v>
      </c>
      <c r="AF775" s="32" t="s">
        <v>10697</v>
      </c>
    </row>
    <row r="776" spans="1:35" x14ac:dyDescent="0.15">
      <c r="A776" s="45">
        <f t="shared" si="12"/>
        <v>2447</v>
      </c>
      <c r="B776" s="46">
        <v>1</v>
      </c>
      <c r="C776" s="32" t="s">
        <v>11064</v>
      </c>
      <c r="D776" s="32" t="s">
        <v>11558</v>
      </c>
      <c r="E776" s="32" t="s">
        <v>5007</v>
      </c>
      <c r="I776" s="32" t="s">
        <v>11009</v>
      </c>
      <c r="P776" s="32"/>
      <c r="Y776" s="32">
        <v>1793</v>
      </c>
      <c r="AF776" s="32" t="s">
        <v>10697</v>
      </c>
    </row>
    <row r="777" spans="1:35" x14ac:dyDescent="0.15">
      <c r="A777" s="45">
        <f t="shared" si="12"/>
        <v>2448</v>
      </c>
      <c r="B777" s="46">
        <v>1</v>
      </c>
      <c r="C777" s="32" t="s">
        <v>11064</v>
      </c>
      <c r="D777" s="32" t="s">
        <v>11558</v>
      </c>
      <c r="E777" s="32" t="s">
        <v>11643</v>
      </c>
      <c r="I777" s="32" t="s">
        <v>11435</v>
      </c>
      <c r="P777" s="32"/>
      <c r="Y777" s="32">
        <v>1801</v>
      </c>
      <c r="AF777" s="32" t="s">
        <v>10697</v>
      </c>
    </row>
    <row r="778" spans="1:35" x14ac:dyDescent="0.15">
      <c r="A778" s="45">
        <f t="shared" ref="A778:A841" si="13">A777+1</f>
        <v>2449</v>
      </c>
      <c r="B778" s="46">
        <v>1</v>
      </c>
      <c r="C778" s="32" t="s">
        <v>11064</v>
      </c>
      <c r="D778" s="32" t="s">
        <v>11558</v>
      </c>
      <c r="E778" s="32" t="s">
        <v>11644</v>
      </c>
      <c r="I778" s="32" t="s">
        <v>10893</v>
      </c>
      <c r="J778" s="32">
        <v>14</v>
      </c>
      <c r="P778" s="32">
        <v>413</v>
      </c>
      <c r="T778" s="32" t="s">
        <v>10604</v>
      </c>
      <c r="U778" s="32" t="s">
        <v>3788</v>
      </c>
      <c r="V778" s="32" t="s">
        <v>507</v>
      </c>
      <c r="X778" s="32">
        <v>10</v>
      </c>
      <c r="Y778" s="32">
        <v>1798</v>
      </c>
      <c r="AD778" s="32" t="s">
        <v>10610</v>
      </c>
      <c r="AE778" s="32">
        <v>0</v>
      </c>
      <c r="AF778" s="32" t="s">
        <v>10619</v>
      </c>
      <c r="AI778" s="32">
        <v>1800</v>
      </c>
    </row>
    <row r="779" spans="1:35" x14ac:dyDescent="0.15">
      <c r="A779" s="45">
        <f t="shared" si="13"/>
        <v>2450</v>
      </c>
      <c r="B779" s="46">
        <v>1</v>
      </c>
      <c r="C779" s="32" t="s">
        <v>11064</v>
      </c>
      <c r="D779" s="32" t="s">
        <v>11558</v>
      </c>
      <c r="E779" s="32" t="s">
        <v>11074</v>
      </c>
      <c r="I779" s="32" t="s">
        <v>10656</v>
      </c>
      <c r="J779" s="32">
        <v>74</v>
      </c>
      <c r="P779" s="50">
        <v>1884.1702127659576</v>
      </c>
      <c r="T779" s="32" t="s">
        <v>10604</v>
      </c>
      <c r="V779" s="32" t="s">
        <v>507</v>
      </c>
      <c r="Y779" s="32">
        <v>1794</v>
      </c>
      <c r="AB779" s="32" t="s">
        <v>10821</v>
      </c>
      <c r="AC779" s="32">
        <v>1787</v>
      </c>
      <c r="AF779" s="32" t="s">
        <v>11143</v>
      </c>
      <c r="AG779" s="32" t="s">
        <v>482</v>
      </c>
      <c r="AH779" s="32">
        <v>8</v>
      </c>
      <c r="AI779" s="32">
        <v>1794</v>
      </c>
    </row>
    <row r="780" spans="1:35" x14ac:dyDescent="0.15">
      <c r="A780" s="45">
        <f t="shared" si="13"/>
        <v>2451</v>
      </c>
      <c r="B780" s="46">
        <v>1</v>
      </c>
      <c r="C780" s="32" t="s">
        <v>11064</v>
      </c>
      <c r="D780" s="32" t="s">
        <v>11558</v>
      </c>
      <c r="E780" s="32" t="s">
        <v>11645</v>
      </c>
      <c r="I780" s="32" t="s">
        <v>11500</v>
      </c>
      <c r="P780" s="32"/>
      <c r="T780" s="32" t="s">
        <v>11580</v>
      </c>
      <c r="Y780" s="32">
        <v>1796</v>
      </c>
      <c r="AE780" s="32">
        <v>0</v>
      </c>
      <c r="AF780" s="32" t="s">
        <v>11057</v>
      </c>
      <c r="AI780" s="32">
        <v>1802</v>
      </c>
    </row>
    <row r="781" spans="1:35" x14ac:dyDescent="0.15">
      <c r="A781" s="45">
        <f t="shared" si="13"/>
        <v>2452</v>
      </c>
      <c r="B781" s="46">
        <v>1</v>
      </c>
      <c r="C781" s="32" t="s">
        <v>11064</v>
      </c>
      <c r="D781" s="32" t="s">
        <v>11558</v>
      </c>
      <c r="E781" s="32" t="s">
        <v>11646</v>
      </c>
      <c r="I781" s="32" t="s">
        <v>11500</v>
      </c>
      <c r="P781" s="32"/>
      <c r="T781" s="32" t="s">
        <v>11580</v>
      </c>
      <c r="Y781" s="32">
        <v>1801</v>
      </c>
      <c r="AE781" s="32">
        <v>0</v>
      </c>
      <c r="AF781" s="32" t="s">
        <v>10619</v>
      </c>
      <c r="AI781" s="32">
        <v>1802</v>
      </c>
    </row>
    <row r="782" spans="1:35" x14ac:dyDescent="0.15">
      <c r="A782" s="45">
        <f t="shared" si="13"/>
        <v>2453</v>
      </c>
      <c r="B782" s="46">
        <v>1</v>
      </c>
      <c r="C782" s="32" t="s">
        <v>11064</v>
      </c>
      <c r="D782" s="32" t="s">
        <v>11558</v>
      </c>
      <c r="E782" s="32" t="s">
        <v>11647</v>
      </c>
      <c r="I782" s="32" t="s">
        <v>11500</v>
      </c>
      <c r="J782" s="32">
        <v>4</v>
      </c>
      <c r="P782" s="32"/>
      <c r="T782" s="32" t="s">
        <v>10604</v>
      </c>
      <c r="V782" s="32" t="s">
        <v>507</v>
      </c>
      <c r="Y782" s="32">
        <v>1793</v>
      </c>
      <c r="Z782" s="32" t="s">
        <v>10657</v>
      </c>
      <c r="AF782" s="32" t="s">
        <v>10697</v>
      </c>
    </row>
    <row r="783" spans="1:35" x14ac:dyDescent="0.15">
      <c r="A783" s="45">
        <f t="shared" si="13"/>
        <v>2454</v>
      </c>
      <c r="B783" s="46">
        <v>1</v>
      </c>
      <c r="C783" s="32" t="s">
        <v>11064</v>
      </c>
      <c r="D783" s="32" t="s">
        <v>11558</v>
      </c>
      <c r="E783" s="32" t="s">
        <v>10840</v>
      </c>
      <c r="I783" s="32" t="s">
        <v>11500</v>
      </c>
      <c r="P783" s="32"/>
      <c r="T783" s="32" t="s">
        <v>11580</v>
      </c>
      <c r="Y783" s="32">
        <v>1798</v>
      </c>
      <c r="AF783" s="32" t="s">
        <v>11057</v>
      </c>
      <c r="AI783" s="32">
        <v>1802</v>
      </c>
    </row>
    <row r="784" spans="1:35" x14ac:dyDescent="0.15">
      <c r="A784" s="45">
        <f t="shared" si="13"/>
        <v>2455</v>
      </c>
      <c r="B784" s="46">
        <v>1</v>
      </c>
      <c r="C784" s="32" t="s">
        <v>11064</v>
      </c>
      <c r="D784" s="32" t="s">
        <v>11558</v>
      </c>
      <c r="E784" s="32" t="s">
        <v>11648</v>
      </c>
      <c r="I784" s="32" t="s">
        <v>11500</v>
      </c>
      <c r="J784" s="32">
        <v>1</v>
      </c>
      <c r="P784" s="32"/>
      <c r="T784" s="32" t="s">
        <v>11580</v>
      </c>
      <c r="Y784" s="32">
        <v>1797</v>
      </c>
      <c r="AE784" s="32">
        <v>0</v>
      </c>
      <c r="AF784" s="32" t="s">
        <v>10619</v>
      </c>
      <c r="AI784" s="32">
        <v>1802</v>
      </c>
    </row>
    <row r="785" spans="1:35" x14ac:dyDescent="0.15">
      <c r="A785" s="45">
        <f t="shared" si="13"/>
        <v>2456</v>
      </c>
      <c r="B785" s="46">
        <v>1</v>
      </c>
      <c r="C785" s="32" t="s">
        <v>11064</v>
      </c>
      <c r="D785" s="32" t="s">
        <v>11558</v>
      </c>
      <c r="E785" s="32" t="s">
        <v>11649</v>
      </c>
      <c r="I785" s="32" t="s">
        <v>11600</v>
      </c>
      <c r="J785" s="32">
        <v>16</v>
      </c>
      <c r="P785" s="32">
        <v>195</v>
      </c>
      <c r="Q785" s="32">
        <v>120</v>
      </c>
      <c r="T785" s="32" t="s">
        <v>10604</v>
      </c>
      <c r="U785" s="32" t="s">
        <v>11650</v>
      </c>
      <c r="V785" s="32" t="s">
        <v>507</v>
      </c>
      <c r="X785" s="32">
        <v>5</v>
      </c>
      <c r="Y785" s="32">
        <v>1796</v>
      </c>
      <c r="Z785" s="32" t="s">
        <v>10955</v>
      </c>
      <c r="AD785" s="32" t="s">
        <v>10610</v>
      </c>
      <c r="AF785" s="32" t="s">
        <v>10634</v>
      </c>
      <c r="AG785" s="32" t="s">
        <v>10955</v>
      </c>
      <c r="AH785" s="32">
        <v>5</v>
      </c>
      <c r="AI785" s="32">
        <v>1797</v>
      </c>
    </row>
    <row r="786" spans="1:35" x14ac:dyDescent="0.15">
      <c r="A786" s="45">
        <f t="shared" si="13"/>
        <v>2457</v>
      </c>
      <c r="B786" s="46">
        <v>1</v>
      </c>
      <c r="C786" s="32" t="s">
        <v>11064</v>
      </c>
      <c r="D786" s="32" t="s">
        <v>11558</v>
      </c>
      <c r="E786" s="32" t="s">
        <v>11651</v>
      </c>
      <c r="I786" s="32" t="s">
        <v>11435</v>
      </c>
      <c r="J786" s="32">
        <v>10</v>
      </c>
      <c r="P786" s="32">
        <v>60</v>
      </c>
      <c r="T786" s="32" t="s">
        <v>10608</v>
      </c>
      <c r="Y786" s="32">
        <v>1800</v>
      </c>
      <c r="AF786" s="32" t="s">
        <v>11652</v>
      </c>
      <c r="AG786" s="32" t="s">
        <v>11653</v>
      </c>
      <c r="AI786" s="32">
        <v>1825</v>
      </c>
    </row>
    <row r="787" spans="1:35" x14ac:dyDescent="0.15">
      <c r="A787" s="45">
        <f t="shared" si="13"/>
        <v>2458</v>
      </c>
      <c r="B787" s="46">
        <v>1</v>
      </c>
      <c r="C787" s="32" t="s">
        <v>11064</v>
      </c>
      <c r="D787" s="32" t="s">
        <v>11558</v>
      </c>
      <c r="E787" s="32" t="s">
        <v>11329</v>
      </c>
      <c r="I787" s="32" t="s">
        <v>11574</v>
      </c>
      <c r="J787" s="32">
        <v>6</v>
      </c>
      <c r="P787" s="32"/>
      <c r="T787" s="32" t="s">
        <v>10604</v>
      </c>
      <c r="U787" s="32" t="s">
        <v>11654</v>
      </c>
      <c r="X787" s="32">
        <v>8</v>
      </c>
      <c r="Y787" s="32">
        <v>1798</v>
      </c>
      <c r="AE787" s="32">
        <v>0</v>
      </c>
      <c r="AF787" s="32" t="s">
        <v>10730</v>
      </c>
      <c r="AI787" s="32">
        <v>1801</v>
      </c>
    </row>
    <row r="788" spans="1:35" x14ac:dyDescent="0.15">
      <c r="A788" s="45">
        <f t="shared" si="13"/>
        <v>2459</v>
      </c>
      <c r="B788" s="46">
        <v>1</v>
      </c>
      <c r="C788" s="32" t="s">
        <v>11064</v>
      </c>
      <c r="D788" s="32" t="s">
        <v>11558</v>
      </c>
      <c r="E788" s="32" t="s">
        <v>11655</v>
      </c>
      <c r="I788" s="32" t="s">
        <v>10670</v>
      </c>
      <c r="J788" s="32">
        <v>22</v>
      </c>
      <c r="P788" s="32"/>
      <c r="T788" s="32" t="s">
        <v>10608</v>
      </c>
      <c r="Y788" s="32">
        <v>1798</v>
      </c>
      <c r="AE788" s="32">
        <v>0</v>
      </c>
      <c r="AF788" s="32" t="s">
        <v>10730</v>
      </c>
      <c r="AI788" s="32">
        <v>1803</v>
      </c>
    </row>
    <row r="789" spans="1:35" x14ac:dyDescent="0.15">
      <c r="A789" s="45">
        <f t="shared" si="13"/>
        <v>2460</v>
      </c>
      <c r="B789" s="46">
        <v>1</v>
      </c>
      <c r="C789" s="32" t="s">
        <v>11064</v>
      </c>
      <c r="D789" s="32" t="s">
        <v>11558</v>
      </c>
      <c r="E789" s="32" t="s">
        <v>2968</v>
      </c>
      <c r="I789" s="32" t="s">
        <v>10798</v>
      </c>
      <c r="P789" s="32"/>
      <c r="T789" s="32" t="s">
        <v>10608</v>
      </c>
      <c r="Y789" s="32">
        <v>1799</v>
      </c>
      <c r="AE789" s="32">
        <v>0</v>
      </c>
      <c r="AF789" s="32" t="s">
        <v>11640</v>
      </c>
      <c r="AI789" s="32">
        <v>1800</v>
      </c>
    </row>
    <row r="790" spans="1:35" x14ac:dyDescent="0.15">
      <c r="A790" s="45">
        <f t="shared" si="13"/>
        <v>2461</v>
      </c>
      <c r="B790" s="46">
        <v>1</v>
      </c>
      <c r="C790" s="32" t="s">
        <v>11064</v>
      </c>
      <c r="D790" s="32" t="s">
        <v>11558</v>
      </c>
      <c r="E790" s="32" t="s">
        <v>11656</v>
      </c>
      <c r="I790" s="32" t="s">
        <v>10798</v>
      </c>
      <c r="P790" s="32"/>
      <c r="T790" s="32" t="s">
        <v>10608</v>
      </c>
      <c r="Y790" s="32">
        <v>1801</v>
      </c>
      <c r="AE790" s="32">
        <v>0</v>
      </c>
      <c r="AF790" s="32" t="s">
        <v>10619</v>
      </c>
      <c r="AI790" s="32">
        <v>1807</v>
      </c>
    </row>
    <row r="791" spans="1:35" x14ac:dyDescent="0.15">
      <c r="A791" s="45">
        <f t="shared" si="13"/>
        <v>2462</v>
      </c>
      <c r="B791" s="46">
        <v>1</v>
      </c>
      <c r="C791" s="32" t="s">
        <v>11064</v>
      </c>
      <c r="D791" s="32" t="s">
        <v>11558</v>
      </c>
      <c r="E791" s="32" t="s">
        <v>3494</v>
      </c>
      <c r="I791" s="32" t="s">
        <v>11500</v>
      </c>
      <c r="P791" s="32"/>
      <c r="T791" s="32" t="s">
        <v>11580</v>
      </c>
      <c r="Y791" s="32">
        <v>1798</v>
      </c>
      <c r="AF791" s="32" t="s">
        <v>11057</v>
      </c>
      <c r="AI791" s="32">
        <v>1802</v>
      </c>
    </row>
    <row r="792" spans="1:35" x14ac:dyDescent="0.15">
      <c r="A792" s="45">
        <f t="shared" si="13"/>
        <v>2463</v>
      </c>
      <c r="B792" s="46">
        <v>1</v>
      </c>
      <c r="C792" s="32" t="s">
        <v>11064</v>
      </c>
      <c r="D792" s="32" t="s">
        <v>11558</v>
      </c>
      <c r="E792" s="32" t="s">
        <v>11657</v>
      </c>
      <c r="I792" s="32" t="s">
        <v>11500</v>
      </c>
      <c r="P792" s="32"/>
      <c r="T792" s="32" t="s">
        <v>11580</v>
      </c>
      <c r="Y792" s="32">
        <v>1796</v>
      </c>
      <c r="AF792" s="32" t="s">
        <v>11057</v>
      </c>
      <c r="AI792" s="32">
        <v>1803</v>
      </c>
    </row>
    <row r="793" spans="1:35" x14ac:dyDescent="0.15">
      <c r="A793" s="45">
        <f t="shared" si="13"/>
        <v>2464</v>
      </c>
      <c r="B793" s="46">
        <v>1</v>
      </c>
      <c r="C793" s="32" t="s">
        <v>11064</v>
      </c>
      <c r="D793" s="32" t="s">
        <v>11558</v>
      </c>
      <c r="E793" s="32" t="s">
        <v>1168</v>
      </c>
      <c r="I793" s="32" t="s">
        <v>11566</v>
      </c>
      <c r="P793" s="32"/>
      <c r="Q793" s="32">
        <v>25</v>
      </c>
      <c r="T793" s="32" t="s">
        <v>11580</v>
      </c>
      <c r="Y793" s="32">
        <v>1795</v>
      </c>
      <c r="AF793" s="32" t="s">
        <v>10705</v>
      </c>
      <c r="AG793" s="32" t="s">
        <v>6122</v>
      </c>
      <c r="AH793" s="32">
        <v>11</v>
      </c>
      <c r="AI793" s="32">
        <v>1798</v>
      </c>
    </row>
    <row r="794" spans="1:35" x14ac:dyDescent="0.15">
      <c r="A794" s="45">
        <f t="shared" si="13"/>
        <v>2465</v>
      </c>
      <c r="B794" s="46">
        <v>1</v>
      </c>
      <c r="C794" s="32" t="s">
        <v>11064</v>
      </c>
      <c r="D794" s="32" t="s">
        <v>11558</v>
      </c>
      <c r="E794" s="32" t="s">
        <v>6382</v>
      </c>
      <c r="I794" s="32" t="s">
        <v>11579</v>
      </c>
      <c r="P794" s="32"/>
      <c r="T794" s="32" t="s">
        <v>10604</v>
      </c>
      <c r="V794" s="32" t="s">
        <v>507</v>
      </c>
      <c r="X794" s="32">
        <v>3</v>
      </c>
      <c r="Y794" s="32">
        <v>1799</v>
      </c>
      <c r="AE794" s="32">
        <v>0</v>
      </c>
      <c r="AF794" s="32" t="s">
        <v>10619</v>
      </c>
      <c r="AI794" s="32">
        <v>1801</v>
      </c>
    </row>
    <row r="795" spans="1:35" x14ac:dyDescent="0.15">
      <c r="A795" s="45">
        <f t="shared" si="13"/>
        <v>2466</v>
      </c>
      <c r="B795" s="46">
        <v>1</v>
      </c>
      <c r="C795" s="32" t="s">
        <v>11064</v>
      </c>
      <c r="D795" s="32" t="s">
        <v>11558</v>
      </c>
      <c r="E795" s="32" t="s">
        <v>11658</v>
      </c>
      <c r="F795" s="32" t="s">
        <v>8297</v>
      </c>
      <c r="I795" s="32" t="s">
        <v>11659</v>
      </c>
      <c r="P795" s="32"/>
      <c r="T795" s="32" t="s">
        <v>10604</v>
      </c>
      <c r="V795" s="32" t="s">
        <v>507</v>
      </c>
      <c r="X795" s="32">
        <v>7</v>
      </c>
      <c r="Y795" s="32">
        <v>1799</v>
      </c>
      <c r="Z795" s="32" t="s">
        <v>11660</v>
      </c>
      <c r="AE795" s="32">
        <v>0</v>
      </c>
      <c r="AF795" s="32" t="s">
        <v>10619</v>
      </c>
      <c r="AI795" s="32">
        <v>1801</v>
      </c>
    </row>
    <row r="796" spans="1:35" x14ac:dyDescent="0.15">
      <c r="A796" s="45">
        <f t="shared" si="13"/>
        <v>2467</v>
      </c>
      <c r="B796" s="46">
        <v>1</v>
      </c>
      <c r="C796" s="32" t="s">
        <v>11064</v>
      </c>
      <c r="D796" s="32" t="s">
        <v>11558</v>
      </c>
      <c r="E796" s="32" t="s">
        <v>11661</v>
      </c>
      <c r="I796" s="32" t="s">
        <v>10893</v>
      </c>
      <c r="J796" s="32">
        <v>16</v>
      </c>
      <c r="P796" s="32"/>
      <c r="T796" s="32" t="s">
        <v>10604</v>
      </c>
      <c r="V796" s="32" t="s">
        <v>507</v>
      </c>
      <c r="Y796" s="32">
        <v>1795</v>
      </c>
      <c r="AB796" s="32" t="s">
        <v>10903</v>
      </c>
      <c r="AC796" s="32">
        <v>1787</v>
      </c>
      <c r="AE796" s="32">
        <v>0</v>
      </c>
      <c r="AF796" s="32" t="s">
        <v>11057</v>
      </c>
      <c r="AI796" s="32">
        <v>1798</v>
      </c>
    </row>
    <row r="797" spans="1:35" x14ac:dyDescent="0.15">
      <c r="A797" s="45">
        <f t="shared" si="13"/>
        <v>2468</v>
      </c>
      <c r="B797" s="46">
        <v>1</v>
      </c>
      <c r="C797" s="32" t="s">
        <v>11064</v>
      </c>
      <c r="D797" s="32" t="s">
        <v>11558</v>
      </c>
      <c r="E797" s="32" t="s">
        <v>6850</v>
      </c>
      <c r="I797" s="32" t="s">
        <v>11566</v>
      </c>
      <c r="J797" s="32">
        <v>6</v>
      </c>
      <c r="P797" s="32"/>
      <c r="T797" s="32" t="s">
        <v>10608</v>
      </c>
      <c r="Y797" s="32">
        <v>1797</v>
      </c>
      <c r="AE797" s="32">
        <v>0</v>
      </c>
      <c r="AF797" s="32" t="s">
        <v>11057</v>
      </c>
      <c r="AI797" s="32">
        <v>1800</v>
      </c>
    </row>
    <row r="798" spans="1:35" x14ac:dyDescent="0.15">
      <c r="A798" s="45">
        <f t="shared" si="13"/>
        <v>2469</v>
      </c>
      <c r="B798" s="46">
        <v>1</v>
      </c>
      <c r="C798" s="32" t="s">
        <v>11064</v>
      </c>
      <c r="D798" s="32" t="s">
        <v>11558</v>
      </c>
      <c r="E798" s="32" t="s">
        <v>11662</v>
      </c>
      <c r="I798" s="32" t="s">
        <v>11500</v>
      </c>
      <c r="P798" s="32"/>
      <c r="Q798" s="32">
        <v>19</v>
      </c>
      <c r="Y798" s="32">
        <v>1796</v>
      </c>
      <c r="AF798" s="32" t="s">
        <v>10697</v>
      </c>
      <c r="AI798" s="32">
        <v>1799</v>
      </c>
    </row>
    <row r="799" spans="1:35" x14ac:dyDescent="0.15">
      <c r="A799" s="45">
        <f t="shared" si="13"/>
        <v>2470</v>
      </c>
      <c r="B799" s="46">
        <v>1</v>
      </c>
      <c r="C799" s="32" t="s">
        <v>11064</v>
      </c>
      <c r="D799" s="32" t="s">
        <v>11558</v>
      </c>
      <c r="E799" s="32" t="s">
        <v>10769</v>
      </c>
      <c r="I799" s="32" t="s">
        <v>11500</v>
      </c>
      <c r="P799" s="32"/>
      <c r="T799" s="32" t="s">
        <v>10604</v>
      </c>
      <c r="V799" s="32" t="s">
        <v>507</v>
      </c>
      <c r="Y799" s="32">
        <v>1800</v>
      </c>
      <c r="AF799" s="32" t="s">
        <v>10697</v>
      </c>
      <c r="AI799" s="32">
        <v>1818</v>
      </c>
    </row>
    <row r="800" spans="1:35" x14ac:dyDescent="0.15">
      <c r="A800" s="45">
        <f t="shared" si="13"/>
        <v>2471</v>
      </c>
      <c r="B800" s="46">
        <v>1</v>
      </c>
      <c r="C800" s="32" t="s">
        <v>11064</v>
      </c>
      <c r="D800" s="32" t="s">
        <v>11558</v>
      </c>
      <c r="E800" s="32" t="s">
        <v>284</v>
      </c>
      <c r="I800" s="32" t="s">
        <v>11663</v>
      </c>
      <c r="P800" s="32"/>
      <c r="T800" s="32" t="s">
        <v>10697</v>
      </c>
      <c r="AF800" s="32" t="s">
        <v>10611</v>
      </c>
      <c r="AG800" s="32" t="s">
        <v>11664</v>
      </c>
      <c r="AH800" s="32">
        <v>7</v>
      </c>
      <c r="AI800" s="32">
        <v>1795</v>
      </c>
    </row>
    <row r="801" spans="1:35" x14ac:dyDescent="0.15">
      <c r="A801" s="45">
        <f t="shared" si="13"/>
        <v>2472</v>
      </c>
      <c r="B801" s="46">
        <v>1</v>
      </c>
      <c r="C801" s="32" t="s">
        <v>11064</v>
      </c>
      <c r="D801" s="32" t="s">
        <v>11558</v>
      </c>
      <c r="E801" s="32" t="s">
        <v>11665</v>
      </c>
      <c r="I801" s="32" t="s">
        <v>11577</v>
      </c>
      <c r="J801" s="32">
        <v>36</v>
      </c>
      <c r="P801" s="32"/>
      <c r="T801" s="32" t="s">
        <v>10604</v>
      </c>
      <c r="U801" s="32" t="s">
        <v>11106</v>
      </c>
      <c r="V801" s="32" t="s">
        <v>507</v>
      </c>
      <c r="X801" s="32">
        <v>8</v>
      </c>
      <c r="Y801" s="32">
        <v>1800</v>
      </c>
      <c r="Z801" s="32" t="s">
        <v>11666</v>
      </c>
      <c r="AB801" s="32" t="s">
        <v>11199</v>
      </c>
      <c r="AC801" s="32">
        <v>1778</v>
      </c>
      <c r="AE801" s="32">
        <v>0</v>
      </c>
      <c r="AF801" s="32" t="s">
        <v>10619</v>
      </c>
      <c r="AI801" s="32">
        <v>1805</v>
      </c>
    </row>
    <row r="802" spans="1:35" x14ac:dyDescent="0.15">
      <c r="A802" s="45">
        <f t="shared" si="13"/>
        <v>2473</v>
      </c>
      <c r="B802" s="46">
        <v>1</v>
      </c>
      <c r="C802" s="32" t="s">
        <v>11064</v>
      </c>
      <c r="D802" s="32" t="s">
        <v>11558</v>
      </c>
      <c r="E802" s="32" t="s">
        <v>5848</v>
      </c>
      <c r="I802" s="32" t="s">
        <v>11500</v>
      </c>
      <c r="P802" s="32"/>
      <c r="T802" s="32" t="s">
        <v>11580</v>
      </c>
      <c r="Y802" s="32">
        <v>1799</v>
      </c>
      <c r="AE802" s="32">
        <v>0</v>
      </c>
      <c r="AF802" s="32" t="s">
        <v>10619</v>
      </c>
      <c r="AI802" s="32">
        <v>1800</v>
      </c>
    </row>
    <row r="803" spans="1:35" x14ac:dyDescent="0.15">
      <c r="A803" s="45">
        <f t="shared" si="13"/>
        <v>2474</v>
      </c>
      <c r="B803" s="46">
        <v>1</v>
      </c>
      <c r="C803" s="32" t="s">
        <v>11064</v>
      </c>
      <c r="D803" s="32" t="s">
        <v>11558</v>
      </c>
      <c r="E803" s="32" t="s">
        <v>11667</v>
      </c>
      <c r="I803" s="32" t="s">
        <v>11577</v>
      </c>
      <c r="J803" s="32">
        <v>32</v>
      </c>
      <c r="P803" s="32">
        <v>684</v>
      </c>
      <c r="T803" s="32" t="s">
        <v>10604</v>
      </c>
      <c r="X803" s="32">
        <v>8</v>
      </c>
      <c r="Y803" s="32">
        <v>1794</v>
      </c>
      <c r="Z803" s="32" t="s">
        <v>11668</v>
      </c>
      <c r="AC803" s="32">
        <v>1783</v>
      </c>
      <c r="AF803" s="32" t="s">
        <v>11059</v>
      </c>
      <c r="AG803" s="32" t="s">
        <v>11669</v>
      </c>
      <c r="AH803" s="32">
        <v>7</v>
      </c>
      <c r="AI803" s="32">
        <v>1797</v>
      </c>
    </row>
    <row r="804" spans="1:35" x14ac:dyDescent="0.15">
      <c r="A804" s="45">
        <f t="shared" si="13"/>
        <v>2475</v>
      </c>
      <c r="B804" s="46">
        <v>1</v>
      </c>
      <c r="C804" s="32" t="s">
        <v>11064</v>
      </c>
      <c r="D804" s="32" t="s">
        <v>11558</v>
      </c>
      <c r="E804" s="32" t="s">
        <v>11432</v>
      </c>
      <c r="I804" s="32" t="s">
        <v>10893</v>
      </c>
      <c r="J804" s="32">
        <v>18</v>
      </c>
      <c r="P804" s="32"/>
      <c r="AF804" s="32" t="s">
        <v>11670</v>
      </c>
      <c r="AG804" s="32" t="s">
        <v>11432</v>
      </c>
    </row>
    <row r="805" spans="1:35" x14ac:dyDescent="0.15">
      <c r="A805" s="45">
        <f t="shared" si="13"/>
        <v>2476</v>
      </c>
      <c r="B805" s="46">
        <v>1</v>
      </c>
      <c r="C805" s="32" t="s">
        <v>11064</v>
      </c>
      <c r="D805" s="32" t="s">
        <v>11558</v>
      </c>
      <c r="E805" s="32" t="s">
        <v>11671</v>
      </c>
      <c r="I805" s="32" t="s">
        <v>10893</v>
      </c>
      <c r="P805" s="32"/>
      <c r="T805" s="32" t="s">
        <v>10604</v>
      </c>
      <c r="Y805" s="32">
        <v>1798</v>
      </c>
      <c r="AF805" s="32" t="s">
        <v>10697</v>
      </c>
      <c r="AI805" s="32">
        <v>1799</v>
      </c>
    </row>
    <row r="806" spans="1:35" x14ac:dyDescent="0.15">
      <c r="A806" s="45">
        <f t="shared" si="13"/>
        <v>2477</v>
      </c>
      <c r="B806" s="46">
        <v>1</v>
      </c>
      <c r="C806" s="32" t="s">
        <v>11064</v>
      </c>
      <c r="D806" s="32" t="s">
        <v>11558</v>
      </c>
      <c r="E806" s="32" t="s">
        <v>11672</v>
      </c>
      <c r="I806" s="32" t="s">
        <v>11673</v>
      </c>
      <c r="J806" s="32">
        <v>12</v>
      </c>
      <c r="P806" s="32">
        <v>140</v>
      </c>
      <c r="Q806" s="32">
        <v>35</v>
      </c>
      <c r="T806" s="32" t="s">
        <v>10604</v>
      </c>
      <c r="V806" s="32" t="s">
        <v>3791</v>
      </c>
      <c r="Y806" s="32">
        <v>1799</v>
      </c>
      <c r="AE806" s="32">
        <v>0</v>
      </c>
      <c r="AF806" s="32" t="s">
        <v>10619</v>
      </c>
      <c r="AI806" s="32">
        <v>1803</v>
      </c>
    </row>
    <row r="807" spans="1:35" x14ac:dyDescent="0.15">
      <c r="A807" s="45">
        <f t="shared" si="13"/>
        <v>2478</v>
      </c>
      <c r="B807" s="46">
        <v>1</v>
      </c>
      <c r="C807" s="32" t="s">
        <v>11064</v>
      </c>
      <c r="D807" s="32" t="s">
        <v>11558</v>
      </c>
      <c r="E807" s="32" t="s">
        <v>11674</v>
      </c>
      <c r="I807" s="32" t="s">
        <v>11009</v>
      </c>
      <c r="J807" s="32">
        <v>10</v>
      </c>
      <c r="P807" s="32"/>
      <c r="T807" s="32" t="s">
        <v>10608</v>
      </c>
      <c r="Y807" s="32">
        <v>1796</v>
      </c>
      <c r="Z807" s="32" t="s">
        <v>10617</v>
      </c>
      <c r="AE807" s="32">
        <v>0</v>
      </c>
      <c r="AF807" s="32" t="s">
        <v>10730</v>
      </c>
      <c r="AI807" s="32">
        <v>1800</v>
      </c>
    </row>
    <row r="808" spans="1:35" x14ac:dyDescent="0.15">
      <c r="A808" s="45">
        <f t="shared" si="13"/>
        <v>2479</v>
      </c>
      <c r="B808" s="46">
        <v>1</v>
      </c>
      <c r="C808" s="32" t="s">
        <v>11064</v>
      </c>
      <c r="D808" s="32" t="s">
        <v>11558</v>
      </c>
      <c r="E808" s="32" t="s">
        <v>11675</v>
      </c>
      <c r="I808" s="32" t="s">
        <v>11009</v>
      </c>
      <c r="J808" s="32">
        <v>12</v>
      </c>
      <c r="P808" s="32"/>
      <c r="T808" s="32" t="s">
        <v>10604</v>
      </c>
      <c r="Y808" s="32">
        <v>1799</v>
      </c>
      <c r="AE808" s="32">
        <v>0</v>
      </c>
      <c r="AF808" s="32" t="s">
        <v>10619</v>
      </c>
      <c r="AI808" s="32">
        <v>1803</v>
      </c>
    </row>
    <row r="809" spans="1:35" x14ac:dyDescent="0.15">
      <c r="A809" s="45">
        <f t="shared" si="13"/>
        <v>2480</v>
      </c>
      <c r="B809" s="46">
        <v>1</v>
      </c>
      <c r="C809" s="32" t="s">
        <v>11064</v>
      </c>
      <c r="D809" s="32" t="s">
        <v>11558</v>
      </c>
      <c r="E809" s="32" t="s">
        <v>11676</v>
      </c>
      <c r="I809" s="32" t="s">
        <v>11677</v>
      </c>
      <c r="P809" s="32">
        <v>400</v>
      </c>
      <c r="T809" s="32" t="s">
        <v>11015</v>
      </c>
      <c r="V809" s="32" t="s">
        <v>507</v>
      </c>
      <c r="Y809" s="32">
        <v>1793</v>
      </c>
      <c r="Z809" s="32" t="s">
        <v>10657</v>
      </c>
      <c r="AC809" s="32">
        <v>1784</v>
      </c>
      <c r="AE809" s="32">
        <v>0</v>
      </c>
      <c r="AF809" s="32" t="s">
        <v>10730</v>
      </c>
      <c r="AI809" s="32">
        <v>1797</v>
      </c>
    </row>
    <row r="810" spans="1:35" x14ac:dyDescent="0.15">
      <c r="A810" s="45">
        <f t="shared" si="13"/>
        <v>2481</v>
      </c>
      <c r="B810" s="46">
        <v>1</v>
      </c>
      <c r="C810" s="32" t="s">
        <v>11064</v>
      </c>
      <c r="D810" s="32" t="s">
        <v>11558</v>
      </c>
      <c r="E810" s="32" t="s">
        <v>11678</v>
      </c>
      <c r="F810" s="32" t="s">
        <v>11679</v>
      </c>
      <c r="I810" s="32" t="s">
        <v>11680</v>
      </c>
      <c r="P810" s="32">
        <v>59</v>
      </c>
      <c r="T810" s="32" t="s">
        <v>10604</v>
      </c>
      <c r="V810" s="32" t="s">
        <v>10926</v>
      </c>
      <c r="Y810" s="32">
        <v>1800</v>
      </c>
      <c r="AB810" s="32" t="s">
        <v>11681</v>
      </c>
      <c r="AC810" s="32">
        <v>1796</v>
      </c>
      <c r="AE810" s="32">
        <v>0</v>
      </c>
      <c r="AF810" s="32" t="s">
        <v>10730</v>
      </c>
      <c r="AI810" s="32">
        <v>1816</v>
      </c>
    </row>
    <row r="811" spans="1:35" x14ac:dyDescent="0.15">
      <c r="A811" s="45">
        <f t="shared" si="13"/>
        <v>2482</v>
      </c>
      <c r="B811" s="46">
        <v>1</v>
      </c>
      <c r="C811" s="32" t="s">
        <v>11064</v>
      </c>
      <c r="D811" s="32" t="s">
        <v>11558</v>
      </c>
      <c r="E811" s="32" t="s">
        <v>11682</v>
      </c>
      <c r="I811" s="32" t="s">
        <v>11009</v>
      </c>
      <c r="J811" s="32">
        <v>14</v>
      </c>
      <c r="P811" s="32"/>
      <c r="T811" s="32" t="s">
        <v>11015</v>
      </c>
      <c r="V811" s="32" t="s">
        <v>507</v>
      </c>
      <c r="Y811" s="32">
        <v>1795</v>
      </c>
      <c r="AE811" s="32">
        <v>0</v>
      </c>
      <c r="AF811" s="32" t="s">
        <v>10730</v>
      </c>
      <c r="AI811" s="32">
        <v>1796</v>
      </c>
    </row>
    <row r="812" spans="1:35" x14ac:dyDescent="0.15">
      <c r="A812" s="45">
        <f t="shared" si="13"/>
        <v>2483</v>
      </c>
      <c r="B812" s="46">
        <v>1</v>
      </c>
      <c r="C812" s="32" t="s">
        <v>11064</v>
      </c>
      <c r="D812" s="32" t="s">
        <v>11558</v>
      </c>
      <c r="E812" s="32" t="s">
        <v>11683</v>
      </c>
      <c r="I812" s="32" t="s">
        <v>11500</v>
      </c>
      <c r="P812" s="32"/>
      <c r="T812" s="32" t="s">
        <v>10604</v>
      </c>
      <c r="V812" s="32" t="s">
        <v>507</v>
      </c>
      <c r="Y812" s="32">
        <v>1799</v>
      </c>
      <c r="AC812" s="32">
        <v>1798</v>
      </c>
      <c r="AE812" s="32">
        <v>0</v>
      </c>
      <c r="AF812" s="32" t="s">
        <v>11057</v>
      </c>
      <c r="AI812" s="32">
        <v>1803</v>
      </c>
    </row>
    <row r="813" spans="1:35" x14ac:dyDescent="0.15">
      <c r="A813" s="45">
        <f t="shared" si="13"/>
        <v>2484</v>
      </c>
      <c r="B813" s="46">
        <v>1</v>
      </c>
      <c r="C813" s="32" t="s">
        <v>11064</v>
      </c>
      <c r="D813" s="32" t="s">
        <v>11558</v>
      </c>
      <c r="E813" s="32" t="s">
        <v>3706</v>
      </c>
      <c r="I813" s="32" t="s">
        <v>11684</v>
      </c>
      <c r="P813" s="32"/>
      <c r="T813" s="32" t="s">
        <v>10608</v>
      </c>
      <c r="Y813" s="32">
        <v>1799</v>
      </c>
      <c r="AE813" s="32">
        <v>0</v>
      </c>
      <c r="AF813" s="32" t="s">
        <v>11640</v>
      </c>
      <c r="AI813" s="32">
        <v>1801</v>
      </c>
    </row>
    <row r="814" spans="1:35" x14ac:dyDescent="0.15">
      <c r="A814" s="45">
        <f t="shared" si="13"/>
        <v>2485</v>
      </c>
      <c r="B814" s="46">
        <v>1</v>
      </c>
      <c r="C814" s="32" t="s">
        <v>11064</v>
      </c>
      <c r="D814" s="32" t="s">
        <v>11558</v>
      </c>
      <c r="E814" s="32" t="s">
        <v>11685</v>
      </c>
      <c r="I814" s="32" t="s">
        <v>11500</v>
      </c>
      <c r="J814" s="32">
        <v>1</v>
      </c>
      <c r="P814" s="32"/>
      <c r="T814" s="32" t="s">
        <v>10608</v>
      </c>
      <c r="Y814" s="32">
        <v>1797</v>
      </c>
      <c r="AE814" s="32">
        <v>0</v>
      </c>
      <c r="AF814" s="32" t="s">
        <v>10619</v>
      </c>
      <c r="AI814" s="32">
        <v>1802</v>
      </c>
    </row>
    <row r="815" spans="1:35" x14ac:dyDescent="0.15">
      <c r="A815" s="45">
        <f t="shared" si="13"/>
        <v>2486</v>
      </c>
      <c r="B815" s="46">
        <v>1</v>
      </c>
      <c r="C815" s="32" t="s">
        <v>11064</v>
      </c>
      <c r="D815" s="32" t="s">
        <v>11558</v>
      </c>
      <c r="E815" s="32" t="s">
        <v>11686</v>
      </c>
      <c r="I815" s="32" t="s">
        <v>11009</v>
      </c>
      <c r="J815" s="32">
        <v>8</v>
      </c>
      <c r="P815" s="32"/>
      <c r="T815" s="32" t="s">
        <v>10608</v>
      </c>
      <c r="Y815" s="32">
        <v>1796</v>
      </c>
      <c r="Z815" s="32" t="s">
        <v>10955</v>
      </c>
      <c r="AE815" s="32">
        <v>0</v>
      </c>
      <c r="AF815" s="32" t="s">
        <v>10730</v>
      </c>
      <c r="AI815" s="32">
        <v>1801</v>
      </c>
    </row>
    <row r="816" spans="1:35" x14ac:dyDescent="0.15">
      <c r="A816" s="45">
        <f t="shared" si="13"/>
        <v>2487</v>
      </c>
      <c r="B816" s="46">
        <v>1</v>
      </c>
      <c r="C816" s="32" t="s">
        <v>11064</v>
      </c>
      <c r="D816" s="32" t="s">
        <v>11558</v>
      </c>
      <c r="E816" s="32" t="s">
        <v>11687</v>
      </c>
      <c r="I816" s="32" t="s">
        <v>11009</v>
      </c>
      <c r="J816" s="32">
        <v>2</v>
      </c>
      <c r="L816" s="32">
        <v>4</v>
      </c>
      <c r="P816" s="32"/>
      <c r="Q816" s="32">
        <v>10</v>
      </c>
      <c r="T816" s="32" t="s">
        <v>10604</v>
      </c>
      <c r="V816" s="32" t="s">
        <v>507</v>
      </c>
      <c r="Y816" s="32">
        <v>1793</v>
      </c>
      <c r="Z816" s="32" t="s">
        <v>10657</v>
      </c>
      <c r="AF816" s="32" t="s">
        <v>11688</v>
      </c>
      <c r="AI816" s="32">
        <v>1793</v>
      </c>
    </row>
    <row r="817" spans="1:36" x14ac:dyDescent="0.15">
      <c r="A817" s="45">
        <f t="shared" si="13"/>
        <v>2488</v>
      </c>
      <c r="B817" s="46">
        <v>1</v>
      </c>
      <c r="C817" s="32" t="s">
        <v>11064</v>
      </c>
      <c r="D817" s="32" t="s">
        <v>11558</v>
      </c>
      <c r="E817" s="32" t="s">
        <v>11689</v>
      </c>
      <c r="I817" s="32" t="s">
        <v>11435</v>
      </c>
      <c r="J817" s="32">
        <v>2</v>
      </c>
      <c r="P817" s="32"/>
      <c r="T817" s="32" t="s">
        <v>10604</v>
      </c>
      <c r="V817" s="32" t="s">
        <v>507</v>
      </c>
      <c r="Y817" s="32">
        <v>1793</v>
      </c>
      <c r="Z817" s="32" t="s">
        <v>10657</v>
      </c>
      <c r="AF817" s="32" t="s">
        <v>11690</v>
      </c>
      <c r="AG817" s="32" t="s">
        <v>11691</v>
      </c>
      <c r="AI817" s="32">
        <v>1793</v>
      </c>
    </row>
    <row r="818" spans="1:36" x14ac:dyDescent="0.15">
      <c r="A818" s="45">
        <f t="shared" si="13"/>
        <v>2489</v>
      </c>
      <c r="B818" s="46">
        <v>1</v>
      </c>
      <c r="C818" s="32" t="s">
        <v>11064</v>
      </c>
      <c r="D818" s="32" t="s">
        <v>11558</v>
      </c>
      <c r="E818" s="32" t="s">
        <v>11495</v>
      </c>
      <c r="I818" s="32" t="s">
        <v>11566</v>
      </c>
      <c r="J818" s="32">
        <v>6</v>
      </c>
      <c r="P818" s="32"/>
      <c r="Q818" s="32">
        <v>35</v>
      </c>
      <c r="Y818" s="32">
        <v>1800</v>
      </c>
      <c r="AF818" s="32" t="s">
        <v>10697</v>
      </c>
      <c r="AI818" s="32">
        <v>1801</v>
      </c>
    </row>
    <row r="819" spans="1:36" x14ac:dyDescent="0.15">
      <c r="A819" s="45">
        <f t="shared" si="13"/>
        <v>2490</v>
      </c>
      <c r="B819" s="46">
        <v>1</v>
      </c>
      <c r="C819" s="32" t="s">
        <v>11064</v>
      </c>
      <c r="D819" s="32" t="s">
        <v>11558</v>
      </c>
      <c r="E819" s="32" t="s">
        <v>11692</v>
      </c>
      <c r="I819" s="32" t="s">
        <v>11574</v>
      </c>
      <c r="P819" s="32">
        <v>181</v>
      </c>
      <c r="T819" s="32" t="s">
        <v>10608</v>
      </c>
      <c r="Y819" s="32">
        <v>1795</v>
      </c>
      <c r="AE819" s="32">
        <v>0</v>
      </c>
      <c r="AF819" s="32" t="s">
        <v>10619</v>
      </c>
      <c r="AI819" s="32">
        <v>1802</v>
      </c>
    </row>
    <row r="820" spans="1:36" x14ac:dyDescent="0.15">
      <c r="A820" s="45">
        <f t="shared" si="13"/>
        <v>2491</v>
      </c>
      <c r="B820" s="46">
        <v>1</v>
      </c>
      <c r="C820" s="32" t="s">
        <v>11064</v>
      </c>
      <c r="D820" s="32" t="s">
        <v>11558</v>
      </c>
      <c r="E820" s="32" t="s">
        <v>10933</v>
      </c>
      <c r="I820" s="32" t="s">
        <v>11500</v>
      </c>
      <c r="J820" s="32">
        <v>3</v>
      </c>
      <c r="P820" s="32"/>
      <c r="T820" s="32" t="s">
        <v>11580</v>
      </c>
      <c r="Y820" s="32">
        <v>1796</v>
      </c>
      <c r="AE820" s="32">
        <v>0</v>
      </c>
      <c r="AF820" s="32" t="s">
        <v>10619</v>
      </c>
      <c r="AI820" s="32">
        <v>1802</v>
      </c>
    </row>
    <row r="821" spans="1:36" x14ac:dyDescent="0.15">
      <c r="A821" s="45">
        <f t="shared" si="13"/>
        <v>2492</v>
      </c>
      <c r="B821" s="46">
        <v>1</v>
      </c>
      <c r="C821" s="32" t="s">
        <v>11064</v>
      </c>
      <c r="D821" s="32" t="s">
        <v>11558</v>
      </c>
      <c r="E821" s="32" t="s">
        <v>11693</v>
      </c>
      <c r="I821" s="32" t="s">
        <v>11009</v>
      </c>
      <c r="J821" s="32">
        <v>10</v>
      </c>
      <c r="P821" s="32"/>
      <c r="T821" s="32" t="s">
        <v>10608</v>
      </c>
      <c r="Y821" s="32">
        <v>1796</v>
      </c>
      <c r="AF821" s="32" t="s">
        <v>10634</v>
      </c>
      <c r="AG821" s="32" t="s">
        <v>10855</v>
      </c>
      <c r="AH821" s="32">
        <v>3</v>
      </c>
      <c r="AI821" s="32">
        <v>1797</v>
      </c>
      <c r="AJ821" s="32">
        <v>1797</v>
      </c>
    </row>
    <row r="822" spans="1:36" x14ac:dyDescent="0.15">
      <c r="A822" s="45">
        <f t="shared" si="13"/>
        <v>2493</v>
      </c>
      <c r="B822" s="46">
        <v>1</v>
      </c>
      <c r="C822" s="32" t="s">
        <v>11064</v>
      </c>
      <c r="D822" s="32" t="s">
        <v>11558</v>
      </c>
      <c r="E822" s="32" t="s">
        <v>11305</v>
      </c>
      <c r="I822" s="32" t="s">
        <v>10670</v>
      </c>
      <c r="J822" s="32">
        <v>26</v>
      </c>
      <c r="P822" s="32">
        <v>480</v>
      </c>
      <c r="T822" s="32" t="s">
        <v>10608</v>
      </c>
      <c r="Y822" s="32">
        <v>1793</v>
      </c>
      <c r="AB822" s="32" t="s">
        <v>10657</v>
      </c>
      <c r="AC822" s="32">
        <v>1781</v>
      </c>
      <c r="AF822" s="32" t="s">
        <v>11059</v>
      </c>
      <c r="AG822" s="32" t="s">
        <v>10848</v>
      </c>
      <c r="AH822" s="32">
        <v>10</v>
      </c>
      <c r="AI822" s="32">
        <v>1796</v>
      </c>
    </row>
    <row r="823" spans="1:36" x14ac:dyDescent="0.15">
      <c r="A823" s="45">
        <f t="shared" si="13"/>
        <v>2494</v>
      </c>
      <c r="B823" s="46">
        <v>1</v>
      </c>
      <c r="C823" s="32" t="s">
        <v>11064</v>
      </c>
      <c r="D823" s="32" t="s">
        <v>11558</v>
      </c>
      <c r="E823" s="32" t="s">
        <v>11237</v>
      </c>
      <c r="I823" s="32" t="s">
        <v>11694</v>
      </c>
      <c r="J823" s="32">
        <v>36</v>
      </c>
      <c r="P823" s="32">
        <v>950</v>
      </c>
      <c r="T823" s="32" t="s">
        <v>10604</v>
      </c>
      <c r="V823" s="32" t="s">
        <v>507</v>
      </c>
      <c r="Y823" s="32">
        <v>1793</v>
      </c>
      <c r="Z823" s="32" t="s">
        <v>10657</v>
      </c>
      <c r="AB823" s="32" t="s">
        <v>10682</v>
      </c>
      <c r="AC823" s="32">
        <v>1781</v>
      </c>
      <c r="AF823" s="32" t="s">
        <v>10637</v>
      </c>
      <c r="AG823" s="32" t="s">
        <v>10848</v>
      </c>
      <c r="AH823" s="32">
        <v>4</v>
      </c>
      <c r="AI823" s="32">
        <v>1794</v>
      </c>
    </row>
    <row r="824" spans="1:36" x14ac:dyDescent="0.15">
      <c r="A824" s="45">
        <f t="shared" si="13"/>
        <v>2495</v>
      </c>
      <c r="B824" s="46">
        <v>1</v>
      </c>
      <c r="C824" s="32" t="s">
        <v>11064</v>
      </c>
      <c r="D824" s="32" t="s">
        <v>11558</v>
      </c>
      <c r="E824" s="32" t="s">
        <v>11695</v>
      </c>
      <c r="I824" s="32" t="s">
        <v>10936</v>
      </c>
      <c r="J824" s="32">
        <v>32</v>
      </c>
      <c r="P824" s="32">
        <v>888</v>
      </c>
      <c r="T824" s="32" t="s">
        <v>10604</v>
      </c>
      <c r="U824" s="32" t="s">
        <v>11361</v>
      </c>
      <c r="V824" s="32" t="s">
        <v>507</v>
      </c>
      <c r="X824" s="32">
        <v>10</v>
      </c>
      <c r="Y824" s="32">
        <v>1798</v>
      </c>
      <c r="Z824" s="32" t="s">
        <v>11696</v>
      </c>
      <c r="AB824" s="32" t="s">
        <v>11199</v>
      </c>
      <c r="AC824" s="32">
        <v>1778</v>
      </c>
      <c r="AF824" s="32" t="s">
        <v>10658</v>
      </c>
      <c r="AI824" s="32">
        <v>1799</v>
      </c>
    </row>
    <row r="825" spans="1:36" x14ac:dyDescent="0.15">
      <c r="A825" s="45">
        <f t="shared" si="13"/>
        <v>2496</v>
      </c>
      <c r="B825" s="46">
        <v>1</v>
      </c>
      <c r="C825" s="32" t="s">
        <v>11064</v>
      </c>
      <c r="D825" s="32" t="s">
        <v>11558</v>
      </c>
      <c r="E825" s="32" t="s">
        <v>62</v>
      </c>
      <c r="F825" s="32" t="s">
        <v>11697</v>
      </c>
      <c r="I825" s="32" t="s">
        <v>11009</v>
      </c>
      <c r="J825" s="32">
        <v>14</v>
      </c>
      <c r="P825" s="32">
        <v>85</v>
      </c>
      <c r="T825" s="32" t="s">
        <v>10608</v>
      </c>
      <c r="Y825" s="32">
        <v>1798</v>
      </c>
      <c r="AF825" s="32" t="s">
        <v>11460</v>
      </c>
      <c r="AG825" s="32" t="s">
        <v>11698</v>
      </c>
      <c r="AH825" s="32">
        <v>10</v>
      </c>
      <c r="AI825" s="32">
        <v>1804</v>
      </c>
    </row>
    <row r="826" spans="1:36" x14ac:dyDescent="0.15">
      <c r="A826" s="45">
        <f t="shared" si="13"/>
        <v>2497</v>
      </c>
      <c r="B826" s="46">
        <v>1</v>
      </c>
      <c r="C826" s="32" t="s">
        <v>11064</v>
      </c>
      <c r="D826" s="32" t="s">
        <v>11558</v>
      </c>
      <c r="E826" s="32" t="s">
        <v>11699</v>
      </c>
      <c r="I826" s="32" t="s">
        <v>11500</v>
      </c>
      <c r="P826" s="32"/>
      <c r="T826" s="32" t="s">
        <v>11580</v>
      </c>
      <c r="Y826" s="32">
        <v>1800</v>
      </c>
      <c r="AF826" s="32" t="s">
        <v>10697</v>
      </c>
      <c r="AI826" s="32">
        <v>1818</v>
      </c>
    </row>
    <row r="827" spans="1:36" x14ac:dyDescent="0.15">
      <c r="A827" s="45">
        <f t="shared" si="13"/>
        <v>2498</v>
      </c>
      <c r="B827" s="46">
        <v>1</v>
      </c>
      <c r="C827" s="32" t="s">
        <v>11064</v>
      </c>
      <c r="D827" s="32" t="s">
        <v>11558</v>
      </c>
      <c r="E827" s="32" t="s">
        <v>11700</v>
      </c>
      <c r="I827" s="32" t="s">
        <v>11009</v>
      </c>
      <c r="J827" s="32">
        <v>18</v>
      </c>
      <c r="P827" s="32"/>
      <c r="T827" s="32" t="s">
        <v>10604</v>
      </c>
      <c r="U827" s="32" t="s">
        <v>11701</v>
      </c>
      <c r="V827" s="32" t="s">
        <v>507</v>
      </c>
      <c r="X827" s="32">
        <v>10</v>
      </c>
      <c r="Y827" s="32">
        <v>1795</v>
      </c>
      <c r="Z827" s="32" t="s">
        <v>11702</v>
      </c>
      <c r="AB827" s="32" t="s">
        <v>10682</v>
      </c>
      <c r="AC827" s="32">
        <v>1793</v>
      </c>
      <c r="AF827" s="32" t="s">
        <v>10697</v>
      </c>
      <c r="AI827" s="32">
        <v>1803</v>
      </c>
    </row>
    <row r="828" spans="1:36" x14ac:dyDescent="0.15">
      <c r="A828" s="45">
        <f t="shared" si="13"/>
        <v>2499</v>
      </c>
      <c r="B828" s="46">
        <v>1</v>
      </c>
      <c r="C828" s="32" t="s">
        <v>11064</v>
      </c>
      <c r="D828" s="32" t="s">
        <v>11558</v>
      </c>
      <c r="E828" s="32" t="s">
        <v>11256</v>
      </c>
      <c r="I828" s="32" t="s">
        <v>11435</v>
      </c>
      <c r="J828" s="32">
        <v>10</v>
      </c>
      <c r="P828" s="32"/>
      <c r="T828" s="32" t="s">
        <v>10604</v>
      </c>
      <c r="U828" s="32" t="s">
        <v>11703</v>
      </c>
      <c r="V828" s="32" t="s">
        <v>507</v>
      </c>
      <c r="X828" s="32">
        <v>8</v>
      </c>
      <c r="Y828" s="32">
        <v>1795</v>
      </c>
      <c r="Z828" s="32" t="s">
        <v>11704</v>
      </c>
    </row>
    <row r="829" spans="1:36" x14ac:dyDescent="0.15">
      <c r="A829" s="45">
        <f t="shared" si="13"/>
        <v>2500</v>
      </c>
      <c r="B829" s="46">
        <v>1</v>
      </c>
      <c r="C829" s="32" t="s">
        <v>11064</v>
      </c>
      <c r="D829" s="32" t="s">
        <v>11558</v>
      </c>
      <c r="E829" s="32" t="s">
        <v>4015</v>
      </c>
      <c r="I829" s="32" t="s">
        <v>11046</v>
      </c>
      <c r="J829" s="32">
        <v>14</v>
      </c>
      <c r="L829" s="32">
        <v>10</v>
      </c>
      <c r="P829" s="32">
        <v>200</v>
      </c>
      <c r="Q829" s="32">
        <v>70</v>
      </c>
      <c r="T829" s="32" t="s">
        <v>10608</v>
      </c>
      <c r="Y829" s="32">
        <v>1798</v>
      </c>
      <c r="AF829" s="32" t="s">
        <v>10730</v>
      </c>
      <c r="AI829" s="32">
        <v>1802</v>
      </c>
    </row>
    <row r="830" spans="1:36" x14ac:dyDescent="0.15">
      <c r="A830" s="45">
        <f t="shared" si="13"/>
        <v>2501</v>
      </c>
      <c r="B830" s="46">
        <v>1</v>
      </c>
      <c r="C830" s="32" t="s">
        <v>11064</v>
      </c>
      <c r="D830" s="32" t="s">
        <v>11558</v>
      </c>
      <c r="E830" s="32" t="s">
        <v>994</v>
      </c>
      <c r="I830" s="32" t="s">
        <v>11633</v>
      </c>
      <c r="J830" s="32">
        <v>8</v>
      </c>
      <c r="P830" s="32"/>
      <c r="T830" s="32" t="s">
        <v>11580</v>
      </c>
      <c r="Y830" s="32">
        <v>1796</v>
      </c>
      <c r="AF830" s="32" t="s">
        <v>11057</v>
      </c>
      <c r="AI830" s="32">
        <v>1798</v>
      </c>
    </row>
    <row r="831" spans="1:36" x14ac:dyDescent="0.15">
      <c r="A831" s="45">
        <f t="shared" si="13"/>
        <v>2502</v>
      </c>
      <c r="B831" s="46">
        <v>1</v>
      </c>
      <c r="C831" s="32" t="s">
        <v>11064</v>
      </c>
      <c r="D831" s="32" t="s">
        <v>11558</v>
      </c>
      <c r="E831" s="32" t="s">
        <v>11705</v>
      </c>
      <c r="G831" s="32">
        <v>1795</v>
      </c>
      <c r="H831" s="32" t="s">
        <v>11706</v>
      </c>
      <c r="I831" s="32" t="s">
        <v>10893</v>
      </c>
      <c r="J831" s="32">
        <v>16</v>
      </c>
      <c r="P831" s="32"/>
      <c r="T831" s="32" t="s">
        <v>10604</v>
      </c>
      <c r="V831" s="32" t="s">
        <v>507</v>
      </c>
      <c r="Y831" s="32">
        <v>1794</v>
      </c>
      <c r="AC831" s="32">
        <v>1794</v>
      </c>
      <c r="AF831" s="32" t="s">
        <v>11057</v>
      </c>
      <c r="AI831" s="32">
        <v>1797</v>
      </c>
    </row>
    <row r="832" spans="1:36" x14ac:dyDescent="0.15">
      <c r="A832" s="45">
        <f t="shared" si="13"/>
        <v>2503</v>
      </c>
      <c r="B832" s="46">
        <v>1</v>
      </c>
      <c r="C832" s="32" t="s">
        <v>11064</v>
      </c>
      <c r="D832" s="32" t="s">
        <v>11558</v>
      </c>
      <c r="E832" s="32" t="s">
        <v>11707</v>
      </c>
      <c r="I832" s="32" t="s">
        <v>11708</v>
      </c>
      <c r="J832" s="32">
        <v>20</v>
      </c>
      <c r="P832" s="32">
        <v>386</v>
      </c>
      <c r="T832" s="32" t="s">
        <v>10608</v>
      </c>
      <c r="Y832" s="32">
        <v>1793</v>
      </c>
      <c r="AF832" s="32" t="s">
        <v>10697</v>
      </c>
    </row>
    <row r="833" spans="1:35" x14ac:dyDescent="0.15">
      <c r="A833" s="45">
        <f t="shared" si="13"/>
        <v>2504</v>
      </c>
      <c r="B833" s="46">
        <v>1</v>
      </c>
      <c r="C833" s="32" t="s">
        <v>11064</v>
      </c>
      <c r="D833" s="32" t="s">
        <v>11558</v>
      </c>
      <c r="E833" s="32" t="s">
        <v>11709</v>
      </c>
      <c r="I833" s="32" t="s">
        <v>11009</v>
      </c>
      <c r="J833" s="32">
        <v>12</v>
      </c>
      <c r="P833" s="32"/>
      <c r="Y833" s="32">
        <v>1802</v>
      </c>
      <c r="AF833" s="32" t="s">
        <v>10697</v>
      </c>
    </row>
    <row r="834" spans="1:35" x14ac:dyDescent="0.15">
      <c r="A834" s="45">
        <f t="shared" si="13"/>
        <v>2505</v>
      </c>
      <c r="B834" s="46">
        <v>1</v>
      </c>
      <c r="C834" s="32" t="s">
        <v>11064</v>
      </c>
      <c r="D834" s="32" t="s">
        <v>11558</v>
      </c>
      <c r="E834" s="32" t="s">
        <v>11710</v>
      </c>
      <c r="I834" s="32" t="s">
        <v>11009</v>
      </c>
      <c r="J834" s="32">
        <v>4</v>
      </c>
      <c r="P834" s="32"/>
      <c r="T834" s="32" t="s">
        <v>10608</v>
      </c>
      <c r="Y834" s="32">
        <v>1797</v>
      </c>
      <c r="AF834" s="32" t="s">
        <v>10730</v>
      </c>
      <c r="AI834" s="32">
        <v>1800</v>
      </c>
    </row>
    <row r="835" spans="1:35" x14ac:dyDescent="0.15">
      <c r="A835" s="45">
        <f t="shared" si="13"/>
        <v>2506</v>
      </c>
      <c r="B835" s="46">
        <v>1</v>
      </c>
      <c r="C835" s="32" t="s">
        <v>11064</v>
      </c>
      <c r="D835" s="32" t="s">
        <v>11558</v>
      </c>
      <c r="E835" s="32" t="s">
        <v>11711</v>
      </c>
      <c r="I835" s="32" t="s">
        <v>11009</v>
      </c>
      <c r="J835" s="32">
        <v>8</v>
      </c>
      <c r="P835" s="32"/>
      <c r="Q835" s="32">
        <v>8</v>
      </c>
      <c r="T835" s="32" t="s">
        <v>10604</v>
      </c>
      <c r="V835" s="32" t="s">
        <v>507</v>
      </c>
      <c r="Y835" s="32">
        <v>1793</v>
      </c>
      <c r="Z835" s="32" t="s">
        <v>10657</v>
      </c>
      <c r="AF835" s="32" t="s">
        <v>11640</v>
      </c>
      <c r="AI835" s="32">
        <v>1794</v>
      </c>
    </row>
    <row r="836" spans="1:35" x14ac:dyDescent="0.15">
      <c r="A836" s="45">
        <f t="shared" si="13"/>
        <v>2507</v>
      </c>
      <c r="B836" s="46">
        <v>1</v>
      </c>
      <c r="C836" s="32" t="s">
        <v>11064</v>
      </c>
      <c r="D836" s="32" t="s">
        <v>11558</v>
      </c>
      <c r="E836" s="32" t="s">
        <v>11712</v>
      </c>
      <c r="I836" s="32" t="s">
        <v>10893</v>
      </c>
      <c r="P836" s="32"/>
      <c r="T836" s="32" t="s">
        <v>11580</v>
      </c>
      <c r="Y836" s="32">
        <v>1796</v>
      </c>
      <c r="AF836" s="32" t="s">
        <v>10611</v>
      </c>
      <c r="AG836" s="32" t="s">
        <v>11713</v>
      </c>
      <c r="AH836" s="32">
        <v>2</v>
      </c>
      <c r="AI836" s="32">
        <v>1796</v>
      </c>
    </row>
    <row r="837" spans="1:35" x14ac:dyDescent="0.15">
      <c r="A837" s="45">
        <f t="shared" si="13"/>
        <v>2508</v>
      </c>
      <c r="B837" s="46">
        <v>1</v>
      </c>
      <c r="C837" s="32" t="s">
        <v>11064</v>
      </c>
      <c r="D837" s="32" t="s">
        <v>11558</v>
      </c>
      <c r="E837" s="32" t="s">
        <v>11714</v>
      </c>
      <c r="I837" s="32" t="s">
        <v>11500</v>
      </c>
      <c r="P837" s="32"/>
      <c r="T837" s="32" t="s">
        <v>11580</v>
      </c>
      <c r="Y837" s="32">
        <v>1800</v>
      </c>
      <c r="AF837" s="32" t="s">
        <v>10697</v>
      </c>
      <c r="AI837" s="32">
        <v>1818</v>
      </c>
    </row>
    <row r="838" spans="1:35" x14ac:dyDescent="0.15">
      <c r="A838" s="45">
        <f t="shared" si="13"/>
        <v>2509</v>
      </c>
      <c r="B838" s="46">
        <v>1</v>
      </c>
      <c r="C838" s="32" t="s">
        <v>11064</v>
      </c>
      <c r="D838" s="32" t="s">
        <v>11558</v>
      </c>
      <c r="E838" s="32" t="s">
        <v>11715</v>
      </c>
      <c r="I838" s="32" t="s">
        <v>10656</v>
      </c>
      <c r="J838" s="32">
        <v>74</v>
      </c>
      <c r="P838" s="32">
        <v>1810</v>
      </c>
      <c r="T838" s="32" t="s">
        <v>10604</v>
      </c>
      <c r="V838" s="32" t="s">
        <v>507</v>
      </c>
      <c r="Y838" s="32">
        <v>1793</v>
      </c>
      <c r="Z838" s="32" t="s">
        <v>10657</v>
      </c>
      <c r="AC838" s="32">
        <v>1790</v>
      </c>
      <c r="AF838" s="32" t="s">
        <v>11716</v>
      </c>
      <c r="AG838" s="32" t="s">
        <v>11717</v>
      </c>
      <c r="AH838" s="32">
        <v>11</v>
      </c>
      <c r="AI838" s="32">
        <v>1793</v>
      </c>
    </row>
    <row r="839" spans="1:35" x14ac:dyDescent="0.15">
      <c r="A839" s="45">
        <f t="shared" si="13"/>
        <v>2510</v>
      </c>
      <c r="B839" s="46">
        <v>1</v>
      </c>
      <c r="C839" s="32" t="s">
        <v>11064</v>
      </c>
      <c r="D839" s="32" t="s">
        <v>11558</v>
      </c>
      <c r="E839" s="32" t="s">
        <v>11718</v>
      </c>
      <c r="I839" s="32" t="s">
        <v>11435</v>
      </c>
      <c r="P839" s="32"/>
      <c r="Y839" s="32">
        <v>1801</v>
      </c>
      <c r="Z839" s="32" t="s">
        <v>505</v>
      </c>
      <c r="AF839" s="32" t="s">
        <v>10697</v>
      </c>
    </row>
    <row r="840" spans="1:35" x14ac:dyDescent="0.15">
      <c r="A840" s="45">
        <f t="shared" si="13"/>
        <v>2511</v>
      </c>
      <c r="B840" s="46">
        <v>1</v>
      </c>
      <c r="C840" s="32" t="s">
        <v>11064</v>
      </c>
      <c r="D840" s="32" t="s">
        <v>11558</v>
      </c>
      <c r="E840" s="32" t="s">
        <v>11512</v>
      </c>
      <c r="I840" s="32" t="s">
        <v>11500</v>
      </c>
      <c r="J840" s="32">
        <v>1</v>
      </c>
      <c r="P840" s="32"/>
      <c r="Q840" s="32">
        <v>15</v>
      </c>
      <c r="T840" s="32" t="s">
        <v>10604</v>
      </c>
      <c r="V840" s="32" t="s">
        <v>507</v>
      </c>
      <c r="Y840" s="32">
        <v>1793</v>
      </c>
      <c r="Z840" s="32" t="s">
        <v>10657</v>
      </c>
      <c r="AF840" s="32" t="s">
        <v>11688</v>
      </c>
      <c r="AG840" s="32" t="s">
        <v>10657</v>
      </c>
      <c r="AI840" s="32">
        <v>1793</v>
      </c>
    </row>
    <row r="841" spans="1:35" x14ac:dyDescent="0.15">
      <c r="A841" s="45">
        <f t="shared" si="13"/>
        <v>2512</v>
      </c>
      <c r="B841" s="46">
        <v>1</v>
      </c>
      <c r="C841" s="32" t="s">
        <v>11064</v>
      </c>
      <c r="D841" s="32" t="s">
        <v>11558</v>
      </c>
      <c r="E841" s="32" t="s">
        <v>11385</v>
      </c>
      <c r="I841" s="32" t="s">
        <v>11500</v>
      </c>
      <c r="J841" s="32">
        <v>1</v>
      </c>
      <c r="P841" s="32"/>
      <c r="T841" s="32" t="s">
        <v>11580</v>
      </c>
      <c r="Y841" s="32">
        <v>1797</v>
      </c>
      <c r="AF841" s="32" t="s">
        <v>10619</v>
      </c>
      <c r="AI841" s="32">
        <v>1802</v>
      </c>
    </row>
    <row r="842" spans="1:35" x14ac:dyDescent="0.15">
      <c r="A842" s="45">
        <f t="shared" ref="A842:A905" si="14">A841+1</f>
        <v>2513</v>
      </c>
      <c r="B842" s="46">
        <v>1</v>
      </c>
      <c r="C842" s="32" t="s">
        <v>11064</v>
      </c>
      <c r="D842" s="32" t="s">
        <v>11558</v>
      </c>
      <c r="E842" s="32" t="s">
        <v>11719</v>
      </c>
      <c r="I842" s="32" t="s">
        <v>10893</v>
      </c>
      <c r="J842" s="32">
        <v>14</v>
      </c>
      <c r="P842" s="32">
        <v>400</v>
      </c>
      <c r="T842" s="32" t="s">
        <v>10604</v>
      </c>
      <c r="V842" s="32" t="s">
        <v>507</v>
      </c>
      <c r="X842" s="32">
        <v>11</v>
      </c>
      <c r="Y842" s="32">
        <v>1793</v>
      </c>
      <c r="AB842" s="32" t="s">
        <v>10657</v>
      </c>
      <c r="AC842" s="32">
        <v>1784</v>
      </c>
      <c r="AF842" s="32" t="s">
        <v>10619</v>
      </c>
      <c r="AI842" s="32">
        <v>1797</v>
      </c>
    </row>
    <row r="843" spans="1:35" x14ac:dyDescent="0.15">
      <c r="A843" s="45">
        <f t="shared" si="14"/>
        <v>2514</v>
      </c>
      <c r="B843" s="46">
        <v>1</v>
      </c>
      <c r="C843" s="32" t="s">
        <v>11064</v>
      </c>
      <c r="D843" s="32" t="s">
        <v>11558</v>
      </c>
      <c r="E843" s="32" t="s">
        <v>11720</v>
      </c>
      <c r="I843" s="32" t="s">
        <v>11046</v>
      </c>
      <c r="J843" s="32">
        <v>12</v>
      </c>
      <c r="P843" s="50">
        <v>123.1063829787234</v>
      </c>
      <c r="Q843" s="32">
        <v>40</v>
      </c>
      <c r="T843" s="32" t="s">
        <v>10608</v>
      </c>
      <c r="Y843" s="32">
        <v>1796</v>
      </c>
      <c r="AC843" s="32">
        <v>1780</v>
      </c>
      <c r="AF843" s="32" t="s">
        <v>11716</v>
      </c>
      <c r="AI843" s="32">
        <v>1805</v>
      </c>
    </row>
    <row r="844" spans="1:35" x14ac:dyDescent="0.15">
      <c r="A844" s="45">
        <f t="shared" si="14"/>
        <v>2515</v>
      </c>
      <c r="B844" s="46">
        <v>1</v>
      </c>
      <c r="C844" s="32" t="s">
        <v>11064</v>
      </c>
      <c r="D844" s="32" t="s">
        <v>11558</v>
      </c>
      <c r="E844" s="32" t="s">
        <v>11721</v>
      </c>
      <c r="I844" s="32" t="s">
        <v>11500</v>
      </c>
      <c r="P844" s="32"/>
      <c r="T844" s="32" t="s">
        <v>11580</v>
      </c>
      <c r="Y844" s="32">
        <v>1798</v>
      </c>
      <c r="AF844" s="32" t="s">
        <v>10619</v>
      </c>
      <c r="AI844" s="32">
        <v>1802</v>
      </c>
    </row>
    <row r="845" spans="1:35" x14ac:dyDescent="0.15">
      <c r="A845" s="45">
        <f t="shared" si="14"/>
        <v>2516</v>
      </c>
      <c r="B845" s="46">
        <v>1</v>
      </c>
      <c r="C845" s="32" t="s">
        <v>11064</v>
      </c>
      <c r="D845" s="32" t="s">
        <v>11558</v>
      </c>
      <c r="E845" s="32" t="s">
        <v>11722</v>
      </c>
      <c r="I845" s="32" t="s">
        <v>11574</v>
      </c>
      <c r="J845" s="32">
        <v>12</v>
      </c>
      <c r="P845" s="32"/>
      <c r="T845" s="32" t="s">
        <v>10608</v>
      </c>
      <c r="Y845" s="32">
        <v>1794</v>
      </c>
      <c r="AF845" s="32" t="s">
        <v>11640</v>
      </c>
      <c r="AI845" s="32">
        <v>1800</v>
      </c>
    </row>
    <row r="846" spans="1:35" x14ac:dyDescent="0.15">
      <c r="A846" s="45">
        <f t="shared" si="14"/>
        <v>2517</v>
      </c>
      <c r="B846" s="46">
        <v>1</v>
      </c>
      <c r="C846" s="32" t="s">
        <v>11064</v>
      </c>
      <c r="D846" s="32" t="s">
        <v>11558</v>
      </c>
      <c r="E846" s="32" t="s">
        <v>3675</v>
      </c>
      <c r="I846" s="32" t="s">
        <v>11009</v>
      </c>
      <c r="P846" s="32">
        <v>64</v>
      </c>
      <c r="T846" s="32" t="s">
        <v>10604</v>
      </c>
      <c r="Y846" s="32">
        <v>1798</v>
      </c>
      <c r="AF846" s="32" t="s">
        <v>10611</v>
      </c>
      <c r="AG846" s="32" t="s">
        <v>11723</v>
      </c>
      <c r="AH846" s="32">
        <v>7</v>
      </c>
      <c r="AI846" s="32">
        <v>1801</v>
      </c>
    </row>
    <row r="847" spans="1:35" x14ac:dyDescent="0.15">
      <c r="A847" s="45">
        <f t="shared" si="14"/>
        <v>2518</v>
      </c>
      <c r="B847" s="46">
        <v>1</v>
      </c>
      <c r="C847" s="32" t="s">
        <v>11064</v>
      </c>
      <c r="D847" s="32" t="s">
        <v>11558</v>
      </c>
      <c r="E847" s="32" t="s">
        <v>11724</v>
      </c>
      <c r="I847" s="32" t="s">
        <v>11500</v>
      </c>
      <c r="P847" s="32"/>
      <c r="AF847" s="32" t="s">
        <v>11008</v>
      </c>
      <c r="AH847" s="32">
        <v>1</v>
      </c>
      <c r="AI847" s="32">
        <v>1799</v>
      </c>
    </row>
    <row r="848" spans="1:35" x14ac:dyDescent="0.15">
      <c r="A848" s="45">
        <f t="shared" si="14"/>
        <v>2519</v>
      </c>
      <c r="B848" s="46">
        <v>1</v>
      </c>
      <c r="C848" s="32" t="s">
        <v>11064</v>
      </c>
      <c r="D848" s="32" t="s">
        <v>11558</v>
      </c>
      <c r="E848" s="32" t="s">
        <v>11725</v>
      </c>
      <c r="I848" s="32" t="s">
        <v>11009</v>
      </c>
      <c r="J848" s="32">
        <v>10</v>
      </c>
      <c r="P848" s="32"/>
      <c r="T848" s="32" t="s">
        <v>10604</v>
      </c>
      <c r="U848" s="32" t="s">
        <v>11239</v>
      </c>
      <c r="V848" s="32" t="s">
        <v>507</v>
      </c>
      <c r="X848" s="32">
        <v>1</v>
      </c>
      <c r="Y848" s="32">
        <v>1799</v>
      </c>
      <c r="Z848" s="32" t="s">
        <v>10939</v>
      </c>
      <c r="AF848" s="32" t="s">
        <v>10619</v>
      </c>
      <c r="AI848" s="32">
        <v>1800</v>
      </c>
    </row>
    <row r="849" spans="1:36" x14ac:dyDescent="0.15">
      <c r="A849" s="45">
        <f t="shared" si="14"/>
        <v>2520</v>
      </c>
      <c r="B849" s="46">
        <v>1</v>
      </c>
      <c r="C849" s="32" t="s">
        <v>11064</v>
      </c>
      <c r="D849" s="32" t="s">
        <v>11558</v>
      </c>
      <c r="E849" s="32" t="s">
        <v>10614</v>
      </c>
      <c r="P849" s="32"/>
      <c r="T849" s="32" t="s">
        <v>11726</v>
      </c>
      <c r="Y849" s="32">
        <v>1795</v>
      </c>
      <c r="AF849" s="32" t="s">
        <v>10634</v>
      </c>
      <c r="AI849" s="32">
        <v>1795</v>
      </c>
    </row>
    <row r="850" spans="1:36" x14ac:dyDescent="0.15">
      <c r="A850" s="45">
        <f t="shared" si="14"/>
        <v>2521</v>
      </c>
      <c r="B850" s="46">
        <v>1</v>
      </c>
      <c r="C850" s="32" t="s">
        <v>11064</v>
      </c>
      <c r="D850" s="32" t="s">
        <v>11558</v>
      </c>
      <c r="E850" s="32" t="s">
        <v>11727</v>
      </c>
      <c r="I850" s="32" t="s">
        <v>11500</v>
      </c>
      <c r="P850" s="32"/>
      <c r="T850" s="32" t="s">
        <v>11580</v>
      </c>
      <c r="Y850" s="32">
        <v>1798</v>
      </c>
      <c r="AF850" s="32" t="s">
        <v>11057</v>
      </c>
      <c r="AI850" s="32">
        <v>1799</v>
      </c>
    </row>
    <row r="851" spans="1:36" x14ac:dyDescent="0.15">
      <c r="A851" s="45">
        <f t="shared" si="14"/>
        <v>2522</v>
      </c>
      <c r="B851" s="46">
        <v>1</v>
      </c>
      <c r="C851" s="32" t="s">
        <v>11064</v>
      </c>
      <c r="D851" s="32" t="s">
        <v>11558</v>
      </c>
      <c r="E851" s="32" t="s">
        <v>11728</v>
      </c>
      <c r="P851" s="32"/>
      <c r="Y851" s="32">
        <v>1793</v>
      </c>
      <c r="AI851" s="32">
        <v>1794</v>
      </c>
    </row>
    <row r="852" spans="1:36" x14ac:dyDescent="0.15">
      <c r="A852" s="45">
        <f t="shared" si="14"/>
        <v>2523</v>
      </c>
      <c r="B852" s="46">
        <v>1</v>
      </c>
      <c r="C852" s="32" t="s">
        <v>11064</v>
      </c>
      <c r="D852" s="32" t="s">
        <v>11558</v>
      </c>
      <c r="E852" s="32" t="s">
        <v>11729</v>
      </c>
      <c r="I852" s="32" t="s">
        <v>11730</v>
      </c>
      <c r="P852" s="32"/>
      <c r="T852" s="32" t="s">
        <v>11580</v>
      </c>
      <c r="Y852" s="32">
        <v>1798</v>
      </c>
      <c r="Z852" s="32" t="s">
        <v>11731</v>
      </c>
      <c r="AF852" s="32" t="s">
        <v>11057</v>
      </c>
      <c r="AI852" s="32">
        <v>1799</v>
      </c>
    </row>
    <row r="853" spans="1:36" x14ac:dyDescent="0.15">
      <c r="A853" s="45">
        <f t="shared" si="14"/>
        <v>2524</v>
      </c>
      <c r="B853" s="46">
        <v>1</v>
      </c>
      <c r="C853" s="32" t="s">
        <v>11064</v>
      </c>
      <c r="D853" s="32" t="s">
        <v>11558</v>
      </c>
      <c r="E853" s="32" t="s">
        <v>3669</v>
      </c>
      <c r="I853" s="32" t="s">
        <v>11500</v>
      </c>
      <c r="J853" s="32">
        <v>4</v>
      </c>
      <c r="P853" s="32">
        <v>69</v>
      </c>
      <c r="T853" s="32" t="s">
        <v>11580</v>
      </c>
      <c r="V853" s="32" t="s">
        <v>3791</v>
      </c>
      <c r="Y853" s="32">
        <v>1794</v>
      </c>
      <c r="AF853" s="32" t="s">
        <v>10619</v>
      </c>
      <c r="AI853" s="32">
        <v>1804</v>
      </c>
    </row>
    <row r="854" spans="1:36" x14ac:dyDescent="0.15">
      <c r="A854" s="45">
        <f t="shared" si="14"/>
        <v>2525</v>
      </c>
      <c r="B854" s="46">
        <v>1</v>
      </c>
      <c r="C854" s="32" t="s">
        <v>11064</v>
      </c>
      <c r="D854" s="32" t="s">
        <v>11558</v>
      </c>
      <c r="E854" s="32" t="s">
        <v>9225</v>
      </c>
      <c r="I854" s="32" t="s">
        <v>11633</v>
      </c>
      <c r="J854" s="32">
        <v>8</v>
      </c>
      <c r="P854" s="32">
        <v>110</v>
      </c>
      <c r="T854" s="32" t="s">
        <v>11580</v>
      </c>
      <c r="Y854" s="32">
        <v>1796</v>
      </c>
      <c r="AF854" s="32" t="s">
        <v>10646</v>
      </c>
      <c r="AI854" s="32">
        <v>1802</v>
      </c>
    </row>
    <row r="855" spans="1:36" x14ac:dyDescent="0.15">
      <c r="A855" s="45">
        <f t="shared" si="14"/>
        <v>2526</v>
      </c>
      <c r="B855" s="46">
        <v>1</v>
      </c>
      <c r="C855" s="32" t="s">
        <v>11064</v>
      </c>
      <c r="D855" s="32" t="s">
        <v>11558</v>
      </c>
      <c r="E855" s="32" t="s">
        <v>258</v>
      </c>
      <c r="I855" s="32" t="s">
        <v>11633</v>
      </c>
      <c r="J855" s="32">
        <v>8</v>
      </c>
      <c r="P855" s="32"/>
      <c r="T855" s="32" t="s">
        <v>11580</v>
      </c>
      <c r="Y855" s="32">
        <v>1796</v>
      </c>
      <c r="AF855" s="32" t="s">
        <v>11057</v>
      </c>
      <c r="AI855" s="32">
        <v>1798</v>
      </c>
    </row>
    <row r="856" spans="1:36" x14ac:dyDescent="0.15">
      <c r="A856" s="45">
        <f t="shared" si="14"/>
        <v>2527</v>
      </c>
      <c r="B856" s="46">
        <v>1</v>
      </c>
      <c r="C856" s="32" t="s">
        <v>11064</v>
      </c>
      <c r="D856" s="32" t="s">
        <v>11558</v>
      </c>
      <c r="E856" s="32" t="s">
        <v>11732</v>
      </c>
      <c r="I856" s="32" t="s">
        <v>11500</v>
      </c>
      <c r="P856" s="32"/>
      <c r="T856" s="32" t="s">
        <v>11580</v>
      </c>
      <c r="Y856" s="32">
        <v>1798</v>
      </c>
      <c r="AF856" s="32" t="s">
        <v>11057</v>
      </c>
      <c r="AI856" s="32">
        <v>1800</v>
      </c>
    </row>
    <row r="857" spans="1:36" x14ac:dyDescent="0.15">
      <c r="A857" s="45">
        <f t="shared" si="14"/>
        <v>2528</v>
      </c>
      <c r="B857" s="46">
        <v>1</v>
      </c>
      <c r="C857" s="32" t="s">
        <v>11064</v>
      </c>
      <c r="D857" s="32" t="s">
        <v>11558</v>
      </c>
      <c r="E857" s="32" t="s">
        <v>11733</v>
      </c>
      <c r="I857" s="32" t="s">
        <v>11574</v>
      </c>
      <c r="P857" s="32"/>
      <c r="Y857" s="32">
        <v>1795</v>
      </c>
    </row>
    <row r="858" spans="1:36" x14ac:dyDescent="0.15">
      <c r="A858" s="45">
        <f t="shared" si="14"/>
        <v>2529</v>
      </c>
      <c r="B858" s="46">
        <v>1</v>
      </c>
      <c r="C858" s="32" t="s">
        <v>11064</v>
      </c>
      <c r="D858" s="32" t="s">
        <v>11558</v>
      </c>
      <c r="E858" s="32" t="s">
        <v>11734</v>
      </c>
      <c r="I858" s="32" t="s">
        <v>10801</v>
      </c>
      <c r="J858" s="32">
        <v>7</v>
      </c>
      <c r="P858" s="32"/>
      <c r="T858" s="32" t="s">
        <v>10604</v>
      </c>
      <c r="U858" s="32" t="s">
        <v>11735</v>
      </c>
      <c r="V858" s="32" t="s">
        <v>507</v>
      </c>
      <c r="Y858" s="32">
        <v>1799</v>
      </c>
      <c r="Z858" s="32" t="s">
        <v>11736</v>
      </c>
      <c r="AC858" s="32">
        <v>1795</v>
      </c>
      <c r="AF858" s="32" t="s">
        <v>10697</v>
      </c>
      <c r="AI858" s="32">
        <v>1801</v>
      </c>
    </row>
    <row r="859" spans="1:36" x14ac:dyDescent="0.15">
      <c r="A859" s="45">
        <f t="shared" si="14"/>
        <v>2530</v>
      </c>
      <c r="B859" s="46">
        <v>1</v>
      </c>
      <c r="C859" s="32" t="s">
        <v>11064</v>
      </c>
      <c r="D859" s="32" t="s">
        <v>11558</v>
      </c>
      <c r="E859" s="32" t="s">
        <v>11737</v>
      </c>
      <c r="I859" s="32" t="s">
        <v>11500</v>
      </c>
      <c r="P859" s="32"/>
      <c r="T859" s="32" t="s">
        <v>11580</v>
      </c>
      <c r="Y859" s="32">
        <v>1798</v>
      </c>
      <c r="AF859" s="32" t="s">
        <v>11057</v>
      </c>
      <c r="AI859" s="32">
        <v>1799</v>
      </c>
    </row>
    <row r="860" spans="1:36" x14ac:dyDescent="0.15">
      <c r="A860" s="45">
        <f t="shared" si="14"/>
        <v>2531</v>
      </c>
      <c r="B860" s="46">
        <v>1</v>
      </c>
      <c r="C860" s="32" t="s">
        <v>11064</v>
      </c>
      <c r="D860" s="32" t="s">
        <v>11558</v>
      </c>
      <c r="E860" s="32" t="s">
        <v>11738</v>
      </c>
      <c r="I860" s="32" t="s">
        <v>10893</v>
      </c>
      <c r="J860" s="32">
        <v>18</v>
      </c>
      <c r="K860" s="32">
        <v>16</v>
      </c>
      <c r="P860" s="32">
        <v>315</v>
      </c>
      <c r="Q860" s="32">
        <v>100</v>
      </c>
      <c r="T860" s="32" t="s">
        <v>10604</v>
      </c>
      <c r="V860" s="32" t="s">
        <v>11739</v>
      </c>
      <c r="Y860" s="32">
        <v>1799</v>
      </c>
      <c r="AB860" s="32" t="s">
        <v>10903</v>
      </c>
      <c r="AC860" s="32">
        <v>1800</v>
      </c>
      <c r="AD860" s="32" t="s">
        <v>10610</v>
      </c>
      <c r="AF860" s="32" t="s">
        <v>11740</v>
      </c>
      <c r="AG860" s="32" t="s">
        <v>11741</v>
      </c>
      <c r="AH860" s="32">
        <v>10</v>
      </c>
      <c r="AI860" s="32">
        <v>1799</v>
      </c>
    </row>
    <row r="861" spans="1:36" x14ac:dyDescent="0.15">
      <c r="A861" s="45">
        <f t="shared" si="14"/>
        <v>2532</v>
      </c>
      <c r="B861" s="46">
        <v>1</v>
      </c>
      <c r="C861" s="32" t="s">
        <v>11064</v>
      </c>
      <c r="D861" s="32" t="s">
        <v>11558</v>
      </c>
      <c r="E861" s="32" t="s">
        <v>11738</v>
      </c>
      <c r="I861" s="32" t="s">
        <v>11456</v>
      </c>
      <c r="J861" s="32">
        <v>16</v>
      </c>
      <c r="P861" s="32">
        <v>320</v>
      </c>
      <c r="Q861" s="32">
        <v>121</v>
      </c>
      <c r="T861" s="32" t="s">
        <v>10604</v>
      </c>
      <c r="U861" s="32" t="s">
        <v>11742</v>
      </c>
      <c r="V861" s="32" t="s">
        <v>507</v>
      </c>
      <c r="X861" s="32">
        <v>3</v>
      </c>
      <c r="Y861" s="32">
        <v>1801</v>
      </c>
      <c r="Z861" s="32" t="s">
        <v>11743</v>
      </c>
      <c r="AF861" s="32" t="s">
        <v>10634</v>
      </c>
      <c r="AI861" s="32">
        <v>1803</v>
      </c>
      <c r="AJ861" s="32">
        <v>1806</v>
      </c>
    </row>
    <row r="862" spans="1:36" x14ac:dyDescent="0.15">
      <c r="A862" s="45">
        <f t="shared" si="14"/>
        <v>2533</v>
      </c>
      <c r="B862" s="46">
        <v>1</v>
      </c>
      <c r="C862" s="32" t="s">
        <v>11064</v>
      </c>
      <c r="D862" s="32" t="s">
        <v>11558</v>
      </c>
      <c r="E862" s="32" t="s">
        <v>11744</v>
      </c>
      <c r="I862" s="32" t="s">
        <v>11500</v>
      </c>
      <c r="P862" s="32"/>
      <c r="T862" s="32" t="s">
        <v>11580</v>
      </c>
      <c r="Y862" s="32">
        <v>1798</v>
      </c>
      <c r="AF862" s="32" t="s">
        <v>10619</v>
      </c>
      <c r="AI862" s="32">
        <v>1802</v>
      </c>
    </row>
    <row r="863" spans="1:36" x14ac:dyDescent="0.15">
      <c r="A863" s="45">
        <f t="shared" si="14"/>
        <v>2534</v>
      </c>
      <c r="B863" s="46">
        <v>1</v>
      </c>
      <c r="C863" s="32" t="s">
        <v>11064</v>
      </c>
      <c r="D863" s="32" t="s">
        <v>11558</v>
      </c>
      <c r="E863" s="32" t="s">
        <v>11167</v>
      </c>
      <c r="I863" s="32" t="s">
        <v>11574</v>
      </c>
      <c r="P863" s="32"/>
      <c r="T863" s="32" t="s">
        <v>10604</v>
      </c>
      <c r="U863" s="32" t="s">
        <v>11745</v>
      </c>
      <c r="V863" s="32" t="s">
        <v>3791</v>
      </c>
      <c r="X863" s="32">
        <v>8</v>
      </c>
      <c r="Y863" s="32">
        <v>1799</v>
      </c>
      <c r="Z863" s="32" t="s">
        <v>11746</v>
      </c>
      <c r="AF863" s="32" t="s">
        <v>10619</v>
      </c>
      <c r="AI863" s="32">
        <v>1800</v>
      </c>
    </row>
    <row r="864" spans="1:36" x14ac:dyDescent="0.15">
      <c r="A864" s="45">
        <f t="shared" si="14"/>
        <v>2535</v>
      </c>
      <c r="B864" s="46">
        <v>1</v>
      </c>
      <c r="C864" s="32" t="s">
        <v>11064</v>
      </c>
      <c r="D864" s="32" t="s">
        <v>11558</v>
      </c>
      <c r="E864" s="32" t="s">
        <v>11747</v>
      </c>
      <c r="I864" s="32" t="s">
        <v>11748</v>
      </c>
      <c r="P864" s="32">
        <v>155</v>
      </c>
      <c r="Q864" s="32">
        <v>121</v>
      </c>
      <c r="T864" s="32" t="s">
        <v>11580</v>
      </c>
      <c r="Y864" s="32">
        <v>1797</v>
      </c>
      <c r="AF864" s="32" t="s">
        <v>10637</v>
      </c>
      <c r="AG864" s="32" t="s">
        <v>11749</v>
      </c>
      <c r="AH864" s="32">
        <v>10</v>
      </c>
      <c r="AI864" s="32">
        <v>1800</v>
      </c>
    </row>
    <row r="865" spans="1:35" x14ac:dyDescent="0.15">
      <c r="A865" s="45">
        <f t="shared" si="14"/>
        <v>2536</v>
      </c>
      <c r="B865" s="46">
        <v>1</v>
      </c>
      <c r="C865" s="32" t="s">
        <v>11064</v>
      </c>
      <c r="D865" s="32" t="s">
        <v>11558</v>
      </c>
      <c r="E865" s="32" t="s">
        <v>11750</v>
      </c>
      <c r="I865" s="32" t="s">
        <v>11046</v>
      </c>
      <c r="J865" s="32">
        <v>6</v>
      </c>
      <c r="P865" s="32">
        <v>120</v>
      </c>
      <c r="T865" s="32" t="s">
        <v>10604</v>
      </c>
      <c r="U865" s="32" t="s">
        <v>11751</v>
      </c>
      <c r="V865" s="32" t="s">
        <v>507</v>
      </c>
      <c r="X865" s="32">
        <v>6</v>
      </c>
      <c r="Y865" s="32">
        <v>1793</v>
      </c>
      <c r="Z865" s="32" t="s">
        <v>11752</v>
      </c>
      <c r="AC865" s="32">
        <v>1781</v>
      </c>
      <c r="AF865" s="32" t="s">
        <v>10611</v>
      </c>
      <c r="AG865" s="32" t="s">
        <v>11669</v>
      </c>
      <c r="AH865" s="32">
        <v>10</v>
      </c>
      <c r="AI865" s="32">
        <v>1796</v>
      </c>
    </row>
    <row r="866" spans="1:35" x14ac:dyDescent="0.15">
      <c r="A866" s="45">
        <f t="shared" si="14"/>
        <v>2537</v>
      </c>
      <c r="B866" s="46">
        <v>1</v>
      </c>
      <c r="C866" s="32" t="s">
        <v>11064</v>
      </c>
      <c r="D866" s="32" t="s">
        <v>11558</v>
      </c>
      <c r="E866" s="32" t="s">
        <v>11753</v>
      </c>
      <c r="I866" s="32" t="s">
        <v>11579</v>
      </c>
      <c r="J866" s="32">
        <v>4</v>
      </c>
      <c r="P866" s="32">
        <v>128</v>
      </c>
      <c r="Q866" s="32">
        <v>45</v>
      </c>
      <c r="T866" s="32" t="s">
        <v>10604</v>
      </c>
      <c r="V866" s="32" t="s">
        <v>507</v>
      </c>
      <c r="Y866" s="32">
        <v>1794</v>
      </c>
      <c r="Z866" s="32" t="s">
        <v>10955</v>
      </c>
      <c r="AF866" s="32" t="s">
        <v>10697</v>
      </c>
      <c r="AI866" s="32">
        <v>1800</v>
      </c>
    </row>
    <row r="867" spans="1:35" x14ac:dyDescent="0.15">
      <c r="A867" s="45">
        <f t="shared" si="14"/>
        <v>2538</v>
      </c>
      <c r="B867" s="46">
        <v>1</v>
      </c>
      <c r="C867" s="32" t="s">
        <v>11064</v>
      </c>
      <c r="D867" s="32" t="s">
        <v>11558</v>
      </c>
      <c r="E867" s="32" t="s">
        <v>10766</v>
      </c>
      <c r="I867" s="32" t="s">
        <v>11642</v>
      </c>
      <c r="J867" s="32">
        <v>8</v>
      </c>
      <c r="P867" s="32">
        <v>293</v>
      </c>
      <c r="T867" s="32" t="s">
        <v>10608</v>
      </c>
      <c r="X867" s="32">
        <v>4</v>
      </c>
      <c r="Y867" s="32">
        <v>1797</v>
      </c>
      <c r="AF867" s="32" t="s">
        <v>10697</v>
      </c>
    </row>
    <row r="868" spans="1:35" x14ac:dyDescent="0.15">
      <c r="A868" s="45">
        <f t="shared" si="14"/>
        <v>2539</v>
      </c>
      <c r="B868" s="46">
        <v>1</v>
      </c>
      <c r="C868" s="32" t="s">
        <v>11064</v>
      </c>
      <c r="D868" s="32" t="s">
        <v>11558</v>
      </c>
      <c r="E868" s="32" t="s">
        <v>11467</v>
      </c>
      <c r="I868" s="32" t="s">
        <v>11570</v>
      </c>
      <c r="J868" s="32">
        <v>14</v>
      </c>
      <c r="P868" s="32"/>
      <c r="T868" s="32" t="s">
        <v>10608</v>
      </c>
      <c r="Y868" s="32">
        <v>1795</v>
      </c>
      <c r="AF868" s="32" t="s">
        <v>11640</v>
      </c>
      <c r="AI868" s="32">
        <v>1800</v>
      </c>
    </row>
    <row r="869" spans="1:35" x14ac:dyDescent="0.15">
      <c r="A869" s="45">
        <f t="shared" si="14"/>
        <v>2540</v>
      </c>
      <c r="B869" s="46">
        <v>1</v>
      </c>
      <c r="C869" s="32" t="s">
        <v>11064</v>
      </c>
      <c r="D869" s="32" t="s">
        <v>11558</v>
      </c>
      <c r="E869" s="32" t="s">
        <v>11754</v>
      </c>
      <c r="I869" s="32" t="s">
        <v>11435</v>
      </c>
      <c r="J869" s="32">
        <v>14</v>
      </c>
      <c r="P869" s="32">
        <v>234</v>
      </c>
      <c r="T869" s="32" t="s">
        <v>10604</v>
      </c>
      <c r="V869" s="32" t="s">
        <v>507</v>
      </c>
      <c r="Y869" s="32">
        <v>1800</v>
      </c>
      <c r="AC869" s="32">
        <v>1793</v>
      </c>
      <c r="AF869" s="32" t="s">
        <v>11057</v>
      </c>
      <c r="AI869" s="32">
        <v>1802</v>
      </c>
    </row>
    <row r="870" spans="1:35" x14ac:dyDescent="0.15">
      <c r="A870" s="45">
        <f t="shared" si="14"/>
        <v>2541</v>
      </c>
      <c r="B870" s="46">
        <v>1</v>
      </c>
      <c r="C870" s="32" t="s">
        <v>11064</v>
      </c>
      <c r="D870" s="32" t="s">
        <v>11558</v>
      </c>
      <c r="E870" s="32" t="s">
        <v>6784</v>
      </c>
      <c r="I870" s="32" t="s">
        <v>11009</v>
      </c>
      <c r="P870" s="32"/>
      <c r="T870" s="32" t="s">
        <v>11640</v>
      </c>
      <c r="Y870" s="32">
        <v>1798</v>
      </c>
      <c r="AI870" s="32">
        <v>1800</v>
      </c>
    </row>
    <row r="871" spans="1:35" x14ac:dyDescent="0.15">
      <c r="A871" s="45">
        <f t="shared" si="14"/>
        <v>2542</v>
      </c>
      <c r="B871" s="46">
        <v>1</v>
      </c>
      <c r="C871" s="32" t="s">
        <v>11064</v>
      </c>
      <c r="D871" s="32" t="s">
        <v>11558</v>
      </c>
      <c r="E871" s="32" t="s">
        <v>11755</v>
      </c>
      <c r="I871" s="32" t="s">
        <v>11379</v>
      </c>
      <c r="J871" s="32">
        <v>14</v>
      </c>
      <c r="P871" s="32">
        <v>248</v>
      </c>
      <c r="T871" s="32" t="s">
        <v>10604</v>
      </c>
      <c r="V871" s="32" t="s">
        <v>507</v>
      </c>
      <c r="Y871" s="32">
        <v>1793</v>
      </c>
      <c r="AF871" s="32" t="s">
        <v>11059</v>
      </c>
      <c r="AG871" s="32" t="s">
        <v>10657</v>
      </c>
      <c r="AH871" s="32">
        <v>12</v>
      </c>
      <c r="AI871" s="32">
        <v>1793</v>
      </c>
    </row>
    <row r="872" spans="1:35" x14ac:dyDescent="0.15">
      <c r="A872" s="45">
        <f t="shared" si="14"/>
        <v>2543</v>
      </c>
      <c r="B872" s="46">
        <v>1</v>
      </c>
      <c r="C872" s="32" t="s">
        <v>11064</v>
      </c>
      <c r="D872" s="32" t="s">
        <v>11558</v>
      </c>
      <c r="E872" s="32" t="s">
        <v>11756</v>
      </c>
      <c r="I872" s="32" t="s">
        <v>11633</v>
      </c>
      <c r="J872" s="32">
        <v>4</v>
      </c>
      <c r="P872" s="32">
        <v>60</v>
      </c>
      <c r="T872" s="32" t="s">
        <v>10604</v>
      </c>
      <c r="V872" s="32" t="s">
        <v>507</v>
      </c>
      <c r="Y872" s="32">
        <v>1793</v>
      </c>
      <c r="AF872" s="32" t="s">
        <v>10611</v>
      </c>
      <c r="AG872" s="32" t="s">
        <v>11757</v>
      </c>
      <c r="AH872" s="32">
        <v>12</v>
      </c>
      <c r="AI872" s="32">
        <v>1793</v>
      </c>
    </row>
    <row r="873" spans="1:35" x14ac:dyDescent="0.15">
      <c r="A873" s="45">
        <f t="shared" si="14"/>
        <v>2544</v>
      </c>
      <c r="B873" s="46">
        <v>1</v>
      </c>
      <c r="C873" s="32" t="s">
        <v>11064</v>
      </c>
      <c r="D873" s="32" t="s">
        <v>11558</v>
      </c>
      <c r="E873" s="32" t="s">
        <v>11758</v>
      </c>
      <c r="I873" s="32" t="s">
        <v>11500</v>
      </c>
      <c r="P873" s="32"/>
      <c r="T873" s="32" t="s">
        <v>10604</v>
      </c>
      <c r="V873" s="32" t="s">
        <v>507</v>
      </c>
      <c r="Y873" s="32">
        <v>1793</v>
      </c>
      <c r="AF873" s="32" t="s">
        <v>10646</v>
      </c>
      <c r="AI873" s="32">
        <v>1800</v>
      </c>
    </row>
    <row r="874" spans="1:35" x14ac:dyDescent="0.15">
      <c r="A874" s="45">
        <f t="shared" si="14"/>
        <v>2545</v>
      </c>
      <c r="B874" s="46">
        <v>1</v>
      </c>
      <c r="C874" s="32" t="s">
        <v>11064</v>
      </c>
      <c r="D874" s="32" t="s">
        <v>11558</v>
      </c>
      <c r="E874" s="32" t="s">
        <v>3715</v>
      </c>
      <c r="I874" s="32" t="s">
        <v>11009</v>
      </c>
      <c r="P874" s="32"/>
      <c r="T874" s="32" t="s">
        <v>11580</v>
      </c>
      <c r="Y874" s="32">
        <v>1796</v>
      </c>
      <c r="AF874" s="32" t="s">
        <v>11057</v>
      </c>
      <c r="AI874" s="32">
        <v>1800</v>
      </c>
    </row>
    <row r="875" spans="1:35" x14ac:dyDescent="0.15">
      <c r="A875" s="45">
        <f t="shared" si="14"/>
        <v>2546</v>
      </c>
      <c r="B875" s="46">
        <v>1</v>
      </c>
      <c r="C875" s="32" t="s">
        <v>11064</v>
      </c>
      <c r="D875" s="32" t="s">
        <v>11558</v>
      </c>
      <c r="E875" s="32" t="s">
        <v>10981</v>
      </c>
      <c r="I875" s="32" t="s">
        <v>11642</v>
      </c>
      <c r="P875" s="32">
        <v>320</v>
      </c>
      <c r="T875" s="32" t="s">
        <v>10608</v>
      </c>
      <c r="Y875" s="32">
        <v>1796</v>
      </c>
      <c r="Z875" s="32" t="s">
        <v>10939</v>
      </c>
      <c r="AF875" s="32" t="s">
        <v>10619</v>
      </c>
      <c r="AG875" s="32" t="s">
        <v>11759</v>
      </c>
      <c r="AI875" s="32">
        <v>1802</v>
      </c>
    </row>
    <row r="876" spans="1:35" x14ac:dyDescent="0.15">
      <c r="A876" s="45">
        <f t="shared" si="14"/>
        <v>2547</v>
      </c>
      <c r="B876" s="46">
        <v>1</v>
      </c>
      <c r="C876" s="32" t="s">
        <v>11064</v>
      </c>
      <c r="D876" s="32" t="s">
        <v>11558</v>
      </c>
      <c r="E876" s="32" t="s">
        <v>3759</v>
      </c>
      <c r="I876" s="32" t="s">
        <v>11500</v>
      </c>
      <c r="P876" s="32"/>
      <c r="Y876" s="32">
        <v>1793</v>
      </c>
      <c r="AF876" s="32" t="s">
        <v>10697</v>
      </c>
    </row>
    <row r="877" spans="1:35" x14ac:dyDescent="0.15">
      <c r="A877" s="45">
        <f t="shared" si="14"/>
        <v>2548</v>
      </c>
      <c r="B877" s="46">
        <v>1</v>
      </c>
      <c r="C877" s="32" t="s">
        <v>11064</v>
      </c>
      <c r="D877" s="32" t="s">
        <v>11558</v>
      </c>
      <c r="E877" s="32" t="s">
        <v>11760</v>
      </c>
      <c r="I877" s="32" t="s">
        <v>11500</v>
      </c>
      <c r="P877" s="32"/>
      <c r="T877" s="32" t="s">
        <v>11580</v>
      </c>
      <c r="Y877" s="32">
        <v>1796</v>
      </c>
      <c r="AF877" s="32" t="s">
        <v>10646</v>
      </c>
      <c r="AI877" s="32">
        <v>1819</v>
      </c>
    </row>
    <row r="878" spans="1:35" x14ac:dyDescent="0.15">
      <c r="A878" s="45">
        <f t="shared" si="14"/>
        <v>2549</v>
      </c>
      <c r="B878" s="46">
        <v>1</v>
      </c>
      <c r="C878" s="32" t="s">
        <v>11064</v>
      </c>
      <c r="D878" s="32" t="s">
        <v>11558</v>
      </c>
      <c r="E878" s="32" t="s">
        <v>3895</v>
      </c>
      <c r="I878" s="32" t="s">
        <v>11761</v>
      </c>
      <c r="J878" s="32">
        <v>8</v>
      </c>
      <c r="P878" s="32">
        <v>81</v>
      </c>
      <c r="T878" s="32" t="s">
        <v>10608</v>
      </c>
      <c r="Y878" s="32">
        <v>1801</v>
      </c>
      <c r="AF878" s="32" t="s">
        <v>10646</v>
      </c>
      <c r="AI878" s="32">
        <v>1829</v>
      </c>
    </row>
    <row r="879" spans="1:35" x14ac:dyDescent="0.15">
      <c r="A879" s="45">
        <f t="shared" si="14"/>
        <v>2550</v>
      </c>
      <c r="B879" s="46">
        <v>1</v>
      </c>
      <c r="C879" s="32" t="s">
        <v>11762</v>
      </c>
      <c r="D879" s="32" t="s">
        <v>11763</v>
      </c>
      <c r="E879" s="32" t="s">
        <v>11764</v>
      </c>
      <c r="I879" s="32" t="s">
        <v>11765</v>
      </c>
      <c r="J879" s="32">
        <v>80</v>
      </c>
      <c r="P879" s="32">
        <v>2130</v>
      </c>
      <c r="Q879" s="32">
        <v>640</v>
      </c>
      <c r="T879" s="32" t="s">
        <v>10604</v>
      </c>
      <c r="U879" s="32" t="s">
        <v>11766</v>
      </c>
      <c r="V879" s="32" t="s">
        <v>10926</v>
      </c>
      <c r="X879" s="32">
        <v>7</v>
      </c>
      <c r="Y879" s="32">
        <v>1805</v>
      </c>
      <c r="AB879" s="32" t="s">
        <v>11069</v>
      </c>
      <c r="AC879" s="32">
        <v>1772</v>
      </c>
      <c r="AF879" s="32" t="s">
        <v>10619</v>
      </c>
      <c r="AI879" s="32">
        <v>1810</v>
      </c>
    </row>
    <row r="880" spans="1:35" x14ac:dyDescent="0.15">
      <c r="A880" s="45">
        <f t="shared" si="14"/>
        <v>2551</v>
      </c>
      <c r="B880" s="46">
        <v>1</v>
      </c>
      <c r="C880" s="32" t="s">
        <v>11762</v>
      </c>
      <c r="D880" s="32" t="s">
        <v>11763</v>
      </c>
      <c r="E880" s="32" t="s">
        <v>11767</v>
      </c>
      <c r="I880" s="32" t="s">
        <v>11765</v>
      </c>
      <c r="J880" s="32">
        <v>76</v>
      </c>
      <c r="K880" s="32">
        <v>74</v>
      </c>
      <c r="P880" s="50">
        <v>1896.2340425531916</v>
      </c>
      <c r="Q880" s="32">
        <v>670</v>
      </c>
      <c r="T880" s="32" t="s">
        <v>10604</v>
      </c>
      <c r="U880" s="32" t="s">
        <v>11768</v>
      </c>
      <c r="V880" s="32" t="s">
        <v>507</v>
      </c>
      <c r="X880" s="32">
        <v>11</v>
      </c>
      <c r="Y880" s="32">
        <v>1805</v>
      </c>
      <c r="AB880" s="32" t="s">
        <v>10821</v>
      </c>
      <c r="AC880" s="32">
        <v>1800</v>
      </c>
      <c r="AF880" s="32" t="s">
        <v>10658</v>
      </c>
      <c r="AI880" s="32">
        <v>1855</v>
      </c>
    </row>
    <row r="881" spans="1:35" x14ac:dyDescent="0.15">
      <c r="A881" s="45">
        <f t="shared" si="14"/>
        <v>2552</v>
      </c>
      <c r="B881" s="46">
        <v>1</v>
      </c>
      <c r="C881" s="32" t="s">
        <v>11762</v>
      </c>
      <c r="D881" s="32" t="s">
        <v>11763</v>
      </c>
      <c r="E881" s="32" t="s">
        <v>11005</v>
      </c>
      <c r="I881" s="32" t="s">
        <v>11765</v>
      </c>
      <c r="J881" s="32">
        <v>80</v>
      </c>
      <c r="K881" s="32">
        <v>84</v>
      </c>
      <c r="P881" s="32">
        <v>2249</v>
      </c>
      <c r="Q881" s="32">
        <v>690</v>
      </c>
      <c r="T881" s="32" t="s">
        <v>10604</v>
      </c>
      <c r="U881" s="32" t="s">
        <v>11768</v>
      </c>
      <c r="V881" s="32" t="s">
        <v>507</v>
      </c>
      <c r="X881" s="32">
        <v>11</v>
      </c>
      <c r="Y881" s="32">
        <v>1805</v>
      </c>
      <c r="AB881" s="32" t="s">
        <v>10657</v>
      </c>
      <c r="AC881" s="32">
        <v>1795</v>
      </c>
      <c r="AF881" s="32" t="s">
        <v>10658</v>
      </c>
      <c r="AI881" s="32">
        <v>1808</v>
      </c>
    </row>
    <row r="882" spans="1:35" x14ac:dyDescent="0.15">
      <c r="A882" s="45">
        <f t="shared" si="14"/>
        <v>2553</v>
      </c>
      <c r="B882" s="46">
        <v>1</v>
      </c>
      <c r="C882" s="32" t="s">
        <v>11762</v>
      </c>
      <c r="D882" s="32" t="s">
        <v>11763</v>
      </c>
      <c r="E882" s="32" t="s">
        <v>11769</v>
      </c>
      <c r="I882" s="32" t="s">
        <v>11765</v>
      </c>
      <c r="J882" s="32">
        <v>76</v>
      </c>
      <c r="K882" s="32">
        <v>74</v>
      </c>
      <c r="P882" s="32">
        <v>1899</v>
      </c>
      <c r="T882" s="32" t="s">
        <v>10604</v>
      </c>
      <c r="V882" s="32" t="s">
        <v>507</v>
      </c>
      <c r="X882" s="32">
        <v>2</v>
      </c>
      <c r="Y882" s="32">
        <v>1806</v>
      </c>
      <c r="Z882" s="32" t="s">
        <v>11770</v>
      </c>
      <c r="AB882" s="32" t="s">
        <v>10825</v>
      </c>
      <c r="AC882" s="32">
        <v>1794</v>
      </c>
      <c r="AF882" s="32" t="s">
        <v>10619</v>
      </c>
      <c r="AI882" s="32">
        <v>1814</v>
      </c>
    </row>
    <row r="883" spans="1:35" x14ac:dyDescent="0.15">
      <c r="A883" s="45">
        <f t="shared" si="14"/>
        <v>2554</v>
      </c>
      <c r="B883" s="46">
        <v>1</v>
      </c>
      <c r="C883" s="32" t="s">
        <v>11762</v>
      </c>
      <c r="D883" s="32" t="s">
        <v>11763</v>
      </c>
      <c r="E883" s="32" t="s">
        <v>11771</v>
      </c>
      <c r="I883" s="32" t="s">
        <v>11765</v>
      </c>
      <c r="J883" s="32">
        <v>56</v>
      </c>
      <c r="K883" s="32">
        <v>94</v>
      </c>
      <c r="P883" s="50">
        <v>1929.5957446808511</v>
      </c>
      <c r="Q883" s="32">
        <v>640</v>
      </c>
      <c r="T883" s="32" t="s">
        <v>10604</v>
      </c>
      <c r="U883" s="32" t="s">
        <v>11772</v>
      </c>
      <c r="V883" s="32" t="s">
        <v>507</v>
      </c>
      <c r="X883" s="32">
        <v>3</v>
      </c>
      <c r="Y883" s="32">
        <v>1806</v>
      </c>
      <c r="AB883" s="32" t="s">
        <v>10821</v>
      </c>
      <c r="AC883" s="32">
        <v>1795</v>
      </c>
      <c r="AF883" s="32" t="s">
        <v>10658</v>
      </c>
      <c r="AI883" s="32">
        <v>1806</v>
      </c>
    </row>
    <row r="884" spans="1:35" x14ac:dyDescent="0.15">
      <c r="A884" s="45">
        <f t="shared" si="14"/>
        <v>2555</v>
      </c>
      <c r="B884" s="46">
        <v>1</v>
      </c>
      <c r="C884" s="32" t="s">
        <v>11762</v>
      </c>
      <c r="D884" s="32" t="s">
        <v>11763</v>
      </c>
      <c r="E884" s="32" t="s">
        <v>11773</v>
      </c>
      <c r="I884" s="32" t="s">
        <v>11765</v>
      </c>
      <c r="J884" s="32">
        <v>80</v>
      </c>
      <c r="P884" s="32">
        <v>2231</v>
      </c>
      <c r="Q884" s="32">
        <v>590</v>
      </c>
      <c r="T884" s="32" t="s">
        <v>10604</v>
      </c>
      <c r="V884" s="32" t="s">
        <v>507</v>
      </c>
      <c r="X884" s="32">
        <v>2</v>
      </c>
      <c r="Y884" s="32">
        <v>1806</v>
      </c>
      <c r="Z884" s="32" t="s">
        <v>11770</v>
      </c>
      <c r="AB884" s="32" t="s">
        <v>10862</v>
      </c>
      <c r="AC884" s="32">
        <v>1799</v>
      </c>
      <c r="AF884" s="32" t="s">
        <v>10658</v>
      </c>
      <c r="AI884" s="32">
        <v>1808</v>
      </c>
    </row>
    <row r="885" spans="1:35" x14ac:dyDescent="0.15">
      <c r="A885" s="45">
        <f t="shared" si="14"/>
        <v>2556</v>
      </c>
      <c r="B885" s="46">
        <v>1</v>
      </c>
      <c r="C885" s="32" t="s">
        <v>11762</v>
      </c>
      <c r="D885" s="32" t="s">
        <v>11763</v>
      </c>
      <c r="E885" s="32" t="s">
        <v>11774</v>
      </c>
      <c r="I885" s="32" t="s">
        <v>11765</v>
      </c>
      <c r="J885" s="32">
        <v>80</v>
      </c>
      <c r="P885" s="50">
        <v>2128.6170212765956</v>
      </c>
      <c r="Q885" s="32">
        <v>670</v>
      </c>
      <c r="T885" s="32" t="s">
        <v>10604</v>
      </c>
      <c r="V885" s="32" t="s">
        <v>4340</v>
      </c>
      <c r="Y885" s="32">
        <v>1807</v>
      </c>
      <c r="Z885" s="32" t="s">
        <v>9256</v>
      </c>
      <c r="AB885" s="32" t="s">
        <v>11775</v>
      </c>
      <c r="AC885" s="32">
        <v>1803</v>
      </c>
      <c r="AF885" s="32" t="s">
        <v>10658</v>
      </c>
      <c r="AI885" s="32">
        <v>1814</v>
      </c>
    </row>
    <row r="886" spans="1:35" x14ac:dyDescent="0.15">
      <c r="A886" s="45">
        <f t="shared" si="14"/>
        <v>2557</v>
      </c>
      <c r="B886" s="46">
        <v>1</v>
      </c>
      <c r="C886" s="32" t="s">
        <v>11762</v>
      </c>
      <c r="D886" s="32" t="s">
        <v>11763</v>
      </c>
      <c r="E886" s="32" t="s">
        <v>11776</v>
      </c>
      <c r="I886" s="32" t="s">
        <v>11765</v>
      </c>
      <c r="J886" s="32">
        <v>80</v>
      </c>
      <c r="P886" s="32">
        <v>2104</v>
      </c>
      <c r="Q886" s="32">
        <v>670</v>
      </c>
      <c r="T886" s="32" t="s">
        <v>10604</v>
      </c>
      <c r="V886" s="32" t="s">
        <v>4340</v>
      </c>
      <c r="Y886" s="32">
        <v>1807</v>
      </c>
      <c r="Z886" s="32" t="s">
        <v>9256</v>
      </c>
      <c r="AC886" s="32">
        <v>1797</v>
      </c>
      <c r="AF886" s="32" t="s">
        <v>10658</v>
      </c>
      <c r="AI886" s="32">
        <v>1812</v>
      </c>
    </row>
    <row r="887" spans="1:35" x14ac:dyDescent="0.15">
      <c r="A887" s="45">
        <f t="shared" si="14"/>
        <v>2558</v>
      </c>
      <c r="B887" s="46">
        <v>1</v>
      </c>
      <c r="C887" s="32" t="s">
        <v>11762</v>
      </c>
      <c r="D887" s="32" t="s">
        <v>11763</v>
      </c>
      <c r="E887" s="32" t="s">
        <v>11777</v>
      </c>
      <c r="I887" s="32" t="s">
        <v>11765</v>
      </c>
      <c r="J887" s="32">
        <v>78</v>
      </c>
      <c r="K887" s="32">
        <v>74</v>
      </c>
      <c r="P887" s="50">
        <v>1886.5957446808511</v>
      </c>
      <c r="Q887" s="32">
        <v>600</v>
      </c>
      <c r="T887" s="32" t="s">
        <v>10604</v>
      </c>
      <c r="V887" s="32" t="s">
        <v>507</v>
      </c>
      <c r="Y887" s="32">
        <v>1814</v>
      </c>
      <c r="Z887" s="32" t="s">
        <v>2376</v>
      </c>
      <c r="AB887" s="32" t="s">
        <v>2376</v>
      </c>
      <c r="AF887" s="32" t="s">
        <v>10646</v>
      </c>
      <c r="AI887" s="32">
        <v>1838</v>
      </c>
    </row>
    <row r="888" spans="1:35" x14ac:dyDescent="0.15">
      <c r="A888" s="45">
        <f t="shared" si="14"/>
        <v>2559</v>
      </c>
      <c r="B888" s="46">
        <v>1</v>
      </c>
      <c r="C888" s="32" t="s">
        <v>11762</v>
      </c>
      <c r="D888" s="32" t="s">
        <v>11765</v>
      </c>
      <c r="E888" s="32" t="s">
        <v>11778</v>
      </c>
      <c r="I888" s="32" t="s">
        <v>11765</v>
      </c>
      <c r="P888" s="50">
        <v>1903.1808510638298</v>
      </c>
      <c r="T888" s="32" t="s">
        <v>10604</v>
      </c>
      <c r="U888" s="32" t="s">
        <v>11779</v>
      </c>
      <c r="V888" s="32" t="s">
        <v>507</v>
      </c>
      <c r="X888" s="32">
        <v>7</v>
      </c>
      <c r="Y888" s="32">
        <v>1803</v>
      </c>
      <c r="Z888" s="32" t="s">
        <v>11485</v>
      </c>
      <c r="AB888" s="32" t="s">
        <v>10657</v>
      </c>
      <c r="AC888" s="32">
        <v>1788</v>
      </c>
      <c r="AF888" s="32" t="s">
        <v>10646</v>
      </c>
      <c r="AI888" s="32">
        <v>1805</v>
      </c>
    </row>
    <row r="889" spans="1:35" x14ac:dyDescent="0.15">
      <c r="A889" s="45">
        <f t="shared" si="14"/>
        <v>2560</v>
      </c>
      <c r="B889" s="46">
        <v>1</v>
      </c>
      <c r="C889" s="32" t="s">
        <v>11762</v>
      </c>
      <c r="D889" s="32" t="s">
        <v>11765</v>
      </c>
      <c r="E889" s="32" t="s">
        <v>10820</v>
      </c>
      <c r="I889" s="32" t="s">
        <v>11765</v>
      </c>
      <c r="P889" s="50">
        <v>1803</v>
      </c>
      <c r="T889" s="32" t="s">
        <v>10604</v>
      </c>
      <c r="U889" s="32" t="s">
        <v>11766</v>
      </c>
      <c r="V889" s="32" t="s">
        <v>10926</v>
      </c>
      <c r="X889" s="32">
        <v>7</v>
      </c>
      <c r="Y889" s="32">
        <v>1805</v>
      </c>
      <c r="AB889" s="32" t="s">
        <v>11270</v>
      </c>
      <c r="AC889" s="32">
        <v>1765</v>
      </c>
      <c r="AF889" s="32" t="s">
        <v>10619</v>
      </c>
      <c r="AI889" s="32">
        <v>1814</v>
      </c>
    </row>
    <row r="890" spans="1:35" x14ac:dyDescent="0.15">
      <c r="A890" s="45">
        <f t="shared" si="14"/>
        <v>2561</v>
      </c>
      <c r="B890" s="46">
        <v>1</v>
      </c>
      <c r="C890" s="32" t="s">
        <v>11762</v>
      </c>
      <c r="D890" s="32" t="s">
        <v>11765</v>
      </c>
      <c r="E890" s="32" t="s">
        <v>11780</v>
      </c>
      <c r="I890" s="32" t="s">
        <v>11765</v>
      </c>
      <c r="J890" s="32">
        <v>76</v>
      </c>
      <c r="P890" s="50">
        <v>1753</v>
      </c>
      <c r="Q890" s="32">
        <v>640</v>
      </c>
      <c r="T890" s="32" t="s">
        <v>10604</v>
      </c>
      <c r="V890" s="32" t="s">
        <v>10926</v>
      </c>
      <c r="X890" s="32">
        <v>10</v>
      </c>
      <c r="Y890" s="32">
        <v>1805</v>
      </c>
      <c r="Z890" s="32" t="s">
        <v>11781</v>
      </c>
      <c r="AB890" s="32" t="s">
        <v>11080</v>
      </c>
      <c r="AC890" s="32">
        <v>1785</v>
      </c>
      <c r="AF890" s="32" t="s">
        <v>10658</v>
      </c>
      <c r="AI890" s="32">
        <v>1808</v>
      </c>
    </row>
    <row r="891" spans="1:35" x14ac:dyDescent="0.15">
      <c r="A891" s="45">
        <f t="shared" si="14"/>
        <v>2562</v>
      </c>
      <c r="B891" s="46">
        <v>1</v>
      </c>
      <c r="C891" s="32" t="s">
        <v>11762</v>
      </c>
      <c r="D891" s="32" t="s">
        <v>11765</v>
      </c>
      <c r="E891" s="32" t="s">
        <v>11782</v>
      </c>
      <c r="I891" s="32" t="s">
        <v>11765</v>
      </c>
      <c r="J891" s="32">
        <v>70</v>
      </c>
      <c r="P891" s="50">
        <v>1786.7978723404256</v>
      </c>
      <c r="Q891" s="32">
        <v>640</v>
      </c>
      <c r="T891" s="32" t="s">
        <v>10604</v>
      </c>
      <c r="V891" s="32" t="s">
        <v>10926</v>
      </c>
      <c r="X891" s="32">
        <v>10</v>
      </c>
      <c r="Y891" s="32">
        <v>1805</v>
      </c>
      <c r="Z891" s="32" t="s">
        <v>11781</v>
      </c>
      <c r="AB891" s="32" t="s">
        <v>11069</v>
      </c>
      <c r="AC891" s="32">
        <v>1784</v>
      </c>
      <c r="AF891" s="32" t="s">
        <v>10658</v>
      </c>
      <c r="AI891" s="32">
        <v>1807</v>
      </c>
    </row>
    <row r="892" spans="1:35" x14ac:dyDescent="0.15">
      <c r="A892" s="45">
        <f t="shared" si="14"/>
        <v>2563</v>
      </c>
      <c r="B892" s="46">
        <v>1</v>
      </c>
      <c r="C892" s="32" t="s">
        <v>11762</v>
      </c>
      <c r="D892" s="32" t="s">
        <v>11765</v>
      </c>
      <c r="E892" s="32" t="s">
        <v>11783</v>
      </c>
      <c r="I892" s="32" t="s">
        <v>11765</v>
      </c>
      <c r="P892" s="32"/>
      <c r="T892" s="32" t="s">
        <v>10604</v>
      </c>
      <c r="V892" s="32" t="s">
        <v>10926</v>
      </c>
      <c r="X892" s="32">
        <v>10</v>
      </c>
      <c r="Y892" s="32">
        <v>1805</v>
      </c>
      <c r="Z892" s="32" t="s">
        <v>11781</v>
      </c>
      <c r="AB892" s="32" t="s">
        <v>10927</v>
      </c>
      <c r="AC892" s="32">
        <v>1766</v>
      </c>
      <c r="AF892" s="32" t="s">
        <v>10619</v>
      </c>
      <c r="AI892" s="32">
        <v>1818</v>
      </c>
    </row>
    <row r="893" spans="1:35" x14ac:dyDescent="0.15">
      <c r="A893" s="45">
        <f t="shared" si="14"/>
        <v>2564</v>
      </c>
      <c r="B893" s="46">
        <v>1</v>
      </c>
      <c r="C893" s="32" t="s">
        <v>11762</v>
      </c>
      <c r="D893" s="32" t="s">
        <v>11765</v>
      </c>
      <c r="E893" s="32" t="s">
        <v>11784</v>
      </c>
      <c r="I893" s="32" t="s">
        <v>11765</v>
      </c>
      <c r="J893" s="32">
        <v>78</v>
      </c>
      <c r="P893" s="50">
        <v>1886</v>
      </c>
      <c r="Q893" s="32">
        <v>640</v>
      </c>
      <c r="T893" s="32" t="s">
        <v>10604</v>
      </c>
      <c r="U893" s="32" t="s">
        <v>11768</v>
      </c>
      <c r="V893" s="32" t="s">
        <v>507</v>
      </c>
      <c r="X893" s="32">
        <v>11</v>
      </c>
      <c r="Y893" s="32">
        <v>1805</v>
      </c>
      <c r="AB893" s="32" t="s">
        <v>10821</v>
      </c>
      <c r="AC893" s="32">
        <v>1791</v>
      </c>
      <c r="AF893" s="32" t="s">
        <v>10658</v>
      </c>
      <c r="AI893" s="32">
        <v>1811</v>
      </c>
    </row>
    <row r="894" spans="1:35" x14ac:dyDescent="0.15">
      <c r="A894" s="45">
        <f t="shared" si="14"/>
        <v>2565</v>
      </c>
      <c r="B894" s="46">
        <v>1</v>
      </c>
      <c r="C894" s="32" t="s">
        <v>11762</v>
      </c>
      <c r="D894" s="32" t="s">
        <v>11765</v>
      </c>
      <c r="E894" s="32" t="s">
        <v>11715</v>
      </c>
      <c r="I894" s="32" t="s">
        <v>11765</v>
      </c>
      <c r="J894" s="32">
        <v>78</v>
      </c>
      <c r="P894" s="50">
        <v>1887.4148936170213</v>
      </c>
      <c r="Q894" s="32">
        <v>640</v>
      </c>
      <c r="T894" s="32" t="s">
        <v>10604</v>
      </c>
      <c r="U894" s="32" t="s">
        <v>11768</v>
      </c>
      <c r="V894" s="32" t="s">
        <v>507</v>
      </c>
      <c r="X894" s="32">
        <v>11</v>
      </c>
      <c r="Y894" s="32">
        <v>1805</v>
      </c>
      <c r="AB894" s="32" t="s">
        <v>10687</v>
      </c>
      <c r="AC894" s="32">
        <v>1801</v>
      </c>
      <c r="AF894" s="32" t="s">
        <v>10646</v>
      </c>
      <c r="AI894" s="32">
        <v>1819</v>
      </c>
    </row>
    <row r="895" spans="1:35" x14ac:dyDescent="0.15">
      <c r="A895" s="45">
        <f t="shared" si="14"/>
        <v>2566</v>
      </c>
      <c r="B895" s="46">
        <v>1</v>
      </c>
      <c r="C895" s="32" t="s">
        <v>11762</v>
      </c>
      <c r="D895" s="32" t="s">
        <v>11765</v>
      </c>
      <c r="E895" s="32" t="s">
        <v>6387</v>
      </c>
      <c r="F895" s="32" t="s">
        <v>11785</v>
      </c>
      <c r="I895" s="32" t="s">
        <v>11765</v>
      </c>
      <c r="J895" s="32">
        <v>76</v>
      </c>
      <c r="P895" s="50">
        <v>1836.1489361702127</v>
      </c>
      <c r="Q895" s="32">
        <v>590</v>
      </c>
      <c r="T895" s="32" t="s">
        <v>10604</v>
      </c>
      <c r="V895" s="32" t="s">
        <v>4340</v>
      </c>
      <c r="Y895" s="32">
        <v>1807</v>
      </c>
      <c r="Z895" s="32" t="s">
        <v>9256</v>
      </c>
      <c r="AB895" s="32" t="s">
        <v>9256</v>
      </c>
      <c r="AC895" s="32">
        <v>1795</v>
      </c>
      <c r="AF895" s="32" t="s">
        <v>10619</v>
      </c>
      <c r="AI895" s="32">
        <v>1815</v>
      </c>
    </row>
    <row r="896" spans="1:35" x14ac:dyDescent="0.15">
      <c r="A896" s="45">
        <f t="shared" si="14"/>
        <v>2567</v>
      </c>
      <c r="B896" s="46">
        <v>1</v>
      </c>
      <c r="C896" s="32" t="s">
        <v>11762</v>
      </c>
      <c r="D896" s="32" t="s">
        <v>11765</v>
      </c>
      <c r="E896" s="32" t="s">
        <v>11786</v>
      </c>
      <c r="F896" s="32" t="s">
        <v>11787</v>
      </c>
      <c r="I896" s="32" t="s">
        <v>11765</v>
      </c>
      <c r="J896" s="32">
        <v>74</v>
      </c>
      <c r="P896" s="50">
        <v>1791.9255319148936</v>
      </c>
      <c r="Q896" s="32">
        <v>590</v>
      </c>
      <c r="T896" s="32" t="s">
        <v>10604</v>
      </c>
      <c r="V896" s="32" t="s">
        <v>4340</v>
      </c>
      <c r="Y896" s="32">
        <v>1807</v>
      </c>
      <c r="Z896" s="32" t="s">
        <v>9256</v>
      </c>
      <c r="AB896" s="32" t="s">
        <v>9256</v>
      </c>
      <c r="AC896" s="32">
        <v>1787</v>
      </c>
      <c r="AF896" s="32" t="s">
        <v>10658</v>
      </c>
      <c r="AI896" s="32">
        <v>1809</v>
      </c>
    </row>
    <row r="897" spans="1:35" x14ac:dyDescent="0.15">
      <c r="A897" s="45">
        <f t="shared" si="14"/>
        <v>2568</v>
      </c>
      <c r="B897" s="46">
        <v>1</v>
      </c>
      <c r="C897" s="32" t="s">
        <v>11762</v>
      </c>
      <c r="D897" s="32" t="s">
        <v>11765</v>
      </c>
      <c r="E897" s="32" t="s">
        <v>11788</v>
      </c>
      <c r="F897" s="32" t="s">
        <v>11789</v>
      </c>
      <c r="I897" s="32" t="s">
        <v>11765</v>
      </c>
      <c r="J897" s="32">
        <v>76</v>
      </c>
      <c r="P897" s="50">
        <v>1747</v>
      </c>
      <c r="Q897" s="32">
        <v>590</v>
      </c>
      <c r="T897" s="32" t="s">
        <v>10604</v>
      </c>
      <c r="V897" s="32" t="s">
        <v>4340</v>
      </c>
      <c r="Y897" s="32">
        <v>1807</v>
      </c>
      <c r="Z897" s="32" t="s">
        <v>9256</v>
      </c>
      <c r="AB897" s="32" t="s">
        <v>9256</v>
      </c>
      <c r="AC897" s="32">
        <v>1782</v>
      </c>
      <c r="AF897" s="32" t="s">
        <v>10658</v>
      </c>
      <c r="AI897" s="32">
        <v>1815</v>
      </c>
    </row>
    <row r="898" spans="1:35" x14ac:dyDescent="0.15">
      <c r="A898" s="45">
        <f t="shared" si="14"/>
        <v>2569</v>
      </c>
      <c r="B898" s="46">
        <v>1</v>
      </c>
      <c r="C898" s="32" t="s">
        <v>11762</v>
      </c>
      <c r="D898" s="32" t="s">
        <v>11765</v>
      </c>
      <c r="E898" s="32" t="s">
        <v>11790</v>
      </c>
      <c r="F898" s="32" t="s">
        <v>11791</v>
      </c>
      <c r="I898" s="32" t="s">
        <v>11765</v>
      </c>
      <c r="J898" s="32">
        <v>74</v>
      </c>
      <c r="P898" s="50">
        <v>1758</v>
      </c>
      <c r="Q898" s="32">
        <v>590</v>
      </c>
      <c r="T898" s="32" t="s">
        <v>10604</v>
      </c>
      <c r="V898" s="32" t="s">
        <v>4340</v>
      </c>
      <c r="Y898" s="32">
        <v>1807</v>
      </c>
      <c r="Z898" s="32" t="s">
        <v>9256</v>
      </c>
      <c r="AB898" s="32" t="s">
        <v>9256</v>
      </c>
      <c r="AC898" s="32">
        <v>1777</v>
      </c>
      <c r="AF898" s="32" t="s">
        <v>10646</v>
      </c>
      <c r="AI898" s="32">
        <v>1817</v>
      </c>
    </row>
    <row r="899" spans="1:35" x14ac:dyDescent="0.15">
      <c r="A899" s="45">
        <f t="shared" si="14"/>
        <v>2570</v>
      </c>
      <c r="B899" s="46">
        <v>1</v>
      </c>
      <c r="C899" s="32" t="s">
        <v>11762</v>
      </c>
      <c r="D899" s="32" t="s">
        <v>11765</v>
      </c>
      <c r="E899" s="32" t="s">
        <v>11792</v>
      </c>
      <c r="F899" s="32" t="s">
        <v>11793</v>
      </c>
      <c r="I899" s="32" t="s">
        <v>11765</v>
      </c>
      <c r="J899" s="32">
        <v>74</v>
      </c>
      <c r="P899" s="50">
        <v>1749</v>
      </c>
      <c r="Q899" s="32">
        <v>590</v>
      </c>
      <c r="T899" s="32" t="s">
        <v>10604</v>
      </c>
      <c r="V899" s="32" t="s">
        <v>4340</v>
      </c>
      <c r="Y899" s="32">
        <v>1807</v>
      </c>
      <c r="Z899" s="32" t="s">
        <v>9256</v>
      </c>
      <c r="AB899" s="32" t="s">
        <v>9256</v>
      </c>
      <c r="AC899" s="32">
        <v>1783</v>
      </c>
      <c r="AF899" s="32" t="s">
        <v>10658</v>
      </c>
      <c r="AI899" s="32">
        <v>1809</v>
      </c>
    </row>
    <row r="900" spans="1:35" x14ac:dyDescent="0.15">
      <c r="A900" s="45">
        <f t="shared" si="14"/>
        <v>2571</v>
      </c>
      <c r="B900" s="46">
        <v>1</v>
      </c>
      <c r="C900" s="32" t="s">
        <v>11762</v>
      </c>
      <c r="D900" s="32" t="s">
        <v>11765</v>
      </c>
      <c r="E900" s="32" t="s">
        <v>11794</v>
      </c>
      <c r="F900" s="32" t="s">
        <v>11795</v>
      </c>
      <c r="I900" s="32" t="s">
        <v>11765</v>
      </c>
      <c r="J900" s="32">
        <v>74</v>
      </c>
      <c r="P900" s="50">
        <v>1759</v>
      </c>
      <c r="Q900" s="32">
        <v>590</v>
      </c>
      <c r="T900" s="32" t="s">
        <v>10604</v>
      </c>
      <c r="V900" s="32" t="s">
        <v>4340</v>
      </c>
      <c r="Y900" s="32">
        <v>1807</v>
      </c>
      <c r="Z900" s="32" t="s">
        <v>9256</v>
      </c>
      <c r="AB900" s="32" t="s">
        <v>9256</v>
      </c>
      <c r="AC900" s="32">
        <v>1791</v>
      </c>
      <c r="AF900" s="32" t="s">
        <v>10619</v>
      </c>
      <c r="AI900" s="32">
        <v>1814</v>
      </c>
    </row>
    <row r="901" spans="1:35" x14ac:dyDescent="0.15">
      <c r="A901" s="45">
        <f t="shared" si="14"/>
        <v>2572</v>
      </c>
      <c r="B901" s="46">
        <v>1</v>
      </c>
      <c r="C901" s="32" t="s">
        <v>11762</v>
      </c>
      <c r="D901" s="32" t="s">
        <v>11765</v>
      </c>
      <c r="E901" s="32" t="s">
        <v>11796</v>
      </c>
      <c r="F901" s="32" t="s">
        <v>11797</v>
      </c>
      <c r="I901" s="32" t="s">
        <v>11765</v>
      </c>
      <c r="J901" s="32">
        <v>78</v>
      </c>
      <c r="P901" s="50">
        <v>1960.4148936170213</v>
      </c>
      <c r="Q901" s="32">
        <v>640</v>
      </c>
      <c r="T901" s="32" t="s">
        <v>10604</v>
      </c>
      <c r="V901" s="32" t="s">
        <v>4340</v>
      </c>
      <c r="Y901" s="32">
        <v>1807</v>
      </c>
      <c r="Z901" s="32" t="s">
        <v>9256</v>
      </c>
      <c r="AB901" s="32" t="s">
        <v>9256</v>
      </c>
      <c r="AC901" s="32">
        <v>1799</v>
      </c>
      <c r="AF901" s="32" t="s">
        <v>10619</v>
      </c>
      <c r="AI901" s="32">
        <v>1816</v>
      </c>
    </row>
    <row r="902" spans="1:35" x14ac:dyDescent="0.15">
      <c r="A902" s="45">
        <f t="shared" si="14"/>
        <v>2573</v>
      </c>
      <c r="B902" s="46">
        <v>1</v>
      </c>
      <c r="C902" s="32" t="s">
        <v>11762</v>
      </c>
      <c r="D902" s="32" t="s">
        <v>11765</v>
      </c>
      <c r="E902" s="32" t="s">
        <v>11798</v>
      </c>
      <c r="I902" s="32" t="s">
        <v>11765</v>
      </c>
      <c r="J902" s="32">
        <v>74</v>
      </c>
      <c r="P902" s="50">
        <v>1747.127659574468</v>
      </c>
      <c r="Q902" s="32">
        <v>590</v>
      </c>
      <c r="T902" s="32" t="s">
        <v>10604</v>
      </c>
      <c r="V902" s="32" t="s">
        <v>4340</v>
      </c>
      <c r="Y902" s="32">
        <v>1807</v>
      </c>
      <c r="Z902" s="32" t="s">
        <v>9256</v>
      </c>
      <c r="AB902" s="32" t="s">
        <v>9256</v>
      </c>
      <c r="AC902" s="32">
        <v>1787</v>
      </c>
      <c r="AF902" s="32" t="s">
        <v>10658</v>
      </c>
      <c r="AI902" s="32">
        <v>1811</v>
      </c>
    </row>
    <row r="903" spans="1:35" x14ac:dyDescent="0.15">
      <c r="A903" s="45">
        <f t="shared" si="14"/>
        <v>2574</v>
      </c>
      <c r="B903" s="46">
        <v>1</v>
      </c>
      <c r="C903" s="32" t="s">
        <v>11762</v>
      </c>
      <c r="D903" s="32" t="s">
        <v>11765</v>
      </c>
      <c r="E903" s="32" t="s">
        <v>11799</v>
      </c>
      <c r="F903" s="32" t="s">
        <v>11800</v>
      </c>
      <c r="I903" s="32" t="s">
        <v>11765</v>
      </c>
      <c r="J903" s="32">
        <v>74</v>
      </c>
      <c r="P903" s="50">
        <v>1636.627659574468</v>
      </c>
      <c r="Q903" s="32">
        <v>534</v>
      </c>
      <c r="T903" s="32" t="s">
        <v>10604</v>
      </c>
      <c r="V903" s="32" t="s">
        <v>4340</v>
      </c>
      <c r="Y903" s="32">
        <v>1807</v>
      </c>
      <c r="Z903" s="32" t="s">
        <v>9256</v>
      </c>
      <c r="AB903" s="32" t="s">
        <v>9256</v>
      </c>
      <c r="AC903" s="32">
        <v>1805</v>
      </c>
      <c r="AF903" s="32" t="s">
        <v>10619</v>
      </c>
      <c r="AI903" s="32">
        <v>1815</v>
      </c>
    </row>
    <row r="904" spans="1:35" x14ac:dyDescent="0.15">
      <c r="A904" s="45">
        <f t="shared" si="14"/>
        <v>2575</v>
      </c>
      <c r="B904" s="46">
        <v>1</v>
      </c>
      <c r="C904" s="32" t="s">
        <v>11762</v>
      </c>
      <c r="D904" s="32" t="s">
        <v>11765</v>
      </c>
      <c r="E904" s="32" t="s">
        <v>11801</v>
      </c>
      <c r="F904" s="32" t="s">
        <v>11802</v>
      </c>
      <c r="I904" s="32" t="s">
        <v>11765</v>
      </c>
      <c r="J904" s="32">
        <v>74</v>
      </c>
      <c r="P904" s="50">
        <v>1763</v>
      </c>
      <c r="Q904" s="32">
        <v>590</v>
      </c>
      <c r="T904" s="32" t="s">
        <v>10604</v>
      </c>
      <c r="V904" s="32" t="s">
        <v>4340</v>
      </c>
      <c r="Y904" s="32">
        <v>1807</v>
      </c>
      <c r="Z904" s="32" t="s">
        <v>9256</v>
      </c>
      <c r="AB904" s="32" t="s">
        <v>9256</v>
      </c>
      <c r="AC904" s="32">
        <v>1773</v>
      </c>
      <c r="AF904" s="32" t="s">
        <v>10646</v>
      </c>
      <c r="AI904" s="32">
        <v>1816</v>
      </c>
    </row>
    <row r="905" spans="1:35" x14ac:dyDescent="0.15">
      <c r="A905" s="45">
        <f t="shared" si="14"/>
        <v>2576</v>
      </c>
      <c r="B905" s="46">
        <v>1</v>
      </c>
      <c r="C905" s="32" t="s">
        <v>11762</v>
      </c>
      <c r="D905" s="32" t="s">
        <v>11765</v>
      </c>
      <c r="E905" s="32" t="s">
        <v>11803</v>
      </c>
      <c r="F905" s="32" t="s">
        <v>11804</v>
      </c>
      <c r="I905" s="32" t="s">
        <v>11765</v>
      </c>
      <c r="J905" s="32">
        <v>74</v>
      </c>
      <c r="P905" s="50">
        <v>1747</v>
      </c>
      <c r="Q905" s="32">
        <v>590</v>
      </c>
      <c r="T905" s="32" t="s">
        <v>10604</v>
      </c>
      <c r="V905" s="32" t="s">
        <v>4340</v>
      </c>
      <c r="Y905" s="32">
        <v>1807</v>
      </c>
      <c r="Z905" s="32" t="s">
        <v>9256</v>
      </c>
      <c r="AB905" s="32" t="s">
        <v>9256</v>
      </c>
      <c r="AC905" s="32">
        <v>1791</v>
      </c>
      <c r="AF905" s="32" t="s">
        <v>10658</v>
      </c>
      <c r="AI905" s="32">
        <v>1811</v>
      </c>
    </row>
    <row r="906" spans="1:35" x14ac:dyDescent="0.15">
      <c r="A906" s="45">
        <f t="shared" ref="A906:A969" si="15">A905+1</f>
        <v>2577</v>
      </c>
      <c r="B906" s="46">
        <v>1</v>
      </c>
      <c r="C906" s="32" t="s">
        <v>11762</v>
      </c>
      <c r="D906" s="32" t="s">
        <v>11765</v>
      </c>
      <c r="E906" s="32" t="s">
        <v>11805</v>
      </c>
      <c r="F906" s="32" t="s">
        <v>11806</v>
      </c>
      <c r="I906" s="32" t="s">
        <v>11765</v>
      </c>
      <c r="J906" s="32">
        <v>74</v>
      </c>
      <c r="P906" s="50">
        <v>1746</v>
      </c>
      <c r="Q906" s="32">
        <v>590</v>
      </c>
      <c r="T906" s="32" t="s">
        <v>10604</v>
      </c>
      <c r="V906" s="32" t="s">
        <v>4340</v>
      </c>
      <c r="Y906" s="32">
        <v>1807</v>
      </c>
      <c r="Z906" s="32" t="s">
        <v>9256</v>
      </c>
      <c r="AB906" s="32" t="s">
        <v>9256</v>
      </c>
      <c r="AC906" s="32">
        <v>1790</v>
      </c>
      <c r="AF906" s="32" t="s">
        <v>10658</v>
      </c>
      <c r="AI906" s="32">
        <v>1807</v>
      </c>
    </row>
    <row r="907" spans="1:35" x14ac:dyDescent="0.15">
      <c r="A907" s="45">
        <f t="shared" si="15"/>
        <v>2578</v>
      </c>
      <c r="B907" s="46">
        <v>1</v>
      </c>
      <c r="C907" s="32" t="s">
        <v>11762</v>
      </c>
      <c r="D907" s="32" t="s">
        <v>11765</v>
      </c>
      <c r="E907" s="32" t="s">
        <v>11807</v>
      </c>
      <c r="I907" s="32" t="s">
        <v>11765</v>
      </c>
      <c r="J907" s="32">
        <v>78</v>
      </c>
      <c r="P907" s="50">
        <v>1870.8297872340424</v>
      </c>
      <c r="Q907" s="32">
        <v>640</v>
      </c>
      <c r="T907" s="32" t="s">
        <v>10604</v>
      </c>
      <c r="V907" s="32" t="s">
        <v>507</v>
      </c>
      <c r="X907" s="32">
        <v>4</v>
      </c>
      <c r="Y907" s="32">
        <v>1809</v>
      </c>
      <c r="Z907" s="32" t="s">
        <v>11808</v>
      </c>
      <c r="AB907" s="32" t="s">
        <v>10687</v>
      </c>
      <c r="AC907" s="32">
        <v>1807</v>
      </c>
      <c r="AF907" s="32" t="s">
        <v>10619</v>
      </c>
      <c r="AI907" s="32">
        <v>1817</v>
      </c>
    </row>
    <row r="908" spans="1:35" x14ac:dyDescent="0.15">
      <c r="A908" s="45">
        <f t="shared" si="15"/>
        <v>2579</v>
      </c>
      <c r="B908" s="46">
        <v>1</v>
      </c>
      <c r="C908" s="32" t="s">
        <v>11762</v>
      </c>
      <c r="D908" s="32" t="s">
        <v>11765</v>
      </c>
      <c r="E908" s="32" t="s">
        <v>11809</v>
      </c>
      <c r="I908" s="32" t="s">
        <v>11765</v>
      </c>
      <c r="J908" s="32">
        <v>80</v>
      </c>
      <c r="P908" s="32" t="s">
        <v>11810</v>
      </c>
      <c r="Q908" s="32">
        <v>590</v>
      </c>
      <c r="T908" s="32" t="s">
        <v>10604</v>
      </c>
      <c r="U908" s="32" t="s">
        <v>11811</v>
      </c>
      <c r="V908" s="32" t="s">
        <v>507</v>
      </c>
      <c r="X908" s="32">
        <v>2</v>
      </c>
      <c r="Y908" s="32">
        <v>1812</v>
      </c>
      <c r="Z908" s="32" t="s">
        <v>11812</v>
      </c>
      <c r="AB908" s="32" t="s">
        <v>11208</v>
      </c>
      <c r="AC908" s="32">
        <v>1810</v>
      </c>
      <c r="AF908" s="32" t="s">
        <v>10646</v>
      </c>
      <c r="AI908" s="32">
        <v>1819</v>
      </c>
    </row>
    <row r="909" spans="1:35" x14ac:dyDescent="0.15">
      <c r="A909" s="45">
        <f t="shared" si="15"/>
        <v>2580</v>
      </c>
      <c r="B909" s="46">
        <v>1</v>
      </c>
      <c r="C909" s="32" t="s">
        <v>11762</v>
      </c>
      <c r="D909" s="32" t="s">
        <v>11813</v>
      </c>
      <c r="E909" s="32" t="s">
        <v>11814</v>
      </c>
      <c r="I909" s="32" t="s">
        <v>11765</v>
      </c>
      <c r="J909" s="32">
        <v>76</v>
      </c>
      <c r="P909" s="50">
        <v>1491</v>
      </c>
      <c r="Q909" s="32">
        <v>491</v>
      </c>
      <c r="T909" s="32" t="s">
        <v>10604</v>
      </c>
      <c r="V909" s="32" t="s">
        <v>4340</v>
      </c>
      <c r="Y909" s="32">
        <v>1807</v>
      </c>
      <c r="Z909" s="32" t="s">
        <v>9256</v>
      </c>
      <c r="AB909" s="32" t="s">
        <v>9256</v>
      </c>
      <c r="AC909" s="32">
        <v>1795</v>
      </c>
      <c r="AF909" s="32" t="s">
        <v>10619</v>
      </c>
      <c r="AI909" s="32">
        <v>1815</v>
      </c>
    </row>
    <row r="910" spans="1:35" x14ac:dyDescent="0.15">
      <c r="A910" s="45">
        <f t="shared" si="15"/>
        <v>2581</v>
      </c>
      <c r="B910" s="46">
        <v>1</v>
      </c>
      <c r="C910" s="32" t="s">
        <v>11762</v>
      </c>
      <c r="D910" s="32" t="s">
        <v>10841</v>
      </c>
      <c r="E910" s="32" t="s">
        <v>9302</v>
      </c>
      <c r="I910" s="32" t="s">
        <v>11815</v>
      </c>
      <c r="J910" s="32">
        <v>76</v>
      </c>
      <c r="P910" s="50">
        <v>936</v>
      </c>
      <c r="T910" s="32" t="s">
        <v>10608</v>
      </c>
      <c r="V910" s="32" t="s">
        <v>11106</v>
      </c>
      <c r="X910" s="32">
        <v>5</v>
      </c>
      <c r="Y910" s="32">
        <v>1804</v>
      </c>
      <c r="AB910" s="32" t="s">
        <v>11139</v>
      </c>
      <c r="AC910" s="32">
        <v>1798</v>
      </c>
      <c r="AF910" s="32" t="s">
        <v>10646</v>
      </c>
      <c r="AI910" s="32">
        <v>1853</v>
      </c>
    </row>
    <row r="911" spans="1:35" x14ac:dyDescent="0.15">
      <c r="A911" s="45">
        <f t="shared" si="15"/>
        <v>2582</v>
      </c>
      <c r="B911" s="46">
        <v>1</v>
      </c>
      <c r="C911" s="32" t="s">
        <v>11762</v>
      </c>
      <c r="D911" s="32" t="s">
        <v>10841</v>
      </c>
      <c r="E911" s="32" t="s">
        <v>10989</v>
      </c>
      <c r="I911" s="32" t="s">
        <v>11815</v>
      </c>
      <c r="J911" s="32">
        <v>44</v>
      </c>
      <c r="P911" s="50">
        <v>683</v>
      </c>
      <c r="Q911" s="32">
        <v>254</v>
      </c>
      <c r="T911" s="32" t="s">
        <v>10608</v>
      </c>
      <c r="V911" s="32" t="s">
        <v>11106</v>
      </c>
      <c r="Y911" s="32">
        <v>1804</v>
      </c>
      <c r="AB911" s="32" t="s">
        <v>11139</v>
      </c>
      <c r="AC911" s="32">
        <v>1799</v>
      </c>
      <c r="AF911" s="32" t="s">
        <v>11460</v>
      </c>
      <c r="AG911" s="32" t="s">
        <v>11816</v>
      </c>
      <c r="AH911" s="32">
        <v>4</v>
      </c>
      <c r="AI911" s="32">
        <v>1809</v>
      </c>
    </row>
    <row r="912" spans="1:35" x14ac:dyDescent="0.15">
      <c r="A912" s="45">
        <f t="shared" si="15"/>
        <v>2583</v>
      </c>
      <c r="B912" s="46">
        <v>1</v>
      </c>
      <c r="C912" s="32" t="s">
        <v>11762</v>
      </c>
      <c r="D912" s="32" t="s">
        <v>10841</v>
      </c>
      <c r="E912" s="32" t="s">
        <v>2598</v>
      </c>
      <c r="I912" s="32" t="s">
        <v>11815</v>
      </c>
      <c r="P912" s="50">
        <v>826</v>
      </c>
      <c r="T912" s="32" t="s">
        <v>10608</v>
      </c>
      <c r="V912" s="32" t="s">
        <v>11106</v>
      </c>
      <c r="Y912" s="32">
        <v>1804</v>
      </c>
      <c r="AB912" s="32" t="s">
        <v>11139</v>
      </c>
      <c r="AC912" s="32">
        <v>1797</v>
      </c>
      <c r="AF912" s="32" t="s">
        <v>10658</v>
      </c>
      <c r="AI912" s="32">
        <v>1828</v>
      </c>
    </row>
    <row r="913" spans="1:35" x14ac:dyDescent="0.15">
      <c r="A913" s="45">
        <f t="shared" si="15"/>
        <v>2584</v>
      </c>
      <c r="B913" s="46">
        <v>1</v>
      </c>
      <c r="C913" s="32" t="s">
        <v>11762</v>
      </c>
      <c r="D913" s="32" t="s">
        <v>10841</v>
      </c>
      <c r="E913" s="32" t="s">
        <v>11142</v>
      </c>
      <c r="I913" s="32" t="s">
        <v>11815</v>
      </c>
      <c r="J913" s="32">
        <v>42</v>
      </c>
      <c r="P913" s="50">
        <v>887</v>
      </c>
      <c r="Q913" s="32">
        <v>294</v>
      </c>
      <c r="T913" s="32" t="s">
        <v>10608</v>
      </c>
      <c r="V913" s="32" t="s">
        <v>11106</v>
      </c>
      <c r="Y913" s="32">
        <v>1804</v>
      </c>
      <c r="AB913" s="32" t="s">
        <v>11139</v>
      </c>
      <c r="AC913" s="32">
        <v>1799</v>
      </c>
      <c r="AF913" s="32" t="s">
        <v>10658</v>
      </c>
      <c r="AI913" s="32">
        <v>1830</v>
      </c>
    </row>
    <row r="914" spans="1:35" x14ac:dyDescent="0.15">
      <c r="A914" s="45">
        <f t="shared" si="15"/>
        <v>2585</v>
      </c>
      <c r="B914" s="46">
        <v>1</v>
      </c>
      <c r="C914" s="32" t="s">
        <v>11762</v>
      </c>
      <c r="D914" s="32" t="s">
        <v>11817</v>
      </c>
      <c r="E914" s="32" t="s">
        <v>11818</v>
      </c>
      <c r="I914" s="32" t="s">
        <v>11819</v>
      </c>
      <c r="J914" s="32">
        <v>44</v>
      </c>
      <c r="P914" s="50">
        <v>1093.8510638297873</v>
      </c>
      <c r="Q914" s="32">
        <v>300</v>
      </c>
      <c r="T914" s="32" t="s">
        <v>10604</v>
      </c>
      <c r="V914" s="32" t="s">
        <v>507</v>
      </c>
      <c r="Y914" s="32">
        <v>1803</v>
      </c>
      <c r="Z914" s="32" t="s">
        <v>11485</v>
      </c>
      <c r="AB914" s="32" t="s">
        <v>10940</v>
      </c>
      <c r="AC914" s="32">
        <v>1802</v>
      </c>
      <c r="AF914" s="32" t="s">
        <v>10646</v>
      </c>
      <c r="AI914" s="32">
        <v>1814</v>
      </c>
    </row>
    <row r="915" spans="1:35" x14ac:dyDescent="0.15">
      <c r="A915" s="45">
        <f t="shared" si="15"/>
        <v>2586</v>
      </c>
      <c r="B915" s="46">
        <v>1</v>
      </c>
      <c r="C915" s="32" t="s">
        <v>11762</v>
      </c>
      <c r="D915" s="32" t="s">
        <v>11817</v>
      </c>
      <c r="E915" s="32" t="s">
        <v>11605</v>
      </c>
      <c r="F915" s="32" t="s">
        <v>11820</v>
      </c>
      <c r="I915" s="32" t="s">
        <v>11819</v>
      </c>
      <c r="J915" s="32">
        <v>57</v>
      </c>
      <c r="P915" s="50">
        <v>1388</v>
      </c>
      <c r="Q915" s="32">
        <v>430</v>
      </c>
      <c r="T915" s="32" t="s">
        <v>10608</v>
      </c>
      <c r="Y915" s="32">
        <v>1805</v>
      </c>
      <c r="AB915" s="32" t="s">
        <v>11821</v>
      </c>
      <c r="AC915" s="32">
        <v>1801</v>
      </c>
      <c r="AF915" s="32" t="s">
        <v>10658</v>
      </c>
      <c r="AI915" s="32">
        <v>1824</v>
      </c>
    </row>
    <row r="916" spans="1:35" x14ac:dyDescent="0.15">
      <c r="A916" s="45">
        <f t="shared" si="15"/>
        <v>2587</v>
      </c>
      <c r="B916" s="46">
        <v>1</v>
      </c>
      <c r="C916" s="32" t="s">
        <v>11762</v>
      </c>
      <c r="D916" s="32" t="s">
        <v>11817</v>
      </c>
      <c r="E916" s="32" t="s">
        <v>11822</v>
      </c>
      <c r="I916" s="32" t="s">
        <v>11819</v>
      </c>
      <c r="J916" s="32">
        <v>46</v>
      </c>
      <c r="P916" s="50">
        <v>1094</v>
      </c>
      <c r="Q916" s="32">
        <v>315</v>
      </c>
      <c r="R916" s="32">
        <v>274</v>
      </c>
      <c r="T916" s="32" t="s">
        <v>10604</v>
      </c>
      <c r="V916" s="32" t="s">
        <v>507</v>
      </c>
      <c r="X916" s="32">
        <v>3</v>
      </c>
      <c r="Y916" s="32">
        <v>1811</v>
      </c>
      <c r="Z916" s="32" t="s">
        <v>11823</v>
      </c>
      <c r="AB916" s="32" t="s">
        <v>11208</v>
      </c>
      <c r="AC916" s="32">
        <v>1809</v>
      </c>
      <c r="AF916" s="32" t="s">
        <v>10611</v>
      </c>
      <c r="AG916" s="32" t="s">
        <v>11250</v>
      </c>
      <c r="AH916" s="32">
        <v>7</v>
      </c>
      <c r="AI916" s="32">
        <v>1813</v>
      </c>
    </row>
    <row r="917" spans="1:35" x14ac:dyDescent="0.15">
      <c r="A917" s="45">
        <f t="shared" si="15"/>
        <v>2588</v>
      </c>
      <c r="B917" s="46">
        <v>1</v>
      </c>
      <c r="C917" s="32" t="s">
        <v>11762</v>
      </c>
      <c r="D917" s="32" t="s">
        <v>11817</v>
      </c>
      <c r="E917" s="32" t="s">
        <v>11824</v>
      </c>
      <c r="I917" s="32" t="s">
        <v>11819</v>
      </c>
      <c r="J917" s="32">
        <v>60</v>
      </c>
      <c r="P917" s="50">
        <v>1533.0744680851064</v>
      </c>
      <c r="Q917" s="32">
        <v>450</v>
      </c>
      <c r="T917" s="32" t="s">
        <v>10604</v>
      </c>
      <c r="V917" s="32" t="s">
        <v>11825</v>
      </c>
      <c r="X917" s="32">
        <v>1</v>
      </c>
      <c r="Y917" s="32">
        <v>1815</v>
      </c>
      <c r="Z917" s="32" t="s">
        <v>11826</v>
      </c>
      <c r="AB917" s="32" t="s">
        <v>11826</v>
      </c>
      <c r="AC917" s="32">
        <v>1800</v>
      </c>
      <c r="AF917" s="32" t="s">
        <v>10646</v>
      </c>
      <c r="AI917" s="32">
        <v>1818</v>
      </c>
    </row>
    <row r="918" spans="1:35" x14ac:dyDescent="0.15">
      <c r="A918" s="45">
        <f t="shared" si="15"/>
        <v>2589</v>
      </c>
      <c r="B918" s="46">
        <v>1</v>
      </c>
      <c r="C918" s="32" t="s">
        <v>11762</v>
      </c>
      <c r="D918" s="32" t="s">
        <v>11164</v>
      </c>
      <c r="E918" s="32" t="s">
        <v>11827</v>
      </c>
      <c r="I918" s="32" t="s">
        <v>11819</v>
      </c>
      <c r="J918" s="32">
        <v>48</v>
      </c>
      <c r="P918" s="50">
        <v>1181.5744680851064</v>
      </c>
      <c r="Q918" s="32">
        <v>330</v>
      </c>
      <c r="T918" s="32" t="s">
        <v>10604</v>
      </c>
      <c r="V918" s="32" t="s">
        <v>507</v>
      </c>
      <c r="X918" s="32">
        <v>11</v>
      </c>
      <c r="Y918" s="32">
        <v>1803</v>
      </c>
      <c r="Z918" s="32" t="s">
        <v>11485</v>
      </c>
      <c r="AC918" s="32">
        <v>1799</v>
      </c>
      <c r="AF918" s="32" t="s">
        <v>10619</v>
      </c>
      <c r="AI918" s="32">
        <v>1817</v>
      </c>
    </row>
    <row r="919" spans="1:35" x14ac:dyDescent="0.15">
      <c r="A919" s="45">
        <f t="shared" si="15"/>
        <v>2590</v>
      </c>
      <c r="B919" s="46">
        <v>1</v>
      </c>
      <c r="C919" s="32" t="s">
        <v>11762</v>
      </c>
      <c r="D919" s="32" t="s">
        <v>11164</v>
      </c>
      <c r="E919" s="32" t="s">
        <v>11828</v>
      </c>
      <c r="I919" s="32" t="s">
        <v>11819</v>
      </c>
      <c r="J919" s="32">
        <v>40</v>
      </c>
      <c r="K919" s="32">
        <v>38</v>
      </c>
      <c r="P919" s="50">
        <v>1073</v>
      </c>
      <c r="Q919" s="32">
        <v>330</v>
      </c>
      <c r="T919" s="32" t="s">
        <v>10604</v>
      </c>
      <c r="V919" s="32" t="s">
        <v>507</v>
      </c>
      <c r="Y919" s="32">
        <v>1803</v>
      </c>
      <c r="Z919" s="32" t="s">
        <v>11485</v>
      </c>
      <c r="AB919" s="32" t="s">
        <v>10687</v>
      </c>
      <c r="AC919" s="32">
        <v>1794</v>
      </c>
      <c r="AF919" s="32" t="s">
        <v>10646</v>
      </c>
      <c r="AI919" s="32">
        <v>1810</v>
      </c>
    </row>
    <row r="920" spans="1:35" x14ac:dyDescent="0.15">
      <c r="A920" s="45">
        <f t="shared" si="15"/>
        <v>2591</v>
      </c>
      <c r="B920" s="46">
        <v>1</v>
      </c>
      <c r="C920" s="32" t="s">
        <v>11762</v>
      </c>
      <c r="D920" s="32" t="s">
        <v>11164</v>
      </c>
      <c r="E920" s="32" t="s">
        <v>11829</v>
      </c>
      <c r="I920" s="32" t="s">
        <v>11819</v>
      </c>
      <c r="J920" s="32">
        <v>38</v>
      </c>
      <c r="P920" s="50">
        <v>979</v>
      </c>
      <c r="Q920" s="32">
        <v>284</v>
      </c>
      <c r="T920" s="32" t="s">
        <v>10604</v>
      </c>
      <c r="U920" s="32" t="s">
        <v>11830</v>
      </c>
      <c r="V920" s="32" t="s">
        <v>10926</v>
      </c>
      <c r="X920" s="32">
        <v>1</v>
      </c>
      <c r="Y920" s="32">
        <v>1804</v>
      </c>
      <c r="Z920" s="32" t="s">
        <v>11831</v>
      </c>
      <c r="AB920" s="32" t="s">
        <v>11025</v>
      </c>
      <c r="AC920" s="32">
        <v>1795</v>
      </c>
      <c r="AF920" s="32" t="s">
        <v>10619</v>
      </c>
      <c r="AI920" s="32">
        <v>1812</v>
      </c>
    </row>
    <row r="921" spans="1:35" x14ac:dyDescent="0.15">
      <c r="A921" s="45">
        <f t="shared" si="15"/>
        <v>2592</v>
      </c>
      <c r="B921" s="46">
        <v>1</v>
      </c>
      <c r="C921" s="32" t="s">
        <v>11762</v>
      </c>
      <c r="D921" s="32" t="s">
        <v>11164</v>
      </c>
      <c r="E921" s="32" t="s">
        <v>11161</v>
      </c>
      <c r="I921" s="32" t="s">
        <v>11819</v>
      </c>
      <c r="J921" s="32">
        <v>38</v>
      </c>
      <c r="P921" s="50">
        <v>1042.0106382978724</v>
      </c>
      <c r="Q921" s="32">
        <v>284</v>
      </c>
      <c r="T921" s="32" t="s">
        <v>10604</v>
      </c>
      <c r="V921" s="32" t="s">
        <v>10926</v>
      </c>
      <c r="X921" s="32">
        <v>1</v>
      </c>
      <c r="Y921" s="32">
        <v>1804</v>
      </c>
      <c r="AB921" s="32" t="s">
        <v>11070</v>
      </c>
      <c r="AC921" s="32">
        <v>1797</v>
      </c>
      <c r="AF921" s="32" t="s">
        <v>10658</v>
      </c>
      <c r="AI921" s="32">
        <v>1818</v>
      </c>
    </row>
    <row r="922" spans="1:35" x14ac:dyDescent="0.15">
      <c r="A922" s="45">
        <f t="shared" si="15"/>
        <v>2593</v>
      </c>
      <c r="B922" s="46">
        <v>1</v>
      </c>
      <c r="C922" s="32" t="s">
        <v>11762</v>
      </c>
      <c r="D922" s="32" t="s">
        <v>11164</v>
      </c>
      <c r="E922" s="32" t="s">
        <v>11832</v>
      </c>
      <c r="I922" s="32" t="s">
        <v>11819</v>
      </c>
      <c r="J922" s="32">
        <v>38</v>
      </c>
      <c r="P922" s="50">
        <v>1036</v>
      </c>
      <c r="Q922" s="32">
        <v>284</v>
      </c>
      <c r="T922" s="32" t="s">
        <v>10604</v>
      </c>
      <c r="U922" s="32" t="s">
        <v>11085</v>
      </c>
      <c r="V922" s="32" t="s">
        <v>10926</v>
      </c>
      <c r="X922" s="32">
        <v>11</v>
      </c>
      <c r="Y922" s="32">
        <v>1804</v>
      </c>
      <c r="Z922" s="32" t="s">
        <v>11270</v>
      </c>
      <c r="AB922" s="32" t="s">
        <v>11069</v>
      </c>
      <c r="AC922" s="32">
        <v>1797</v>
      </c>
      <c r="AF922" s="32" t="s">
        <v>10611</v>
      </c>
      <c r="AG922" s="32" t="s">
        <v>11587</v>
      </c>
      <c r="AI922" s="32">
        <v>1807</v>
      </c>
    </row>
    <row r="923" spans="1:35" x14ac:dyDescent="0.15">
      <c r="A923" s="45">
        <f t="shared" si="15"/>
        <v>2594</v>
      </c>
      <c r="B923" s="46">
        <v>1</v>
      </c>
      <c r="C923" s="32" t="s">
        <v>11762</v>
      </c>
      <c r="D923" s="32" t="s">
        <v>11164</v>
      </c>
      <c r="E923" s="32" t="s">
        <v>11243</v>
      </c>
      <c r="I923" s="32" t="s">
        <v>11819</v>
      </c>
      <c r="J923" s="32">
        <v>38</v>
      </c>
      <c r="P923" s="50">
        <v>966.21276595744678</v>
      </c>
      <c r="Q923" s="32">
        <v>284</v>
      </c>
      <c r="T923" s="32" t="s">
        <v>10604</v>
      </c>
      <c r="U923" s="32" t="s">
        <v>11833</v>
      </c>
      <c r="V923" s="32" t="s">
        <v>10926</v>
      </c>
      <c r="X923" s="32">
        <v>11</v>
      </c>
      <c r="Y923" s="32">
        <v>1804</v>
      </c>
      <c r="Z923" s="32" t="s">
        <v>11270</v>
      </c>
      <c r="AB923" s="32" t="s">
        <v>11069</v>
      </c>
      <c r="AC923" s="32">
        <v>1778</v>
      </c>
      <c r="AF923" s="32" t="s">
        <v>10619</v>
      </c>
      <c r="AI923" s="32">
        <v>1815</v>
      </c>
    </row>
    <row r="924" spans="1:35" x14ac:dyDescent="0.15">
      <c r="A924" s="45">
        <f t="shared" si="15"/>
        <v>2595</v>
      </c>
      <c r="B924" s="46">
        <v>1</v>
      </c>
      <c r="C924" s="32" t="s">
        <v>11762</v>
      </c>
      <c r="D924" s="32" t="s">
        <v>11164</v>
      </c>
      <c r="E924" s="32" t="s">
        <v>11834</v>
      </c>
      <c r="I924" s="32" t="s">
        <v>11819</v>
      </c>
      <c r="J924" s="32">
        <v>38</v>
      </c>
      <c r="P924" s="50">
        <v>1085.9680851063829</v>
      </c>
      <c r="Q924" s="32">
        <v>300</v>
      </c>
      <c r="T924" s="32" t="s">
        <v>10604</v>
      </c>
      <c r="U924" s="32" t="s">
        <v>11835</v>
      </c>
      <c r="V924" s="32" t="s">
        <v>507</v>
      </c>
      <c r="X924" s="32">
        <v>2</v>
      </c>
      <c r="Y924" s="32">
        <v>1805</v>
      </c>
      <c r="AB924" s="32" t="s">
        <v>10687</v>
      </c>
      <c r="AC924" s="32">
        <v>1803</v>
      </c>
      <c r="AF924" s="32" t="s">
        <v>10646</v>
      </c>
      <c r="AI924" s="32">
        <v>1815</v>
      </c>
    </row>
    <row r="925" spans="1:35" x14ac:dyDescent="0.15">
      <c r="A925" s="45">
        <f t="shared" si="15"/>
        <v>2596</v>
      </c>
      <c r="B925" s="46">
        <v>1</v>
      </c>
      <c r="C925" s="32" t="s">
        <v>11762</v>
      </c>
      <c r="D925" s="32" t="s">
        <v>11164</v>
      </c>
      <c r="E925" s="32" t="s">
        <v>11836</v>
      </c>
      <c r="I925" s="32" t="s">
        <v>11819</v>
      </c>
      <c r="J925" s="32">
        <v>38</v>
      </c>
      <c r="P925" s="50">
        <v>1090.4468085106382</v>
      </c>
      <c r="Q925" s="32">
        <v>300</v>
      </c>
      <c r="T925" s="32" t="s">
        <v>10604</v>
      </c>
      <c r="U925" s="32" t="s">
        <v>2584</v>
      </c>
      <c r="V925" s="32" t="s">
        <v>507</v>
      </c>
      <c r="X925" s="32">
        <v>8</v>
      </c>
      <c r="Y925" s="32">
        <v>1805</v>
      </c>
      <c r="AB925" s="32" t="s">
        <v>11199</v>
      </c>
      <c r="AC925" s="32">
        <v>1799</v>
      </c>
      <c r="AF925" s="32" t="s">
        <v>10646</v>
      </c>
      <c r="AI925" s="32">
        <v>1811</v>
      </c>
    </row>
    <row r="926" spans="1:35" x14ac:dyDescent="0.15">
      <c r="A926" s="45">
        <f t="shared" si="15"/>
        <v>2597</v>
      </c>
      <c r="B926" s="46">
        <v>1</v>
      </c>
      <c r="C926" s="32" t="s">
        <v>11762</v>
      </c>
      <c r="D926" s="32" t="s">
        <v>11164</v>
      </c>
      <c r="E926" s="32" t="s">
        <v>11837</v>
      </c>
      <c r="I926" s="32" t="s">
        <v>11819</v>
      </c>
      <c r="J926" s="32">
        <v>38</v>
      </c>
      <c r="P926" s="50">
        <v>1084.0319148936171</v>
      </c>
      <c r="Q926" s="32">
        <v>284</v>
      </c>
      <c r="T926" s="32" t="s">
        <v>10604</v>
      </c>
      <c r="V926" s="32" t="s">
        <v>507</v>
      </c>
      <c r="X926" s="32">
        <v>3</v>
      </c>
      <c r="Y926" s="32">
        <v>1806</v>
      </c>
      <c r="Z926" s="32" t="s">
        <v>9358</v>
      </c>
      <c r="AB926" s="32" t="s">
        <v>9324</v>
      </c>
      <c r="AC926" s="32">
        <v>1794</v>
      </c>
      <c r="AF926" s="32" t="s">
        <v>10646</v>
      </c>
      <c r="AI926" s="32">
        <v>1816</v>
      </c>
    </row>
    <row r="927" spans="1:35" x14ac:dyDescent="0.15">
      <c r="A927" s="45">
        <f t="shared" si="15"/>
        <v>2598</v>
      </c>
      <c r="B927" s="46">
        <v>1</v>
      </c>
      <c r="C927" s="32" t="s">
        <v>11762</v>
      </c>
      <c r="D927" s="32" t="s">
        <v>11164</v>
      </c>
      <c r="E927" s="32" t="s">
        <v>11838</v>
      </c>
      <c r="I927" s="32" t="s">
        <v>11819</v>
      </c>
      <c r="J927" s="32">
        <v>38</v>
      </c>
      <c r="P927" s="50">
        <v>1076.6808510638298</v>
      </c>
      <c r="Q927" s="32">
        <v>284</v>
      </c>
      <c r="T927" s="32" t="s">
        <v>10604</v>
      </c>
      <c r="V927" s="32" t="s">
        <v>507</v>
      </c>
      <c r="X927" s="32">
        <v>3</v>
      </c>
      <c r="Y927" s="32">
        <v>1806</v>
      </c>
      <c r="Z927" s="32" t="s">
        <v>11839</v>
      </c>
      <c r="AB927" s="32" t="s">
        <v>10940</v>
      </c>
      <c r="AC927" s="32">
        <v>1802</v>
      </c>
      <c r="AF927" s="32" t="s">
        <v>10619</v>
      </c>
      <c r="AI927" s="32">
        <v>1816</v>
      </c>
    </row>
    <row r="928" spans="1:35" x14ac:dyDescent="0.15">
      <c r="A928" s="45">
        <f t="shared" si="15"/>
        <v>2599</v>
      </c>
      <c r="B928" s="46">
        <v>1</v>
      </c>
      <c r="C928" s="32" t="s">
        <v>11762</v>
      </c>
      <c r="D928" s="32" t="s">
        <v>11164</v>
      </c>
      <c r="E928" s="32" t="s">
        <v>11840</v>
      </c>
      <c r="F928" s="32" t="s">
        <v>11841</v>
      </c>
      <c r="I928" s="32" t="s">
        <v>11819</v>
      </c>
      <c r="J928" s="32">
        <v>38</v>
      </c>
      <c r="P928" s="50">
        <v>1092</v>
      </c>
      <c r="Q928" s="32">
        <v>284</v>
      </c>
      <c r="T928" s="32" t="s">
        <v>10604</v>
      </c>
      <c r="U928" s="32" t="s">
        <v>11221</v>
      </c>
      <c r="V928" s="32" t="s">
        <v>507</v>
      </c>
      <c r="X928" s="32">
        <v>7</v>
      </c>
      <c r="Y928" s="32">
        <v>1806</v>
      </c>
      <c r="AB928" s="32" t="s">
        <v>11179</v>
      </c>
      <c r="AC928" s="32">
        <v>1798</v>
      </c>
      <c r="AF928" s="32" t="s">
        <v>11842</v>
      </c>
      <c r="AH928" s="32">
        <v>8</v>
      </c>
      <c r="AI928" s="32">
        <v>1812</v>
      </c>
    </row>
    <row r="929" spans="1:35" x14ac:dyDescent="0.15">
      <c r="A929" s="45">
        <f t="shared" si="15"/>
        <v>2600</v>
      </c>
      <c r="B929" s="46">
        <v>1</v>
      </c>
      <c r="C929" s="32" t="s">
        <v>11762</v>
      </c>
      <c r="D929" s="32" t="s">
        <v>11164</v>
      </c>
      <c r="E929" s="32" t="s">
        <v>11843</v>
      </c>
      <c r="I929" s="32" t="s">
        <v>11819</v>
      </c>
      <c r="J929" s="32">
        <v>38</v>
      </c>
      <c r="K929" s="32">
        <v>46</v>
      </c>
      <c r="P929" s="50">
        <v>1079.6595744680851</v>
      </c>
      <c r="Q929" s="32">
        <v>284</v>
      </c>
      <c r="T929" s="32" t="s">
        <v>10604</v>
      </c>
      <c r="U929" s="32" t="s">
        <v>2548</v>
      </c>
      <c r="V929" s="32" t="s">
        <v>507</v>
      </c>
      <c r="X929" s="32">
        <v>7</v>
      </c>
      <c r="Y929" s="32">
        <v>1806</v>
      </c>
      <c r="Z929" s="32" t="s">
        <v>10821</v>
      </c>
      <c r="AB929" s="32" t="s">
        <v>10657</v>
      </c>
      <c r="AC929" s="32">
        <v>1802</v>
      </c>
      <c r="AF929" s="32" t="s">
        <v>10658</v>
      </c>
      <c r="AI929" s="32">
        <v>1838</v>
      </c>
    </row>
    <row r="930" spans="1:35" x14ac:dyDescent="0.15">
      <c r="A930" s="45">
        <f t="shared" si="15"/>
        <v>2601</v>
      </c>
      <c r="B930" s="46">
        <v>1</v>
      </c>
      <c r="C930" s="32" t="s">
        <v>11762</v>
      </c>
      <c r="D930" s="32" t="s">
        <v>11164</v>
      </c>
      <c r="E930" s="32" t="s">
        <v>11193</v>
      </c>
      <c r="I930" s="32" t="s">
        <v>11819</v>
      </c>
      <c r="J930" s="32">
        <v>38</v>
      </c>
      <c r="P930" s="50">
        <v>1157</v>
      </c>
      <c r="Q930" s="32">
        <v>284</v>
      </c>
      <c r="T930" s="32" t="s">
        <v>10604</v>
      </c>
      <c r="V930" s="32" t="s">
        <v>507</v>
      </c>
      <c r="X930" s="32">
        <v>9</v>
      </c>
      <c r="Y930" s="32">
        <v>1806</v>
      </c>
      <c r="Z930" s="32" t="s">
        <v>10821</v>
      </c>
      <c r="AB930" s="32" t="s">
        <v>10682</v>
      </c>
      <c r="AC930" s="32">
        <v>1799</v>
      </c>
      <c r="AF930" s="32" t="s">
        <v>10646</v>
      </c>
      <c r="AI930" s="32">
        <v>1811</v>
      </c>
    </row>
    <row r="931" spans="1:35" x14ac:dyDescent="0.15">
      <c r="A931" s="45">
        <f t="shared" si="15"/>
        <v>2602</v>
      </c>
      <c r="B931" s="46">
        <v>1</v>
      </c>
      <c r="C931" s="32" t="s">
        <v>11762</v>
      </c>
      <c r="D931" s="32" t="s">
        <v>11164</v>
      </c>
      <c r="E931" s="32" t="s">
        <v>11844</v>
      </c>
      <c r="I931" s="32" t="s">
        <v>11819</v>
      </c>
      <c r="J931" s="32">
        <v>38</v>
      </c>
      <c r="P931" s="50">
        <v>1104.3191489361702</v>
      </c>
      <c r="Q931" s="32">
        <v>284</v>
      </c>
      <c r="T931" s="32" t="s">
        <v>10604</v>
      </c>
      <c r="V931" s="32" t="s">
        <v>507</v>
      </c>
      <c r="X931" s="32">
        <v>9</v>
      </c>
      <c r="Y931" s="32">
        <v>1806</v>
      </c>
      <c r="Z931" s="32" t="s">
        <v>10821</v>
      </c>
      <c r="AB931" s="32" t="s">
        <v>10821</v>
      </c>
      <c r="AC931" s="32">
        <v>1804</v>
      </c>
      <c r="AF931" s="32" t="s">
        <v>10646</v>
      </c>
      <c r="AI931" s="32">
        <v>1815</v>
      </c>
    </row>
    <row r="932" spans="1:35" x14ac:dyDescent="0.15">
      <c r="A932" s="45">
        <f t="shared" si="15"/>
        <v>2603</v>
      </c>
      <c r="B932" s="46">
        <v>1</v>
      </c>
      <c r="C932" s="32" t="s">
        <v>11762</v>
      </c>
      <c r="D932" s="32" t="s">
        <v>11164</v>
      </c>
      <c r="E932" s="32" t="s">
        <v>11266</v>
      </c>
      <c r="I932" s="32" t="s">
        <v>11819</v>
      </c>
      <c r="J932" s="32">
        <v>38</v>
      </c>
      <c r="P932" s="50">
        <v>1097.7553191489362</v>
      </c>
      <c r="Q932" s="32">
        <v>284</v>
      </c>
      <c r="T932" s="32" t="s">
        <v>10604</v>
      </c>
      <c r="U932" s="32" t="s">
        <v>11845</v>
      </c>
      <c r="V932" s="32" t="s">
        <v>507</v>
      </c>
      <c r="X932" s="32">
        <v>9</v>
      </c>
      <c r="Y932" s="32">
        <v>1806</v>
      </c>
      <c r="Z932" s="32" t="s">
        <v>10821</v>
      </c>
      <c r="AB932" s="32" t="s">
        <v>10821</v>
      </c>
      <c r="AC932" s="32">
        <v>1804</v>
      </c>
      <c r="AF932" s="32" t="s">
        <v>10611</v>
      </c>
      <c r="AG932" s="32" t="s">
        <v>11846</v>
      </c>
      <c r="AH932" s="32">
        <v>2</v>
      </c>
      <c r="AI932" s="32">
        <v>1817</v>
      </c>
    </row>
    <row r="933" spans="1:35" x14ac:dyDescent="0.15">
      <c r="A933" s="45">
        <f t="shared" si="15"/>
        <v>2604</v>
      </c>
      <c r="B933" s="46">
        <v>1</v>
      </c>
      <c r="C933" s="32" t="s">
        <v>11762</v>
      </c>
      <c r="D933" s="32" t="s">
        <v>11164</v>
      </c>
      <c r="E933" s="32" t="s">
        <v>11224</v>
      </c>
      <c r="I933" s="32" t="s">
        <v>11819</v>
      </c>
      <c r="J933" s="32">
        <v>38</v>
      </c>
      <c r="P933" s="50">
        <v>1156.3085106382978</v>
      </c>
      <c r="Q933" s="32">
        <v>284</v>
      </c>
      <c r="T933" s="32" t="s">
        <v>10604</v>
      </c>
      <c r="U933" s="32" t="s">
        <v>11081</v>
      </c>
      <c r="V933" s="32" t="s">
        <v>507</v>
      </c>
      <c r="X933" s="32">
        <v>9</v>
      </c>
      <c r="Y933" s="32">
        <v>1806</v>
      </c>
      <c r="Z933" s="32" t="s">
        <v>11847</v>
      </c>
      <c r="AB933" s="32" t="s">
        <v>10940</v>
      </c>
      <c r="AC933" s="32">
        <v>1803</v>
      </c>
      <c r="AF933" s="32" t="s">
        <v>10646</v>
      </c>
      <c r="AI933" s="32">
        <v>1812</v>
      </c>
    </row>
    <row r="934" spans="1:35" x14ac:dyDescent="0.15">
      <c r="A934" s="45">
        <f t="shared" si="15"/>
        <v>2605</v>
      </c>
      <c r="B934" s="46">
        <v>1</v>
      </c>
      <c r="C934" s="32" t="s">
        <v>11762</v>
      </c>
      <c r="D934" s="32" t="s">
        <v>11164</v>
      </c>
      <c r="E934" s="32" t="s">
        <v>11824</v>
      </c>
      <c r="F934" s="32" t="s">
        <v>11848</v>
      </c>
      <c r="I934" s="32" t="s">
        <v>11819</v>
      </c>
      <c r="J934" s="32">
        <v>36</v>
      </c>
      <c r="P934" s="50">
        <v>1147.6489361702127</v>
      </c>
      <c r="Q934" s="32">
        <v>284</v>
      </c>
      <c r="T934" s="32" t="s">
        <v>10604</v>
      </c>
      <c r="V934" s="32" t="s">
        <v>507</v>
      </c>
      <c r="Y934" s="32">
        <v>1806</v>
      </c>
      <c r="Z934" s="32" t="s">
        <v>9256</v>
      </c>
      <c r="AB934" s="32" t="s">
        <v>10687</v>
      </c>
      <c r="AC934" s="32">
        <v>1804</v>
      </c>
      <c r="AF934" s="32" t="s">
        <v>10646</v>
      </c>
      <c r="AI934" s="32">
        <v>1815</v>
      </c>
    </row>
    <row r="935" spans="1:35" x14ac:dyDescent="0.15">
      <c r="A935" s="45">
        <f t="shared" si="15"/>
        <v>2606</v>
      </c>
      <c r="B935" s="46">
        <v>1</v>
      </c>
      <c r="C935" s="32" t="s">
        <v>11762</v>
      </c>
      <c r="D935" s="32" t="s">
        <v>11164</v>
      </c>
      <c r="E935" s="32" t="s">
        <v>11849</v>
      </c>
      <c r="F935" s="32" t="s">
        <v>11850</v>
      </c>
      <c r="I935" s="32" t="s">
        <v>11819</v>
      </c>
      <c r="J935" s="32">
        <v>36</v>
      </c>
      <c r="P935" s="50">
        <v>1022.5957446808511</v>
      </c>
      <c r="Q935" s="32">
        <v>264</v>
      </c>
      <c r="T935" s="32" t="s">
        <v>10604</v>
      </c>
      <c r="V935" s="32" t="s">
        <v>4340</v>
      </c>
      <c r="Y935" s="32">
        <v>1807</v>
      </c>
      <c r="Z935" s="32" t="s">
        <v>9256</v>
      </c>
      <c r="AB935" s="32" t="s">
        <v>9256</v>
      </c>
      <c r="AC935" s="32">
        <v>1793</v>
      </c>
      <c r="AF935" s="32" t="s">
        <v>10619</v>
      </c>
      <c r="AI935" s="32">
        <v>1816</v>
      </c>
    </row>
    <row r="936" spans="1:35" x14ac:dyDescent="0.15">
      <c r="A936" s="45">
        <f t="shared" si="15"/>
        <v>2607</v>
      </c>
      <c r="B936" s="46">
        <v>1</v>
      </c>
      <c r="C936" s="32" t="s">
        <v>11762</v>
      </c>
      <c r="D936" s="32" t="s">
        <v>11164</v>
      </c>
      <c r="E936" s="32" t="s">
        <v>11851</v>
      </c>
      <c r="F936" s="32" t="s">
        <v>11852</v>
      </c>
      <c r="I936" s="32" t="s">
        <v>11819</v>
      </c>
      <c r="J936" s="32">
        <v>36</v>
      </c>
      <c r="K936" s="32">
        <v>32</v>
      </c>
      <c r="P936" s="50">
        <v>907.11702127659578</v>
      </c>
      <c r="Q936" s="32">
        <v>264</v>
      </c>
      <c r="T936" s="32" t="s">
        <v>10604</v>
      </c>
      <c r="V936" s="32" t="s">
        <v>4340</v>
      </c>
      <c r="Y936" s="32">
        <v>1807</v>
      </c>
      <c r="Z936" s="32" t="s">
        <v>9256</v>
      </c>
      <c r="AB936" s="32" t="s">
        <v>9256</v>
      </c>
      <c r="AC936" s="32">
        <v>1807</v>
      </c>
      <c r="AF936" s="32" t="s">
        <v>10619</v>
      </c>
      <c r="AI936" s="32">
        <v>1816</v>
      </c>
    </row>
    <row r="937" spans="1:35" x14ac:dyDescent="0.15">
      <c r="A937" s="45">
        <f t="shared" si="15"/>
        <v>2608</v>
      </c>
      <c r="B937" s="46">
        <v>1</v>
      </c>
      <c r="C937" s="32" t="s">
        <v>11762</v>
      </c>
      <c r="D937" s="32" t="s">
        <v>11164</v>
      </c>
      <c r="E937" s="32" t="s">
        <v>11853</v>
      </c>
      <c r="F937" s="32" t="s">
        <v>11854</v>
      </c>
      <c r="I937" s="32" t="s">
        <v>11819</v>
      </c>
      <c r="J937" s="32">
        <v>38</v>
      </c>
      <c r="P937" s="50">
        <v>1203.7553191489362</v>
      </c>
      <c r="Q937" s="32">
        <v>284</v>
      </c>
      <c r="T937" s="32" t="s">
        <v>10604</v>
      </c>
      <c r="V937" s="32" t="s">
        <v>4340</v>
      </c>
      <c r="Y937" s="32">
        <v>1807</v>
      </c>
      <c r="Z937" s="32" t="s">
        <v>9256</v>
      </c>
      <c r="AB937" s="32" t="s">
        <v>9256</v>
      </c>
      <c r="AC937" s="32">
        <v>1804</v>
      </c>
      <c r="AF937" s="32" t="s">
        <v>10658</v>
      </c>
      <c r="AI937" s="32">
        <v>1813</v>
      </c>
    </row>
    <row r="938" spans="1:35" x14ac:dyDescent="0.15">
      <c r="A938" s="45">
        <f t="shared" si="15"/>
        <v>2609</v>
      </c>
      <c r="B938" s="46">
        <v>1</v>
      </c>
      <c r="C938" s="32" t="s">
        <v>11762</v>
      </c>
      <c r="D938" s="32" t="s">
        <v>11164</v>
      </c>
      <c r="E938" s="32" t="s">
        <v>11855</v>
      </c>
      <c r="F938" s="32" t="s">
        <v>11856</v>
      </c>
      <c r="I938" s="32" t="s">
        <v>11819</v>
      </c>
      <c r="J938" s="32">
        <v>38</v>
      </c>
      <c r="P938" s="50">
        <v>1102</v>
      </c>
      <c r="Q938" s="32">
        <v>284</v>
      </c>
      <c r="T938" s="32" t="s">
        <v>10604</v>
      </c>
      <c r="V938" s="32" t="s">
        <v>4340</v>
      </c>
      <c r="Y938" s="32">
        <v>1807</v>
      </c>
      <c r="Z938" s="32" t="s">
        <v>9256</v>
      </c>
      <c r="AB938" s="32" t="s">
        <v>9256</v>
      </c>
      <c r="AC938" s="32">
        <v>1802</v>
      </c>
      <c r="AF938" s="32" t="s">
        <v>10619</v>
      </c>
      <c r="AI938" s="32">
        <v>1816</v>
      </c>
    </row>
    <row r="939" spans="1:35" x14ac:dyDescent="0.15">
      <c r="A939" s="45">
        <f t="shared" si="15"/>
        <v>2610</v>
      </c>
      <c r="B939" s="46">
        <v>1</v>
      </c>
      <c r="C939" s="32" t="s">
        <v>11762</v>
      </c>
      <c r="D939" s="32" t="s">
        <v>11164</v>
      </c>
      <c r="E939" s="32" t="s">
        <v>11857</v>
      </c>
      <c r="F939" s="32" t="s">
        <v>11858</v>
      </c>
      <c r="I939" s="32" t="s">
        <v>11819</v>
      </c>
      <c r="J939" s="32">
        <v>36</v>
      </c>
      <c r="P939" s="50">
        <v>1028</v>
      </c>
      <c r="Q939" s="32">
        <v>264</v>
      </c>
      <c r="T939" s="32" t="s">
        <v>10604</v>
      </c>
      <c r="V939" s="32" t="s">
        <v>4340</v>
      </c>
      <c r="Y939" s="32">
        <v>1807</v>
      </c>
      <c r="Z939" s="32" t="s">
        <v>9256</v>
      </c>
      <c r="AB939" s="32" t="s">
        <v>9256</v>
      </c>
      <c r="AC939" s="32">
        <v>1789</v>
      </c>
      <c r="AF939" s="32" t="s">
        <v>10619</v>
      </c>
      <c r="AI939" s="32">
        <v>1814</v>
      </c>
    </row>
    <row r="940" spans="1:35" x14ac:dyDescent="0.15">
      <c r="A940" s="45">
        <f t="shared" si="15"/>
        <v>2611</v>
      </c>
      <c r="B940" s="46">
        <v>1</v>
      </c>
      <c r="C940" s="32" t="s">
        <v>11762</v>
      </c>
      <c r="D940" s="32" t="s">
        <v>11164</v>
      </c>
      <c r="E940" s="32" t="s">
        <v>11859</v>
      </c>
      <c r="F940" s="32" t="s">
        <v>11860</v>
      </c>
      <c r="I940" s="32" t="s">
        <v>11819</v>
      </c>
      <c r="J940" s="32">
        <v>38</v>
      </c>
      <c r="P940" s="50">
        <v>1033.5</v>
      </c>
      <c r="T940" s="32" t="s">
        <v>10604</v>
      </c>
      <c r="V940" s="32" t="s">
        <v>4340</v>
      </c>
      <c r="Y940" s="32">
        <v>1807</v>
      </c>
      <c r="Z940" s="32" t="s">
        <v>9256</v>
      </c>
      <c r="AB940" s="32" t="s">
        <v>9256</v>
      </c>
      <c r="AC940" s="32">
        <v>1795</v>
      </c>
      <c r="AF940" s="32" t="s">
        <v>10619</v>
      </c>
      <c r="AI940" s="32">
        <v>1816</v>
      </c>
    </row>
    <row r="941" spans="1:35" x14ac:dyDescent="0.15">
      <c r="A941" s="45">
        <f t="shared" si="15"/>
        <v>2612</v>
      </c>
      <c r="B941" s="46">
        <v>1</v>
      </c>
      <c r="C941" s="32" t="s">
        <v>11762</v>
      </c>
      <c r="D941" s="32" t="s">
        <v>11164</v>
      </c>
      <c r="E941" s="32" t="s">
        <v>11861</v>
      </c>
      <c r="F941" s="32" t="s">
        <v>11862</v>
      </c>
      <c r="I941" s="32" t="s">
        <v>11819</v>
      </c>
      <c r="J941" s="32">
        <v>38</v>
      </c>
      <c r="P941" s="50">
        <v>827.40425531914889</v>
      </c>
      <c r="Q941" s="32">
        <v>254</v>
      </c>
      <c r="T941" s="32" t="s">
        <v>10604</v>
      </c>
      <c r="V941" s="32" t="s">
        <v>4340</v>
      </c>
      <c r="Y941" s="32">
        <v>1807</v>
      </c>
      <c r="Z941" s="32" t="s">
        <v>9256</v>
      </c>
      <c r="AB941" s="32" t="s">
        <v>9256</v>
      </c>
      <c r="AC941" s="32">
        <v>1795</v>
      </c>
      <c r="AF941" s="32" t="s">
        <v>10646</v>
      </c>
      <c r="AI941" s="32">
        <v>1812</v>
      </c>
    </row>
    <row r="942" spans="1:35" x14ac:dyDescent="0.15">
      <c r="A942" s="45">
        <f t="shared" si="15"/>
        <v>2613</v>
      </c>
      <c r="B942" s="46">
        <v>1</v>
      </c>
      <c r="C942" s="32" t="s">
        <v>11762</v>
      </c>
      <c r="D942" s="32" t="s">
        <v>11164</v>
      </c>
      <c r="E942" s="32" t="s">
        <v>3312</v>
      </c>
      <c r="F942" s="32" t="s">
        <v>11863</v>
      </c>
      <c r="I942" s="32" t="s">
        <v>11819</v>
      </c>
      <c r="J942" s="32">
        <v>36</v>
      </c>
      <c r="P942" s="50">
        <v>942</v>
      </c>
      <c r="Q942" s="32">
        <v>300</v>
      </c>
      <c r="T942" s="32" t="s">
        <v>10604</v>
      </c>
      <c r="V942" s="32" t="s">
        <v>4340</v>
      </c>
      <c r="Y942" s="32">
        <v>1807</v>
      </c>
      <c r="Z942" s="32" t="s">
        <v>9256</v>
      </c>
      <c r="AB942" s="32" t="s">
        <v>9256</v>
      </c>
      <c r="AC942" s="32">
        <v>1805</v>
      </c>
      <c r="AF942" s="32" t="s">
        <v>10619</v>
      </c>
      <c r="AI942" s="32">
        <v>1815</v>
      </c>
    </row>
    <row r="943" spans="1:35" x14ac:dyDescent="0.15">
      <c r="A943" s="45">
        <f t="shared" si="15"/>
        <v>2614</v>
      </c>
      <c r="B943" s="46">
        <v>1</v>
      </c>
      <c r="C943" s="32" t="s">
        <v>11762</v>
      </c>
      <c r="D943" s="32" t="s">
        <v>11164</v>
      </c>
      <c r="E943" s="32" t="s">
        <v>11848</v>
      </c>
      <c r="I943" s="32" t="s">
        <v>11819</v>
      </c>
      <c r="J943" s="32">
        <v>38</v>
      </c>
      <c r="P943" s="50">
        <v>1092</v>
      </c>
      <c r="Q943" s="32">
        <v>300</v>
      </c>
      <c r="T943" s="32" t="s">
        <v>10604</v>
      </c>
      <c r="U943" s="32" t="s">
        <v>11171</v>
      </c>
      <c r="V943" s="32" t="s">
        <v>507</v>
      </c>
      <c r="X943" s="32">
        <v>3</v>
      </c>
      <c r="Y943" s="32">
        <v>1808</v>
      </c>
      <c r="Z943" s="32" t="s">
        <v>11250</v>
      </c>
      <c r="AB943" s="32" t="s">
        <v>11199</v>
      </c>
      <c r="AC943" s="32">
        <v>1804</v>
      </c>
      <c r="AF943" s="32" t="s">
        <v>10646</v>
      </c>
      <c r="AI943" s="32">
        <v>1813</v>
      </c>
    </row>
    <row r="944" spans="1:35" x14ac:dyDescent="0.15">
      <c r="A944" s="45">
        <f t="shared" si="15"/>
        <v>2615</v>
      </c>
      <c r="B944" s="46">
        <v>1</v>
      </c>
      <c r="C944" s="32" t="s">
        <v>11762</v>
      </c>
      <c r="D944" s="32" t="s">
        <v>11164</v>
      </c>
      <c r="E944" s="32" t="s">
        <v>11864</v>
      </c>
      <c r="I944" s="32" t="s">
        <v>11819</v>
      </c>
      <c r="J944" s="32">
        <v>38</v>
      </c>
      <c r="P944" s="50">
        <v>1090</v>
      </c>
      <c r="Q944" s="32">
        <v>284</v>
      </c>
      <c r="T944" s="32" t="s">
        <v>10604</v>
      </c>
      <c r="U944" s="32" t="s">
        <v>11165</v>
      </c>
      <c r="V944" s="32" t="s">
        <v>507</v>
      </c>
      <c r="X944" s="32">
        <v>10</v>
      </c>
      <c r="Y944" s="32">
        <v>1808</v>
      </c>
      <c r="AB944" s="32" t="s">
        <v>10862</v>
      </c>
      <c r="AC944" s="32">
        <v>1787</v>
      </c>
      <c r="AF944" s="32" t="s">
        <v>10658</v>
      </c>
      <c r="AI944" s="32">
        <v>1816</v>
      </c>
    </row>
    <row r="945" spans="1:35" x14ac:dyDescent="0.15">
      <c r="A945" s="45">
        <f t="shared" si="15"/>
        <v>2616</v>
      </c>
      <c r="B945" s="46">
        <v>1</v>
      </c>
      <c r="C945" s="32" t="s">
        <v>11762</v>
      </c>
      <c r="D945" s="32" t="s">
        <v>11164</v>
      </c>
      <c r="E945" s="32" t="s">
        <v>11654</v>
      </c>
      <c r="F945" s="32" t="s">
        <v>11865</v>
      </c>
      <c r="I945" s="32" t="s">
        <v>11819</v>
      </c>
      <c r="J945" s="32">
        <v>38</v>
      </c>
      <c r="P945" s="50">
        <v>1131.9574468085107</v>
      </c>
      <c r="Q945" s="32">
        <v>300</v>
      </c>
      <c r="T945" s="32" t="s">
        <v>10604</v>
      </c>
      <c r="V945" s="32" t="s">
        <v>507</v>
      </c>
      <c r="X945" s="32">
        <v>1</v>
      </c>
      <c r="Y945" s="32">
        <v>1809</v>
      </c>
      <c r="Z945" s="32" t="s">
        <v>11866</v>
      </c>
      <c r="AB945" s="32" t="s">
        <v>10940</v>
      </c>
      <c r="AC945" s="32">
        <v>1804</v>
      </c>
      <c r="AF945" s="32" t="s">
        <v>10646</v>
      </c>
      <c r="AI945" s="32">
        <v>1816</v>
      </c>
    </row>
    <row r="946" spans="1:35" x14ac:dyDescent="0.15">
      <c r="A946" s="45">
        <f t="shared" si="15"/>
        <v>2617</v>
      </c>
      <c r="B946" s="46">
        <v>1</v>
      </c>
      <c r="C946" s="32" t="s">
        <v>11762</v>
      </c>
      <c r="D946" s="32" t="s">
        <v>11164</v>
      </c>
      <c r="E946" s="32" t="s">
        <v>11867</v>
      </c>
      <c r="I946" s="32" t="s">
        <v>11819</v>
      </c>
      <c r="J946" s="32">
        <v>38</v>
      </c>
      <c r="P946" s="50">
        <v>1093.3936170212767</v>
      </c>
      <c r="Q946" s="32">
        <v>300</v>
      </c>
      <c r="T946" s="32" t="s">
        <v>10604</v>
      </c>
      <c r="U946" s="32" t="s">
        <v>11868</v>
      </c>
      <c r="V946" s="32" t="s">
        <v>507</v>
      </c>
      <c r="X946" s="32">
        <v>4</v>
      </c>
      <c r="Y946" s="32">
        <v>1809</v>
      </c>
      <c r="AB946" s="32" t="s">
        <v>9324</v>
      </c>
      <c r="AC946" s="32">
        <v>1808</v>
      </c>
      <c r="AF946" s="32" t="s">
        <v>10646</v>
      </c>
      <c r="AI946" s="32">
        <v>1815</v>
      </c>
    </row>
    <row r="947" spans="1:35" x14ac:dyDescent="0.15">
      <c r="A947" s="45">
        <f t="shared" si="15"/>
        <v>2618</v>
      </c>
      <c r="B947" s="46">
        <v>1</v>
      </c>
      <c r="C947" s="32" t="s">
        <v>11762</v>
      </c>
      <c r="D947" s="32" t="s">
        <v>11164</v>
      </c>
      <c r="E947" s="32" t="s">
        <v>11869</v>
      </c>
      <c r="F947" s="32" t="s">
        <v>11870</v>
      </c>
      <c r="I947" s="32" t="s">
        <v>11819</v>
      </c>
      <c r="J947" s="32">
        <v>38</v>
      </c>
      <c r="P947" s="50">
        <v>1083.1489361702127</v>
      </c>
      <c r="Q947" s="32">
        <v>284</v>
      </c>
      <c r="T947" s="32" t="s">
        <v>10604</v>
      </c>
      <c r="U947" s="32" t="s">
        <v>11327</v>
      </c>
      <c r="V947" s="32" t="s">
        <v>507</v>
      </c>
      <c r="X947" s="32">
        <v>7</v>
      </c>
      <c r="Y947" s="32">
        <v>1809</v>
      </c>
      <c r="Z947" s="32" t="s">
        <v>10786</v>
      </c>
      <c r="AB947" s="32" t="s">
        <v>11179</v>
      </c>
      <c r="AC947" s="32">
        <v>1797</v>
      </c>
      <c r="AF947" s="32" t="s">
        <v>10646</v>
      </c>
      <c r="AI947" s="32">
        <v>1816</v>
      </c>
    </row>
    <row r="948" spans="1:35" x14ac:dyDescent="0.15">
      <c r="A948" s="45">
        <f t="shared" si="15"/>
        <v>2619</v>
      </c>
      <c r="B948" s="46">
        <v>1</v>
      </c>
      <c r="C948" s="32" t="s">
        <v>11762</v>
      </c>
      <c r="D948" s="32" t="s">
        <v>11164</v>
      </c>
      <c r="E948" s="32" t="s">
        <v>11871</v>
      </c>
      <c r="I948" s="32" t="s">
        <v>11819</v>
      </c>
      <c r="J948" s="32">
        <v>36</v>
      </c>
      <c r="K948" s="32">
        <v>38</v>
      </c>
      <c r="P948" s="50">
        <v>1078.1063829787233</v>
      </c>
      <c r="Q948" s="32">
        <v>300</v>
      </c>
      <c r="T948" s="32" t="s">
        <v>10604</v>
      </c>
      <c r="V948" s="32" t="s">
        <v>11872</v>
      </c>
      <c r="X948" s="32">
        <v>9</v>
      </c>
      <c r="Y948" s="32">
        <v>1811</v>
      </c>
      <c r="Z948" s="32" t="s">
        <v>11215</v>
      </c>
      <c r="AC948" s="32">
        <v>1802</v>
      </c>
      <c r="AF948" s="32" t="s">
        <v>10646</v>
      </c>
      <c r="AI948" s="32">
        <v>1817</v>
      </c>
    </row>
    <row r="949" spans="1:35" x14ac:dyDescent="0.15">
      <c r="A949" s="45">
        <f t="shared" si="15"/>
        <v>2620</v>
      </c>
      <c r="B949" s="46">
        <v>1</v>
      </c>
      <c r="C949" s="32" t="s">
        <v>11762</v>
      </c>
      <c r="D949" s="32" t="s">
        <v>11164</v>
      </c>
      <c r="E949" s="32" t="s">
        <v>3509</v>
      </c>
      <c r="I949" s="32" t="s">
        <v>11819</v>
      </c>
      <c r="J949" s="32">
        <v>38</v>
      </c>
      <c r="P949" s="50">
        <v>1104.2021276595744</v>
      </c>
      <c r="Q949" s="32">
        <v>300</v>
      </c>
      <c r="T949" s="32" t="s">
        <v>10604</v>
      </c>
      <c r="U949" s="32" t="s">
        <v>11873</v>
      </c>
      <c r="V949" s="32" t="s">
        <v>507</v>
      </c>
      <c r="Y949" s="32">
        <v>1810</v>
      </c>
      <c r="Z949" s="32" t="s">
        <v>11874</v>
      </c>
      <c r="AB949" s="32" t="s">
        <v>11874</v>
      </c>
      <c r="AC949" s="32">
        <v>1809</v>
      </c>
      <c r="AF949" s="32" t="s">
        <v>10611</v>
      </c>
      <c r="AG949" s="32" t="s">
        <v>11875</v>
      </c>
      <c r="AH949" s="32">
        <v>1</v>
      </c>
      <c r="AI949" s="32">
        <v>1812</v>
      </c>
    </row>
    <row r="950" spans="1:35" x14ac:dyDescent="0.15">
      <c r="A950" s="45">
        <f t="shared" si="15"/>
        <v>2621</v>
      </c>
      <c r="B950" s="46">
        <v>1</v>
      </c>
      <c r="C950" s="32" t="s">
        <v>11762</v>
      </c>
      <c r="D950" s="32" t="s">
        <v>11164</v>
      </c>
      <c r="E950" s="32" t="s">
        <v>11246</v>
      </c>
      <c r="I950" s="32" t="s">
        <v>11819</v>
      </c>
      <c r="J950" s="32">
        <v>38</v>
      </c>
      <c r="P950" s="50">
        <v>1165</v>
      </c>
      <c r="Q950" s="32">
        <v>300</v>
      </c>
      <c r="T950" s="32" t="s">
        <v>10604</v>
      </c>
      <c r="U950" s="32" t="s">
        <v>11345</v>
      </c>
      <c r="V950" s="32" t="s">
        <v>507</v>
      </c>
      <c r="X950" s="32">
        <v>9</v>
      </c>
      <c r="Y950" s="32">
        <v>1810</v>
      </c>
      <c r="Z950" s="32" t="s">
        <v>11215</v>
      </c>
      <c r="AB950" s="32" t="s">
        <v>10682</v>
      </c>
      <c r="AC950" s="32">
        <v>1806</v>
      </c>
      <c r="AF950" s="32" t="s">
        <v>10646</v>
      </c>
      <c r="AI950" s="32">
        <v>1816</v>
      </c>
    </row>
    <row r="951" spans="1:35" x14ac:dyDescent="0.15">
      <c r="A951" s="45">
        <f t="shared" si="15"/>
        <v>2622</v>
      </c>
      <c r="B951" s="46">
        <v>1</v>
      </c>
      <c r="C951" s="32" t="s">
        <v>11762</v>
      </c>
      <c r="D951" s="32" t="s">
        <v>11164</v>
      </c>
      <c r="E951" s="32" t="s">
        <v>11159</v>
      </c>
      <c r="I951" s="32" t="s">
        <v>11819</v>
      </c>
      <c r="J951" s="32">
        <v>38</v>
      </c>
      <c r="P951" s="50">
        <v>1093.4468085106382</v>
      </c>
      <c r="Q951" s="32">
        <v>300</v>
      </c>
      <c r="T951" s="32" t="s">
        <v>10604</v>
      </c>
      <c r="V951" s="32" t="s">
        <v>507</v>
      </c>
      <c r="X951" s="32">
        <v>12</v>
      </c>
      <c r="Y951" s="32">
        <v>1810</v>
      </c>
      <c r="Z951" s="32" t="s">
        <v>11247</v>
      </c>
      <c r="AB951" s="32" t="s">
        <v>2376</v>
      </c>
      <c r="AC951" s="32">
        <v>1808</v>
      </c>
      <c r="AF951" s="32" t="s">
        <v>10646</v>
      </c>
      <c r="AI951" s="32">
        <v>1816</v>
      </c>
    </row>
    <row r="952" spans="1:35" x14ac:dyDescent="0.15">
      <c r="A952" s="45">
        <f t="shared" si="15"/>
        <v>2623</v>
      </c>
      <c r="B952" s="46">
        <v>1</v>
      </c>
      <c r="C952" s="32" t="s">
        <v>11762</v>
      </c>
      <c r="D952" s="32" t="s">
        <v>11164</v>
      </c>
      <c r="E952" s="32" t="s">
        <v>11876</v>
      </c>
      <c r="I952" s="32" t="s">
        <v>11819</v>
      </c>
      <c r="J952" s="32">
        <v>38</v>
      </c>
      <c r="P952" s="50">
        <v>1116.4680851063829</v>
      </c>
      <c r="Q952" s="32">
        <v>295</v>
      </c>
      <c r="T952" s="32" t="s">
        <v>10604</v>
      </c>
      <c r="V952" s="32" t="s">
        <v>507</v>
      </c>
      <c r="X952" s="32">
        <v>12</v>
      </c>
      <c r="Y952" s="32">
        <v>1810</v>
      </c>
      <c r="Z952" s="32" t="s">
        <v>11247</v>
      </c>
      <c r="AB952" s="32" t="s">
        <v>11199</v>
      </c>
      <c r="AC952" s="32">
        <v>1803</v>
      </c>
      <c r="AF952" s="32" t="s">
        <v>10646</v>
      </c>
      <c r="AI952" s="32">
        <v>1817</v>
      </c>
    </row>
    <row r="953" spans="1:35" x14ac:dyDescent="0.15">
      <c r="A953" s="45">
        <f t="shared" si="15"/>
        <v>2624</v>
      </c>
      <c r="B953" s="46">
        <v>1</v>
      </c>
      <c r="C953" s="32" t="s">
        <v>11762</v>
      </c>
      <c r="D953" s="32" t="s">
        <v>11164</v>
      </c>
      <c r="E953" s="32" t="s">
        <v>11877</v>
      </c>
      <c r="I953" s="32" t="s">
        <v>11819</v>
      </c>
      <c r="J953" s="32">
        <v>38</v>
      </c>
      <c r="P953" s="50">
        <v>1073</v>
      </c>
      <c r="Q953" s="32">
        <v>300</v>
      </c>
      <c r="T953" s="32" t="s">
        <v>10604</v>
      </c>
      <c r="V953" s="32" t="s">
        <v>507</v>
      </c>
      <c r="X953" s="32">
        <v>5</v>
      </c>
      <c r="Y953" s="32">
        <v>1811</v>
      </c>
      <c r="Z953" s="32" t="s">
        <v>11759</v>
      </c>
      <c r="AB953" s="32" t="s">
        <v>10940</v>
      </c>
      <c r="AC953" s="32">
        <v>1805</v>
      </c>
      <c r="AF953" s="32" t="s">
        <v>11842</v>
      </c>
      <c r="AG953" s="32" t="s">
        <v>11878</v>
      </c>
      <c r="AH953" s="32">
        <v>12</v>
      </c>
      <c r="AI953" s="32">
        <v>1812</v>
      </c>
    </row>
    <row r="954" spans="1:35" x14ac:dyDescent="0.15">
      <c r="A954" s="45">
        <f t="shared" si="15"/>
        <v>2625</v>
      </c>
      <c r="B954" s="46">
        <v>1</v>
      </c>
      <c r="C954" s="32" t="s">
        <v>11762</v>
      </c>
      <c r="D954" s="32" t="s">
        <v>11164</v>
      </c>
      <c r="E954" s="32" t="s">
        <v>11759</v>
      </c>
      <c r="I954" s="32" t="s">
        <v>11819</v>
      </c>
      <c r="J954" s="32">
        <v>38</v>
      </c>
      <c r="P954" s="32"/>
      <c r="T954" s="32" t="s">
        <v>10604</v>
      </c>
      <c r="V954" s="32" t="s">
        <v>507</v>
      </c>
      <c r="Y954" s="32">
        <v>1811</v>
      </c>
      <c r="Z954" s="32" t="s">
        <v>11759</v>
      </c>
      <c r="AB954" s="32" t="s">
        <v>11199</v>
      </c>
      <c r="AC954" s="32">
        <v>1809</v>
      </c>
      <c r="AF954" s="32" t="s">
        <v>10646</v>
      </c>
      <c r="AI954" s="32">
        <v>1819</v>
      </c>
    </row>
    <row r="955" spans="1:35" x14ac:dyDescent="0.15">
      <c r="A955" s="45">
        <f t="shared" si="15"/>
        <v>2626</v>
      </c>
      <c r="B955" s="46">
        <v>1</v>
      </c>
      <c r="C955" s="32" t="s">
        <v>11762</v>
      </c>
      <c r="D955" s="32" t="s">
        <v>11164</v>
      </c>
      <c r="E955" s="32" t="s">
        <v>10937</v>
      </c>
      <c r="I955" s="32" t="s">
        <v>11819</v>
      </c>
      <c r="J955" s="32">
        <v>38</v>
      </c>
      <c r="P955" s="50">
        <v>1085</v>
      </c>
      <c r="Q955" s="32">
        <v>300</v>
      </c>
      <c r="T955" s="32" t="s">
        <v>10604</v>
      </c>
      <c r="U955" s="32" t="s">
        <v>11879</v>
      </c>
      <c r="V955" s="32" t="s">
        <v>507</v>
      </c>
      <c r="X955" s="32">
        <v>11</v>
      </c>
      <c r="Y955" s="32">
        <v>1811</v>
      </c>
      <c r="Z955" s="32" t="s">
        <v>11880</v>
      </c>
      <c r="AB955" s="32" t="s">
        <v>2376</v>
      </c>
      <c r="AC955" s="32">
        <v>1804</v>
      </c>
      <c r="AF955" s="32" t="s">
        <v>10646</v>
      </c>
      <c r="AI955" s="32">
        <v>1812</v>
      </c>
    </row>
    <row r="956" spans="1:35" x14ac:dyDescent="0.15">
      <c r="A956" s="45">
        <f t="shared" si="15"/>
        <v>2627</v>
      </c>
      <c r="B956" s="46">
        <v>1</v>
      </c>
      <c r="C956" s="32" t="s">
        <v>11762</v>
      </c>
      <c r="D956" s="32" t="s">
        <v>11164</v>
      </c>
      <c r="E956" s="32" t="s">
        <v>11288</v>
      </c>
      <c r="I956" s="32" t="s">
        <v>11819</v>
      </c>
      <c r="J956" s="32">
        <v>38</v>
      </c>
      <c r="K956" s="32">
        <v>46</v>
      </c>
      <c r="P956" s="50">
        <v>1135</v>
      </c>
      <c r="Q956" s="32">
        <v>315</v>
      </c>
      <c r="T956" s="32" t="s">
        <v>10604</v>
      </c>
      <c r="U956" s="32" t="s">
        <v>11385</v>
      </c>
      <c r="V956" s="32" t="s">
        <v>11825</v>
      </c>
      <c r="X956" s="32">
        <v>6</v>
      </c>
      <c r="Y956" s="32">
        <v>1813</v>
      </c>
      <c r="Z956" s="32" t="s">
        <v>3564</v>
      </c>
      <c r="AB956" s="32" t="s">
        <v>3715</v>
      </c>
      <c r="AC956" s="32">
        <v>1799</v>
      </c>
      <c r="AF956" s="32" t="s">
        <v>10619</v>
      </c>
      <c r="AI956" s="32">
        <v>1819</v>
      </c>
    </row>
    <row r="957" spans="1:35" x14ac:dyDescent="0.15">
      <c r="A957" s="45">
        <f t="shared" si="15"/>
        <v>2628</v>
      </c>
      <c r="B957" s="46">
        <v>1</v>
      </c>
      <c r="C957" s="32" t="s">
        <v>11762</v>
      </c>
      <c r="D957" s="32" t="s">
        <v>11164</v>
      </c>
      <c r="E957" s="32" t="s">
        <v>11881</v>
      </c>
      <c r="I957" s="32" t="s">
        <v>11819</v>
      </c>
      <c r="J957" s="32">
        <v>38</v>
      </c>
      <c r="P957" s="50">
        <v>1081</v>
      </c>
      <c r="Q957" s="32">
        <v>300</v>
      </c>
      <c r="T957" s="32" t="s">
        <v>10604</v>
      </c>
      <c r="V957" s="32" t="s">
        <v>11872</v>
      </c>
      <c r="X957" s="32">
        <v>10</v>
      </c>
      <c r="Y957" s="32">
        <v>1813</v>
      </c>
      <c r="Z957" s="32" t="s">
        <v>11882</v>
      </c>
      <c r="AB957" s="32" t="s">
        <v>11098</v>
      </c>
      <c r="AC957" s="32">
        <v>1812</v>
      </c>
      <c r="AF957" s="32" t="s">
        <v>10619</v>
      </c>
      <c r="AI957" s="32">
        <v>1817</v>
      </c>
    </row>
    <row r="958" spans="1:35" x14ac:dyDescent="0.15">
      <c r="A958" s="45">
        <f t="shared" si="15"/>
        <v>2629</v>
      </c>
      <c r="B958" s="46">
        <v>1</v>
      </c>
      <c r="C958" s="32" t="s">
        <v>11762</v>
      </c>
      <c r="D958" s="32" t="s">
        <v>11164</v>
      </c>
      <c r="E958" s="32" t="s">
        <v>11883</v>
      </c>
      <c r="I958" s="32" t="s">
        <v>11819</v>
      </c>
      <c r="J958" s="32">
        <v>38</v>
      </c>
      <c r="P958" s="50">
        <v>1069.2765957446809</v>
      </c>
      <c r="Q958" s="32">
        <v>300</v>
      </c>
      <c r="T958" s="32" t="s">
        <v>10604</v>
      </c>
      <c r="U958" s="32" t="s">
        <v>11195</v>
      </c>
      <c r="V958" s="32" t="s">
        <v>11872</v>
      </c>
      <c r="X958" s="32">
        <v>10</v>
      </c>
      <c r="Y958" s="32">
        <v>1813</v>
      </c>
      <c r="AB958" s="32" t="s">
        <v>11098</v>
      </c>
      <c r="AC958" s="32">
        <v>1810</v>
      </c>
      <c r="AF958" s="32" t="s">
        <v>10619</v>
      </c>
      <c r="AI958" s="32">
        <v>1821</v>
      </c>
    </row>
    <row r="959" spans="1:35" x14ac:dyDescent="0.15">
      <c r="A959" s="45">
        <f t="shared" si="15"/>
        <v>2630</v>
      </c>
      <c r="B959" s="46">
        <v>1</v>
      </c>
      <c r="C959" s="32" t="s">
        <v>11762</v>
      </c>
      <c r="D959" s="32" t="s">
        <v>11164</v>
      </c>
      <c r="E959" s="32" t="s">
        <v>11190</v>
      </c>
      <c r="I959" s="32" t="s">
        <v>11819</v>
      </c>
      <c r="J959" s="32">
        <v>38</v>
      </c>
      <c r="P959" s="50">
        <v>1073.7446808510638</v>
      </c>
      <c r="Q959" s="32">
        <v>315</v>
      </c>
      <c r="T959" s="32" t="s">
        <v>10604</v>
      </c>
      <c r="U959" s="32" t="s">
        <v>11884</v>
      </c>
      <c r="V959" s="32" t="s">
        <v>507</v>
      </c>
      <c r="X959" s="32">
        <v>1</v>
      </c>
      <c r="Y959" s="32">
        <v>1814</v>
      </c>
      <c r="AB959" s="32" t="s">
        <v>10862</v>
      </c>
      <c r="AC959" s="32">
        <v>1810</v>
      </c>
      <c r="AF959" s="32" t="s">
        <v>10646</v>
      </c>
      <c r="AI959" s="32">
        <v>1823</v>
      </c>
    </row>
    <row r="960" spans="1:35" x14ac:dyDescent="0.15">
      <c r="A960" s="45">
        <f t="shared" si="15"/>
        <v>2631</v>
      </c>
      <c r="B960" s="46">
        <v>1</v>
      </c>
      <c r="C960" s="32" t="s">
        <v>11762</v>
      </c>
      <c r="D960" s="32" t="s">
        <v>11164</v>
      </c>
      <c r="E960" s="32" t="s">
        <v>11224</v>
      </c>
      <c r="F960" s="32" t="s">
        <v>11885</v>
      </c>
      <c r="I960" s="32" t="s">
        <v>11819</v>
      </c>
      <c r="J960" s="32">
        <v>38</v>
      </c>
      <c r="P960" s="50">
        <v>1066</v>
      </c>
      <c r="Q960" s="32">
        <v>315</v>
      </c>
      <c r="T960" s="32" t="s">
        <v>10604</v>
      </c>
      <c r="U960" s="32" t="s">
        <v>11886</v>
      </c>
      <c r="V960" s="32" t="s">
        <v>507</v>
      </c>
      <c r="X960" s="32">
        <v>1</v>
      </c>
      <c r="Y960" s="32">
        <v>1814</v>
      </c>
      <c r="AB960" s="32" t="s">
        <v>11179</v>
      </c>
      <c r="AC960" s="32">
        <v>1810</v>
      </c>
      <c r="AF960" s="32" t="s">
        <v>10619</v>
      </c>
      <c r="AI960" s="32">
        <v>1817</v>
      </c>
    </row>
    <row r="961" spans="1:36" x14ac:dyDescent="0.15">
      <c r="A961" s="45">
        <f t="shared" si="15"/>
        <v>2632</v>
      </c>
      <c r="B961" s="46">
        <v>1</v>
      </c>
      <c r="C961" s="32" t="s">
        <v>11762</v>
      </c>
      <c r="D961" s="32" t="s">
        <v>11164</v>
      </c>
      <c r="E961" s="32" t="s">
        <v>11170</v>
      </c>
      <c r="I961" s="32" t="s">
        <v>11819</v>
      </c>
      <c r="J961" s="32">
        <v>38</v>
      </c>
      <c r="P961" s="50">
        <v>1081.063829787234</v>
      </c>
      <c r="Q961" s="32">
        <v>315</v>
      </c>
      <c r="T961" s="32" t="s">
        <v>10604</v>
      </c>
      <c r="U961" s="32" t="s">
        <v>11887</v>
      </c>
      <c r="V961" s="32" t="s">
        <v>507</v>
      </c>
      <c r="X961" s="32">
        <v>2</v>
      </c>
      <c r="Y961" s="32">
        <v>1814</v>
      </c>
      <c r="AB961" s="32" t="s">
        <v>11888</v>
      </c>
      <c r="AC961" s="32">
        <v>1812</v>
      </c>
      <c r="AF961" s="32" t="s">
        <v>10646</v>
      </c>
      <c r="AI961" s="32">
        <v>1816</v>
      </c>
    </row>
    <row r="962" spans="1:36" x14ac:dyDescent="0.15">
      <c r="A962" s="45">
        <f t="shared" si="15"/>
        <v>2633</v>
      </c>
      <c r="B962" s="46">
        <v>1</v>
      </c>
      <c r="C962" s="32" t="s">
        <v>11762</v>
      </c>
      <c r="D962" s="32" t="s">
        <v>11164</v>
      </c>
      <c r="E962" s="32" t="s">
        <v>11193</v>
      </c>
      <c r="F962" s="32" t="s">
        <v>11889</v>
      </c>
      <c r="I962" s="32" t="s">
        <v>11819</v>
      </c>
      <c r="J962" s="32">
        <v>38</v>
      </c>
      <c r="P962" s="50">
        <v>1079.8297872340424</v>
      </c>
      <c r="Q962" s="32">
        <v>315</v>
      </c>
      <c r="T962" s="32" t="s">
        <v>10604</v>
      </c>
      <c r="U962" s="32" t="s">
        <v>11890</v>
      </c>
      <c r="V962" s="32" t="s">
        <v>507</v>
      </c>
      <c r="X962" s="32">
        <v>2</v>
      </c>
      <c r="Y962" s="32">
        <v>1814</v>
      </c>
      <c r="AB962" s="32" t="s">
        <v>11179</v>
      </c>
      <c r="AC962" s="32">
        <v>1811</v>
      </c>
      <c r="AF962" s="32" t="s">
        <v>10658</v>
      </c>
      <c r="AI962" s="32">
        <v>1822</v>
      </c>
    </row>
    <row r="963" spans="1:36" x14ac:dyDescent="0.15">
      <c r="A963" s="45">
        <f t="shared" si="15"/>
        <v>2634</v>
      </c>
      <c r="B963" s="46">
        <v>1</v>
      </c>
      <c r="C963" s="32" t="s">
        <v>11762</v>
      </c>
      <c r="D963" s="32" t="s">
        <v>11164</v>
      </c>
      <c r="E963" s="32" t="s">
        <v>11891</v>
      </c>
      <c r="I963" s="32" t="s">
        <v>11819</v>
      </c>
      <c r="J963" s="32">
        <v>38</v>
      </c>
      <c r="P963" s="50">
        <v>1067.5425531914893</v>
      </c>
      <c r="Q963" s="32">
        <v>315</v>
      </c>
      <c r="T963" s="32" t="s">
        <v>10604</v>
      </c>
      <c r="U963" s="32" t="s">
        <v>11227</v>
      </c>
      <c r="V963" s="32" t="s">
        <v>507</v>
      </c>
      <c r="X963" s="32">
        <v>3</v>
      </c>
      <c r="Y963" s="32">
        <v>1814</v>
      </c>
      <c r="AB963" s="32" t="s">
        <v>10940</v>
      </c>
      <c r="AC963" s="32">
        <v>1813</v>
      </c>
      <c r="AF963" s="32" t="s">
        <v>10646</v>
      </c>
      <c r="AI963" s="32">
        <v>1819</v>
      </c>
    </row>
    <row r="964" spans="1:36" x14ac:dyDescent="0.15">
      <c r="A964" s="45">
        <f t="shared" si="15"/>
        <v>2635</v>
      </c>
      <c r="B964" s="46">
        <v>1</v>
      </c>
      <c r="C964" s="32" t="s">
        <v>11762</v>
      </c>
      <c r="D964" s="32" t="s">
        <v>11164</v>
      </c>
      <c r="E964" s="32" t="s">
        <v>11214</v>
      </c>
      <c r="I964" s="32" t="s">
        <v>11819</v>
      </c>
      <c r="J964" s="32">
        <v>36</v>
      </c>
      <c r="K964" s="32">
        <v>42</v>
      </c>
      <c r="P964" s="50">
        <v>1060.2446808510638</v>
      </c>
      <c r="Q964" s="32">
        <v>315</v>
      </c>
      <c r="T964" s="32" t="s">
        <v>10604</v>
      </c>
      <c r="U964" s="32" t="s">
        <v>11892</v>
      </c>
      <c r="V964" s="32" t="s">
        <v>507</v>
      </c>
      <c r="X964" s="32">
        <v>3</v>
      </c>
      <c r="Y964" s="32">
        <v>1814</v>
      </c>
      <c r="AB964" s="32" t="s">
        <v>10940</v>
      </c>
      <c r="AC964" s="32">
        <v>1814</v>
      </c>
      <c r="AF964" s="32" t="s">
        <v>10658</v>
      </c>
      <c r="AI964" s="32">
        <v>1823</v>
      </c>
    </row>
    <row r="965" spans="1:36" x14ac:dyDescent="0.15">
      <c r="A965" s="45">
        <f t="shared" si="15"/>
        <v>2636</v>
      </c>
      <c r="B965" s="46">
        <v>1</v>
      </c>
      <c r="C965" s="32" t="s">
        <v>11762</v>
      </c>
      <c r="D965" s="32" t="s">
        <v>11164</v>
      </c>
      <c r="E965" s="32" t="s">
        <v>2659</v>
      </c>
      <c r="I965" s="32" t="s">
        <v>11819</v>
      </c>
      <c r="J965" s="32">
        <v>38</v>
      </c>
      <c r="K965" s="32">
        <v>46</v>
      </c>
      <c r="P965" s="50">
        <v>867</v>
      </c>
      <c r="Q965" s="32">
        <v>280</v>
      </c>
      <c r="T965" s="32" t="s">
        <v>10604</v>
      </c>
      <c r="U965" s="32" t="s">
        <v>11893</v>
      </c>
      <c r="V965" s="32" t="s">
        <v>11825</v>
      </c>
      <c r="X965" s="32">
        <v>3</v>
      </c>
      <c r="Y965" s="32">
        <v>1814</v>
      </c>
      <c r="Z965" s="32" t="s">
        <v>11894</v>
      </c>
      <c r="AB965" s="32" t="s">
        <v>11895</v>
      </c>
      <c r="AC965" s="32">
        <v>1799</v>
      </c>
      <c r="AF965" s="32" t="s">
        <v>10658</v>
      </c>
      <c r="AI965" s="32">
        <v>1824</v>
      </c>
    </row>
    <row r="966" spans="1:36" x14ac:dyDescent="0.15">
      <c r="A966" s="45">
        <f t="shared" si="15"/>
        <v>2637</v>
      </c>
      <c r="B966" s="46">
        <v>1</v>
      </c>
      <c r="C966" s="32" t="s">
        <v>11762</v>
      </c>
      <c r="D966" s="32" t="s">
        <v>11164</v>
      </c>
      <c r="E966" s="32" t="s">
        <v>3291</v>
      </c>
      <c r="I966" s="32" t="s">
        <v>11819</v>
      </c>
      <c r="J966" s="32">
        <v>38</v>
      </c>
      <c r="P966" s="50">
        <v>1083.1489361702127</v>
      </c>
      <c r="Q966" s="32">
        <v>300</v>
      </c>
      <c r="T966" s="32" t="s">
        <v>10604</v>
      </c>
      <c r="U966" s="32" t="s">
        <v>11896</v>
      </c>
      <c r="V966" s="32" t="s">
        <v>507</v>
      </c>
      <c r="X966" s="32">
        <v>2</v>
      </c>
      <c r="Y966" s="32">
        <v>1814</v>
      </c>
      <c r="AB966" s="32" t="s">
        <v>11189</v>
      </c>
      <c r="AC966" s="32">
        <v>1808</v>
      </c>
      <c r="AF966" s="32" t="s">
        <v>10658</v>
      </c>
      <c r="AI966" s="32">
        <v>1832</v>
      </c>
    </row>
    <row r="967" spans="1:36" x14ac:dyDescent="0.15">
      <c r="A967" s="45">
        <f t="shared" si="15"/>
        <v>2638</v>
      </c>
      <c r="B967" s="46">
        <v>1</v>
      </c>
      <c r="C967" s="32" t="s">
        <v>11762</v>
      </c>
      <c r="D967" s="32" t="s">
        <v>11164</v>
      </c>
      <c r="E967" s="32" t="s">
        <v>11175</v>
      </c>
      <c r="I967" s="32" t="s">
        <v>11819</v>
      </c>
      <c r="J967" s="32">
        <v>38</v>
      </c>
      <c r="P967" s="50">
        <v>1087</v>
      </c>
      <c r="Q967" s="32">
        <v>300</v>
      </c>
      <c r="T967" s="32" t="s">
        <v>10604</v>
      </c>
      <c r="U967" s="32" t="s">
        <v>11809</v>
      </c>
      <c r="V967" s="32" t="s">
        <v>507</v>
      </c>
      <c r="X967" s="32">
        <v>4</v>
      </c>
      <c r="Y967" s="32">
        <v>1815</v>
      </c>
      <c r="Z967" s="32" t="s">
        <v>11897</v>
      </c>
      <c r="AB967" s="32" t="s">
        <v>10657</v>
      </c>
      <c r="AC967" s="32">
        <v>1810</v>
      </c>
      <c r="AF967" s="32" t="s">
        <v>10619</v>
      </c>
      <c r="AI967" s="32">
        <v>1821</v>
      </c>
    </row>
    <row r="968" spans="1:36" x14ac:dyDescent="0.15">
      <c r="A968" s="45">
        <f t="shared" si="15"/>
        <v>2639</v>
      </c>
      <c r="B968" s="46">
        <v>1</v>
      </c>
      <c r="C968" s="32" t="s">
        <v>11762</v>
      </c>
      <c r="D968" s="32" t="s">
        <v>11898</v>
      </c>
      <c r="E968" s="32" t="s">
        <v>11899</v>
      </c>
      <c r="I968" s="32" t="s">
        <v>11819</v>
      </c>
      <c r="J968" s="32">
        <v>36</v>
      </c>
      <c r="P968" s="50">
        <v>898.17021276595744</v>
      </c>
      <c r="Q968" s="32">
        <v>264</v>
      </c>
      <c r="T968" s="32" t="s">
        <v>10604</v>
      </c>
      <c r="V968" s="32" t="s">
        <v>507</v>
      </c>
      <c r="X968" s="32">
        <v>5</v>
      </c>
      <c r="Y968" s="32">
        <v>1803</v>
      </c>
      <c r="AB968" s="32" t="s">
        <v>10821</v>
      </c>
      <c r="AC968" s="32">
        <v>1798</v>
      </c>
      <c r="AF968" s="32" t="s">
        <v>10646</v>
      </c>
      <c r="AI968" s="32">
        <v>1815</v>
      </c>
    </row>
    <row r="969" spans="1:36" x14ac:dyDescent="0.15">
      <c r="A969" s="45">
        <f t="shared" si="15"/>
        <v>2640</v>
      </c>
      <c r="B969" s="46">
        <v>1</v>
      </c>
      <c r="C969" s="32" t="s">
        <v>11762</v>
      </c>
      <c r="D969" s="32" t="s">
        <v>11898</v>
      </c>
      <c r="E969" s="32" t="s">
        <v>11900</v>
      </c>
      <c r="I969" s="32" t="s">
        <v>11819</v>
      </c>
      <c r="J969" s="32">
        <v>32</v>
      </c>
      <c r="K969" s="32">
        <v>28</v>
      </c>
      <c r="P969" s="50">
        <v>775.45744680851067</v>
      </c>
      <c r="Q969" s="32">
        <v>264</v>
      </c>
      <c r="T969" s="32" t="s">
        <v>10604</v>
      </c>
      <c r="V969" s="32" t="s">
        <v>507</v>
      </c>
      <c r="X969" s="32">
        <v>5</v>
      </c>
      <c r="Y969" s="32">
        <v>1804</v>
      </c>
      <c r="AC969" s="32">
        <v>1801</v>
      </c>
      <c r="AD969" s="32" t="s">
        <v>10610</v>
      </c>
      <c r="AF969" s="32" t="s">
        <v>10611</v>
      </c>
      <c r="AG969" s="32" t="s">
        <v>11901</v>
      </c>
      <c r="AH969" s="32">
        <v>9</v>
      </c>
      <c r="AI969" s="32">
        <v>1812</v>
      </c>
    </row>
    <row r="970" spans="1:36" x14ac:dyDescent="0.15">
      <c r="A970" s="45">
        <f t="shared" ref="A970:A1033" si="16">A969+1</f>
        <v>2641</v>
      </c>
      <c r="B970" s="46">
        <v>1</v>
      </c>
      <c r="C970" s="32" t="s">
        <v>11762</v>
      </c>
      <c r="D970" s="32" t="s">
        <v>11898</v>
      </c>
      <c r="E970" s="32" t="s">
        <v>11098</v>
      </c>
      <c r="I970" s="32" t="s">
        <v>11819</v>
      </c>
      <c r="J970" s="32">
        <v>32</v>
      </c>
      <c r="P970" s="50">
        <v>849</v>
      </c>
      <c r="T970" s="32" t="s">
        <v>10604</v>
      </c>
      <c r="V970" s="32" t="s">
        <v>3791</v>
      </c>
      <c r="X970" s="32">
        <v>5</v>
      </c>
      <c r="Y970" s="32">
        <v>1804</v>
      </c>
      <c r="Z970" s="32" t="s">
        <v>11362</v>
      </c>
      <c r="AB970" s="32" t="s">
        <v>11098</v>
      </c>
      <c r="AC970" s="32">
        <v>1801</v>
      </c>
      <c r="AF970" s="32" t="s">
        <v>10658</v>
      </c>
      <c r="AI970" s="32">
        <v>1806</v>
      </c>
    </row>
    <row r="971" spans="1:36" x14ac:dyDescent="0.15">
      <c r="A971" s="45">
        <f t="shared" si="16"/>
        <v>2642</v>
      </c>
      <c r="B971" s="46">
        <v>1</v>
      </c>
      <c r="C971" s="32" t="s">
        <v>11762</v>
      </c>
      <c r="D971" s="32" t="s">
        <v>11898</v>
      </c>
      <c r="E971" s="32" t="s">
        <v>11902</v>
      </c>
      <c r="I971" s="32" t="s">
        <v>11819</v>
      </c>
      <c r="J971" s="32">
        <v>38</v>
      </c>
      <c r="K971" s="32">
        <v>36</v>
      </c>
      <c r="P971" s="50">
        <v>958</v>
      </c>
      <c r="T971" s="32" t="s">
        <v>10604</v>
      </c>
      <c r="U971" s="32" t="s">
        <v>11903</v>
      </c>
      <c r="V971" s="32" t="s">
        <v>10926</v>
      </c>
      <c r="X971" s="32">
        <v>10</v>
      </c>
      <c r="Y971" s="32">
        <v>1804</v>
      </c>
      <c r="Z971" s="32" t="s">
        <v>10786</v>
      </c>
      <c r="AB971" s="32" t="s">
        <v>11070</v>
      </c>
      <c r="AC971" s="32">
        <v>1784</v>
      </c>
      <c r="AF971" s="32" t="s">
        <v>10658</v>
      </c>
      <c r="AI971" s="32">
        <v>1811</v>
      </c>
    </row>
    <row r="972" spans="1:36" x14ac:dyDescent="0.15">
      <c r="A972" s="45">
        <f t="shared" si="16"/>
        <v>2643</v>
      </c>
      <c r="B972" s="46">
        <v>1</v>
      </c>
      <c r="C972" s="32" t="s">
        <v>11762</v>
      </c>
      <c r="D972" s="32" t="s">
        <v>11898</v>
      </c>
      <c r="E972" s="32" t="s">
        <v>11904</v>
      </c>
      <c r="I972" s="32" t="s">
        <v>11819</v>
      </c>
      <c r="J972" s="32">
        <v>32</v>
      </c>
      <c r="K972" s="32">
        <v>36</v>
      </c>
      <c r="P972" s="50">
        <v>766</v>
      </c>
      <c r="Q972" s="32">
        <v>200</v>
      </c>
      <c r="T972" s="32" t="s">
        <v>10604</v>
      </c>
      <c r="U972" s="32" t="s">
        <v>11905</v>
      </c>
      <c r="V972" s="32" t="s">
        <v>10926</v>
      </c>
      <c r="X972" s="32">
        <v>12</v>
      </c>
      <c r="Y972" s="32">
        <v>1804</v>
      </c>
      <c r="AB972" s="32" t="s">
        <v>10927</v>
      </c>
      <c r="AC972" s="32">
        <v>1768</v>
      </c>
      <c r="AF972" s="32" t="s">
        <v>10658</v>
      </c>
      <c r="AI972" s="32">
        <v>1807</v>
      </c>
    </row>
    <row r="973" spans="1:36" x14ac:dyDescent="0.15">
      <c r="A973" s="45">
        <f t="shared" si="16"/>
        <v>2644</v>
      </c>
      <c r="B973" s="46">
        <v>1</v>
      </c>
      <c r="C973" s="32" t="s">
        <v>11762</v>
      </c>
      <c r="D973" s="32" t="s">
        <v>11898</v>
      </c>
      <c r="E973" s="32" t="s">
        <v>11906</v>
      </c>
      <c r="I973" s="32" t="s">
        <v>11819</v>
      </c>
      <c r="J973" s="32">
        <v>32</v>
      </c>
      <c r="P973" s="50">
        <v>846.23404255319144</v>
      </c>
      <c r="T973" s="32" t="s">
        <v>10604</v>
      </c>
      <c r="U973" s="32" t="s">
        <v>11171</v>
      </c>
      <c r="V973" s="32" t="s">
        <v>507</v>
      </c>
      <c r="X973" s="32">
        <v>2</v>
      </c>
      <c r="Y973" s="32">
        <v>1805</v>
      </c>
      <c r="Z973" s="32" t="s">
        <v>11743</v>
      </c>
      <c r="AB973" s="32" t="s">
        <v>10940</v>
      </c>
      <c r="AC973" s="32">
        <v>1798</v>
      </c>
      <c r="AF973" s="32" t="s">
        <v>10619</v>
      </c>
      <c r="AI973" s="32">
        <v>1812</v>
      </c>
    </row>
    <row r="974" spans="1:36" x14ac:dyDescent="0.15">
      <c r="A974" s="45">
        <f t="shared" si="16"/>
        <v>2645</v>
      </c>
      <c r="B974" s="46">
        <v>1</v>
      </c>
      <c r="C974" s="32" t="s">
        <v>11762</v>
      </c>
      <c r="D974" s="32" t="s">
        <v>11898</v>
      </c>
      <c r="E974" s="32" t="s">
        <v>11821</v>
      </c>
      <c r="G974" s="32">
        <v>1808</v>
      </c>
      <c r="H974" s="32" t="s">
        <v>11250</v>
      </c>
      <c r="I974" s="32" t="s">
        <v>11819</v>
      </c>
      <c r="J974" s="32">
        <v>32</v>
      </c>
      <c r="P974" s="50">
        <v>672</v>
      </c>
      <c r="Q974" s="32">
        <v>215</v>
      </c>
      <c r="T974" s="32" t="s">
        <v>10608</v>
      </c>
      <c r="V974" s="32" t="s">
        <v>11907</v>
      </c>
      <c r="Y974" s="32">
        <v>1805</v>
      </c>
      <c r="AB974" s="32" t="s">
        <v>11821</v>
      </c>
      <c r="AC974" s="32">
        <v>1793</v>
      </c>
      <c r="AF974" s="32" t="s">
        <v>10634</v>
      </c>
      <c r="AI974" s="32">
        <v>1810</v>
      </c>
      <c r="AJ974" s="32">
        <v>1810</v>
      </c>
    </row>
    <row r="975" spans="1:36" x14ac:dyDescent="0.15">
      <c r="A975" s="45">
        <f t="shared" si="16"/>
        <v>2646</v>
      </c>
      <c r="B975" s="46">
        <v>1</v>
      </c>
      <c r="C975" s="32" t="s">
        <v>11762</v>
      </c>
      <c r="D975" s="32" t="s">
        <v>11898</v>
      </c>
      <c r="E975" s="32" t="s">
        <v>10612</v>
      </c>
      <c r="I975" s="32" t="s">
        <v>11819</v>
      </c>
      <c r="J975" s="32">
        <v>36</v>
      </c>
      <c r="P975" s="50">
        <v>873</v>
      </c>
      <c r="Q975" s="32">
        <v>254</v>
      </c>
      <c r="T975" s="32" t="s">
        <v>10604</v>
      </c>
      <c r="U975" s="32" t="s">
        <v>11341</v>
      </c>
      <c r="V975" s="32" t="s">
        <v>10926</v>
      </c>
      <c r="Y975" s="32">
        <v>1806</v>
      </c>
      <c r="Z975" s="32" t="s">
        <v>10612</v>
      </c>
      <c r="AB975" s="32" t="s">
        <v>11070</v>
      </c>
      <c r="AC975" s="32">
        <v>1794</v>
      </c>
      <c r="AF975" s="32" t="s">
        <v>10658</v>
      </c>
      <c r="AI975" s="32">
        <v>1811</v>
      </c>
    </row>
    <row r="976" spans="1:36" x14ac:dyDescent="0.15">
      <c r="A976" s="45">
        <f t="shared" si="16"/>
        <v>2647</v>
      </c>
      <c r="B976" s="46">
        <v>1</v>
      </c>
      <c r="C976" s="32" t="s">
        <v>11762</v>
      </c>
      <c r="D976" s="32" t="s">
        <v>11898</v>
      </c>
      <c r="E976" s="32" t="s">
        <v>11908</v>
      </c>
      <c r="F976" s="32" t="s">
        <v>11909</v>
      </c>
      <c r="I976" s="32" t="s">
        <v>11819</v>
      </c>
      <c r="J976" s="32">
        <v>28</v>
      </c>
      <c r="K976" s="32">
        <v>32</v>
      </c>
      <c r="P976" s="50">
        <v>679.18085106382978</v>
      </c>
      <c r="Q976" s="32">
        <v>215</v>
      </c>
      <c r="T976" s="32" t="s">
        <v>10604</v>
      </c>
      <c r="V976" s="32" t="s">
        <v>4340</v>
      </c>
      <c r="Y976" s="32">
        <v>1807</v>
      </c>
      <c r="Z976" s="32" t="s">
        <v>9256</v>
      </c>
      <c r="AB976" s="32" t="s">
        <v>9256</v>
      </c>
      <c r="AC976" s="32">
        <v>1800</v>
      </c>
      <c r="AF976" s="32" t="s">
        <v>10646</v>
      </c>
      <c r="AI976" s="32">
        <v>1813</v>
      </c>
    </row>
    <row r="977" spans="1:35" x14ac:dyDescent="0.15">
      <c r="A977" s="45">
        <f t="shared" si="16"/>
        <v>2648</v>
      </c>
      <c r="B977" s="46">
        <v>1</v>
      </c>
      <c r="C977" s="32" t="s">
        <v>11762</v>
      </c>
      <c r="D977" s="32" t="s">
        <v>11898</v>
      </c>
      <c r="E977" s="32" t="s">
        <v>11910</v>
      </c>
      <c r="I977" s="32" t="s">
        <v>11819</v>
      </c>
      <c r="J977" s="32">
        <v>32</v>
      </c>
      <c r="P977" s="50">
        <v>776</v>
      </c>
      <c r="Q977" s="32">
        <v>240</v>
      </c>
      <c r="T977" s="32" t="s">
        <v>10604</v>
      </c>
      <c r="V977" s="32" t="s">
        <v>4340</v>
      </c>
      <c r="Y977" s="32">
        <v>1807</v>
      </c>
      <c r="Z977" s="32" t="s">
        <v>9256</v>
      </c>
      <c r="AB977" s="32" t="s">
        <v>9256</v>
      </c>
      <c r="AC977" s="32">
        <v>1783</v>
      </c>
      <c r="AF977" s="32" t="s">
        <v>10658</v>
      </c>
      <c r="AI977" s="32">
        <v>1811</v>
      </c>
    </row>
    <row r="978" spans="1:35" x14ac:dyDescent="0.15">
      <c r="A978" s="45">
        <f t="shared" si="16"/>
        <v>2649</v>
      </c>
      <c r="B978" s="46">
        <v>1</v>
      </c>
      <c r="C978" s="32" t="s">
        <v>11762</v>
      </c>
      <c r="D978" s="32" t="s">
        <v>11898</v>
      </c>
      <c r="E978" s="32" t="s">
        <v>11262</v>
      </c>
      <c r="I978" s="32" t="s">
        <v>11819</v>
      </c>
      <c r="J978" s="32">
        <v>32</v>
      </c>
      <c r="P978" s="50">
        <v>852.17021276595744</v>
      </c>
      <c r="Q978" s="32">
        <v>215</v>
      </c>
      <c r="T978" s="32" t="s">
        <v>10604</v>
      </c>
      <c r="U978" s="32" t="s">
        <v>11180</v>
      </c>
      <c r="V978" s="32" t="s">
        <v>3791</v>
      </c>
      <c r="X978" s="32">
        <v>5</v>
      </c>
      <c r="Y978" s="32">
        <v>1808</v>
      </c>
      <c r="AB978" s="32" t="s">
        <v>11098</v>
      </c>
      <c r="AC978" s="32">
        <v>1803</v>
      </c>
      <c r="AF978" s="32" t="s">
        <v>10658</v>
      </c>
      <c r="AI978" s="32">
        <v>1813</v>
      </c>
    </row>
    <row r="979" spans="1:35" x14ac:dyDescent="0.15">
      <c r="A979" s="45">
        <f t="shared" si="16"/>
        <v>2650</v>
      </c>
      <c r="B979" s="46">
        <v>1</v>
      </c>
      <c r="C979" s="32" t="s">
        <v>11762</v>
      </c>
      <c r="D979" s="32" t="s">
        <v>11275</v>
      </c>
      <c r="E979" s="32" t="s">
        <v>11911</v>
      </c>
      <c r="I979" s="32" t="s">
        <v>11912</v>
      </c>
      <c r="J979" s="32">
        <v>34</v>
      </c>
      <c r="P979" s="50">
        <v>519</v>
      </c>
      <c r="Q979" s="32">
        <v>165</v>
      </c>
      <c r="T979" s="32" t="s">
        <v>10608</v>
      </c>
      <c r="X979" s="32">
        <v>6</v>
      </c>
      <c r="Y979" s="32">
        <v>1804</v>
      </c>
      <c r="AB979" s="32" t="s">
        <v>11004</v>
      </c>
      <c r="AC979" s="32">
        <v>1800</v>
      </c>
      <c r="AF979" s="32" t="s">
        <v>10619</v>
      </c>
      <c r="AI979" s="32">
        <v>1822</v>
      </c>
    </row>
    <row r="980" spans="1:35" x14ac:dyDescent="0.15">
      <c r="A980" s="45">
        <f t="shared" si="16"/>
        <v>2651</v>
      </c>
      <c r="B980" s="46">
        <v>1</v>
      </c>
      <c r="C980" s="32" t="s">
        <v>11762</v>
      </c>
      <c r="D980" s="32" t="s">
        <v>11275</v>
      </c>
      <c r="E980" s="32" t="s">
        <v>11237</v>
      </c>
      <c r="I980" s="32" t="s">
        <v>11912</v>
      </c>
      <c r="J980" s="32">
        <v>28</v>
      </c>
      <c r="P980" s="50">
        <v>404</v>
      </c>
      <c r="Q980" s="32">
        <v>155</v>
      </c>
      <c r="T980" s="32" t="s">
        <v>10608</v>
      </c>
      <c r="X980" s="32">
        <v>6</v>
      </c>
      <c r="Y980" s="32">
        <v>1804</v>
      </c>
      <c r="AB980" s="32" t="s">
        <v>7705</v>
      </c>
      <c r="AC980" s="32">
        <v>1804</v>
      </c>
      <c r="AF980" s="32" t="s">
        <v>10611</v>
      </c>
      <c r="AG980" s="32" t="s">
        <v>11913</v>
      </c>
      <c r="AH980" s="32">
        <v>12</v>
      </c>
      <c r="AI980" s="32">
        <v>1808</v>
      </c>
    </row>
    <row r="981" spans="1:35" x14ac:dyDescent="0.15">
      <c r="A981" s="45">
        <f t="shared" si="16"/>
        <v>2652</v>
      </c>
      <c r="B981" s="46">
        <v>1</v>
      </c>
      <c r="C981" s="32" t="s">
        <v>11762</v>
      </c>
      <c r="D981" s="32" t="s">
        <v>11275</v>
      </c>
      <c r="E981" s="32" t="s">
        <v>185</v>
      </c>
      <c r="I981" s="32" t="s">
        <v>11912</v>
      </c>
      <c r="J981" s="32">
        <v>32</v>
      </c>
      <c r="P981" s="50">
        <v>692</v>
      </c>
      <c r="T981" s="32" t="s">
        <v>10604</v>
      </c>
      <c r="U981" s="32" t="s">
        <v>11914</v>
      </c>
      <c r="V981" s="32" t="s">
        <v>507</v>
      </c>
      <c r="X981" s="32">
        <v>3</v>
      </c>
      <c r="Y981" s="32">
        <v>1811</v>
      </c>
      <c r="Z981" s="32" t="s">
        <v>11915</v>
      </c>
      <c r="AB981" s="32" t="s">
        <v>11208</v>
      </c>
      <c r="AC981" s="32">
        <v>1806</v>
      </c>
      <c r="AF981" s="32" t="s">
        <v>10658</v>
      </c>
      <c r="AI981" s="32">
        <v>1825</v>
      </c>
    </row>
    <row r="982" spans="1:35" x14ac:dyDescent="0.15">
      <c r="A982" s="45">
        <f t="shared" si="16"/>
        <v>2653</v>
      </c>
      <c r="B982" s="46">
        <v>1</v>
      </c>
      <c r="C982" s="32" t="s">
        <v>11762</v>
      </c>
      <c r="D982" s="32" t="s">
        <v>11916</v>
      </c>
      <c r="E982" s="32" t="s">
        <v>11917</v>
      </c>
      <c r="I982" s="32" t="s">
        <v>11819</v>
      </c>
      <c r="J982" s="32">
        <v>38</v>
      </c>
      <c r="P982" s="50">
        <v>751</v>
      </c>
      <c r="T982" s="32" t="s">
        <v>10608</v>
      </c>
      <c r="V982" s="32" t="s">
        <v>11106</v>
      </c>
      <c r="Y982" s="32">
        <v>1805</v>
      </c>
      <c r="AF982" s="32" t="s">
        <v>10619</v>
      </c>
      <c r="AI982" s="32">
        <v>1825</v>
      </c>
    </row>
    <row r="983" spans="1:35" x14ac:dyDescent="0.15">
      <c r="A983" s="45">
        <f t="shared" si="16"/>
        <v>2654</v>
      </c>
      <c r="B983" s="46">
        <v>1</v>
      </c>
      <c r="C983" s="32" t="s">
        <v>11762</v>
      </c>
      <c r="D983" s="32" t="s">
        <v>11916</v>
      </c>
      <c r="E983" s="32" t="s">
        <v>11918</v>
      </c>
      <c r="I983" s="32" t="s">
        <v>11819</v>
      </c>
      <c r="J983" s="32">
        <v>38</v>
      </c>
      <c r="P983" s="50">
        <v>962</v>
      </c>
      <c r="T983" s="32" t="s">
        <v>10608</v>
      </c>
      <c r="V983" s="32" t="s">
        <v>11106</v>
      </c>
      <c r="Y983" s="32">
        <v>1806</v>
      </c>
      <c r="AB983" s="32" t="s">
        <v>11821</v>
      </c>
      <c r="AC983" s="32">
        <v>1787</v>
      </c>
      <c r="AF983" s="32" t="s">
        <v>10658</v>
      </c>
      <c r="AI983" s="32">
        <v>1824</v>
      </c>
    </row>
    <row r="984" spans="1:35" x14ac:dyDescent="0.15">
      <c r="A984" s="45">
        <f t="shared" si="16"/>
        <v>2655</v>
      </c>
      <c r="B984" s="46">
        <v>1</v>
      </c>
      <c r="C984" s="32" t="s">
        <v>11762</v>
      </c>
      <c r="D984" s="32" t="s">
        <v>11916</v>
      </c>
      <c r="E984" s="32" t="s">
        <v>185</v>
      </c>
      <c r="F984" s="32" t="s">
        <v>11919</v>
      </c>
      <c r="I984" s="32" t="s">
        <v>11819</v>
      </c>
      <c r="J984" s="32">
        <v>38</v>
      </c>
      <c r="P984" s="32"/>
      <c r="T984" s="32" t="s">
        <v>10608</v>
      </c>
      <c r="V984" s="32" t="s">
        <v>11106</v>
      </c>
      <c r="Y984" s="32">
        <v>1807</v>
      </c>
      <c r="AB984" s="32" t="s">
        <v>11821</v>
      </c>
      <c r="AC984" s="32">
        <v>1804</v>
      </c>
      <c r="AF984" s="32" t="s">
        <v>10611</v>
      </c>
      <c r="AG984" s="32" t="s">
        <v>11920</v>
      </c>
      <c r="AH984" s="32">
        <v>5</v>
      </c>
      <c r="AI984" s="32">
        <v>1811</v>
      </c>
    </row>
    <row r="985" spans="1:35" x14ac:dyDescent="0.15">
      <c r="A985" s="45">
        <f t="shared" si="16"/>
        <v>2656</v>
      </c>
      <c r="B985" s="46">
        <v>1</v>
      </c>
      <c r="C985" s="32" t="s">
        <v>11762</v>
      </c>
      <c r="D985" s="32" t="s">
        <v>11921</v>
      </c>
      <c r="E985" s="32" t="s">
        <v>11922</v>
      </c>
      <c r="I985" s="32" t="s">
        <v>11912</v>
      </c>
      <c r="J985" s="32">
        <v>20</v>
      </c>
      <c r="P985" s="50">
        <v>642</v>
      </c>
      <c r="Q985" s="32">
        <v>175</v>
      </c>
      <c r="T985" s="32" t="s">
        <v>10604</v>
      </c>
      <c r="U985" s="32" t="s">
        <v>11923</v>
      </c>
      <c r="V985" s="32" t="s">
        <v>507</v>
      </c>
      <c r="X985" s="32">
        <v>6</v>
      </c>
      <c r="Y985" s="32">
        <v>1803</v>
      </c>
      <c r="AC985" s="32">
        <v>1795</v>
      </c>
      <c r="AF985" s="32" t="s">
        <v>10619</v>
      </c>
      <c r="AI985" s="32">
        <v>1809</v>
      </c>
    </row>
    <row r="986" spans="1:35" x14ac:dyDescent="0.15">
      <c r="A986" s="45">
        <f t="shared" si="16"/>
        <v>2657</v>
      </c>
      <c r="B986" s="46">
        <v>1</v>
      </c>
      <c r="C986" s="32" t="s">
        <v>11762</v>
      </c>
      <c r="D986" s="32" t="s">
        <v>11921</v>
      </c>
      <c r="E986" s="32" t="s">
        <v>11924</v>
      </c>
      <c r="I986" s="32" t="s">
        <v>11912</v>
      </c>
      <c r="J986" s="32">
        <v>20</v>
      </c>
      <c r="P986" s="50">
        <v>480.64893617021278</v>
      </c>
      <c r="T986" s="32" t="s">
        <v>10604</v>
      </c>
      <c r="U986" s="32" t="s">
        <v>11925</v>
      </c>
      <c r="V986" s="32" t="s">
        <v>507</v>
      </c>
      <c r="X986" s="32">
        <v>9</v>
      </c>
      <c r="Y986" s="32">
        <v>1803</v>
      </c>
      <c r="Z986" s="32" t="s">
        <v>10955</v>
      </c>
      <c r="AB986" s="32" t="s">
        <v>10903</v>
      </c>
      <c r="AC986" s="32">
        <v>1794</v>
      </c>
      <c r="AF986" s="32" t="s">
        <v>10658</v>
      </c>
      <c r="AI986" s="32">
        <v>1805</v>
      </c>
    </row>
    <row r="987" spans="1:35" x14ac:dyDescent="0.15">
      <c r="A987" s="45">
        <f t="shared" si="16"/>
        <v>2658</v>
      </c>
      <c r="B987" s="46">
        <v>1</v>
      </c>
      <c r="C987" s="32" t="s">
        <v>11762</v>
      </c>
      <c r="D987" s="32" t="s">
        <v>11921</v>
      </c>
      <c r="E987" s="32" t="s">
        <v>11926</v>
      </c>
      <c r="I987" s="32" t="s">
        <v>11912</v>
      </c>
      <c r="J987" s="32">
        <v>22</v>
      </c>
      <c r="P987" s="50">
        <v>440</v>
      </c>
      <c r="Q987" s="32">
        <v>155</v>
      </c>
      <c r="T987" s="32" t="s">
        <v>10604</v>
      </c>
      <c r="U987" s="32" t="s">
        <v>11927</v>
      </c>
      <c r="V987" s="32" t="s">
        <v>10926</v>
      </c>
      <c r="X987" s="32">
        <v>12</v>
      </c>
      <c r="Y987" s="32">
        <v>1804</v>
      </c>
      <c r="Z987" s="32" t="s">
        <v>10955</v>
      </c>
      <c r="AF987" s="32" t="s">
        <v>10619</v>
      </c>
      <c r="AI987" s="32">
        <v>1814</v>
      </c>
    </row>
    <row r="988" spans="1:35" x14ac:dyDescent="0.15">
      <c r="A988" s="45">
        <f t="shared" si="16"/>
        <v>2659</v>
      </c>
      <c r="B988" s="46">
        <v>1</v>
      </c>
      <c r="C988" s="32" t="s">
        <v>11762</v>
      </c>
      <c r="D988" s="32" t="s">
        <v>11921</v>
      </c>
      <c r="E988" s="32" t="s">
        <v>11928</v>
      </c>
      <c r="I988" s="32" t="s">
        <v>11912</v>
      </c>
      <c r="J988" s="32">
        <v>22</v>
      </c>
      <c r="P988" s="50">
        <v>491.62765957446811</v>
      </c>
      <c r="Q988" s="32">
        <v>140</v>
      </c>
      <c r="T988" s="32" t="s">
        <v>10604</v>
      </c>
      <c r="U988" s="32" t="s">
        <v>11192</v>
      </c>
      <c r="V988" s="32" t="s">
        <v>507</v>
      </c>
      <c r="Y988" s="32">
        <v>1805</v>
      </c>
      <c r="Z988" s="32" t="s">
        <v>11929</v>
      </c>
      <c r="AB988" s="32" t="s">
        <v>9324</v>
      </c>
      <c r="AC988" s="32">
        <v>1796</v>
      </c>
      <c r="AD988" s="32" t="s">
        <v>10610</v>
      </c>
      <c r="AF988" s="32" t="s">
        <v>10619</v>
      </c>
      <c r="AI988" s="32">
        <v>1810</v>
      </c>
    </row>
    <row r="989" spans="1:35" x14ac:dyDescent="0.15">
      <c r="A989" s="45">
        <f t="shared" si="16"/>
        <v>2660</v>
      </c>
      <c r="B989" s="46">
        <v>1</v>
      </c>
      <c r="C989" s="32" t="s">
        <v>11762</v>
      </c>
      <c r="D989" s="32" t="s">
        <v>11921</v>
      </c>
      <c r="E989" s="32" t="s">
        <v>11930</v>
      </c>
      <c r="I989" s="32" t="s">
        <v>11912</v>
      </c>
      <c r="J989" s="32">
        <v>22</v>
      </c>
      <c r="P989" s="50">
        <v>605</v>
      </c>
      <c r="Q989" s="32">
        <v>170</v>
      </c>
      <c r="T989" s="32" t="s">
        <v>10604</v>
      </c>
      <c r="V989" s="32" t="s">
        <v>507</v>
      </c>
      <c r="Y989" s="32">
        <v>1805</v>
      </c>
      <c r="AB989" s="32" t="s">
        <v>9324</v>
      </c>
      <c r="AC989" s="32">
        <v>1801</v>
      </c>
      <c r="AD989" s="32" t="s">
        <v>10610</v>
      </c>
      <c r="AF989" s="32" t="s">
        <v>10646</v>
      </c>
      <c r="AI989" s="32">
        <v>1811</v>
      </c>
    </row>
    <row r="990" spans="1:35" x14ac:dyDescent="0.15">
      <c r="A990" s="45">
        <f t="shared" si="16"/>
        <v>2661</v>
      </c>
      <c r="B990" s="46">
        <v>1</v>
      </c>
      <c r="C990" s="32" t="s">
        <v>11762</v>
      </c>
      <c r="D990" s="32" t="s">
        <v>11921</v>
      </c>
      <c r="E990" s="32" t="s">
        <v>11931</v>
      </c>
      <c r="I990" s="32" t="s">
        <v>11912</v>
      </c>
      <c r="J990" s="32">
        <v>22</v>
      </c>
      <c r="P990" s="50">
        <v>444.04255319148939</v>
      </c>
      <c r="Q990" s="32">
        <v>140</v>
      </c>
      <c r="T990" s="32" t="s">
        <v>10604</v>
      </c>
      <c r="U990" s="32" t="s">
        <v>11162</v>
      </c>
      <c r="V990" s="32" t="s">
        <v>507</v>
      </c>
      <c r="X990" s="32">
        <v>3</v>
      </c>
      <c r="Y990" s="32">
        <v>1806</v>
      </c>
      <c r="AC990" s="32">
        <v>1802</v>
      </c>
      <c r="AD990" s="32" t="s">
        <v>10610</v>
      </c>
      <c r="AF990" s="32" t="s">
        <v>10611</v>
      </c>
      <c r="AG990" s="32" t="s">
        <v>10612</v>
      </c>
      <c r="AH990" s="32">
        <v>3</v>
      </c>
      <c r="AI990" s="32">
        <v>1808</v>
      </c>
    </row>
    <row r="991" spans="1:35" x14ac:dyDescent="0.15">
      <c r="A991" s="45">
        <f t="shared" si="16"/>
        <v>2662</v>
      </c>
      <c r="B991" s="46">
        <v>1</v>
      </c>
      <c r="C991" s="32" t="s">
        <v>11762</v>
      </c>
      <c r="D991" s="32" t="s">
        <v>11921</v>
      </c>
      <c r="E991" s="32" t="s">
        <v>11932</v>
      </c>
      <c r="I991" s="32" t="s">
        <v>11912</v>
      </c>
      <c r="J991" s="32">
        <v>20</v>
      </c>
      <c r="P991" s="50">
        <v>490</v>
      </c>
      <c r="T991" s="32" t="s">
        <v>10604</v>
      </c>
      <c r="V991" s="32" t="s">
        <v>10926</v>
      </c>
      <c r="X991" s="32">
        <v>2</v>
      </c>
      <c r="Y991" s="32">
        <v>1807</v>
      </c>
      <c r="Z991" s="32" t="s">
        <v>11933</v>
      </c>
      <c r="AF991" s="32" t="s">
        <v>10646</v>
      </c>
      <c r="AI991" s="32">
        <v>1812</v>
      </c>
    </row>
    <row r="992" spans="1:35" x14ac:dyDescent="0.15">
      <c r="A992" s="45">
        <f t="shared" si="16"/>
        <v>2663</v>
      </c>
      <c r="B992" s="46">
        <v>1</v>
      </c>
      <c r="C992" s="32" t="s">
        <v>11762</v>
      </c>
      <c r="D992" s="32" t="s">
        <v>11921</v>
      </c>
      <c r="E992" s="32" t="s">
        <v>11934</v>
      </c>
      <c r="I992" s="32" t="s">
        <v>11912</v>
      </c>
      <c r="J992" s="32">
        <v>24</v>
      </c>
      <c r="P992" s="50">
        <v>460</v>
      </c>
      <c r="Q992" s="32">
        <v>121</v>
      </c>
      <c r="T992" s="32" t="s">
        <v>10604</v>
      </c>
      <c r="V992" s="32" t="s">
        <v>4340</v>
      </c>
      <c r="Y992" s="32">
        <v>1807</v>
      </c>
      <c r="Z992" s="32" t="s">
        <v>9256</v>
      </c>
      <c r="AB992" s="32" t="s">
        <v>9256</v>
      </c>
      <c r="AC992" s="32">
        <v>1801</v>
      </c>
      <c r="AF992" s="32" t="s">
        <v>11842</v>
      </c>
      <c r="AH992" s="32">
        <v>5</v>
      </c>
      <c r="AI992" s="32">
        <v>1811</v>
      </c>
    </row>
    <row r="993" spans="1:35" x14ac:dyDescent="0.15">
      <c r="A993" s="45">
        <f t="shared" si="16"/>
        <v>2664</v>
      </c>
      <c r="B993" s="46">
        <v>1</v>
      </c>
      <c r="C993" s="32" t="s">
        <v>11762</v>
      </c>
      <c r="D993" s="32" t="s">
        <v>11921</v>
      </c>
      <c r="E993" s="32" t="s">
        <v>11935</v>
      </c>
      <c r="F993" s="32" t="s">
        <v>11936</v>
      </c>
      <c r="I993" s="32" t="s">
        <v>11912</v>
      </c>
      <c r="J993" s="32">
        <v>22</v>
      </c>
      <c r="K993" s="32">
        <v>26</v>
      </c>
      <c r="P993" s="50">
        <v>460.7659574468085</v>
      </c>
      <c r="Q993" s="32">
        <v>140</v>
      </c>
      <c r="T993" s="32" t="s">
        <v>10604</v>
      </c>
      <c r="V993" s="32" t="s">
        <v>4340</v>
      </c>
      <c r="Y993" s="32">
        <v>1807</v>
      </c>
      <c r="Z993" s="32" t="s">
        <v>9256</v>
      </c>
      <c r="AB993" s="32" t="s">
        <v>9256</v>
      </c>
      <c r="AC993" s="32">
        <v>1802</v>
      </c>
      <c r="AF993" s="32" t="s">
        <v>10619</v>
      </c>
      <c r="AI993" s="32">
        <v>1814</v>
      </c>
    </row>
    <row r="994" spans="1:35" x14ac:dyDescent="0.15">
      <c r="A994" s="45">
        <f t="shared" si="16"/>
        <v>2665</v>
      </c>
      <c r="B994" s="46">
        <v>1</v>
      </c>
      <c r="C994" s="32" t="s">
        <v>11762</v>
      </c>
      <c r="D994" s="32" t="s">
        <v>11921</v>
      </c>
      <c r="E994" s="32" t="s">
        <v>11937</v>
      </c>
      <c r="I994" s="32" t="s">
        <v>11912</v>
      </c>
      <c r="J994" s="32">
        <v>28</v>
      </c>
      <c r="P994" s="50">
        <v>587.18085106382978</v>
      </c>
      <c r="Q994" s="32">
        <v>155</v>
      </c>
      <c r="T994" s="32" t="s">
        <v>10604</v>
      </c>
      <c r="U994" s="32" t="s">
        <v>11938</v>
      </c>
      <c r="V994" s="32" t="s">
        <v>507</v>
      </c>
      <c r="X994" s="32">
        <v>2</v>
      </c>
      <c r="Y994" s="32">
        <v>1809</v>
      </c>
      <c r="AB994" s="32" t="s">
        <v>10677</v>
      </c>
      <c r="AC994" s="32">
        <v>1806</v>
      </c>
      <c r="AF994" s="32" t="s">
        <v>10619</v>
      </c>
      <c r="AI994" s="32">
        <v>1815</v>
      </c>
    </row>
    <row r="995" spans="1:35" x14ac:dyDescent="0.15">
      <c r="A995" s="45">
        <f t="shared" si="16"/>
        <v>2666</v>
      </c>
      <c r="B995" s="46">
        <v>1</v>
      </c>
      <c r="C995" s="32" t="s">
        <v>11762</v>
      </c>
      <c r="D995" s="32" t="s">
        <v>11921</v>
      </c>
      <c r="E995" s="32" t="s">
        <v>11939</v>
      </c>
      <c r="I995" s="32" t="s">
        <v>11912</v>
      </c>
      <c r="J995" s="32">
        <v>24</v>
      </c>
      <c r="K995" s="32">
        <v>20</v>
      </c>
      <c r="P995" s="50">
        <v>601.18085106382978</v>
      </c>
      <c r="Q995" s="32">
        <v>175</v>
      </c>
      <c r="T995" s="32" t="s">
        <v>10604</v>
      </c>
      <c r="U995" s="32" t="s">
        <v>11192</v>
      </c>
      <c r="V995" s="32" t="s">
        <v>507</v>
      </c>
      <c r="X995" s="32">
        <v>2</v>
      </c>
      <c r="Y995" s="32">
        <v>1809</v>
      </c>
      <c r="AC995" s="32">
        <v>1808</v>
      </c>
      <c r="AF995" s="32" t="s">
        <v>10658</v>
      </c>
      <c r="AI995" s="32">
        <v>1819</v>
      </c>
    </row>
    <row r="996" spans="1:35" x14ac:dyDescent="0.15">
      <c r="A996" s="45">
        <f t="shared" si="16"/>
        <v>2667</v>
      </c>
      <c r="B996" s="46">
        <v>1</v>
      </c>
      <c r="C996" s="32" t="s">
        <v>11762</v>
      </c>
      <c r="D996" s="32" t="s">
        <v>11921</v>
      </c>
      <c r="E996" s="32" t="s">
        <v>11940</v>
      </c>
      <c r="I996" s="32" t="s">
        <v>11912</v>
      </c>
      <c r="J996" s="32">
        <v>24</v>
      </c>
      <c r="P996" s="50">
        <v>809.04255319148933</v>
      </c>
      <c r="Q996" s="32">
        <v>195</v>
      </c>
      <c r="T996" s="32" t="s">
        <v>10604</v>
      </c>
      <c r="V996" s="32" t="s">
        <v>11825</v>
      </c>
      <c r="Y996" s="32">
        <v>1812</v>
      </c>
      <c r="AB996" s="32" t="s">
        <v>11941</v>
      </c>
      <c r="AC996" s="32">
        <v>1810</v>
      </c>
      <c r="AF996" s="32" t="s">
        <v>10619</v>
      </c>
      <c r="AI996" s="32">
        <v>1816</v>
      </c>
    </row>
    <row r="997" spans="1:35" x14ac:dyDescent="0.15">
      <c r="A997" s="45">
        <f t="shared" si="16"/>
        <v>2668</v>
      </c>
      <c r="B997" s="46">
        <v>1</v>
      </c>
      <c r="C997" s="32" t="s">
        <v>11762</v>
      </c>
      <c r="D997" s="32" t="s">
        <v>11921</v>
      </c>
      <c r="E997" s="32" t="s">
        <v>4290</v>
      </c>
      <c r="I997" s="32" t="s">
        <v>11912</v>
      </c>
      <c r="J997" s="32">
        <v>20</v>
      </c>
      <c r="P997" s="50">
        <v>539.11702127659578</v>
      </c>
      <c r="Q997" s="32">
        <v>135</v>
      </c>
      <c r="T997" s="32" t="s">
        <v>10604</v>
      </c>
      <c r="U997" s="32" t="s">
        <v>11942</v>
      </c>
      <c r="V997" s="32" t="s">
        <v>11825</v>
      </c>
      <c r="X997" s="32">
        <v>4</v>
      </c>
      <c r="Y997" s="32">
        <v>1814</v>
      </c>
      <c r="AB997" s="32" t="s">
        <v>11943</v>
      </c>
      <c r="AC997" s="32">
        <v>1813</v>
      </c>
      <c r="AF997" s="32" t="s">
        <v>10646</v>
      </c>
      <c r="AI997" s="32">
        <v>1819</v>
      </c>
    </row>
    <row r="998" spans="1:35" x14ac:dyDescent="0.15">
      <c r="A998" s="45">
        <f t="shared" si="16"/>
        <v>2669</v>
      </c>
      <c r="B998" s="46">
        <v>1</v>
      </c>
      <c r="C998" s="32" t="s">
        <v>11762</v>
      </c>
      <c r="D998" s="32" t="s">
        <v>11944</v>
      </c>
      <c r="E998" s="32" t="s">
        <v>11945</v>
      </c>
      <c r="J998" s="32">
        <v>16</v>
      </c>
      <c r="P998" s="50">
        <v>350</v>
      </c>
      <c r="Q998" s="32">
        <v>100</v>
      </c>
      <c r="T998" s="32" t="s">
        <v>10608</v>
      </c>
      <c r="X998" s="32">
        <v>6</v>
      </c>
      <c r="Y998" s="32">
        <v>1803</v>
      </c>
      <c r="AC998" s="32">
        <v>1801</v>
      </c>
      <c r="AF998" s="32" t="s">
        <v>10619</v>
      </c>
      <c r="AI998" s="32">
        <v>1810</v>
      </c>
    </row>
    <row r="999" spans="1:35" x14ac:dyDescent="0.15">
      <c r="A999" s="45">
        <f t="shared" si="16"/>
        <v>2670</v>
      </c>
      <c r="B999" s="46">
        <v>1</v>
      </c>
      <c r="C999" s="32" t="s">
        <v>11762</v>
      </c>
      <c r="D999" s="32" t="s">
        <v>11944</v>
      </c>
      <c r="E999" s="32" t="s">
        <v>3387</v>
      </c>
      <c r="J999" s="32">
        <v>18</v>
      </c>
      <c r="P999" s="50">
        <v>391</v>
      </c>
      <c r="Q999" s="32">
        <v>100</v>
      </c>
      <c r="T999" s="32" t="s">
        <v>10608</v>
      </c>
      <c r="X999" s="32">
        <v>6</v>
      </c>
      <c r="Y999" s="32">
        <v>1803</v>
      </c>
      <c r="AC999" s="32">
        <v>1801</v>
      </c>
      <c r="AF999" s="32" t="s">
        <v>10619</v>
      </c>
      <c r="AI999" s="32">
        <v>1814</v>
      </c>
    </row>
    <row r="1000" spans="1:35" x14ac:dyDescent="0.15">
      <c r="A1000" s="45">
        <f t="shared" si="16"/>
        <v>2671</v>
      </c>
      <c r="B1000" s="46">
        <v>1</v>
      </c>
      <c r="C1000" s="32" t="s">
        <v>11762</v>
      </c>
      <c r="D1000" s="32" t="s">
        <v>11944</v>
      </c>
      <c r="E1000" s="32" t="s">
        <v>11348</v>
      </c>
      <c r="J1000" s="32">
        <v>16</v>
      </c>
      <c r="P1000" s="50">
        <v>339</v>
      </c>
      <c r="Q1000" s="32">
        <v>100</v>
      </c>
      <c r="T1000" s="32" t="s">
        <v>10608</v>
      </c>
      <c r="X1000" s="32">
        <v>7</v>
      </c>
      <c r="Y1000" s="32">
        <v>1803</v>
      </c>
      <c r="AC1000" s="32">
        <v>1801</v>
      </c>
      <c r="AF1000" s="32" t="s">
        <v>10619</v>
      </c>
      <c r="AI1000" s="32">
        <v>1810</v>
      </c>
    </row>
    <row r="1001" spans="1:35" x14ac:dyDescent="0.15">
      <c r="A1001" s="45">
        <f t="shared" si="16"/>
        <v>2672</v>
      </c>
      <c r="B1001" s="46">
        <v>1</v>
      </c>
      <c r="C1001" s="32" t="s">
        <v>11762</v>
      </c>
      <c r="D1001" s="32" t="s">
        <v>11944</v>
      </c>
      <c r="E1001" s="32" t="s">
        <v>11946</v>
      </c>
      <c r="J1001" s="32">
        <v>20</v>
      </c>
      <c r="P1001" s="50">
        <v>395</v>
      </c>
      <c r="Q1001" s="32">
        <v>100</v>
      </c>
      <c r="T1001" s="32" t="s">
        <v>10608</v>
      </c>
      <c r="X1001" s="32">
        <v>7</v>
      </c>
      <c r="Y1001" s="32">
        <v>1803</v>
      </c>
      <c r="AC1001" s="32">
        <v>1801</v>
      </c>
      <c r="AF1001" s="32" t="s">
        <v>10658</v>
      </c>
      <c r="AI1001" s="32">
        <v>1810</v>
      </c>
    </row>
    <row r="1002" spans="1:35" x14ac:dyDescent="0.15">
      <c r="A1002" s="45">
        <f t="shared" si="16"/>
        <v>2673</v>
      </c>
      <c r="B1002" s="46">
        <v>1</v>
      </c>
      <c r="C1002" s="32" t="s">
        <v>11762</v>
      </c>
      <c r="D1002" s="32" t="s">
        <v>11944</v>
      </c>
      <c r="E1002" s="32" t="s">
        <v>11328</v>
      </c>
      <c r="J1002" s="32">
        <v>16</v>
      </c>
      <c r="P1002" s="50">
        <v>339</v>
      </c>
      <c r="Q1002" s="32">
        <v>100</v>
      </c>
      <c r="T1002" s="32" t="s">
        <v>10608</v>
      </c>
      <c r="X1002" s="32">
        <v>6</v>
      </c>
      <c r="Y1002" s="32">
        <v>1803</v>
      </c>
      <c r="AC1002" s="32">
        <v>1801</v>
      </c>
      <c r="AF1002" s="32" t="s">
        <v>10619</v>
      </c>
      <c r="AI1002" s="32">
        <v>1816</v>
      </c>
    </row>
    <row r="1003" spans="1:35" x14ac:dyDescent="0.15">
      <c r="A1003" s="45">
        <f t="shared" si="16"/>
        <v>2674</v>
      </c>
      <c r="B1003" s="46">
        <v>1</v>
      </c>
      <c r="C1003" s="32" t="s">
        <v>11762</v>
      </c>
      <c r="D1003" s="32" t="s">
        <v>11944</v>
      </c>
      <c r="E1003" s="32" t="s">
        <v>11947</v>
      </c>
      <c r="J1003" s="32">
        <v>16</v>
      </c>
      <c r="P1003" s="50">
        <v>379</v>
      </c>
      <c r="Q1003" s="32">
        <v>100</v>
      </c>
      <c r="T1003" s="32" t="s">
        <v>10608</v>
      </c>
      <c r="X1003" s="32">
        <v>7</v>
      </c>
      <c r="Y1003" s="32">
        <v>1803</v>
      </c>
      <c r="AC1003" s="32">
        <v>1803</v>
      </c>
      <c r="AF1003" s="32" t="s">
        <v>10658</v>
      </c>
      <c r="AI1003" s="32">
        <v>1811</v>
      </c>
    </row>
    <row r="1004" spans="1:35" x14ac:dyDescent="0.15">
      <c r="A1004" s="45">
        <f t="shared" si="16"/>
        <v>2675</v>
      </c>
      <c r="B1004" s="46">
        <v>1</v>
      </c>
      <c r="C1004" s="32" t="s">
        <v>11762</v>
      </c>
      <c r="D1004" s="32" t="s">
        <v>11944</v>
      </c>
      <c r="E1004" s="32" t="s">
        <v>11353</v>
      </c>
      <c r="J1004" s="32">
        <v>14</v>
      </c>
      <c r="P1004" s="50">
        <v>208</v>
      </c>
      <c r="Q1004" s="32">
        <v>80</v>
      </c>
      <c r="T1004" s="32" t="s">
        <v>10608</v>
      </c>
      <c r="X1004" s="32">
        <v>8</v>
      </c>
      <c r="Y1004" s="32">
        <v>1803</v>
      </c>
      <c r="AC1004" s="32">
        <v>1798</v>
      </c>
      <c r="AF1004" s="32" t="s">
        <v>10619</v>
      </c>
      <c r="AI1004" s="32">
        <v>1810</v>
      </c>
    </row>
    <row r="1005" spans="1:35" x14ac:dyDescent="0.15">
      <c r="A1005" s="45">
        <f t="shared" si="16"/>
        <v>2676</v>
      </c>
      <c r="B1005" s="46">
        <v>1</v>
      </c>
      <c r="C1005" s="32" t="s">
        <v>11762</v>
      </c>
      <c r="D1005" s="32" t="s">
        <v>11944</v>
      </c>
      <c r="E1005" s="32" t="s">
        <v>11948</v>
      </c>
      <c r="J1005" s="32">
        <v>18</v>
      </c>
      <c r="P1005" s="50">
        <v>320</v>
      </c>
      <c r="Q1005" s="32">
        <v>125</v>
      </c>
      <c r="T1005" s="32" t="s">
        <v>10604</v>
      </c>
      <c r="V1005" s="32" t="s">
        <v>507</v>
      </c>
      <c r="X1005" s="32">
        <v>8</v>
      </c>
      <c r="Y1005" s="32">
        <v>1803</v>
      </c>
      <c r="AD1005" s="32" t="s">
        <v>10610</v>
      </c>
      <c r="AF1005" s="32" t="s">
        <v>10802</v>
      </c>
      <c r="AG1005" s="32" t="s">
        <v>11035</v>
      </c>
      <c r="AH1005" s="32">
        <v>12</v>
      </c>
      <c r="AI1005" s="32">
        <v>1804</v>
      </c>
    </row>
    <row r="1006" spans="1:35" x14ac:dyDescent="0.15">
      <c r="A1006" s="45">
        <f t="shared" si="16"/>
        <v>2677</v>
      </c>
      <c r="B1006" s="46">
        <v>1</v>
      </c>
      <c r="C1006" s="32" t="s">
        <v>11762</v>
      </c>
      <c r="D1006" s="32" t="s">
        <v>11944</v>
      </c>
      <c r="E1006" s="32" t="s">
        <v>11949</v>
      </c>
      <c r="J1006" s="32">
        <v>14</v>
      </c>
      <c r="P1006" s="50">
        <v>249</v>
      </c>
      <c r="Q1006" s="32">
        <v>80</v>
      </c>
      <c r="T1006" s="32" t="s">
        <v>10608</v>
      </c>
      <c r="X1006" s="32">
        <v>8</v>
      </c>
      <c r="Y1006" s="32">
        <v>1803</v>
      </c>
      <c r="AC1006" s="32">
        <v>1801</v>
      </c>
      <c r="AF1006" s="32" t="s">
        <v>10619</v>
      </c>
      <c r="AI1006" s="32">
        <v>1810</v>
      </c>
    </row>
    <row r="1007" spans="1:35" x14ac:dyDescent="0.15">
      <c r="A1007" s="45">
        <f t="shared" si="16"/>
        <v>2678</v>
      </c>
      <c r="B1007" s="46">
        <v>1</v>
      </c>
      <c r="C1007" s="32" t="s">
        <v>11762</v>
      </c>
      <c r="D1007" s="32" t="s">
        <v>11944</v>
      </c>
      <c r="E1007" s="32" t="s">
        <v>11315</v>
      </c>
      <c r="J1007" s="32">
        <v>14</v>
      </c>
      <c r="K1007" s="32">
        <v>16</v>
      </c>
      <c r="P1007" s="50">
        <v>264</v>
      </c>
      <c r="Q1007" s="32">
        <v>80</v>
      </c>
      <c r="T1007" s="32" t="s">
        <v>10608</v>
      </c>
      <c r="X1007" s="32">
        <v>8</v>
      </c>
      <c r="Y1007" s="32">
        <v>1803</v>
      </c>
      <c r="AC1007" s="32">
        <v>1801</v>
      </c>
      <c r="AF1007" s="32" t="s">
        <v>10611</v>
      </c>
      <c r="AG1007" s="32" t="s">
        <v>11358</v>
      </c>
      <c r="AH1007" s="32">
        <v>12</v>
      </c>
      <c r="AI1007" s="32">
        <v>1803</v>
      </c>
    </row>
    <row r="1008" spans="1:35" x14ac:dyDescent="0.15">
      <c r="A1008" s="45">
        <f t="shared" si="16"/>
        <v>2679</v>
      </c>
      <c r="B1008" s="46">
        <v>1</v>
      </c>
      <c r="C1008" s="32" t="s">
        <v>11762</v>
      </c>
      <c r="D1008" s="32" t="s">
        <v>11944</v>
      </c>
      <c r="E1008" s="32" t="s">
        <v>11950</v>
      </c>
      <c r="J1008" s="32">
        <v>14</v>
      </c>
      <c r="K1008" s="32">
        <v>16</v>
      </c>
      <c r="P1008" s="50">
        <v>280</v>
      </c>
      <c r="Q1008" s="32">
        <v>80</v>
      </c>
      <c r="T1008" s="32" t="s">
        <v>10608</v>
      </c>
      <c r="X1008" s="32">
        <v>8</v>
      </c>
      <c r="Y1008" s="32">
        <v>1803</v>
      </c>
      <c r="AC1008" s="32">
        <v>1803</v>
      </c>
      <c r="AF1008" s="32" t="s">
        <v>10611</v>
      </c>
      <c r="AG1008" s="32" t="s">
        <v>10677</v>
      </c>
      <c r="AH1008" s="32">
        <v>7</v>
      </c>
      <c r="AI1008" s="32">
        <v>1805</v>
      </c>
    </row>
    <row r="1009" spans="1:35" x14ac:dyDescent="0.15">
      <c r="A1009" s="45">
        <f t="shared" si="16"/>
        <v>2680</v>
      </c>
      <c r="B1009" s="46">
        <v>1</v>
      </c>
      <c r="C1009" s="32" t="s">
        <v>11762</v>
      </c>
      <c r="D1009" s="32" t="s">
        <v>11944</v>
      </c>
      <c r="E1009" s="32" t="s">
        <v>11951</v>
      </c>
      <c r="J1009" s="32">
        <v>18</v>
      </c>
      <c r="P1009" s="50">
        <v>407</v>
      </c>
      <c r="Q1009" s="32">
        <v>121</v>
      </c>
      <c r="T1009" s="32" t="s">
        <v>10604</v>
      </c>
      <c r="V1009" s="32" t="s">
        <v>3791</v>
      </c>
      <c r="X1009" s="32">
        <v>9</v>
      </c>
      <c r="Y1009" s="32">
        <v>1803</v>
      </c>
      <c r="AB1009" s="32" t="s">
        <v>11098</v>
      </c>
      <c r="AC1009" s="32">
        <v>1796</v>
      </c>
      <c r="AF1009" s="32" t="s">
        <v>10619</v>
      </c>
      <c r="AI1009" s="32">
        <v>1813</v>
      </c>
    </row>
    <row r="1010" spans="1:35" x14ac:dyDescent="0.15">
      <c r="A1010" s="45">
        <f t="shared" si="16"/>
        <v>2681</v>
      </c>
      <c r="B1010" s="46">
        <v>1</v>
      </c>
      <c r="C1010" s="32" t="s">
        <v>11762</v>
      </c>
      <c r="D1010" s="32" t="s">
        <v>11944</v>
      </c>
      <c r="E1010" s="32" t="s">
        <v>11343</v>
      </c>
      <c r="J1010" s="32">
        <v>18</v>
      </c>
      <c r="P1010" s="50">
        <v>347</v>
      </c>
      <c r="Q1010" s="32">
        <v>90</v>
      </c>
      <c r="T1010" s="32" t="s">
        <v>10604</v>
      </c>
      <c r="V1010" s="32" t="s">
        <v>507</v>
      </c>
      <c r="X1010" s="32">
        <v>11</v>
      </c>
      <c r="Y1010" s="32">
        <v>1803</v>
      </c>
      <c r="AB1010" s="32" t="s">
        <v>11952</v>
      </c>
      <c r="AC1010" s="32">
        <v>1793</v>
      </c>
      <c r="AF1010" s="32" t="s">
        <v>10646</v>
      </c>
      <c r="AI1010" s="32">
        <v>1809</v>
      </c>
    </row>
    <row r="1011" spans="1:35" x14ac:dyDescent="0.15">
      <c r="A1011" s="45">
        <f t="shared" si="16"/>
        <v>2682</v>
      </c>
      <c r="B1011" s="46">
        <v>1</v>
      </c>
      <c r="C1011" s="32" t="s">
        <v>11762</v>
      </c>
      <c r="D1011" s="32" t="s">
        <v>11944</v>
      </c>
      <c r="E1011" s="32" t="s">
        <v>2771</v>
      </c>
      <c r="J1011" s="32">
        <v>16</v>
      </c>
      <c r="P1011" s="50">
        <v>253</v>
      </c>
      <c r="Q1011" s="32">
        <v>75</v>
      </c>
      <c r="T1011" s="32" t="s">
        <v>10608</v>
      </c>
      <c r="X1011" s="32">
        <v>2</v>
      </c>
      <c r="Y1011" s="32">
        <v>1804</v>
      </c>
      <c r="AC1011" s="32">
        <v>1799</v>
      </c>
      <c r="AF1011" s="32" t="s">
        <v>10619</v>
      </c>
      <c r="AI1011" s="32">
        <v>1808</v>
      </c>
    </row>
    <row r="1012" spans="1:35" x14ac:dyDescent="0.15">
      <c r="A1012" s="45">
        <f t="shared" si="16"/>
        <v>2683</v>
      </c>
      <c r="B1012" s="46">
        <v>1</v>
      </c>
      <c r="C1012" s="32" t="s">
        <v>11762</v>
      </c>
      <c r="D1012" s="32" t="s">
        <v>11944</v>
      </c>
      <c r="E1012" s="32" t="s">
        <v>3659</v>
      </c>
      <c r="J1012" s="32">
        <v>18</v>
      </c>
      <c r="P1012" s="50">
        <v>393</v>
      </c>
      <c r="Q1012" s="32">
        <v>80</v>
      </c>
      <c r="T1012" s="32" t="s">
        <v>10608</v>
      </c>
      <c r="X1012" s="32">
        <v>5</v>
      </c>
      <c r="Y1012" s="32">
        <v>1804</v>
      </c>
      <c r="AC1012" s="32">
        <v>1803</v>
      </c>
      <c r="AF1012" s="32" t="s">
        <v>11842</v>
      </c>
      <c r="AH1012" s="32">
        <v>8</v>
      </c>
      <c r="AI1012" s="32">
        <v>1812</v>
      </c>
    </row>
    <row r="1013" spans="1:35" x14ac:dyDescent="0.15">
      <c r="A1013" s="45">
        <f t="shared" si="16"/>
        <v>2684</v>
      </c>
      <c r="B1013" s="46">
        <v>1</v>
      </c>
      <c r="C1013" s="32" t="s">
        <v>11762</v>
      </c>
      <c r="D1013" s="32" t="s">
        <v>11944</v>
      </c>
      <c r="E1013" s="32" t="s">
        <v>11315</v>
      </c>
      <c r="J1013" s="32">
        <v>20</v>
      </c>
      <c r="P1013" s="50">
        <v>390</v>
      </c>
      <c r="Q1013" s="32">
        <v>80</v>
      </c>
      <c r="T1013" s="32" t="s">
        <v>10608</v>
      </c>
      <c r="X1013" s="32">
        <v>5</v>
      </c>
      <c r="Y1013" s="32">
        <v>1804</v>
      </c>
      <c r="AC1013" s="32">
        <v>1803</v>
      </c>
      <c r="AF1013" s="32" t="s">
        <v>10611</v>
      </c>
      <c r="AG1013" s="32" t="s">
        <v>10863</v>
      </c>
      <c r="AH1013" s="32">
        <v>10</v>
      </c>
      <c r="AI1013" s="32">
        <v>1812</v>
      </c>
    </row>
    <row r="1014" spans="1:35" x14ac:dyDescent="0.15">
      <c r="A1014" s="45">
        <f t="shared" si="16"/>
        <v>2685</v>
      </c>
      <c r="B1014" s="46">
        <v>1</v>
      </c>
      <c r="C1014" s="32" t="s">
        <v>11762</v>
      </c>
      <c r="D1014" s="32" t="s">
        <v>11944</v>
      </c>
      <c r="E1014" s="32" t="s">
        <v>11294</v>
      </c>
      <c r="J1014" s="32">
        <v>16</v>
      </c>
      <c r="P1014" s="50">
        <v>328</v>
      </c>
      <c r="Q1014" s="32">
        <v>70</v>
      </c>
      <c r="T1014" s="32" t="s">
        <v>10608</v>
      </c>
      <c r="X1014" s="32">
        <v>6</v>
      </c>
      <c r="Y1014" s="32">
        <v>1804</v>
      </c>
      <c r="AC1014" s="32">
        <v>1803</v>
      </c>
      <c r="AF1014" s="32" t="s">
        <v>10619</v>
      </c>
      <c r="AI1014" s="32">
        <v>1817</v>
      </c>
    </row>
    <row r="1015" spans="1:35" x14ac:dyDescent="0.15">
      <c r="A1015" s="45">
        <f t="shared" si="16"/>
        <v>2686</v>
      </c>
      <c r="B1015" s="46">
        <v>1</v>
      </c>
      <c r="C1015" s="32" t="s">
        <v>11762</v>
      </c>
      <c r="D1015" s="32" t="s">
        <v>11944</v>
      </c>
      <c r="E1015" s="32" t="s">
        <v>11381</v>
      </c>
      <c r="J1015" s="32">
        <v>18</v>
      </c>
      <c r="P1015" s="50">
        <v>305</v>
      </c>
      <c r="Q1015" s="32">
        <v>65</v>
      </c>
      <c r="T1015" s="32" t="s">
        <v>10608</v>
      </c>
      <c r="X1015" s="32">
        <v>6</v>
      </c>
      <c r="Y1015" s="32">
        <v>1804</v>
      </c>
      <c r="AC1015" s="32">
        <v>1803</v>
      </c>
      <c r="AF1015" s="32" t="s">
        <v>10646</v>
      </c>
      <c r="AI1015" s="32">
        <v>1811</v>
      </c>
    </row>
    <row r="1016" spans="1:35" x14ac:dyDescent="0.15">
      <c r="A1016" s="45">
        <f t="shared" si="16"/>
        <v>2687</v>
      </c>
      <c r="B1016" s="46">
        <v>1</v>
      </c>
      <c r="C1016" s="32" t="s">
        <v>11762</v>
      </c>
      <c r="D1016" s="32" t="s">
        <v>11944</v>
      </c>
      <c r="E1016" s="32" t="s">
        <v>11953</v>
      </c>
      <c r="J1016" s="32">
        <v>16</v>
      </c>
      <c r="P1016" s="50">
        <v>273</v>
      </c>
      <c r="Q1016" s="32">
        <v>65</v>
      </c>
      <c r="T1016" s="32" t="s">
        <v>10608</v>
      </c>
      <c r="X1016" s="32">
        <v>6</v>
      </c>
      <c r="Y1016" s="32">
        <v>1804</v>
      </c>
      <c r="AC1016" s="32">
        <v>1803</v>
      </c>
      <c r="AF1016" s="32" t="s">
        <v>10619</v>
      </c>
      <c r="AI1016" s="32">
        <v>1810</v>
      </c>
    </row>
    <row r="1017" spans="1:35" x14ac:dyDescent="0.15">
      <c r="A1017" s="45">
        <f t="shared" si="16"/>
        <v>2688</v>
      </c>
      <c r="B1017" s="46">
        <v>1</v>
      </c>
      <c r="C1017" s="32" t="s">
        <v>11762</v>
      </c>
      <c r="D1017" s="32" t="s">
        <v>11944</v>
      </c>
      <c r="E1017" s="32" t="s">
        <v>11954</v>
      </c>
      <c r="J1017" s="32">
        <v>16</v>
      </c>
      <c r="N1017" s="32">
        <v>1811</v>
      </c>
      <c r="O1017" s="32" t="s">
        <v>11475</v>
      </c>
      <c r="P1017" s="50">
        <v>339</v>
      </c>
      <c r="Q1017" s="32">
        <v>70</v>
      </c>
      <c r="T1017" s="32" t="s">
        <v>10608</v>
      </c>
      <c r="X1017" s="32">
        <v>6</v>
      </c>
      <c r="Y1017" s="32">
        <v>1804</v>
      </c>
      <c r="AC1017" s="32">
        <v>1803</v>
      </c>
      <c r="AF1017" s="32" t="s">
        <v>10619</v>
      </c>
      <c r="AI1017" s="32">
        <v>1816</v>
      </c>
    </row>
    <row r="1018" spans="1:35" x14ac:dyDescent="0.15">
      <c r="A1018" s="45">
        <f t="shared" si="16"/>
        <v>2689</v>
      </c>
      <c r="B1018" s="46">
        <v>1</v>
      </c>
      <c r="C1018" s="32" t="s">
        <v>11762</v>
      </c>
      <c r="D1018" s="32" t="s">
        <v>11944</v>
      </c>
      <c r="E1018" s="32" t="s">
        <v>11344</v>
      </c>
      <c r="J1018" s="32">
        <v>16</v>
      </c>
      <c r="P1018" s="50">
        <v>271</v>
      </c>
      <c r="Q1018" s="32">
        <v>65</v>
      </c>
      <c r="T1018" s="32" t="s">
        <v>10608</v>
      </c>
      <c r="X1018" s="32">
        <v>6</v>
      </c>
      <c r="Y1018" s="32">
        <v>1804</v>
      </c>
      <c r="AC1018" s="32">
        <v>1804</v>
      </c>
      <c r="AF1018" s="32" t="s">
        <v>10619</v>
      </c>
      <c r="AI1018" s="32">
        <v>1810</v>
      </c>
    </row>
    <row r="1019" spans="1:35" x14ac:dyDescent="0.15">
      <c r="A1019" s="45">
        <f t="shared" si="16"/>
        <v>2690</v>
      </c>
      <c r="B1019" s="46">
        <v>1</v>
      </c>
      <c r="C1019" s="32" t="s">
        <v>11762</v>
      </c>
      <c r="D1019" s="32" t="s">
        <v>11944</v>
      </c>
      <c r="E1019" s="32" t="s">
        <v>2011</v>
      </c>
      <c r="J1019" s="32">
        <v>16</v>
      </c>
      <c r="P1019" s="50">
        <v>274</v>
      </c>
      <c r="Q1019" s="32">
        <v>65</v>
      </c>
      <c r="T1019" s="32" t="s">
        <v>10608</v>
      </c>
      <c r="X1019" s="32">
        <v>6</v>
      </c>
      <c r="Y1019" s="32">
        <v>1804</v>
      </c>
      <c r="AC1019" s="32">
        <v>1800</v>
      </c>
      <c r="AF1019" s="32" t="s">
        <v>10619</v>
      </c>
      <c r="AI1019" s="32">
        <v>1813</v>
      </c>
    </row>
    <row r="1020" spans="1:35" x14ac:dyDescent="0.15">
      <c r="A1020" s="45">
        <f t="shared" si="16"/>
        <v>2691</v>
      </c>
      <c r="B1020" s="46">
        <v>1</v>
      </c>
      <c r="C1020" s="32" t="s">
        <v>11762</v>
      </c>
      <c r="D1020" s="32" t="s">
        <v>11944</v>
      </c>
      <c r="E1020" s="32" t="s">
        <v>596</v>
      </c>
      <c r="I1020" s="32" t="s">
        <v>10893</v>
      </c>
      <c r="J1020" s="32">
        <v>18</v>
      </c>
      <c r="P1020" s="50">
        <v>327</v>
      </c>
      <c r="Q1020" s="32">
        <v>70</v>
      </c>
      <c r="T1020" s="32" t="s">
        <v>10608</v>
      </c>
      <c r="X1020" s="32">
        <v>6</v>
      </c>
      <c r="Y1020" s="32">
        <v>1804</v>
      </c>
      <c r="AC1020" s="32">
        <v>1802</v>
      </c>
      <c r="AF1020" s="32" t="s">
        <v>10619</v>
      </c>
      <c r="AI1020" s="32">
        <v>1814</v>
      </c>
    </row>
    <row r="1021" spans="1:35" x14ac:dyDescent="0.15">
      <c r="A1021" s="45">
        <f t="shared" si="16"/>
        <v>2692</v>
      </c>
      <c r="B1021" s="46">
        <v>1</v>
      </c>
      <c r="C1021" s="32" t="s">
        <v>11762</v>
      </c>
      <c r="D1021" s="32" t="s">
        <v>11944</v>
      </c>
      <c r="E1021" s="32" t="s">
        <v>11293</v>
      </c>
      <c r="J1021" s="32">
        <v>16</v>
      </c>
      <c r="P1021" s="50">
        <v>340</v>
      </c>
      <c r="Q1021" s="32">
        <v>70</v>
      </c>
      <c r="T1021" s="32" t="s">
        <v>10608</v>
      </c>
      <c r="X1021" s="32">
        <v>6</v>
      </c>
      <c r="Y1021" s="32">
        <v>1804</v>
      </c>
      <c r="AC1021" s="32">
        <v>1803</v>
      </c>
      <c r="AF1021" s="32" t="s">
        <v>10619</v>
      </c>
      <c r="AI1021" s="32">
        <v>1814</v>
      </c>
    </row>
    <row r="1022" spans="1:35" x14ac:dyDescent="0.15">
      <c r="A1022" s="45">
        <f t="shared" si="16"/>
        <v>2693</v>
      </c>
      <c r="B1022" s="46">
        <v>1</v>
      </c>
      <c r="C1022" s="32" t="s">
        <v>11762</v>
      </c>
      <c r="D1022" s="32" t="s">
        <v>11944</v>
      </c>
      <c r="E1022" s="32" t="s">
        <v>11556</v>
      </c>
      <c r="I1022" s="32" t="s">
        <v>10893</v>
      </c>
      <c r="J1022" s="32">
        <v>10</v>
      </c>
      <c r="P1022" s="50">
        <v>399</v>
      </c>
      <c r="Q1022" s="32">
        <v>70</v>
      </c>
      <c r="T1022" s="32" t="s">
        <v>10608</v>
      </c>
      <c r="X1022" s="32">
        <v>9</v>
      </c>
      <c r="Y1022" s="32">
        <v>1804</v>
      </c>
      <c r="AC1022" s="32">
        <v>1804</v>
      </c>
      <c r="AF1022" s="32" t="s">
        <v>10658</v>
      </c>
      <c r="AI1022" s="32">
        <v>1814</v>
      </c>
    </row>
    <row r="1023" spans="1:35" x14ac:dyDescent="0.15">
      <c r="A1023" s="45">
        <f t="shared" si="16"/>
        <v>2694</v>
      </c>
      <c r="B1023" s="46">
        <v>1</v>
      </c>
      <c r="C1023" s="32" t="s">
        <v>11762</v>
      </c>
      <c r="D1023" s="32" t="s">
        <v>11944</v>
      </c>
      <c r="E1023" s="32" t="s">
        <v>11955</v>
      </c>
      <c r="J1023" s="32">
        <v>24</v>
      </c>
      <c r="P1023" s="50">
        <v>331</v>
      </c>
      <c r="Q1023" s="32">
        <v>121</v>
      </c>
      <c r="T1023" s="32" t="s">
        <v>10608</v>
      </c>
      <c r="X1023" s="32">
        <v>8</v>
      </c>
      <c r="Y1023" s="32">
        <v>1804</v>
      </c>
      <c r="AB1023" s="32" t="s">
        <v>11821</v>
      </c>
      <c r="AC1023" s="32">
        <v>1779</v>
      </c>
      <c r="AF1023" s="32" t="s">
        <v>10619</v>
      </c>
      <c r="AI1023" s="32">
        <v>1811</v>
      </c>
    </row>
    <row r="1024" spans="1:35" x14ac:dyDescent="0.15">
      <c r="A1024" s="45">
        <f t="shared" si="16"/>
        <v>2695</v>
      </c>
      <c r="B1024" s="46">
        <v>1</v>
      </c>
      <c r="C1024" s="32" t="s">
        <v>11762</v>
      </c>
      <c r="D1024" s="32" t="s">
        <v>11944</v>
      </c>
      <c r="E1024" s="32" t="s">
        <v>11956</v>
      </c>
      <c r="J1024" s="32">
        <v>18</v>
      </c>
      <c r="P1024" s="50">
        <v>442</v>
      </c>
      <c r="Q1024" s="32">
        <v>121</v>
      </c>
      <c r="T1024" s="32" t="s">
        <v>10604</v>
      </c>
      <c r="V1024" s="32" t="s">
        <v>507</v>
      </c>
      <c r="X1024" s="32">
        <v>4</v>
      </c>
      <c r="Y1024" s="32">
        <v>1806</v>
      </c>
      <c r="AB1024" s="32" t="s">
        <v>10821</v>
      </c>
      <c r="AC1024" s="32">
        <v>1793</v>
      </c>
      <c r="AF1024" s="32" t="s">
        <v>10646</v>
      </c>
      <c r="AI1024" s="32">
        <v>1811</v>
      </c>
    </row>
    <row r="1025" spans="1:35" x14ac:dyDescent="0.15">
      <c r="A1025" s="45">
        <f t="shared" si="16"/>
        <v>2696</v>
      </c>
      <c r="B1025" s="46">
        <v>1</v>
      </c>
      <c r="C1025" s="32" t="s">
        <v>11762</v>
      </c>
      <c r="D1025" s="32" t="s">
        <v>11944</v>
      </c>
      <c r="E1025" s="32" t="s">
        <v>11957</v>
      </c>
      <c r="J1025" s="32">
        <v>18</v>
      </c>
      <c r="P1025" s="50">
        <v>307</v>
      </c>
      <c r="Q1025" s="32">
        <v>121</v>
      </c>
      <c r="T1025" s="32" t="s">
        <v>10608</v>
      </c>
      <c r="X1025" s="32">
        <v>6</v>
      </c>
      <c r="Y1025" s="32">
        <v>1806</v>
      </c>
      <c r="AC1025" s="32">
        <v>1794</v>
      </c>
      <c r="AF1025" s="32" t="s">
        <v>10658</v>
      </c>
      <c r="AI1025" s="32">
        <v>1809</v>
      </c>
    </row>
    <row r="1026" spans="1:35" x14ac:dyDescent="0.15">
      <c r="A1026" s="45">
        <f t="shared" si="16"/>
        <v>2697</v>
      </c>
      <c r="B1026" s="46">
        <v>1</v>
      </c>
      <c r="C1026" s="32" t="s">
        <v>11762</v>
      </c>
      <c r="D1026" s="32" t="s">
        <v>11944</v>
      </c>
      <c r="E1026" s="32" t="s">
        <v>11958</v>
      </c>
      <c r="J1026" s="32">
        <v>18</v>
      </c>
      <c r="M1026" s="32" t="s">
        <v>11959</v>
      </c>
      <c r="P1026" s="50">
        <v>335</v>
      </c>
      <c r="Q1026" s="32">
        <v>100</v>
      </c>
      <c r="T1026" s="32" t="s">
        <v>10604</v>
      </c>
      <c r="V1026" s="32" t="s">
        <v>4340</v>
      </c>
      <c r="Y1026" s="32">
        <v>1807</v>
      </c>
      <c r="AB1026" s="32" t="s">
        <v>11960</v>
      </c>
      <c r="AC1026" s="32">
        <v>1802</v>
      </c>
      <c r="AF1026" s="32" t="s">
        <v>10646</v>
      </c>
      <c r="AI1026" s="32">
        <v>1813</v>
      </c>
    </row>
    <row r="1027" spans="1:35" x14ac:dyDescent="0.15">
      <c r="A1027" s="45">
        <f t="shared" si="16"/>
        <v>2698</v>
      </c>
      <c r="B1027" s="46">
        <v>1</v>
      </c>
      <c r="C1027" s="32" t="s">
        <v>11762</v>
      </c>
      <c r="D1027" s="32" t="s">
        <v>11944</v>
      </c>
      <c r="E1027" s="32" t="s">
        <v>11961</v>
      </c>
      <c r="J1027" s="32">
        <v>18</v>
      </c>
      <c r="M1027" s="32" t="s">
        <v>11962</v>
      </c>
      <c r="P1027" s="50">
        <v>333</v>
      </c>
      <c r="Q1027" s="32">
        <v>100</v>
      </c>
      <c r="T1027" s="32" t="s">
        <v>10604</v>
      </c>
      <c r="V1027" s="32" t="s">
        <v>4340</v>
      </c>
      <c r="Y1027" s="32">
        <v>1807</v>
      </c>
      <c r="AB1027" s="32" t="s">
        <v>9256</v>
      </c>
      <c r="AC1027" s="32">
        <v>1800</v>
      </c>
      <c r="AF1027" s="32" t="s">
        <v>10619</v>
      </c>
      <c r="AI1027" s="32">
        <v>1814</v>
      </c>
    </row>
    <row r="1028" spans="1:35" x14ac:dyDescent="0.15">
      <c r="A1028" s="45">
        <f t="shared" si="16"/>
        <v>2699</v>
      </c>
      <c r="B1028" s="46">
        <v>1</v>
      </c>
      <c r="C1028" s="32" t="s">
        <v>11762</v>
      </c>
      <c r="D1028" s="32" t="s">
        <v>11944</v>
      </c>
      <c r="E1028" s="32" t="s">
        <v>3281</v>
      </c>
      <c r="J1028" s="32">
        <v>18</v>
      </c>
      <c r="P1028" s="50">
        <v>408</v>
      </c>
      <c r="Q1028" s="32">
        <v>121</v>
      </c>
      <c r="T1028" s="32" t="s">
        <v>10604</v>
      </c>
      <c r="V1028" s="32" t="s">
        <v>3791</v>
      </c>
      <c r="Y1028" s="32">
        <v>1807</v>
      </c>
      <c r="AF1028" s="32" t="s">
        <v>10619</v>
      </c>
      <c r="AI1028" s="32">
        <v>1808</v>
      </c>
    </row>
    <row r="1029" spans="1:35" x14ac:dyDescent="0.15">
      <c r="A1029" s="45">
        <f t="shared" si="16"/>
        <v>2700</v>
      </c>
      <c r="B1029" s="46">
        <v>1</v>
      </c>
      <c r="C1029" s="32" t="s">
        <v>11762</v>
      </c>
      <c r="D1029" s="32" t="s">
        <v>11944</v>
      </c>
      <c r="E1029" s="32" t="s">
        <v>744</v>
      </c>
      <c r="P1029" s="50">
        <v>371</v>
      </c>
      <c r="T1029" s="32" t="s">
        <v>10604</v>
      </c>
      <c r="V1029" s="32" t="s">
        <v>507</v>
      </c>
      <c r="X1029" s="32">
        <v>2</v>
      </c>
      <c r="Y1029" s="32">
        <v>1809</v>
      </c>
      <c r="AC1029" s="32">
        <v>1809</v>
      </c>
      <c r="AF1029" s="32" t="s">
        <v>10619</v>
      </c>
      <c r="AI1029" s="32">
        <v>1814</v>
      </c>
    </row>
    <row r="1030" spans="1:35" x14ac:dyDescent="0.15">
      <c r="A1030" s="45">
        <f t="shared" si="16"/>
        <v>2701</v>
      </c>
      <c r="B1030" s="46">
        <v>1</v>
      </c>
      <c r="C1030" s="32" t="s">
        <v>11762</v>
      </c>
      <c r="D1030" s="32" t="s">
        <v>11944</v>
      </c>
      <c r="E1030" s="32" t="s">
        <v>11963</v>
      </c>
      <c r="J1030" s="32">
        <v>16</v>
      </c>
      <c r="P1030" s="50">
        <v>434</v>
      </c>
      <c r="Q1030" s="32">
        <v>121</v>
      </c>
      <c r="T1030" s="32" t="s">
        <v>10604</v>
      </c>
      <c r="V1030" s="32" t="s">
        <v>11825</v>
      </c>
      <c r="X1030" s="32">
        <v>10</v>
      </c>
      <c r="Y1030" s="32">
        <v>1812</v>
      </c>
      <c r="AB1030" s="32" t="s">
        <v>11964</v>
      </c>
      <c r="AC1030" s="32">
        <v>1806</v>
      </c>
      <c r="AF1030" s="32" t="s">
        <v>10802</v>
      </c>
      <c r="AG1030" s="32" t="s">
        <v>11965</v>
      </c>
      <c r="AH1030" s="32">
        <v>8</v>
      </c>
      <c r="AI1030" s="32">
        <v>1814</v>
      </c>
    </row>
    <row r="1031" spans="1:35" x14ac:dyDescent="0.15">
      <c r="A1031" s="45">
        <f t="shared" si="16"/>
        <v>2702</v>
      </c>
      <c r="B1031" s="46">
        <v>1</v>
      </c>
      <c r="C1031" s="32" t="s">
        <v>11762</v>
      </c>
      <c r="D1031" s="32" t="s">
        <v>11966</v>
      </c>
      <c r="E1031" s="32" t="s">
        <v>11967</v>
      </c>
      <c r="I1031" s="32" t="s">
        <v>11379</v>
      </c>
      <c r="J1031" s="32">
        <v>16</v>
      </c>
      <c r="P1031" s="50">
        <v>403</v>
      </c>
      <c r="Q1031" s="32">
        <v>96</v>
      </c>
      <c r="T1031" s="32" t="s">
        <v>10604</v>
      </c>
      <c r="U1031" s="32" t="s">
        <v>11968</v>
      </c>
      <c r="V1031" s="32" t="s">
        <v>507</v>
      </c>
      <c r="X1031" s="32">
        <v>6</v>
      </c>
      <c r="Y1031" s="32">
        <v>1803</v>
      </c>
      <c r="AB1031" s="32" t="s">
        <v>11179</v>
      </c>
      <c r="AC1031" s="32">
        <v>1795</v>
      </c>
      <c r="AF1031" s="32" t="s">
        <v>10646</v>
      </c>
      <c r="AI1031" s="32">
        <v>1811</v>
      </c>
    </row>
    <row r="1032" spans="1:35" x14ac:dyDescent="0.15">
      <c r="A1032" s="45">
        <f t="shared" si="16"/>
        <v>2703</v>
      </c>
      <c r="B1032" s="46">
        <v>1</v>
      </c>
      <c r="C1032" s="32" t="s">
        <v>11762</v>
      </c>
      <c r="D1032" s="32" t="s">
        <v>11966</v>
      </c>
      <c r="E1032" s="32" t="s">
        <v>11969</v>
      </c>
      <c r="I1032" s="32" t="s">
        <v>11970</v>
      </c>
      <c r="J1032" s="32">
        <v>12</v>
      </c>
      <c r="P1032" s="50">
        <v>158</v>
      </c>
      <c r="Q1032" s="32">
        <v>55</v>
      </c>
      <c r="T1032" s="32" t="s">
        <v>10604</v>
      </c>
      <c r="U1032" s="32" t="s">
        <v>11192</v>
      </c>
      <c r="V1032" s="32" t="s">
        <v>507</v>
      </c>
      <c r="X1032" s="32">
        <v>6</v>
      </c>
      <c r="Y1032" s="32">
        <v>1803</v>
      </c>
      <c r="AC1032" s="32">
        <v>1795</v>
      </c>
      <c r="AF1032" s="32" t="s">
        <v>10619</v>
      </c>
      <c r="AI1032" s="32">
        <v>1807</v>
      </c>
    </row>
    <row r="1033" spans="1:35" x14ac:dyDescent="0.15">
      <c r="A1033" s="45">
        <f t="shared" si="16"/>
        <v>2704</v>
      </c>
      <c r="B1033" s="46">
        <v>1</v>
      </c>
      <c r="C1033" s="32" t="s">
        <v>11762</v>
      </c>
      <c r="D1033" s="32" t="s">
        <v>11966</v>
      </c>
      <c r="E1033" s="32" t="s">
        <v>11397</v>
      </c>
      <c r="I1033" s="32" t="s">
        <v>11379</v>
      </c>
      <c r="J1033" s="32">
        <v>16</v>
      </c>
      <c r="P1033" s="50">
        <v>316.42553191489361</v>
      </c>
      <c r="Q1033" s="32">
        <v>121</v>
      </c>
      <c r="T1033" s="32" t="s">
        <v>10604</v>
      </c>
      <c r="V1033" s="32" t="s">
        <v>507</v>
      </c>
      <c r="X1033" s="32">
        <v>6</v>
      </c>
      <c r="Y1033" s="32">
        <v>1803</v>
      </c>
      <c r="Z1033" s="32" t="s">
        <v>11454</v>
      </c>
      <c r="AC1033" s="32">
        <v>1802</v>
      </c>
      <c r="AF1033" s="32" t="s">
        <v>10619</v>
      </c>
      <c r="AI1033" s="32">
        <v>1807</v>
      </c>
    </row>
    <row r="1034" spans="1:35" x14ac:dyDescent="0.15">
      <c r="A1034" s="45">
        <f t="shared" ref="A1034:A1097" si="17">A1033+1</f>
        <v>2705</v>
      </c>
      <c r="B1034" s="46">
        <v>1</v>
      </c>
      <c r="C1034" s="32" t="s">
        <v>11762</v>
      </c>
      <c r="D1034" s="32" t="s">
        <v>11966</v>
      </c>
      <c r="E1034" s="32" t="s">
        <v>11971</v>
      </c>
      <c r="I1034" s="32" t="s">
        <v>11379</v>
      </c>
      <c r="J1034" s="32">
        <v>10</v>
      </c>
      <c r="P1034" s="50">
        <v>197</v>
      </c>
      <c r="Q1034" s="32">
        <v>70</v>
      </c>
      <c r="T1034" s="32" t="s">
        <v>10604</v>
      </c>
      <c r="V1034" s="32" t="s">
        <v>507</v>
      </c>
      <c r="X1034" s="32">
        <v>6</v>
      </c>
      <c r="Y1034" s="32">
        <v>1803</v>
      </c>
      <c r="Z1034" s="32" t="s">
        <v>11454</v>
      </c>
      <c r="AB1034" s="32" t="s">
        <v>11941</v>
      </c>
      <c r="AC1034" s="32">
        <v>1801</v>
      </c>
      <c r="AF1034" s="32" t="s">
        <v>10619</v>
      </c>
      <c r="AI1034" s="32">
        <v>1814</v>
      </c>
    </row>
    <row r="1035" spans="1:35" x14ac:dyDescent="0.15">
      <c r="A1035" s="45">
        <f t="shared" si="17"/>
        <v>2706</v>
      </c>
      <c r="B1035" s="46">
        <v>1</v>
      </c>
      <c r="C1035" s="32" t="s">
        <v>11762</v>
      </c>
      <c r="D1035" s="32" t="s">
        <v>11966</v>
      </c>
      <c r="E1035" s="32" t="s">
        <v>11972</v>
      </c>
      <c r="F1035" s="32" t="s">
        <v>11973</v>
      </c>
      <c r="I1035" s="32" t="s">
        <v>11379</v>
      </c>
      <c r="J1035" s="32">
        <v>16</v>
      </c>
      <c r="P1035" s="50">
        <v>298</v>
      </c>
      <c r="Q1035" s="32">
        <v>95</v>
      </c>
      <c r="T1035" s="32" t="s">
        <v>10604</v>
      </c>
      <c r="U1035" s="32" t="s">
        <v>11974</v>
      </c>
      <c r="V1035" s="32" t="s">
        <v>507</v>
      </c>
      <c r="X1035" s="32">
        <v>7</v>
      </c>
      <c r="Y1035" s="32">
        <v>1803</v>
      </c>
      <c r="Z1035" s="32" t="s">
        <v>505</v>
      </c>
      <c r="AB1035" s="32" t="s">
        <v>10940</v>
      </c>
      <c r="AC1035" s="32">
        <v>1802</v>
      </c>
      <c r="AF1035" s="32" t="s">
        <v>10646</v>
      </c>
      <c r="AI1035" s="32">
        <v>1812</v>
      </c>
    </row>
    <row r="1036" spans="1:35" x14ac:dyDescent="0.15">
      <c r="A1036" s="45">
        <f t="shared" si="17"/>
        <v>2707</v>
      </c>
      <c r="B1036" s="46">
        <v>1</v>
      </c>
      <c r="C1036" s="32" t="s">
        <v>11762</v>
      </c>
      <c r="D1036" s="32" t="s">
        <v>11966</v>
      </c>
      <c r="E1036" s="32" t="s">
        <v>11975</v>
      </c>
      <c r="I1036" s="32" t="s">
        <v>11379</v>
      </c>
      <c r="J1036" s="32">
        <v>18</v>
      </c>
      <c r="P1036" s="50">
        <v>315.2659574468085</v>
      </c>
      <c r="T1036" s="32" t="s">
        <v>10604</v>
      </c>
      <c r="U1036" s="32" t="s">
        <v>11162</v>
      </c>
      <c r="V1036" s="32" t="s">
        <v>507</v>
      </c>
      <c r="X1036" s="32">
        <v>7</v>
      </c>
      <c r="Y1036" s="32">
        <v>1803</v>
      </c>
      <c r="Z1036" s="32" t="s">
        <v>10955</v>
      </c>
      <c r="AB1036" s="32" t="s">
        <v>10940</v>
      </c>
      <c r="AC1036" s="32">
        <v>1801</v>
      </c>
      <c r="AF1036" s="32" t="s">
        <v>10646</v>
      </c>
      <c r="AI1036" s="32">
        <v>1811</v>
      </c>
    </row>
    <row r="1037" spans="1:35" x14ac:dyDescent="0.15">
      <c r="A1037" s="45">
        <f t="shared" si="17"/>
        <v>2708</v>
      </c>
      <c r="B1037" s="46">
        <v>1</v>
      </c>
      <c r="C1037" s="32" t="s">
        <v>11762</v>
      </c>
      <c r="D1037" s="32" t="s">
        <v>11966</v>
      </c>
      <c r="E1037" s="32" t="s">
        <v>11976</v>
      </c>
      <c r="I1037" s="32" t="s">
        <v>11389</v>
      </c>
      <c r="J1037" s="32">
        <v>6</v>
      </c>
      <c r="P1037" s="50">
        <v>105.95744680851064</v>
      </c>
      <c r="Q1037" s="32">
        <v>35</v>
      </c>
      <c r="T1037" s="32" t="s">
        <v>10604</v>
      </c>
      <c r="V1037" s="32" t="s">
        <v>507</v>
      </c>
      <c r="Y1037" s="32">
        <v>1803</v>
      </c>
      <c r="Z1037" s="32" t="s">
        <v>10955</v>
      </c>
      <c r="AD1037" s="32" t="s">
        <v>10610</v>
      </c>
      <c r="AF1037" s="32" t="s">
        <v>10611</v>
      </c>
      <c r="AG1037" s="32" t="s">
        <v>10955</v>
      </c>
      <c r="AH1037" s="32">
        <v>12</v>
      </c>
      <c r="AI1037" s="32">
        <v>1804</v>
      </c>
    </row>
    <row r="1038" spans="1:35" x14ac:dyDescent="0.15">
      <c r="A1038" s="45">
        <f t="shared" si="17"/>
        <v>2709</v>
      </c>
      <c r="B1038" s="46">
        <v>1</v>
      </c>
      <c r="C1038" s="32" t="s">
        <v>11762</v>
      </c>
      <c r="D1038" s="32" t="s">
        <v>11966</v>
      </c>
      <c r="E1038" s="32" t="s">
        <v>11378</v>
      </c>
      <c r="I1038" s="32" t="s">
        <v>11379</v>
      </c>
      <c r="J1038" s="32">
        <v>16</v>
      </c>
      <c r="P1038" s="32"/>
      <c r="T1038" s="32" t="s">
        <v>10604</v>
      </c>
      <c r="U1038" s="32" t="s">
        <v>11977</v>
      </c>
      <c r="V1038" s="32" t="s">
        <v>507</v>
      </c>
      <c r="X1038" s="32">
        <v>10</v>
      </c>
      <c r="Y1038" s="32">
        <v>1803</v>
      </c>
      <c r="Z1038" s="32" t="s">
        <v>11485</v>
      </c>
      <c r="AC1038" s="32">
        <v>1801</v>
      </c>
      <c r="AF1038" s="32" t="s">
        <v>10646</v>
      </c>
      <c r="AI1038" s="32">
        <v>1810</v>
      </c>
    </row>
    <row r="1039" spans="1:35" x14ac:dyDescent="0.15">
      <c r="A1039" s="45">
        <f t="shared" si="17"/>
        <v>2710</v>
      </c>
      <c r="B1039" s="46">
        <v>1</v>
      </c>
      <c r="C1039" s="32" t="s">
        <v>11762</v>
      </c>
      <c r="D1039" s="32" t="s">
        <v>11966</v>
      </c>
      <c r="E1039" s="32" t="s">
        <v>11978</v>
      </c>
      <c r="I1039" s="32" t="s">
        <v>11979</v>
      </c>
      <c r="J1039" s="32">
        <v>14</v>
      </c>
      <c r="P1039" s="50">
        <v>172</v>
      </c>
      <c r="T1039" s="32" t="s">
        <v>10604</v>
      </c>
      <c r="V1039" s="32" t="s">
        <v>507</v>
      </c>
      <c r="Y1039" s="32">
        <v>1803</v>
      </c>
      <c r="Z1039" s="32" t="s">
        <v>11485</v>
      </c>
      <c r="AC1039" s="32">
        <v>1801</v>
      </c>
      <c r="AF1039" s="32" t="s">
        <v>10619</v>
      </c>
      <c r="AI1039" s="32">
        <v>1806</v>
      </c>
    </row>
    <row r="1040" spans="1:35" x14ac:dyDescent="0.15">
      <c r="A1040" s="45">
        <f t="shared" si="17"/>
        <v>2711</v>
      </c>
      <c r="B1040" s="46">
        <v>1</v>
      </c>
      <c r="C1040" s="32" t="s">
        <v>11762</v>
      </c>
      <c r="D1040" s="32" t="s">
        <v>11966</v>
      </c>
      <c r="E1040" s="32" t="s">
        <v>11980</v>
      </c>
      <c r="I1040" s="32" t="s">
        <v>11379</v>
      </c>
      <c r="J1040" s="32">
        <v>18</v>
      </c>
      <c r="P1040" s="50">
        <v>329.08510638297872</v>
      </c>
      <c r="Q1040" s="32">
        <v>67</v>
      </c>
      <c r="T1040" s="32" t="s">
        <v>10604</v>
      </c>
      <c r="U1040" s="32" t="s">
        <v>11981</v>
      </c>
      <c r="V1040" s="32" t="s">
        <v>507</v>
      </c>
      <c r="X1040" s="32">
        <v>2</v>
      </c>
      <c r="Y1040" s="32">
        <v>1804</v>
      </c>
      <c r="Z1040" s="32" t="s">
        <v>11278</v>
      </c>
      <c r="AB1040" s="32" t="s">
        <v>11199</v>
      </c>
      <c r="AC1040" s="32">
        <v>1800</v>
      </c>
      <c r="AF1040" s="32" t="s">
        <v>10611</v>
      </c>
      <c r="AG1040" s="32" t="s">
        <v>10955</v>
      </c>
      <c r="AH1040" s="32">
        <v>11</v>
      </c>
      <c r="AI1040" s="32">
        <v>1809</v>
      </c>
    </row>
    <row r="1041" spans="1:35" x14ac:dyDescent="0.15">
      <c r="A1041" s="45">
        <f t="shared" si="17"/>
        <v>2712</v>
      </c>
      <c r="B1041" s="46">
        <v>1</v>
      </c>
      <c r="C1041" s="32" t="s">
        <v>11762</v>
      </c>
      <c r="D1041" s="32" t="s">
        <v>11966</v>
      </c>
      <c r="E1041" s="32" t="s">
        <v>11982</v>
      </c>
      <c r="F1041" s="32" t="s">
        <v>11983</v>
      </c>
      <c r="I1041" s="32" t="s">
        <v>11435</v>
      </c>
      <c r="J1041" s="32">
        <v>12</v>
      </c>
      <c r="P1041" s="50">
        <v>194</v>
      </c>
      <c r="Q1041" s="32">
        <v>45</v>
      </c>
      <c r="T1041" s="32" t="s">
        <v>10608</v>
      </c>
      <c r="X1041" s="32">
        <v>6</v>
      </c>
      <c r="Y1041" s="32">
        <v>1804</v>
      </c>
      <c r="AC1041" s="32">
        <v>1800</v>
      </c>
      <c r="AF1041" s="32" t="s">
        <v>10611</v>
      </c>
      <c r="AG1041" s="32" t="s">
        <v>11984</v>
      </c>
      <c r="AH1041" s="32">
        <v>10</v>
      </c>
      <c r="AI1041" s="32">
        <v>1812</v>
      </c>
    </row>
    <row r="1042" spans="1:35" x14ac:dyDescent="0.15">
      <c r="A1042" s="45">
        <f t="shared" si="17"/>
        <v>2713</v>
      </c>
      <c r="B1042" s="46">
        <v>1</v>
      </c>
      <c r="C1042" s="32" t="s">
        <v>11762</v>
      </c>
      <c r="D1042" s="32" t="s">
        <v>11966</v>
      </c>
      <c r="E1042" s="32" t="s">
        <v>11985</v>
      </c>
      <c r="I1042" s="32" t="s">
        <v>11435</v>
      </c>
      <c r="J1042" s="32">
        <v>12</v>
      </c>
      <c r="P1042" s="50">
        <v>154</v>
      </c>
      <c r="Q1042" s="32">
        <v>45</v>
      </c>
      <c r="T1042" s="32" t="s">
        <v>10608</v>
      </c>
      <c r="X1042" s="32">
        <v>6</v>
      </c>
      <c r="Y1042" s="32">
        <v>1804</v>
      </c>
      <c r="AC1042" s="32">
        <v>1804</v>
      </c>
      <c r="AF1042" s="32" t="s">
        <v>10619</v>
      </c>
      <c r="AI1042" s="32">
        <v>1814</v>
      </c>
    </row>
    <row r="1043" spans="1:35" x14ac:dyDescent="0.15">
      <c r="A1043" s="45">
        <f t="shared" si="17"/>
        <v>2714</v>
      </c>
      <c r="B1043" s="46">
        <v>1</v>
      </c>
      <c r="C1043" s="32" t="s">
        <v>11762</v>
      </c>
      <c r="D1043" s="32" t="s">
        <v>11966</v>
      </c>
      <c r="E1043" s="32" t="s">
        <v>2703</v>
      </c>
      <c r="I1043" s="32" t="s">
        <v>11435</v>
      </c>
      <c r="J1043" s="32">
        <v>12</v>
      </c>
      <c r="P1043" s="50">
        <v>135</v>
      </c>
      <c r="Q1043" s="32">
        <v>50</v>
      </c>
      <c r="T1043" s="32" t="s">
        <v>10608</v>
      </c>
      <c r="X1043" s="32">
        <v>6</v>
      </c>
      <c r="Y1043" s="32">
        <v>1804</v>
      </c>
      <c r="AC1043" s="32">
        <v>1804</v>
      </c>
      <c r="AF1043" s="32" t="s">
        <v>10619</v>
      </c>
      <c r="AI1043" s="32">
        <v>1812</v>
      </c>
    </row>
    <row r="1044" spans="1:35" x14ac:dyDescent="0.15">
      <c r="A1044" s="45">
        <f t="shared" si="17"/>
        <v>2715</v>
      </c>
      <c r="B1044" s="46">
        <v>1</v>
      </c>
      <c r="C1044" s="32" t="s">
        <v>11762</v>
      </c>
      <c r="D1044" s="32" t="s">
        <v>11966</v>
      </c>
      <c r="E1044" s="32" t="s">
        <v>11986</v>
      </c>
      <c r="I1044" s="32" t="s">
        <v>11435</v>
      </c>
      <c r="J1044" s="32">
        <v>12</v>
      </c>
      <c r="P1044" s="50">
        <v>169</v>
      </c>
      <c r="Q1044" s="32">
        <v>45</v>
      </c>
      <c r="T1044" s="32" t="s">
        <v>10608</v>
      </c>
      <c r="X1044" s="32">
        <v>6</v>
      </c>
      <c r="Y1044" s="32">
        <v>1804</v>
      </c>
      <c r="AC1044" s="32">
        <v>1795</v>
      </c>
      <c r="AF1044" s="32" t="s">
        <v>10619</v>
      </c>
      <c r="AI1044" s="32">
        <v>1814</v>
      </c>
    </row>
    <row r="1045" spans="1:35" x14ac:dyDescent="0.15">
      <c r="A1045" s="45">
        <f t="shared" si="17"/>
        <v>2716</v>
      </c>
      <c r="B1045" s="46">
        <v>1</v>
      </c>
      <c r="C1045" s="32" t="s">
        <v>11762</v>
      </c>
      <c r="D1045" s="32" t="s">
        <v>11966</v>
      </c>
      <c r="E1045" s="32" t="s">
        <v>11987</v>
      </c>
      <c r="I1045" s="32" t="s">
        <v>11988</v>
      </c>
      <c r="J1045" s="32">
        <v>4</v>
      </c>
      <c r="P1045" s="50">
        <v>176</v>
      </c>
      <c r="Q1045" s="32">
        <v>30</v>
      </c>
      <c r="T1045" s="32" t="s">
        <v>10608</v>
      </c>
      <c r="Y1045" s="32">
        <v>1804</v>
      </c>
      <c r="AC1045" s="32">
        <v>1802</v>
      </c>
      <c r="AF1045" s="32" t="s">
        <v>10658</v>
      </c>
      <c r="AI1045" s="32">
        <v>1813</v>
      </c>
    </row>
    <row r="1046" spans="1:35" x14ac:dyDescent="0.15">
      <c r="A1046" s="45">
        <f t="shared" si="17"/>
        <v>2717</v>
      </c>
      <c r="B1046" s="46">
        <v>1</v>
      </c>
      <c r="C1046" s="32" t="s">
        <v>11762</v>
      </c>
      <c r="D1046" s="32" t="s">
        <v>11966</v>
      </c>
      <c r="E1046" s="32" t="s">
        <v>11989</v>
      </c>
      <c r="I1046" s="32" t="s">
        <v>11379</v>
      </c>
      <c r="J1046" s="32">
        <v>16</v>
      </c>
      <c r="P1046" s="50">
        <v>215</v>
      </c>
      <c r="Q1046" s="32">
        <v>70</v>
      </c>
      <c r="T1046" s="32" t="s">
        <v>10604</v>
      </c>
      <c r="U1046" s="32" t="s">
        <v>11990</v>
      </c>
      <c r="V1046" s="32" t="s">
        <v>10926</v>
      </c>
      <c r="X1046" s="32">
        <v>6</v>
      </c>
      <c r="Y1046" s="32">
        <v>1805</v>
      </c>
      <c r="AC1046" s="32">
        <v>1802</v>
      </c>
      <c r="AF1046" s="32" t="s">
        <v>10619</v>
      </c>
      <c r="AI1046" s="32">
        <v>1814</v>
      </c>
    </row>
    <row r="1047" spans="1:35" x14ac:dyDescent="0.15">
      <c r="A1047" s="45">
        <f t="shared" si="17"/>
        <v>2718</v>
      </c>
      <c r="B1047" s="46">
        <v>1</v>
      </c>
      <c r="C1047" s="32" t="s">
        <v>11762</v>
      </c>
      <c r="D1047" s="32" t="s">
        <v>11966</v>
      </c>
      <c r="E1047" s="32" t="s">
        <v>11991</v>
      </c>
      <c r="I1047" s="32" t="s">
        <v>11435</v>
      </c>
      <c r="J1047" s="32">
        <v>14</v>
      </c>
      <c r="P1047" s="50">
        <v>335</v>
      </c>
      <c r="Q1047" s="32">
        <v>121</v>
      </c>
      <c r="T1047" s="32" t="s">
        <v>10604</v>
      </c>
      <c r="U1047" s="32" t="s">
        <v>11162</v>
      </c>
      <c r="V1047" s="32" t="s">
        <v>507</v>
      </c>
      <c r="X1047" s="32">
        <v>9</v>
      </c>
      <c r="Y1047" s="32">
        <v>1805</v>
      </c>
      <c r="AC1047" s="32">
        <v>1802</v>
      </c>
      <c r="AF1047" s="32" t="s">
        <v>10646</v>
      </c>
      <c r="AI1047" s="32">
        <v>1816</v>
      </c>
    </row>
    <row r="1048" spans="1:35" x14ac:dyDescent="0.15">
      <c r="A1048" s="45">
        <f t="shared" si="17"/>
        <v>2719</v>
      </c>
      <c r="B1048" s="46">
        <v>1</v>
      </c>
      <c r="C1048" s="32" t="s">
        <v>11762</v>
      </c>
      <c r="D1048" s="32" t="s">
        <v>11966</v>
      </c>
      <c r="E1048" s="32" t="s">
        <v>11992</v>
      </c>
      <c r="I1048" s="32" t="s">
        <v>11379</v>
      </c>
      <c r="J1048" s="32">
        <v>18</v>
      </c>
      <c r="P1048" s="50">
        <v>353</v>
      </c>
      <c r="T1048" s="32" t="s">
        <v>10604</v>
      </c>
      <c r="U1048" s="32" t="s">
        <v>5403</v>
      </c>
      <c r="V1048" s="32" t="s">
        <v>507</v>
      </c>
      <c r="X1048" s="32">
        <v>10</v>
      </c>
      <c r="Y1048" s="32">
        <v>1805</v>
      </c>
      <c r="Z1048" s="32" t="s">
        <v>10955</v>
      </c>
      <c r="AC1048" s="32">
        <v>1793</v>
      </c>
      <c r="AF1048" s="32" t="s">
        <v>10619</v>
      </c>
      <c r="AI1048" s="32">
        <v>1808</v>
      </c>
    </row>
    <row r="1049" spans="1:35" x14ac:dyDescent="0.15">
      <c r="A1049" s="45">
        <f t="shared" si="17"/>
        <v>2720</v>
      </c>
      <c r="B1049" s="46">
        <v>1</v>
      </c>
      <c r="C1049" s="32" t="s">
        <v>11762</v>
      </c>
      <c r="D1049" s="32" t="s">
        <v>11966</v>
      </c>
      <c r="E1049" s="32" t="s">
        <v>11993</v>
      </c>
      <c r="I1049" s="32" t="s">
        <v>11435</v>
      </c>
      <c r="P1049" s="50">
        <v>152</v>
      </c>
      <c r="T1049" s="32" t="s">
        <v>10604</v>
      </c>
      <c r="V1049" s="32" t="s">
        <v>507</v>
      </c>
      <c r="X1049" s="32">
        <v>2</v>
      </c>
      <c r="Y1049" s="32">
        <v>1806</v>
      </c>
      <c r="Z1049" s="32" t="s">
        <v>11994</v>
      </c>
      <c r="AF1049" s="32" t="s">
        <v>10619</v>
      </c>
      <c r="AI1049" s="32">
        <v>1810</v>
      </c>
    </row>
    <row r="1050" spans="1:35" x14ac:dyDescent="0.15">
      <c r="A1050" s="45">
        <f t="shared" si="17"/>
        <v>2721</v>
      </c>
      <c r="B1050" s="46">
        <v>1</v>
      </c>
      <c r="C1050" s="32" t="s">
        <v>11762</v>
      </c>
      <c r="D1050" s="32" t="s">
        <v>11966</v>
      </c>
      <c r="E1050" s="32" t="s">
        <v>11948</v>
      </c>
      <c r="G1050" s="32">
        <v>1813</v>
      </c>
      <c r="H1050" s="32" t="s">
        <v>11995</v>
      </c>
      <c r="I1050" s="32" t="s">
        <v>11379</v>
      </c>
      <c r="J1050" s="32">
        <v>16</v>
      </c>
      <c r="P1050" s="50">
        <v>311</v>
      </c>
      <c r="Q1050" s="32">
        <v>120</v>
      </c>
      <c r="T1050" s="32" t="s">
        <v>10604</v>
      </c>
      <c r="U1050" s="32" t="s">
        <v>11996</v>
      </c>
      <c r="V1050" s="32" t="s">
        <v>507</v>
      </c>
      <c r="X1050" s="32">
        <v>3</v>
      </c>
      <c r="Y1050" s="32">
        <v>1806</v>
      </c>
      <c r="Z1050" s="32" t="s">
        <v>11247</v>
      </c>
      <c r="AB1050" s="32" t="s">
        <v>11199</v>
      </c>
      <c r="AC1050" s="32">
        <v>1804</v>
      </c>
      <c r="AF1050" s="32" t="s">
        <v>10619</v>
      </c>
      <c r="AI1050" s="32">
        <v>1814</v>
      </c>
    </row>
    <row r="1051" spans="1:35" x14ac:dyDescent="0.15">
      <c r="A1051" s="45">
        <f t="shared" si="17"/>
        <v>2722</v>
      </c>
      <c r="B1051" s="46">
        <v>1</v>
      </c>
      <c r="C1051" s="32" t="s">
        <v>11762</v>
      </c>
      <c r="D1051" s="32" t="s">
        <v>11966</v>
      </c>
      <c r="E1051" s="32" t="s">
        <v>11336</v>
      </c>
      <c r="I1051" s="32" t="s">
        <v>11379</v>
      </c>
      <c r="J1051" s="32">
        <v>16</v>
      </c>
      <c r="N1051" s="32" t="s">
        <v>11997</v>
      </c>
      <c r="P1051" s="50">
        <v>329</v>
      </c>
      <c r="Q1051" s="32">
        <v>121</v>
      </c>
      <c r="T1051" s="32" t="s">
        <v>10604</v>
      </c>
      <c r="U1051" s="32" t="s">
        <v>11197</v>
      </c>
      <c r="V1051" s="32" t="s">
        <v>507</v>
      </c>
      <c r="X1051" s="32">
        <v>1</v>
      </c>
      <c r="Y1051" s="32">
        <v>1805</v>
      </c>
      <c r="Z1051" s="32" t="s">
        <v>11485</v>
      </c>
      <c r="AB1051" s="32" t="s">
        <v>11888</v>
      </c>
      <c r="AC1051" s="32">
        <v>1804</v>
      </c>
      <c r="AF1051" s="32" t="s">
        <v>10619</v>
      </c>
      <c r="AI1051" s="32">
        <v>1814</v>
      </c>
    </row>
    <row r="1052" spans="1:35" x14ac:dyDescent="0.15">
      <c r="A1052" s="45">
        <f t="shared" si="17"/>
        <v>2723</v>
      </c>
      <c r="B1052" s="46">
        <v>1</v>
      </c>
      <c r="C1052" s="32" t="s">
        <v>11762</v>
      </c>
      <c r="D1052" s="32" t="s">
        <v>11966</v>
      </c>
      <c r="E1052" s="32" t="s">
        <v>10748</v>
      </c>
      <c r="I1052" s="32" t="s">
        <v>11379</v>
      </c>
      <c r="J1052" s="32">
        <v>16</v>
      </c>
      <c r="P1052" s="50">
        <v>328</v>
      </c>
      <c r="Q1052" s="32">
        <v>121</v>
      </c>
      <c r="T1052" s="32" t="s">
        <v>10604</v>
      </c>
      <c r="U1052" s="32" t="s">
        <v>11197</v>
      </c>
      <c r="V1052" s="32" t="s">
        <v>507</v>
      </c>
      <c r="X1052" s="32">
        <v>3</v>
      </c>
      <c r="Y1052" s="32">
        <v>1806</v>
      </c>
      <c r="Z1052" s="32" t="s">
        <v>11485</v>
      </c>
      <c r="AB1052" s="32" t="s">
        <v>11888</v>
      </c>
      <c r="AC1052" s="32">
        <v>1805</v>
      </c>
      <c r="AF1052" s="32" t="s">
        <v>10619</v>
      </c>
      <c r="AI1052" s="32">
        <v>1812</v>
      </c>
    </row>
    <row r="1053" spans="1:35" x14ac:dyDescent="0.15">
      <c r="A1053" s="45">
        <f t="shared" si="17"/>
        <v>2724</v>
      </c>
      <c r="B1053" s="46">
        <v>1</v>
      </c>
      <c r="C1053" s="32" t="s">
        <v>11762</v>
      </c>
      <c r="D1053" s="32" t="s">
        <v>11966</v>
      </c>
      <c r="E1053" s="32" t="s">
        <v>11998</v>
      </c>
      <c r="I1053" s="32" t="s">
        <v>11379</v>
      </c>
      <c r="J1053" s="32">
        <v>16</v>
      </c>
      <c r="P1053" s="50">
        <v>309</v>
      </c>
      <c r="Q1053" s="32">
        <v>110</v>
      </c>
      <c r="T1053" s="32" t="s">
        <v>10604</v>
      </c>
      <c r="U1053" s="32" t="s">
        <v>11203</v>
      </c>
      <c r="V1053" s="32" t="s">
        <v>507</v>
      </c>
      <c r="X1053" s="32">
        <v>3</v>
      </c>
      <c r="Y1053" s="32">
        <v>1806</v>
      </c>
      <c r="AB1053" s="32" t="s">
        <v>10687</v>
      </c>
      <c r="AC1053" s="32">
        <v>1804</v>
      </c>
      <c r="AF1053" s="32" t="s">
        <v>10619</v>
      </c>
      <c r="AI1053" s="32">
        <v>1814</v>
      </c>
    </row>
    <row r="1054" spans="1:35" x14ac:dyDescent="0.15">
      <c r="A1054" s="45">
        <f t="shared" si="17"/>
        <v>2725</v>
      </c>
      <c r="B1054" s="46">
        <v>1</v>
      </c>
      <c r="C1054" s="32" t="s">
        <v>11762</v>
      </c>
      <c r="D1054" s="32" t="s">
        <v>11966</v>
      </c>
      <c r="E1054" s="32" t="s">
        <v>5492</v>
      </c>
      <c r="I1054" s="32" t="s">
        <v>11379</v>
      </c>
      <c r="J1054" s="32">
        <v>16</v>
      </c>
      <c r="P1054" s="32"/>
      <c r="Q1054" s="32">
        <v>85</v>
      </c>
      <c r="T1054" s="32" t="s">
        <v>10604</v>
      </c>
      <c r="U1054" s="32" t="s">
        <v>11238</v>
      </c>
      <c r="V1054" s="32" t="s">
        <v>10926</v>
      </c>
      <c r="X1054" s="32">
        <v>4</v>
      </c>
      <c r="Y1054" s="32">
        <v>1806</v>
      </c>
      <c r="AF1054" s="32" t="s">
        <v>10658</v>
      </c>
      <c r="AI1054" s="32">
        <v>1813</v>
      </c>
    </row>
    <row r="1055" spans="1:35" x14ac:dyDescent="0.15">
      <c r="A1055" s="45">
        <f t="shared" si="17"/>
        <v>2726</v>
      </c>
      <c r="B1055" s="46">
        <v>1</v>
      </c>
      <c r="C1055" s="32" t="s">
        <v>11762</v>
      </c>
      <c r="D1055" s="32" t="s">
        <v>11966</v>
      </c>
      <c r="E1055" s="32" t="s">
        <v>3895</v>
      </c>
      <c r="F1055" s="32" t="s">
        <v>749</v>
      </c>
      <c r="I1055" s="32" t="s">
        <v>11379</v>
      </c>
      <c r="J1055" s="32">
        <v>16</v>
      </c>
      <c r="N1055" s="32" t="s">
        <v>11999</v>
      </c>
      <c r="P1055" s="50">
        <v>317</v>
      </c>
      <c r="Q1055" s="32">
        <v>95</v>
      </c>
      <c r="T1055" s="32" t="s">
        <v>10604</v>
      </c>
      <c r="U1055" s="32" t="s">
        <v>11343</v>
      </c>
      <c r="V1055" s="32" t="s">
        <v>507</v>
      </c>
      <c r="X1055" s="32">
        <v>5</v>
      </c>
      <c r="Y1055" s="32">
        <v>1806</v>
      </c>
      <c r="Z1055" s="32" t="s">
        <v>11866</v>
      </c>
      <c r="AC1055" s="32">
        <v>1799</v>
      </c>
      <c r="AF1055" s="32" t="s">
        <v>10646</v>
      </c>
      <c r="AI1055" s="32">
        <v>1811</v>
      </c>
    </row>
    <row r="1056" spans="1:35" x14ac:dyDescent="0.15">
      <c r="A1056" s="45">
        <f t="shared" si="17"/>
        <v>2727</v>
      </c>
      <c r="B1056" s="46">
        <v>1</v>
      </c>
      <c r="C1056" s="32" t="s">
        <v>11762</v>
      </c>
      <c r="D1056" s="32" t="s">
        <v>11966</v>
      </c>
      <c r="E1056" s="32" t="s">
        <v>12000</v>
      </c>
      <c r="F1056" s="32" t="s">
        <v>1989</v>
      </c>
      <c r="I1056" s="32" t="s">
        <v>11379</v>
      </c>
      <c r="J1056" s="32">
        <v>16</v>
      </c>
      <c r="P1056" s="50">
        <v>270</v>
      </c>
      <c r="Q1056" s="32">
        <v>90</v>
      </c>
      <c r="T1056" s="32" t="s">
        <v>10608</v>
      </c>
      <c r="Y1056" s="32">
        <v>1806</v>
      </c>
      <c r="AF1056" s="32" t="s">
        <v>10619</v>
      </c>
      <c r="AI1056" s="32">
        <v>1815</v>
      </c>
    </row>
    <row r="1057" spans="1:35" x14ac:dyDescent="0.15">
      <c r="A1057" s="45">
        <f t="shared" si="17"/>
        <v>2728</v>
      </c>
      <c r="B1057" s="46">
        <v>1</v>
      </c>
      <c r="C1057" s="32" t="s">
        <v>11762</v>
      </c>
      <c r="D1057" s="32" t="s">
        <v>11966</v>
      </c>
      <c r="E1057" s="32" t="s">
        <v>12001</v>
      </c>
      <c r="I1057" s="32" t="s">
        <v>11379</v>
      </c>
      <c r="J1057" s="32">
        <v>16</v>
      </c>
      <c r="P1057" s="50">
        <v>303</v>
      </c>
      <c r="Q1057" s="32">
        <v>95</v>
      </c>
      <c r="T1057" s="32" t="s">
        <v>10604</v>
      </c>
      <c r="U1057" s="32" t="s">
        <v>70</v>
      </c>
      <c r="V1057" s="32" t="s">
        <v>507</v>
      </c>
      <c r="X1057" s="32">
        <v>9</v>
      </c>
      <c r="Y1057" s="32">
        <v>1806</v>
      </c>
      <c r="Z1057" s="32" t="s">
        <v>11333</v>
      </c>
      <c r="AB1057" s="32" t="s">
        <v>10682</v>
      </c>
      <c r="AC1057" s="32" t="s">
        <v>12002</v>
      </c>
      <c r="AF1057" s="32" t="s">
        <v>10619</v>
      </c>
      <c r="AI1057" s="32">
        <v>1814</v>
      </c>
    </row>
    <row r="1058" spans="1:35" x14ac:dyDescent="0.15">
      <c r="A1058" s="45">
        <f t="shared" si="17"/>
        <v>2729</v>
      </c>
      <c r="B1058" s="46">
        <v>1</v>
      </c>
      <c r="C1058" s="32" t="s">
        <v>11762</v>
      </c>
      <c r="D1058" s="32" t="s">
        <v>11966</v>
      </c>
      <c r="E1058" s="32" t="s">
        <v>12003</v>
      </c>
      <c r="F1058" s="32" t="s">
        <v>12004</v>
      </c>
      <c r="I1058" s="32" t="s">
        <v>11379</v>
      </c>
      <c r="J1058" s="32">
        <v>16</v>
      </c>
      <c r="P1058" s="50">
        <v>337</v>
      </c>
      <c r="Q1058" s="32">
        <v>100</v>
      </c>
      <c r="T1058" s="32" t="s">
        <v>10604</v>
      </c>
      <c r="U1058" s="32" t="s">
        <v>12005</v>
      </c>
      <c r="V1058" s="32" t="s">
        <v>507</v>
      </c>
      <c r="X1058" s="32">
        <v>1</v>
      </c>
      <c r="Y1058" s="32">
        <v>1807</v>
      </c>
      <c r="Z1058" s="32" t="s">
        <v>12006</v>
      </c>
      <c r="AB1058" s="32" t="s">
        <v>10903</v>
      </c>
      <c r="AC1058" s="32">
        <v>1804</v>
      </c>
      <c r="AF1058" s="32" t="s">
        <v>10619</v>
      </c>
      <c r="AI1058" s="32">
        <v>1814</v>
      </c>
    </row>
    <row r="1059" spans="1:35" x14ac:dyDescent="0.15">
      <c r="A1059" s="45">
        <f t="shared" si="17"/>
        <v>2730</v>
      </c>
      <c r="B1059" s="46">
        <v>1</v>
      </c>
      <c r="C1059" s="32" t="s">
        <v>11762</v>
      </c>
      <c r="D1059" s="32" t="s">
        <v>11966</v>
      </c>
      <c r="E1059" s="32" t="s">
        <v>12007</v>
      </c>
      <c r="F1059" s="32" t="s">
        <v>12008</v>
      </c>
      <c r="I1059" s="32" t="s">
        <v>11379</v>
      </c>
      <c r="J1059" s="32">
        <v>18</v>
      </c>
      <c r="N1059" s="32" t="s">
        <v>12009</v>
      </c>
      <c r="P1059" s="50">
        <v>337.79787234042556</v>
      </c>
      <c r="Q1059" s="32">
        <v>100</v>
      </c>
      <c r="T1059" s="32" t="s">
        <v>10604</v>
      </c>
      <c r="Y1059" s="32">
        <v>1807</v>
      </c>
      <c r="Z1059" s="32" t="s">
        <v>9256</v>
      </c>
      <c r="AB1059" s="32" t="s">
        <v>9256</v>
      </c>
      <c r="AC1059" s="32">
        <v>1805</v>
      </c>
      <c r="AF1059" s="32" t="s">
        <v>10619</v>
      </c>
      <c r="AI1059" s="32">
        <v>1814</v>
      </c>
    </row>
    <row r="1060" spans="1:35" x14ac:dyDescent="0.15">
      <c r="A1060" s="45">
        <f t="shared" si="17"/>
        <v>2731</v>
      </c>
      <c r="B1060" s="46">
        <v>1</v>
      </c>
      <c r="C1060" s="32" t="s">
        <v>11762</v>
      </c>
      <c r="D1060" s="32" t="s">
        <v>11966</v>
      </c>
      <c r="E1060" s="32" t="s">
        <v>12010</v>
      </c>
      <c r="I1060" s="32" t="s">
        <v>11379</v>
      </c>
      <c r="J1060" s="32">
        <v>18</v>
      </c>
      <c r="N1060" s="32" t="s">
        <v>12011</v>
      </c>
      <c r="P1060" s="50">
        <v>308</v>
      </c>
      <c r="Q1060" s="32">
        <v>100</v>
      </c>
      <c r="T1060" s="32" t="s">
        <v>10604</v>
      </c>
      <c r="Y1060" s="32">
        <v>1807</v>
      </c>
      <c r="Z1060" s="32" t="s">
        <v>9256</v>
      </c>
      <c r="AB1060" s="32" t="s">
        <v>9256</v>
      </c>
      <c r="AC1060" s="32">
        <v>1807</v>
      </c>
      <c r="AF1060" s="32" t="s">
        <v>10619</v>
      </c>
      <c r="AI1060" s="32">
        <v>1815</v>
      </c>
    </row>
    <row r="1061" spans="1:35" x14ac:dyDescent="0.15">
      <c r="A1061" s="45">
        <f t="shared" si="17"/>
        <v>2732</v>
      </c>
      <c r="B1061" s="46">
        <v>1</v>
      </c>
      <c r="C1061" s="32" t="s">
        <v>11762</v>
      </c>
      <c r="D1061" s="32" t="s">
        <v>11966</v>
      </c>
      <c r="E1061" s="32" t="s">
        <v>12012</v>
      </c>
      <c r="I1061" s="32" t="s">
        <v>11379</v>
      </c>
      <c r="J1061" s="32">
        <v>18</v>
      </c>
      <c r="N1061" s="32" t="s">
        <v>12013</v>
      </c>
      <c r="P1061" s="50">
        <v>311.72340425531917</v>
      </c>
      <c r="Q1061" s="32">
        <v>95</v>
      </c>
      <c r="T1061" s="32" t="s">
        <v>10604</v>
      </c>
      <c r="Y1061" s="32">
        <v>1807</v>
      </c>
      <c r="Z1061" s="32" t="s">
        <v>9256</v>
      </c>
      <c r="AB1061" s="32" t="s">
        <v>9256</v>
      </c>
      <c r="AC1061" s="32">
        <v>1792</v>
      </c>
      <c r="AF1061" s="32" t="s">
        <v>10619</v>
      </c>
      <c r="AI1061" s="32">
        <v>1814</v>
      </c>
    </row>
    <row r="1062" spans="1:35" x14ac:dyDescent="0.15">
      <c r="A1062" s="45">
        <f t="shared" si="17"/>
        <v>2733</v>
      </c>
      <c r="B1062" s="46">
        <v>1</v>
      </c>
      <c r="C1062" s="32" t="s">
        <v>11762</v>
      </c>
      <c r="D1062" s="32" t="s">
        <v>11966</v>
      </c>
      <c r="E1062" s="32" t="s">
        <v>12014</v>
      </c>
      <c r="I1062" s="32" t="s">
        <v>11379</v>
      </c>
      <c r="J1062" s="32">
        <v>18</v>
      </c>
      <c r="N1062" s="32" t="s">
        <v>12015</v>
      </c>
      <c r="P1062" s="50">
        <v>309</v>
      </c>
      <c r="Q1062" s="32">
        <v>100</v>
      </c>
      <c r="T1062" s="32" t="s">
        <v>10604</v>
      </c>
      <c r="Y1062" s="32">
        <v>1807</v>
      </c>
      <c r="Z1062" s="32" t="s">
        <v>9256</v>
      </c>
      <c r="AB1062" s="32" t="s">
        <v>9256</v>
      </c>
      <c r="AC1062" s="32">
        <v>1791</v>
      </c>
      <c r="AF1062" s="32" t="s">
        <v>10646</v>
      </c>
      <c r="AI1062" s="32">
        <v>1811</v>
      </c>
    </row>
    <row r="1063" spans="1:35" x14ac:dyDescent="0.15">
      <c r="A1063" s="45">
        <f t="shared" si="17"/>
        <v>2734</v>
      </c>
      <c r="B1063" s="46">
        <v>1</v>
      </c>
      <c r="C1063" s="32" t="s">
        <v>11762</v>
      </c>
      <c r="D1063" s="32" t="s">
        <v>11966</v>
      </c>
      <c r="E1063" s="32" t="s">
        <v>12016</v>
      </c>
      <c r="I1063" s="32" t="s">
        <v>11572</v>
      </c>
      <c r="P1063" s="50">
        <v>97</v>
      </c>
      <c r="T1063" s="32" t="s">
        <v>10604</v>
      </c>
      <c r="Y1063" s="32">
        <v>1807</v>
      </c>
      <c r="Z1063" s="32" t="s">
        <v>9256</v>
      </c>
      <c r="AC1063" s="32">
        <v>1798</v>
      </c>
      <c r="AF1063" s="32" t="s">
        <v>10619</v>
      </c>
      <c r="AI1063" s="32">
        <v>1814</v>
      </c>
    </row>
    <row r="1064" spans="1:35" x14ac:dyDescent="0.15">
      <c r="A1064" s="45">
        <f t="shared" si="17"/>
        <v>2735</v>
      </c>
      <c r="B1064" s="46">
        <v>1</v>
      </c>
      <c r="C1064" s="32" t="s">
        <v>11762</v>
      </c>
      <c r="D1064" s="32" t="s">
        <v>11966</v>
      </c>
      <c r="E1064" s="32" t="s">
        <v>12017</v>
      </c>
      <c r="I1064" s="32" t="s">
        <v>12018</v>
      </c>
      <c r="J1064" s="32">
        <v>12</v>
      </c>
      <c r="P1064" s="50">
        <v>181.72340425531914</v>
      </c>
      <c r="Q1064" s="32">
        <v>50</v>
      </c>
      <c r="R1064" s="32">
        <v>60</v>
      </c>
      <c r="T1064" s="32" t="s">
        <v>10604</v>
      </c>
      <c r="Y1064" s="32">
        <v>1807</v>
      </c>
      <c r="Z1064" s="32" t="s">
        <v>9256</v>
      </c>
      <c r="AB1064" s="32" t="s">
        <v>9256</v>
      </c>
      <c r="AC1064" s="32">
        <v>1801</v>
      </c>
      <c r="AF1064" s="32" t="s">
        <v>10658</v>
      </c>
      <c r="AI1064" s="32">
        <v>1815</v>
      </c>
    </row>
    <row r="1065" spans="1:35" x14ac:dyDescent="0.15">
      <c r="A1065" s="45">
        <f t="shared" si="17"/>
        <v>2736</v>
      </c>
      <c r="B1065" s="46">
        <v>1</v>
      </c>
      <c r="C1065" s="32" t="s">
        <v>11762</v>
      </c>
      <c r="D1065" s="32" t="s">
        <v>11966</v>
      </c>
      <c r="E1065" s="32" t="s">
        <v>4448</v>
      </c>
      <c r="I1065" s="32" t="s">
        <v>11379</v>
      </c>
      <c r="P1065" s="50">
        <v>213</v>
      </c>
      <c r="T1065" s="32" t="s">
        <v>10604</v>
      </c>
      <c r="Y1065" s="32">
        <v>1807</v>
      </c>
      <c r="Z1065" s="32" t="s">
        <v>9256</v>
      </c>
      <c r="AB1065" s="32" t="s">
        <v>9256</v>
      </c>
      <c r="AC1065" s="32">
        <v>1788</v>
      </c>
      <c r="AF1065" s="32" t="s">
        <v>10619</v>
      </c>
      <c r="AI1065" s="32">
        <v>1811</v>
      </c>
    </row>
    <row r="1066" spans="1:35" x14ac:dyDescent="0.15">
      <c r="A1066" s="45">
        <f t="shared" si="17"/>
        <v>2737</v>
      </c>
      <c r="B1066" s="46">
        <v>1</v>
      </c>
      <c r="C1066" s="32" t="s">
        <v>11762</v>
      </c>
      <c r="D1066" s="32" t="s">
        <v>11966</v>
      </c>
      <c r="E1066" s="32" t="s">
        <v>12019</v>
      </c>
      <c r="I1066" s="32" t="s">
        <v>11379</v>
      </c>
      <c r="J1066" s="32">
        <v>16</v>
      </c>
      <c r="P1066" s="50">
        <v>306</v>
      </c>
      <c r="Q1066" s="32">
        <v>100</v>
      </c>
      <c r="T1066" s="32" t="s">
        <v>10604</v>
      </c>
      <c r="Y1066" s="32">
        <v>1807</v>
      </c>
      <c r="Z1066" s="32" t="s">
        <v>9256</v>
      </c>
      <c r="AB1066" s="32" t="s">
        <v>9256</v>
      </c>
      <c r="AC1066" s="32">
        <v>1805</v>
      </c>
      <c r="AF1066" s="32" t="s">
        <v>10611</v>
      </c>
      <c r="AG1066" s="32" t="s">
        <v>11746</v>
      </c>
      <c r="AH1066" s="32">
        <v>8</v>
      </c>
      <c r="AI1066" s="32">
        <v>1808</v>
      </c>
    </row>
    <row r="1067" spans="1:35" x14ac:dyDescent="0.15">
      <c r="A1067" s="45">
        <f t="shared" si="17"/>
        <v>2738</v>
      </c>
      <c r="B1067" s="46">
        <v>1</v>
      </c>
      <c r="C1067" s="32" t="s">
        <v>11762</v>
      </c>
      <c r="D1067" s="32" t="s">
        <v>11966</v>
      </c>
      <c r="E1067" s="32" t="s">
        <v>12020</v>
      </c>
      <c r="I1067" s="32" t="s">
        <v>11379</v>
      </c>
      <c r="J1067" s="32">
        <v>18</v>
      </c>
      <c r="P1067" s="50">
        <v>303</v>
      </c>
      <c r="Q1067" s="32">
        <v>100</v>
      </c>
      <c r="T1067" s="32" t="s">
        <v>10604</v>
      </c>
      <c r="Y1067" s="32">
        <v>1807</v>
      </c>
      <c r="Z1067" s="32" t="s">
        <v>9256</v>
      </c>
      <c r="AB1067" s="32" t="s">
        <v>9256</v>
      </c>
      <c r="AC1067" s="32">
        <v>1790</v>
      </c>
      <c r="AF1067" s="32" t="s">
        <v>10611</v>
      </c>
      <c r="AG1067" s="32" t="s">
        <v>12021</v>
      </c>
      <c r="AH1067" s="32">
        <v>11</v>
      </c>
      <c r="AI1067" s="32">
        <v>1809</v>
      </c>
    </row>
    <row r="1068" spans="1:35" x14ac:dyDescent="0.15">
      <c r="A1068" s="45">
        <f t="shared" si="17"/>
        <v>2739</v>
      </c>
      <c r="B1068" s="46">
        <v>1</v>
      </c>
      <c r="C1068" s="32" t="s">
        <v>11762</v>
      </c>
      <c r="D1068" s="32" t="s">
        <v>11966</v>
      </c>
      <c r="E1068" s="32" t="s">
        <v>3659</v>
      </c>
      <c r="I1068" s="32" t="s">
        <v>11379</v>
      </c>
      <c r="J1068" s="32">
        <v>18</v>
      </c>
      <c r="N1068" s="32" t="s">
        <v>12022</v>
      </c>
      <c r="P1068" s="50">
        <v>306.5</v>
      </c>
      <c r="Q1068" s="32">
        <v>100</v>
      </c>
      <c r="T1068" s="32" t="s">
        <v>10604</v>
      </c>
      <c r="V1068" s="32" t="s">
        <v>4340</v>
      </c>
      <c r="Y1068" s="32">
        <v>1807</v>
      </c>
      <c r="Z1068" s="32" t="s">
        <v>9256</v>
      </c>
      <c r="AF1068" s="32" t="s">
        <v>11015</v>
      </c>
      <c r="AG1068" s="32" t="s">
        <v>12023</v>
      </c>
      <c r="AH1068" s="32">
        <v>8</v>
      </c>
      <c r="AI1068" s="32">
        <v>1809</v>
      </c>
    </row>
    <row r="1069" spans="1:35" x14ac:dyDescent="0.15">
      <c r="A1069" s="45">
        <f t="shared" si="17"/>
        <v>2740</v>
      </c>
      <c r="B1069" s="46">
        <v>1</v>
      </c>
      <c r="C1069" s="32" t="s">
        <v>11762</v>
      </c>
      <c r="D1069" s="32" t="s">
        <v>11966</v>
      </c>
      <c r="E1069" s="32" t="s">
        <v>12024</v>
      </c>
      <c r="I1069" s="32" t="s">
        <v>11379</v>
      </c>
      <c r="J1069" s="32">
        <v>18</v>
      </c>
      <c r="P1069" s="50">
        <v>199</v>
      </c>
      <c r="Q1069" s="32">
        <v>86</v>
      </c>
      <c r="T1069" s="32" t="s">
        <v>10604</v>
      </c>
      <c r="V1069" s="32" t="s">
        <v>507</v>
      </c>
      <c r="Y1069" s="32">
        <v>1807</v>
      </c>
      <c r="AB1069" s="32" t="s">
        <v>3788</v>
      </c>
      <c r="AC1069" s="32">
        <v>1795</v>
      </c>
      <c r="AF1069" s="32" t="s">
        <v>10646</v>
      </c>
      <c r="AI1069" s="32">
        <v>1810</v>
      </c>
    </row>
    <row r="1070" spans="1:35" x14ac:dyDescent="0.15">
      <c r="A1070" s="45">
        <f t="shared" si="17"/>
        <v>2741</v>
      </c>
      <c r="B1070" s="46">
        <v>1</v>
      </c>
      <c r="C1070" s="32" t="s">
        <v>11762</v>
      </c>
      <c r="D1070" s="32" t="s">
        <v>11966</v>
      </c>
      <c r="E1070" s="32" t="s">
        <v>11180</v>
      </c>
      <c r="I1070" s="32" t="s">
        <v>11435</v>
      </c>
      <c r="P1070" s="32"/>
      <c r="T1070" s="32" t="s">
        <v>10604</v>
      </c>
      <c r="V1070" s="32" t="s">
        <v>507</v>
      </c>
      <c r="X1070" s="32">
        <v>3</v>
      </c>
      <c r="Y1070" s="32">
        <v>1808</v>
      </c>
      <c r="AC1070" s="32">
        <v>1803</v>
      </c>
      <c r="AF1070" s="32" t="s">
        <v>10646</v>
      </c>
      <c r="AI1070" s="32">
        <v>1812</v>
      </c>
    </row>
    <row r="1071" spans="1:35" x14ac:dyDescent="0.15">
      <c r="A1071" s="45">
        <f t="shared" si="17"/>
        <v>2742</v>
      </c>
      <c r="B1071" s="46">
        <v>1</v>
      </c>
      <c r="C1071" s="32" t="s">
        <v>11762</v>
      </c>
      <c r="D1071" s="32" t="s">
        <v>11966</v>
      </c>
      <c r="E1071" s="32" t="s">
        <v>8117</v>
      </c>
      <c r="I1071" s="32" t="s">
        <v>11379</v>
      </c>
      <c r="J1071" s="32">
        <v>14</v>
      </c>
      <c r="P1071" s="50">
        <v>340</v>
      </c>
      <c r="Q1071" s="32">
        <v>100</v>
      </c>
      <c r="T1071" s="32" t="s">
        <v>10604</v>
      </c>
      <c r="U1071" s="32" t="s">
        <v>12025</v>
      </c>
      <c r="V1071" s="32" t="s">
        <v>12026</v>
      </c>
      <c r="X1071" s="32">
        <v>3</v>
      </c>
      <c r="Y1071" s="32">
        <v>1808</v>
      </c>
      <c r="Z1071" s="32" t="s">
        <v>12027</v>
      </c>
      <c r="AB1071" s="32" t="s">
        <v>11208</v>
      </c>
      <c r="AC1071" s="32">
        <v>1808</v>
      </c>
      <c r="AF1071" s="32" t="s">
        <v>10619</v>
      </c>
      <c r="AI1071" s="32">
        <v>1814</v>
      </c>
    </row>
    <row r="1072" spans="1:35" x14ac:dyDescent="0.15">
      <c r="A1072" s="45">
        <f t="shared" si="17"/>
        <v>2743</v>
      </c>
      <c r="B1072" s="46">
        <v>1</v>
      </c>
      <c r="C1072" s="32" t="s">
        <v>11762</v>
      </c>
      <c r="D1072" s="32" t="s">
        <v>11966</v>
      </c>
      <c r="E1072" s="32" t="s">
        <v>12028</v>
      </c>
      <c r="I1072" s="32" t="s">
        <v>11379</v>
      </c>
      <c r="J1072" s="32">
        <v>16</v>
      </c>
      <c r="P1072" s="50">
        <v>334</v>
      </c>
      <c r="T1072" s="32" t="s">
        <v>10604</v>
      </c>
      <c r="U1072" s="32" t="s">
        <v>11168</v>
      </c>
      <c r="V1072" s="32" t="s">
        <v>12026</v>
      </c>
      <c r="X1072" s="32">
        <v>5</v>
      </c>
      <c r="Y1072" s="32">
        <v>1808</v>
      </c>
      <c r="Z1072" s="32" t="s">
        <v>12029</v>
      </c>
      <c r="AB1072" s="32" t="s">
        <v>11208</v>
      </c>
      <c r="AC1072" s="32">
        <v>1807</v>
      </c>
      <c r="AF1072" s="32" t="s">
        <v>10619</v>
      </c>
      <c r="AI1072" s="32">
        <v>1818</v>
      </c>
    </row>
    <row r="1073" spans="1:35" x14ac:dyDescent="0.15">
      <c r="A1073" s="45">
        <f t="shared" si="17"/>
        <v>2744</v>
      </c>
      <c r="B1073" s="46">
        <v>1</v>
      </c>
      <c r="C1073" s="32" t="s">
        <v>11762</v>
      </c>
      <c r="D1073" s="32" t="s">
        <v>11966</v>
      </c>
      <c r="E1073" s="32" t="s">
        <v>2163</v>
      </c>
      <c r="I1073" s="32" t="s">
        <v>11379</v>
      </c>
      <c r="J1073" s="32">
        <v>16</v>
      </c>
      <c r="P1073" s="50">
        <v>368</v>
      </c>
      <c r="Q1073" s="32">
        <v>100</v>
      </c>
      <c r="T1073" s="32" t="s">
        <v>10604</v>
      </c>
      <c r="U1073" s="32" t="s">
        <v>11922</v>
      </c>
      <c r="V1073" s="32" t="s">
        <v>507</v>
      </c>
      <c r="X1073" s="32">
        <v>5</v>
      </c>
      <c r="Y1073" s="32">
        <v>1808</v>
      </c>
      <c r="Z1073" s="32" t="s">
        <v>12030</v>
      </c>
      <c r="AB1073" s="32" t="s">
        <v>10821</v>
      </c>
      <c r="AC1073" s="32">
        <v>1806</v>
      </c>
      <c r="AF1073" s="32" t="s">
        <v>10619</v>
      </c>
      <c r="AI1073" s="32">
        <v>1819</v>
      </c>
    </row>
    <row r="1074" spans="1:35" x14ac:dyDescent="0.15">
      <c r="A1074" s="45">
        <f t="shared" si="17"/>
        <v>2745</v>
      </c>
      <c r="B1074" s="46">
        <v>1</v>
      </c>
      <c r="C1074" s="32" t="s">
        <v>11762</v>
      </c>
      <c r="D1074" s="32" t="s">
        <v>11966</v>
      </c>
      <c r="E1074" s="32" t="s">
        <v>12031</v>
      </c>
      <c r="I1074" s="32" t="s">
        <v>11379</v>
      </c>
      <c r="J1074" s="32">
        <v>16</v>
      </c>
      <c r="P1074" s="50">
        <v>344.15957446808511</v>
      </c>
      <c r="Q1074" s="32">
        <v>100</v>
      </c>
      <c r="T1074" s="32" t="s">
        <v>10604</v>
      </c>
      <c r="U1074" s="32" t="s">
        <v>11168</v>
      </c>
      <c r="V1074" s="32" t="s">
        <v>12026</v>
      </c>
      <c r="X1074" s="32">
        <v>6</v>
      </c>
      <c r="Y1074" s="32">
        <v>1808</v>
      </c>
      <c r="Z1074" s="32" t="s">
        <v>12006</v>
      </c>
      <c r="AB1074" s="32" t="s">
        <v>11208</v>
      </c>
      <c r="AC1074" s="32">
        <v>1807</v>
      </c>
      <c r="AF1074" s="32" t="s">
        <v>10619</v>
      </c>
      <c r="AI1074" s="32">
        <v>1814</v>
      </c>
    </row>
    <row r="1075" spans="1:35" x14ac:dyDescent="0.15">
      <c r="A1075" s="45">
        <f t="shared" si="17"/>
        <v>2746</v>
      </c>
      <c r="B1075" s="46">
        <v>1</v>
      </c>
      <c r="C1075" s="32" t="s">
        <v>11762</v>
      </c>
      <c r="D1075" s="32" t="s">
        <v>11966</v>
      </c>
      <c r="E1075" s="32" t="s">
        <v>12032</v>
      </c>
      <c r="I1075" s="32" t="s">
        <v>11379</v>
      </c>
      <c r="J1075" s="32">
        <v>16</v>
      </c>
      <c r="P1075" s="50">
        <v>333</v>
      </c>
      <c r="Q1075" s="32">
        <v>100</v>
      </c>
      <c r="T1075" s="32" t="s">
        <v>10604</v>
      </c>
      <c r="U1075" s="32" t="s">
        <v>11168</v>
      </c>
      <c r="V1075" s="32" t="s">
        <v>12026</v>
      </c>
      <c r="X1075" s="32">
        <v>6</v>
      </c>
      <c r="Y1075" s="32">
        <v>1808</v>
      </c>
      <c r="Z1075" s="32" t="s">
        <v>11812</v>
      </c>
      <c r="AB1075" s="32" t="s">
        <v>11208</v>
      </c>
      <c r="AC1075" s="32">
        <v>1807</v>
      </c>
      <c r="AF1075" s="32" t="s">
        <v>10619</v>
      </c>
      <c r="AI1075" s="32">
        <v>1814</v>
      </c>
    </row>
    <row r="1076" spans="1:35" x14ac:dyDescent="0.15">
      <c r="A1076" s="45">
        <f t="shared" si="17"/>
        <v>2747</v>
      </c>
      <c r="B1076" s="46">
        <v>1</v>
      </c>
      <c r="C1076" s="32" t="s">
        <v>11762</v>
      </c>
      <c r="D1076" s="32" t="s">
        <v>11966</v>
      </c>
      <c r="E1076" s="32" t="s">
        <v>12033</v>
      </c>
      <c r="I1076" s="32" t="s">
        <v>11379</v>
      </c>
      <c r="J1076" s="32">
        <v>16</v>
      </c>
      <c r="P1076" s="50">
        <v>333</v>
      </c>
      <c r="Q1076" s="32">
        <v>100</v>
      </c>
      <c r="T1076" s="32" t="s">
        <v>10604</v>
      </c>
      <c r="U1076" s="32" t="s">
        <v>12034</v>
      </c>
      <c r="V1076" s="32" t="s">
        <v>507</v>
      </c>
      <c r="X1076" s="32">
        <v>7</v>
      </c>
      <c r="Y1076" s="32">
        <v>1808</v>
      </c>
      <c r="AB1076" s="32" t="s">
        <v>10940</v>
      </c>
      <c r="AC1076" s="32">
        <v>1807</v>
      </c>
      <c r="AF1076" s="32" t="s">
        <v>10619</v>
      </c>
      <c r="AI1076" s="32">
        <v>1814</v>
      </c>
    </row>
    <row r="1077" spans="1:35" x14ac:dyDescent="0.15">
      <c r="A1077" s="45">
        <f t="shared" si="17"/>
        <v>2748</v>
      </c>
      <c r="B1077" s="46">
        <v>1</v>
      </c>
      <c r="C1077" s="32" t="s">
        <v>11762</v>
      </c>
      <c r="D1077" s="32" t="s">
        <v>11966</v>
      </c>
      <c r="E1077" s="32" t="s">
        <v>12035</v>
      </c>
      <c r="I1077" s="32" t="s">
        <v>11379</v>
      </c>
      <c r="J1077" s="32">
        <v>18</v>
      </c>
      <c r="P1077" s="50">
        <v>332.01063829787233</v>
      </c>
      <c r="Q1077" s="32">
        <v>100</v>
      </c>
      <c r="T1077" s="32" t="s">
        <v>10604</v>
      </c>
      <c r="U1077" s="32" t="s">
        <v>11299</v>
      </c>
      <c r="V1077" s="32" t="s">
        <v>507</v>
      </c>
      <c r="X1077" s="32">
        <v>7</v>
      </c>
      <c r="Y1077" s="32">
        <v>1808</v>
      </c>
      <c r="Z1077" s="32" t="s">
        <v>505</v>
      </c>
      <c r="AB1077" s="32" t="s">
        <v>10821</v>
      </c>
      <c r="AC1077" s="32">
        <v>1806</v>
      </c>
      <c r="AF1077" s="32" t="s">
        <v>10619</v>
      </c>
      <c r="AI1077" s="32">
        <v>1818</v>
      </c>
    </row>
    <row r="1078" spans="1:35" x14ac:dyDescent="0.15">
      <c r="A1078" s="45">
        <f t="shared" si="17"/>
        <v>2749</v>
      </c>
      <c r="B1078" s="46">
        <v>1</v>
      </c>
      <c r="C1078" s="32" t="s">
        <v>11762</v>
      </c>
      <c r="D1078" s="32" t="s">
        <v>11966</v>
      </c>
      <c r="E1078" s="32" t="s">
        <v>12036</v>
      </c>
      <c r="I1078" s="32" t="s">
        <v>11379</v>
      </c>
      <c r="J1078" s="32">
        <v>16</v>
      </c>
      <c r="P1078" s="50">
        <v>315</v>
      </c>
      <c r="Q1078" s="32">
        <v>95</v>
      </c>
      <c r="T1078" s="32" t="s">
        <v>10604</v>
      </c>
      <c r="U1078" s="32" t="s">
        <v>11173</v>
      </c>
      <c r="V1078" s="32" t="s">
        <v>507</v>
      </c>
      <c r="X1078" s="32">
        <v>8</v>
      </c>
      <c r="Y1078" s="32">
        <v>1808</v>
      </c>
      <c r="AB1078" s="32" t="s">
        <v>10672</v>
      </c>
      <c r="AC1078" s="32">
        <v>1804</v>
      </c>
      <c r="AF1078" s="32" t="s">
        <v>10619</v>
      </c>
      <c r="AI1078" s="32">
        <v>1816</v>
      </c>
    </row>
    <row r="1079" spans="1:35" x14ac:dyDescent="0.15">
      <c r="A1079" s="45">
        <f t="shared" si="17"/>
        <v>2750</v>
      </c>
      <c r="B1079" s="46">
        <v>1</v>
      </c>
      <c r="C1079" s="32" t="s">
        <v>11762</v>
      </c>
      <c r="D1079" s="32" t="s">
        <v>11966</v>
      </c>
      <c r="E1079" s="32" t="s">
        <v>12037</v>
      </c>
      <c r="I1079" s="32" t="s">
        <v>11379</v>
      </c>
      <c r="J1079" s="32">
        <v>16</v>
      </c>
      <c r="P1079" s="50">
        <v>343</v>
      </c>
      <c r="Q1079" s="32">
        <v>100</v>
      </c>
      <c r="T1079" s="32" t="s">
        <v>10604</v>
      </c>
      <c r="U1079" s="32" t="s">
        <v>12038</v>
      </c>
      <c r="V1079" s="32" t="s">
        <v>507</v>
      </c>
      <c r="X1079" s="32">
        <v>8</v>
      </c>
      <c r="Y1079" s="32">
        <v>1808</v>
      </c>
      <c r="Z1079" s="32" t="s">
        <v>11278</v>
      </c>
      <c r="AB1079" s="32" t="s">
        <v>10677</v>
      </c>
      <c r="AC1079" s="32">
        <v>1804</v>
      </c>
      <c r="AF1079" s="32" t="s">
        <v>10619</v>
      </c>
      <c r="AI1079" s="32">
        <v>1814</v>
      </c>
    </row>
    <row r="1080" spans="1:35" x14ac:dyDescent="0.15">
      <c r="A1080" s="45">
        <f t="shared" si="17"/>
        <v>2751</v>
      </c>
      <c r="B1080" s="46">
        <v>1</v>
      </c>
      <c r="C1080" s="32" t="s">
        <v>11762</v>
      </c>
      <c r="D1080" s="32" t="s">
        <v>11966</v>
      </c>
      <c r="E1080" s="32" t="s">
        <v>11976</v>
      </c>
      <c r="I1080" s="32" t="s">
        <v>12039</v>
      </c>
      <c r="J1080" s="32">
        <v>10</v>
      </c>
      <c r="P1080" s="50">
        <v>184</v>
      </c>
      <c r="Q1080" s="32">
        <v>55</v>
      </c>
      <c r="T1080" s="32" t="s">
        <v>10604</v>
      </c>
      <c r="U1080" s="32" t="s">
        <v>11418</v>
      </c>
      <c r="V1080" s="32" t="s">
        <v>507</v>
      </c>
      <c r="W1080" s="32" t="s">
        <v>10610</v>
      </c>
      <c r="X1080" s="32">
        <v>8</v>
      </c>
      <c r="Y1080" s="32">
        <v>1808</v>
      </c>
      <c r="AF1080" s="32" t="s">
        <v>10646</v>
      </c>
      <c r="AI1080" s="32">
        <v>1813</v>
      </c>
    </row>
    <row r="1081" spans="1:35" x14ac:dyDescent="0.15">
      <c r="A1081" s="45">
        <f t="shared" si="17"/>
        <v>2752</v>
      </c>
      <c r="B1081" s="46">
        <v>1</v>
      </c>
      <c r="C1081" s="32" t="s">
        <v>11762</v>
      </c>
      <c r="D1081" s="32" t="s">
        <v>11966</v>
      </c>
      <c r="E1081" s="32" t="s">
        <v>12040</v>
      </c>
      <c r="I1081" s="32" t="s">
        <v>11435</v>
      </c>
      <c r="J1081" s="32">
        <v>16</v>
      </c>
      <c r="P1081" s="50">
        <v>304</v>
      </c>
      <c r="Q1081" s="32">
        <v>100</v>
      </c>
      <c r="T1081" s="32" t="s">
        <v>10604</v>
      </c>
      <c r="U1081" s="32" t="s">
        <v>11072</v>
      </c>
      <c r="V1081" s="32" t="s">
        <v>507</v>
      </c>
      <c r="X1081" s="32">
        <v>10</v>
      </c>
      <c r="Y1081" s="32">
        <v>1808</v>
      </c>
      <c r="Z1081" s="32" t="s">
        <v>10955</v>
      </c>
      <c r="AB1081" s="32" t="s">
        <v>10682</v>
      </c>
      <c r="AC1081" s="32">
        <v>1804</v>
      </c>
      <c r="AF1081" s="32" t="s">
        <v>10619</v>
      </c>
      <c r="AI1081" s="32">
        <v>1814</v>
      </c>
    </row>
    <row r="1082" spans="1:35" x14ac:dyDescent="0.15">
      <c r="A1082" s="45">
        <f t="shared" si="17"/>
        <v>2753</v>
      </c>
      <c r="B1082" s="46">
        <v>1</v>
      </c>
      <c r="C1082" s="32" t="s">
        <v>11762</v>
      </c>
      <c r="D1082" s="32" t="s">
        <v>11966</v>
      </c>
      <c r="E1082" s="32" t="s">
        <v>12041</v>
      </c>
      <c r="I1082" s="32" t="s">
        <v>11379</v>
      </c>
      <c r="J1082" s="32">
        <v>16</v>
      </c>
      <c r="P1082" s="50">
        <v>319.59574468085106</v>
      </c>
      <c r="Q1082" s="32">
        <v>100</v>
      </c>
      <c r="T1082" s="32" t="s">
        <v>10608</v>
      </c>
      <c r="U1082" s="32" t="s">
        <v>12042</v>
      </c>
      <c r="V1082" s="32" t="s">
        <v>507</v>
      </c>
      <c r="X1082" s="32">
        <v>11</v>
      </c>
      <c r="Y1082" s="32">
        <v>1808</v>
      </c>
      <c r="AB1082" s="32" t="s">
        <v>10687</v>
      </c>
      <c r="AC1082" s="32">
        <v>1804</v>
      </c>
      <c r="AF1082" s="32" t="s">
        <v>10646</v>
      </c>
      <c r="AI1082" s="32">
        <v>1811</v>
      </c>
    </row>
    <row r="1083" spans="1:35" x14ac:dyDescent="0.15">
      <c r="A1083" s="45">
        <f t="shared" si="17"/>
        <v>2754</v>
      </c>
      <c r="B1083" s="46">
        <v>1</v>
      </c>
      <c r="C1083" s="32" t="s">
        <v>11762</v>
      </c>
      <c r="D1083" s="32" t="s">
        <v>11966</v>
      </c>
      <c r="E1083" s="32" t="s">
        <v>11537</v>
      </c>
      <c r="I1083" s="32" t="s">
        <v>11435</v>
      </c>
      <c r="J1083" s="32">
        <v>12</v>
      </c>
      <c r="P1083" s="50">
        <v>140</v>
      </c>
      <c r="Q1083" s="32">
        <v>65</v>
      </c>
      <c r="T1083" s="32" t="s">
        <v>10604</v>
      </c>
      <c r="V1083" s="32" t="s">
        <v>11825</v>
      </c>
    </row>
    <row r="1084" spans="1:35" x14ac:dyDescent="0.15">
      <c r="A1084" s="45">
        <f t="shared" si="17"/>
        <v>2755</v>
      </c>
      <c r="B1084" s="46">
        <v>1</v>
      </c>
      <c r="C1084" s="32" t="s">
        <v>11762</v>
      </c>
      <c r="D1084" s="32" t="s">
        <v>11966</v>
      </c>
      <c r="E1084" s="32" t="s">
        <v>12043</v>
      </c>
      <c r="I1084" s="32" t="s">
        <v>11379</v>
      </c>
      <c r="J1084" s="32">
        <v>14</v>
      </c>
      <c r="P1084" s="50">
        <v>285.90425531914894</v>
      </c>
      <c r="Q1084" s="32">
        <v>90</v>
      </c>
      <c r="T1084" s="32" t="s">
        <v>10604</v>
      </c>
      <c r="U1084" s="32" t="s">
        <v>11167</v>
      </c>
      <c r="V1084" s="32" t="s">
        <v>507</v>
      </c>
      <c r="W1084" s="32" t="s">
        <v>10610</v>
      </c>
      <c r="X1084" s="32">
        <v>2</v>
      </c>
      <c r="Y1084" s="32">
        <v>1809</v>
      </c>
      <c r="AC1084" s="32">
        <v>1808</v>
      </c>
      <c r="AF1084" s="32" t="s">
        <v>10802</v>
      </c>
      <c r="AG1084" s="32" t="s">
        <v>12044</v>
      </c>
      <c r="AH1084" s="32">
        <v>9</v>
      </c>
      <c r="AI1084" s="32">
        <v>1812</v>
      </c>
    </row>
    <row r="1085" spans="1:35" x14ac:dyDescent="0.15">
      <c r="A1085" s="45">
        <f t="shared" si="17"/>
        <v>2756</v>
      </c>
      <c r="B1085" s="46">
        <v>1</v>
      </c>
      <c r="C1085" s="32" t="s">
        <v>11762</v>
      </c>
      <c r="D1085" s="32" t="s">
        <v>11966</v>
      </c>
      <c r="E1085" s="32" t="s">
        <v>12045</v>
      </c>
      <c r="I1085" s="32" t="s">
        <v>11435</v>
      </c>
      <c r="J1085" s="32">
        <v>16</v>
      </c>
      <c r="P1085" s="50">
        <v>335.78723404255317</v>
      </c>
      <c r="Q1085" s="32">
        <v>100</v>
      </c>
      <c r="T1085" s="32" t="s">
        <v>10604</v>
      </c>
      <c r="V1085" s="32" t="s">
        <v>12046</v>
      </c>
      <c r="X1085" s="32">
        <v>10</v>
      </c>
      <c r="Y1085" s="32">
        <v>1809</v>
      </c>
      <c r="Z1085" s="32" t="s">
        <v>11874</v>
      </c>
      <c r="AB1085" s="32" t="s">
        <v>11874</v>
      </c>
      <c r="AF1085" s="32" t="s">
        <v>10802</v>
      </c>
      <c r="AH1085" s="32">
        <v>8</v>
      </c>
      <c r="AI1085" s="32">
        <v>1813</v>
      </c>
    </row>
    <row r="1086" spans="1:35" x14ac:dyDescent="0.15">
      <c r="A1086" s="45">
        <f t="shared" si="17"/>
        <v>2757</v>
      </c>
      <c r="B1086" s="46">
        <v>1</v>
      </c>
      <c r="C1086" s="32" t="s">
        <v>11762</v>
      </c>
      <c r="D1086" s="32" t="s">
        <v>11966</v>
      </c>
      <c r="E1086" s="32" t="s">
        <v>12047</v>
      </c>
      <c r="F1086" s="32" t="s">
        <v>12048</v>
      </c>
      <c r="I1086" s="32" t="s">
        <v>11435</v>
      </c>
      <c r="J1086" s="32">
        <v>16</v>
      </c>
      <c r="P1086" s="50">
        <v>327.41489361702128</v>
      </c>
      <c r="Q1086" s="32">
        <v>95</v>
      </c>
      <c r="T1086" s="32" t="s">
        <v>10604</v>
      </c>
      <c r="U1086" s="32" t="s">
        <v>12049</v>
      </c>
      <c r="V1086" s="32" t="s">
        <v>507</v>
      </c>
      <c r="X1086" s="32">
        <v>10</v>
      </c>
      <c r="Y1086" s="32">
        <v>1809</v>
      </c>
      <c r="AB1086" s="32" t="s">
        <v>10672</v>
      </c>
      <c r="AC1086" s="32">
        <v>1807</v>
      </c>
      <c r="AF1086" s="32" t="s">
        <v>10619</v>
      </c>
      <c r="AI1086" s="32">
        <v>1818</v>
      </c>
    </row>
    <row r="1087" spans="1:35" x14ac:dyDescent="0.15">
      <c r="A1087" s="45">
        <f t="shared" si="17"/>
        <v>2758</v>
      </c>
      <c r="B1087" s="46">
        <v>1</v>
      </c>
      <c r="C1087" s="32" t="s">
        <v>11762</v>
      </c>
      <c r="D1087" s="32" t="s">
        <v>11966</v>
      </c>
      <c r="E1087" s="32" t="s">
        <v>12050</v>
      </c>
      <c r="F1087" s="32" t="s">
        <v>12051</v>
      </c>
      <c r="I1087" s="32" t="s">
        <v>11379</v>
      </c>
      <c r="J1087" s="32">
        <v>16</v>
      </c>
      <c r="P1087" s="50">
        <v>348</v>
      </c>
      <c r="Q1087" s="32">
        <v>106</v>
      </c>
      <c r="T1087" s="32" t="s">
        <v>10604</v>
      </c>
      <c r="U1087" s="32" t="s">
        <v>12052</v>
      </c>
      <c r="V1087" s="32" t="s">
        <v>507</v>
      </c>
      <c r="X1087" s="32">
        <v>11</v>
      </c>
      <c r="Y1087" s="32">
        <v>1809</v>
      </c>
      <c r="AB1087" s="32" t="s">
        <v>10903</v>
      </c>
      <c r="AC1087" s="32">
        <v>1808</v>
      </c>
      <c r="AF1087" s="32" t="s">
        <v>10619</v>
      </c>
      <c r="AI1087" s="32">
        <v>1816</v>
      </c>
    </row>
    <row r="1088" spans="1:35" x14ac:dyDescent="0.15">
      <c r="A1088" s="45">
        <f t="shared" si="17"/>
        <v>2759</v>
      </c>
      <c r="B1088" s="46">
        <v>1</v>
      </c>
      <c r="C1088" s="32" t="s">
        <v>11762</v>
      </c>
      <c r="D1088" s="32" t="s">
        <v>11966</v>
      </c>
      <c r="E1088" s="32" t="s">
        <v>12053</v>
      </c>
      <c r="I1088" s="32" t="s">
        <v>11379</v>
      </c>
      <c r="J1088" s="32">
        <v>18</v>
      </c>
      <c r="P1088" s="50">
        <v>343</v>
      </c>
      <c r="Q1088" s="32">
        <v>121</v>
      </c>
      <c r="T1088" s="32" t="s">
        <v>10604</v>
      </c>
      <c r="U1088" s="32" t="s">
        <v>12054</v>
      </c>
      <c r="V1088" s="32" t="s">
        <v>507</v>
      </c>
      <c r="X1088" s="32">
        <v>12</v>
      </c>
      <c r="Y1088" s="32">
        <v>1809</v>
      </c>
      <c r="AB1088" s="32" t="s">
        <v>10682</v>
      </c>
      <c r="AC1088" s="32">
        <v>1807</v>
      </c>
      <c r="AF1088" s="32" t="s">
        <v>10619</v>
      </c>
      <c r="AI1088" s="32">
        <v>1815</v>
      </c>
    </row>
    <row r="1089" spans="1:35" x14ac:dyDescent="0.15">
      <c r="A1089" s="45">
        <f t="shared" si="17"/>
        <v>2760</v>
      </c>
      <c r="B1089" s="46">
        <v>1</v>
      </c>
      <c r="C1089" s="32" t="s">
        <v>11762</v>
      </c>
      <c r="D1089" s="32" t="s">
        <v>11966</v>
      </c>
      <c r="E1089" s="32" t="s">
        <v>11866</v>
      </c>
      <c r="F1089" s="32" t="s">
        <v>12055</v>
      </c>
      <c r="I1089" s="32" t="s">
        <v>11435</v>
      </c>
      <c r="J1089" s="32">
        <v>16</v>
      </c>
      <c r="P1089" s="50">
        <v>335.14893617021278</v>
      </c>
      <c r="Q1089" s="32">
        <v>100</v>
      </c>
      <c r="T1089" s="32" t="s">
        <v>10604</v>
      </c>
      <c r="U1089" s="32" t="s">
        <v>9225</v>
      </c>
      <c r="V1089" s="32" t="s">
        <v>507</v>
      </c>
      <c r="X1089" s="32">
        <v>12</v>
      </c>
      <c r="Y1089" s="32">
        <v>1809</v>
      </c>
      <c r="Z1089" s="32" t="s">
        <v>11866</v>
      </c>
      <c r="AB1089" s="32" t="s">
        <v>2516</v>
      </c>
      <c r="AC1089" s="32">
        <v>1806</v>
      </c>
      <c r="AF1089" s="32" t="s">
        <v>10619</v>
      </c>
      <c r="AI1089" s="32">
        <v>1814</v>
      </c>
    </row>
    <row r="1090" spans="1:35" x14ac:dyDescent="0.15">
      <c r="A1090" s="45">
        <f t="shared" si="17"/>
        <v>2761</v>
      </c>
      <c r="B1090" s="46">
        <v>1</v>
      </c>
      <c r="C1090" s="32" t="s">
        <v>11762</v>
      </c>
      <c r="D1090" s="32" t="s">
        <v>11966</v>
      </c>
      <c r="E1090" s="32" t="s">
        <v>11980</v>
      </c>
      <c r="F1090" s="32" t="s">
        <v>12056</v>
      </c>
      <c r="I1090" s="32" t="s">
        <v>11379</v>
      </c>
      <c r="J1090" s="32">
        <v>16</v>
      </c>
      <c r="P1090" s="50">
        <v>336</v>
      </c>
      <c r="Q1090" s="32">
        <v>100</v>
      </c>
      <c r="T1090" s="32" t="s">
        <v>10604</v>
      </c>
      <c r="U1090" s="32" t="s">
        <v>11257</v>
      </c>
      <c r="V1090" s="32" t="s">
        <v>507</v>
      </c>
      <c r="X1090" s="32">
        <v>12</v>
      </c>
      <c r="Y1090" s="32">
        <v>1809</v>
      </c>
      <c r="Z1090" s="32" t="s">
        <v>11866</v>
      </c>
      <c r="AB1090" s="32" t="s">
        <v>10903</v>
      </c>
      <c r="AC1090" s="32">
        <v>1808</v>
      </c>
      <c r="AF1090" s="32" t="s">
        <v>10619</v>
      </c>
      <c r="AI1090" s="32">
        <v>1814</v>
      </c>
    </row>
    <row r="1091" spans="1:35" x14ac:dyDescent="0.15">
      <c r="A1091" s="45">
        <f t="shared" si="17"/>
        <v>2762</v>
      </c>
      <c r="B1091" s="46">
        <v>1</v>
      </c>
      <c r="C1091" s="32" t="s">
        <v>11762</v>
      </c>
      <c r="D1091" s="32" t="s">
        <v>11966</v>
      </c>
      <c r="E1091" s="32" t="s">
        <v>12057</v>
      </c>
      <c r="F1091" s="32" t="s">
        <v>12058</v>
      </c>
      <c r="I1091" s="32" t="s">
        <v>11379</v>
      </c>
      <c r="J1091" s="32">
        <v>16</v>
      </c>
      <c r="P1091" s="50">
        <v>312</v>
      </c>
      <c r="Q1091" s="32">
        <v>100</v>
      </c>
      <c r="T1091" s="32" t="s">
        <v>10604</v>
      </c>
      <c r="U1091" s="32" t="s">
        <v>7796</v>
      </c>
      <c r="V1091" s="32" t="s">
        <v>507</v>
      </c>
      <c r="X1091" s="32">
        <v>12</v>
      </c>
      <c r="Y1091" s="32">
        <v>1809</v>
      </c>
      <c r="Z1091" s="32" t="s">
        <v>11866</v>
      </c>
      <c r="AC1091" s="32">
        <v>1800</v>
      </c>
      <c r="AF1091" s="32" t="s">
        <v>10646</v>
      </c>
      <c r="AI1091" s="32">
        <v>1821</v>
      </c>
    </row>
    <row r="1092" spans="1:35" x14ac:dyDescent="0.15">
      <c r="A1092" s="45">
        <f t="shared" si="17"/>
        <v>2763</v>
      </c>
      <c r="B1092" s="46">
        <v>1</v>
      </c>
      <c r="C1092" s="32" t="s">
        <v>11762</v>
      </c>
      <c r="D1092" s="32" t="s">
        <v>11966</v>
      </c>
      <c r="E1092" s="32" t="s">
        <v>12059</v>
      </c>
      <c r="I1092" s="32" t="s">
        <v>11379</v>
      </c>
      <c r="J1092" s="32">
        <v>18</v>
      </c>
      <c r="P1092" s="50">
        <v>384.06382978723406</v>
      </c>
      <c r="Q1092" s="32">
        <v>121</v>
      </c>
      <c r="T1092" s="32" t="s">
        <v>10604</v>
      </c>
      <c r="U1092" s="32" t="s">
        <v>11257</v>
      </c>
      <c r="V1092" s="32" t="s">
        <v>507</v>
      </c>
      <c r="W1092" s="32" t="s">
        <v>10610</v>
      </c>
      <c r="X1092" s="32">
        <v>5</v>
      </c>
      <c r="Y1092" s="32">
        <v>1810</v>
      </c>
      <c r="AC1092" s="32">
        <v>1809</v>
      </c>
      <c r="AF1092" s="32" t="s">
        <v>10611</v>
      </c>
      <c r="AG1092" s="32" t="s">
        <v>12060</v>
      </c>
      <c r="AH1092" s="32">
        <v>11</v>
      </c>
      <c r="AI1092" s="32">
        <v>1814</v>
      </c>
    </row>
    <row r="1093" spans="1:35" x14ac:dyDescent="0.15">
      <c r="A1093" s="45">
        <f t="shared" si="17"/>
        <v>2764</v>
      </c>
      <c r="B1093" s="46">
        <v>1</v>
      </c>
      <c r="C1093" s="32" t="s">
        <v>11762</v>
      </c>
      <c r="D1093" s="32" t="s">
        <v>11966</v>
      </c>
      <c r="E1093" s="32" t="s">
        <v>12061</v>
      </c>
      <c r="I1093" s="32" t="s">
        <v>11979</v>
      </c>
      <c r="P1093" s="50">
        <v>204</v>
      </c>
      <c r="T1093" s="32" t="s">
        <v>10604</v>
      </c>
      <c r="V1093" s="32" t="s">
        <v>12026</v>
      </c>
      <c r="Y1093" s="32">
        <v>1810</v>
      </c>
      <c r="AB1093" s="32" t="s">
        <v>11208</v>
      </c>
      <c r="AC1093" s="32">
        <v>1807</v>
      </c>
      <c r="AF1093" s="32" t="s">
        <v>10611</v>
      </c>
      <c r="AG1093" s="32" t="s">
        <v>11134</v>
      </c>
      <c r="AH1093" s="32">
        <v>1</v>
      </c>
      <c r="AI1093" s="32">
        <v>1812</v>
      </c>
    </row>
    <row r="1094" spans="1:35" x14ac:dyDescent="0.15">
      <c r="A1094" s="45">
        <f t="shared" si="17"/>
        <v>2765</v>
      </c>
      <c r="B1094" s="46">
        <v>1</v>
      </c>
      <c r="C1094" s="32" t="s">
        <v>11762</v>
      </c>
      <c r="D1094" s="32" t="s">
        <v>11966</v>
      </c>
      <c r="E1094" s="32" t="s">
        <v>12062</v>
      </c>
      <c r="F1094" s="32" t="s">
        <v>12063</v>
      </c>
      <c r="I1094" s="32" t="s">
        <v>11435</v>
      </c>
      <c r="J1094" s="32">
        <v>14</v>
      </c>
      <c r="P1094" s="50">
        <v>213</v>
      </c>
      <c r="T1094" s="32" t="s">
        <v>10608</v>
      </c>
      <c r="U1094" s="32" t="s">
        <v>11385</v>
      </c>
      <c r="V1094" s="32" t="s">
        <v>11825</v>
      </c>
      <c r="X1094" s="32">
        <v>7</v>
      </c>
      <c r="Y1094" s="32">
        <v>1812</v>
      </c>
      <c r="AF1094" s="32" t="s">
        <v>10619</v>
      </c>
      <c r="AI1094" s="32">
        <v>1817</v>
      </c>
    </row>
    <row r="1095" spans="1:35" x14ac:dyDescent="0.15">
      <c r="A1095" s="45">
        <f t="shared" si="17"/>
        <v>2766</v>
      </c>
      <c r="B1095" s="46">
        <v>1</v>
      </c>
      <c r="C1095" s="32" t="s">
        <v>11762</v>
      </c>
      <c r="D1095" s="32" t="s">
        <v>11966</v>
      </c>
      <c r="E1095" s="32" t="s">
        <v>12060</v>
      </c>
      <c r="F1095" s="32" t="s">
        <v>12064</v>
      </c>
      <c r="I1095" s="32" t="s">
        <v>11379</v>
      </c>
      <c r="J1095" s="32">
        <v>14</v>
      </c>
      <c r="P1095" s="50">
        <v>214</v>
      </c>
      <c r="Q1095" s="32">
        <v>75</v>
      </c>
      <c r="T1095" s="32" t="s">
        <v>10604</v>
      </c>
      <c r="U1095" s="32" t="s">
        <v>2859</v>
      </c>
      <c r="V1095" s="32" t="s">
        <v>11825</v>
      </c>
      <c r="W1095" s="32" t="s">
        <v>10610</v>
      </c>
      <c r="X1095" s="32">
        <v>10</v>
      </c>
      <c r="Y1095" s="32">
        <v>1812</v>
      </c>
      <c r="Z1095" s="32" t="s">
        <v>12065</v>
      </c>
      <c r="AC1095" s="32">
        <v>1812</v>
      </c>
      <c r="AF1095" s="32" t="s">
        <v>10619</v>
      </c>
      <c r="AI1095" s="32">
        <v>1820</v>
      </c>
    </row>
    <row r="1096" spans="1:35" x14ac:dyDescent="0.15">
      <c r="A1096" s="45">
        <f t="shared" si="17"/>
        <v>2767</v>
      </c>
      <c r="B1096" s="46">
        <v>1</v>
      </c>
      <c r="C1096" s="32" t="s">
        <v>11762</v>
      </c>
      <c r="D1096" s="32" t="s">
        <v>11966</v>
      </c>
      <c r="E1096" s="32" t="s">
        <v>12066</v>
      </c>
      <c r="F1096" s="32" t="s">
        <v>11945</v>
      </c>
      <c r="I1096" s="32" t="s">
        <v>11379</v>
      </c>
      <c r="J1096" s="32">
        <v>18</v>
      </c>
      <c r="P1096" s="50">
        <v>294</v>
      </c>
      <c r="T1096" s="32" t="s">
        <v>10604</v>
      </c>
      <c r="U1096" s="32" t="s">
        <v>12034</v>
      </c>
      <c r="V1096" s="32" t="s">
        <v>11825</v>
      </c>
      <c r="W1096" s="32" t="s">
        <v>10610</v>
      </c>
      <c r="Y1096" s="32">
        <v>1812</v>
      </c>
      <c r="Z1096" s="32" t="s">
        <v>12067</v>
      </c>
      <c r="AC1096" s="32">
        <v>1812</v>
      </c>
      <c r="AF1096" s="32" t="s">
        <v>10619</v>
      </c>
      <c r="AI1096" s="32">
        <v>1820</v>
      </c>
    </row>
    <row r="1097" spans="1:35" x14ac:dyDescent="0.15">
      <c r="A1097" s="45">
        <f t="shared" si="17"/>
        <v>2768</v>
      </c>
      <c r="B1097" s="46">
        <v>1</v>
      </c>
      <c r="C1097" s="32" t="s">
        <v>11762</v>
      </c>
      <c r="D1097" s="32" t="s">
        <v>11966</v>
      </c>
      <c r="E1097" s="32" t="s">
        <v>12068</v>
      </c>
      <c r="I1097" s="32" t="s">
        <v>11379</v>
      </c>
      <c r="J1097" s="32">
        <v>18</v>
      </c>
      <c r="P1097" s="50">
        <v>384</v>
      </c>
      <c r="T1097" s="32" t="s">
        <v>10604</v>
      </c>
      <c r="V1097" s="32" t="s">
        <v>11825</v>
      </c>
      <c r="Y1097" s="32">
        <v>1813</v>
      </c>
      <c r="Z1097" s="32" t="s">
        <v>12069</v>
      </c>
      <c r="AB1097" s="32" t="s">
        <v>11826</v>
      </c>
      <c r="AC1097" s="32">
        <v>1812</v>
      </c>
      <c r="AF1097" s="32" t="s">
        <v>10619</v>
      </c>
      <c r="AI1097" s="32">
        <v>1815</v>
      </c>
    </row>
    <row r="1098" spans="1:35" x14ac:dyDescent="0.15">
      <c r="A1098" s="45">
        <f t="shared" ref="A1098:A1161" si="18">A1097+1</f>
        <v>2769</v>
      </c>
      <c r="B1098" s="46">
        <v>1</v>
      </c>
      <c r="C1098" s="32" t="s">
        <v>11762</v>
      </c>
      <c r="D1098" s="32" t="s">
        <v>11966</v>
      </c>
      <c r="E1098" s="32" t="s">
        <v>11900</v>
      </c>
      <c r="F1098" s="32" t="s">
        <v>12070</v>
      </c>
      <c r="I1098" s="32" t="s">
        <v>11379</v>
      </c>
      <c r="P1098" s="50">
        <v>308</v>
      </c>
      <c r="T1098" s="32" t="s">
        <v>10608</v>
      </c>
      <c r="V1098" s="32" t="s">
        <v>11825</v>
      </c>
      <c r="Y1098" s="32">
        <v>1813</v>
      </c>
      <c r="Z1098" s="32" t="s">
        <v>10617</v>
      </c>
      <c r="AC1098" s="32">
        <v>1811</v>
      </c>
      <c r="AF1098" s="32" t="s">
        <v>10611</v>
      </c>
      <c r="AG1098" s="32" t="s">
        <v>10617</v>
      </c>
      <c r="AI1098" s="32">
        <v>1815</v>
      </c>
    </row>
    <row r="1099" spans="1:35" x14ac:dyDescent="0.15">
      <c r="A1099" s="45">
        <f t="shared" si="18"/>
        <v>2770</v>
      </c>
      <c r="B1099" s="46">
        <v>1</v>
      </c>
      <c r="C1099" s="32" t="s">
        <v>11762</v>
      </c>
      <c r="D1099" s="32" t="s">
        <v>11966</v>
      </c>
      <c r="E1099" s="32" t="s">
        <v>12071</v>
      </c>
      <c r="F1099" s="32" t="s">
        <v>8066</v>
      </c>
      <c r="I1099" s="32" t="s">
        <v>11379</v>
      </c>
      <c r="J1099" s="32">
        <v>14</v>
      </c>
      <c r="P1099" s="50">
        <v>324</v>
      </c>
      <c r="Q1099" s="32">
        <v>95</v>
      </c>
      <c r="T1099" s="32" t="s">
        <v>10604</v>
      </c>
      <c r="V1099" s="32" t="s">
        <v>11825</v>
      </c>
      <c r="Y1099" s="32">
        <v>1814</v>
      </c>
      <c r="AC1099" s="32">
        <v>1812</v>
      </c>
      <c r="AF1099" s="32" t="s">
        <v>10646</v>
      </c>
      <c r="AI1099" s="32">
        <v>1817</v>
      </c>
    </row>
    <row r="1100" spans="1:35" x14ac:dyDescent="0.15">
      <c r="A1100" s="45">
        <f t="shared" si="18"/>
        <v>2771</v>
      </c>
      <c r="B1100" s="46">
        <v>1</v>
      </c>
      <c r="C1100" s="32" t="s">
        <v>11762</v>
      </c>
      <c r="D1100" s="32" t="s">
        <v>11966</v>
      </c>
      <c r="E1100" s="32" t="s">
        <v>12072</v>
      </c>
      <c r="F1100" s="32" t="s">
        <v>12073</v>
      </c>
      <c r="P1100" s="32"/>
      <c r="T1100" s="32" t="s">
        <v>10604</v>
      </c>
      <c r="V1100" s="32" t="s">
        <v>11825</v>
      </c>
      <c r="Y1100" s="32">
        <v>1808</v>
      </c>
      <c r="AF1100" s="32" t="s">
        <v>10619</v>
      </c>
      <c r="AI1100" s="32">
        <v>1811</v>
      </c>
    </row>
    <row r="1101" spans="1:35" x14ac:dyDescent="0.15">
      <c r="A1101" s="45">
        <f t="shared" si="18"/>
        <v>2772</v>
      </c>
      <c r="B1101" s="46">
        <v>1</v>
      </c>
      <c r="C1101" s="32" t="s">
        <v>11762</v>
      </c>
      <c r="D1101" s="32" t="s">
        <v>11463</v>
      </c>
      <c r="E1101" s="32" t="s">
        <v>12074</v>
      </c>
      <c r="F1101" s="32" t="s">
        <v>650</v>
      </c>
      <c r="P1101" s="32">
        <v>74</v>
      </c>
      <c r="T1101" s="32" t="s">
        <v>10608</v>
      </c>
      <c r="V1101" s="32" t="s">
        <v>12075</v>
      </c>
      <c r="X1101" s="32">
        <v>5</v>
      </c>
      <c r="Y1101" s="32">
        <v>1804</v>
      </c>
      <c r="AC1101" s="32">
        <v>1770</v>
      </c>
      <c r="AF1101" s="32" t="s">
        <v>10619</v>
      </c>
      <c r="AI1101" s="32">
        <v>1807</v>
      </c>
    </row>
    <row r="1102" spans="1:35" x14ac:dyDescent="0.15">
      <c r="A1102" s="45">
        <f t="shared" si="18"/>
        <v>2773</v>
      </c>
      <c r="B1102" s="46">
        <v>1</v>
      </c>
      <c r="C1102" s="32" t="s">
        <v>11762</v>
      </c>
      <c r="D1102" s="32" t="s">
        <v>11463</v>
      </c>
      <c r="E1102" s="32" t="s">
        <v>12076</v>
      </c>
      <c r="F1102" s="32" t="s">
        <v>9123</v>
      </c>
      <c r="P1102" s="32">
        <v>62</v>
      </c>
      <c r="T1102" s="32" t="s">
        <v>10608</v>
      </c>
      <c r="V1102" s="32" t="s">
        <v>507</v>
      </c>
      <c r="X1102" s="32">
        <v>5</v>
      </c>
      <c r="Y1102" s="32">
        <v>1804</v>
      </c>
      <c r="AF1102" s="32" t="s">
        <v>10619</v>
      </c>
      <c r="AI1102" s="32">
        <v>1812</v>
      </c>
    </row>
    <row r="1103" spans="1:35" x14ac:dyDescent="0.15">
      <c r="A1103" s="45">
        <f t="shared" si="18"/>
        <v>2774</v>
      </c>
      <c r="B1103" s="46">
        <v>1</v>
      </c>
      <c r="C1103" s="32" t="s">
        <v>11762</v>
      </c>
      <c r="D1103" s="32" t="s">
        <v>11463</v>
      </c>
      <c r="E1103" s="32" t="s">
        <v>12077</v>
      </c>
      <c r="F1103" s="32" t="s">
        <v>12078</v>
      </c>
      <c r="J1103" s="32">
        <v>4</v>
      </c>
      <c r="P1103" s="32">
        <v>115</v>
      </c>
      <c r="Q1103" s="32">
        <v>18</v>
      </c>
      <c r="T1103" s="32" t="s">
        <v>10608</v>
      </c>
      <c r="V1103" s="32" t="s">
        <v>3791</v>
      </c>
      <c r="X1103" s="32">
        <v>6</v>
      </c>
      <c r="Y1103" s="32">
        <v>1804</v>
      </c>
      <c r="AF1103" s="32" t="s">
        <v>10619</v>
      </c>
      <c r="AI1103" s="32">
        <v>1810</v>
      </c>
    </row>
    <row r="1104" spans="1:35" x14ac:dyDescent="0.15">
      <c r="A1104" s="45">
        <f t="shared" si="18"/>
        <v>2775</v>
      </c>
      <c r="B1104" s="46">
        <v>1</v>
      </c>
      <c r="C1104" s="32" t="s">
        <v>11762</v>
      </c>
      <c r="D1104" s="32" t="s">
        <v>11463</v>
      </c>
      <c r="E1104" s="32" t="s">
        <v>10643</v>
      </c>
      <c r="P1104" s="32"/>
      <c r="T1104" s="32" t="s">
        <v>10608</v>
      </c>
      <c r="V1104" s="32" t="s">
        <v>12075</v>
      </c>
      <c r="X1104" s="32">
        <v>6</v>
      </c>
      <c r="Y1104" s="32">
        <v>1804</v>
      </c>
      <c r="AF1104" s="32" t="s">
        <v>10619</v>
      </c>
      <c r="AI1104" s="32">
        <v>1807</v>
      </c>
    </row>
    <row r="1105" spans="1:35" x14ac:dyDescent="0.15">
      <c r="A1105" s="45">
        <f t="shared" si="18"/>
        <v>2776</v>
      </c>
      <c r="B1105" s="46">
        <v>1</v>
      </c>
      <c r="C1105" s="32" t="s">
        <v>11762</v>
      </c>
      <c r="D1105" s="32" t="s">
        <v>11463</v>
      </c>
      <c r="E1105" s="32" t="s">
        <v>12079</v>
      </c>
      <c r="F1105" s="32" t="s">
        <v>12080</v>
      </c>
      <c r="J1105" s="32">
        <v>4</v>
      </c>
      <c r="P1105" s="32">
        <v>130</v>
      </c>
      <c r="Q1105" s="32">
        <v>18</v>
      </c>
      <c r="T1105" s="32" t="s">
        <v>10608</v>
      </c>
      <c r="V1105" s="32" t="s">
        <v>12075</v>
      </c>
      <c r="X1105" s="32">
        <v>7</v>
      </c>
      <c r="Y1105" s="32">
        <v>1804</v>
      </c>
      <c r="AB1105" s="32" t="s">
        <v>12081</v>
      </c>
      <c r="AC1105" s="32">
        <v>1803</v>
      </c>
      <c r="AF1105" s="32" t="s">
        <v>10611</v>
      </c>
      <c r="AG1105" s="32" t="s">
        <v>11952</v>
      </c>
      <c r="AH1105" s="32">
        <v>2</v>
      </c>
      <c r="AI1105" s="32">
        <v>1807</v>
      </c>
    </row>
    <row r="1106" spans="1:35" x14ac:dyDescent="0.15">
      <c r="A1106" s="45">
        <f t="shared" si="18"/>
        <v>2777</v>
      </c>
      <c r="B1106" s="46">
        <v>1</v>
      </c>
      <c r="C1106" s="32" t="s">
        <v>11762</v>
      </c>
      <c r="D1106" s="32" t="s">
        <v>11463</v>
      </c>
      <c r="E1106" s="32" t="s">
        <v>12082</v>
      </c>
      <c r="F1106" s="32" t="s">
        <v>12083</v>
      </c>
      <c r="J1106" s="32">
        <v>4</v>
      </c>
      <c r="P1106" s="32">
        <v>149</v>
      </c>
      <c r="Q1106" s="32">
        <v>18</v>
      </c>
      <c r="T1106" s="32" t="s">
        <v>10608</v>
      </c>
      <c r="V1106" s="32" t="s">
        <v>12075</v>
      </c>
      <c r="X1106" s="32">
        <v>7</v>
      </c>
      <c r="Y1106" s="32">
        <v>1804</v>
      </c>
      <c r="AF1106" s="32" t="s">
        <v>10619</v>
      </c>
      <c r="AI1106" s="32">
        <v>1808</v>
      </c>
    </row>
    <row r="1107" spans="1:35" x14ac:dyDescent="0.15">
      <c r="A1107" s="45">
        <f t="shared" si="18"/>
        <v>2778</v>
      </c>
      <c r="B1107" s="46">
        <v>1</v>
      </c>
      <c r="C1107" s="32" t="s">
        <v>11762</v>
      </c>
      <c r="D1107" s="32" t="s">
        <v>11463</v>
      </c>
      <c r="E1107" s="32" t="s">
        <v>10983</v>
      </c>
      <c r="F1107" s="32" t="s">
        <v>12084</v>
      </c>
      <c r="J1107" s="32">
        <v>14</v>
      </c>
      <c r="P1107" s="32">
        <v>140</v>
      </c>
      <c r="T1107" s="32" t="s">
        <v>10608</v>
      </c>
      <c r="V1107" s="32" t="s">
        <v>12075</v>
      </c>
      <c r="X1107" s="32">
        <v>8</v>
      </c>
      <c r="Y1107" s="32">
        <v>1804</v>
      </c>
      <c r="AF1107" s="32" t="s">
        <v>10611</v>
      </c>
      <c r="AG1107" s="32" t="s">
        <v>185</v>
      </c>
      <c r="AH1107" s="32">
        <v>10</v>
      </c>
      <c r="AI1107" s="32">
        <v>1804</v>
      </c>
    </row>
    <row r="1108" spans="1:35" x14ac:dyDescent="0.15">
      <c r="A1108" s="45">
        <f t="shared" si="18"/>
        <v>2779</v>
      </c>
      <c r="B1108" s="46">
        <v>1</v>
      </c>
      <c r="C1108" s="32" t="s">
        <v>11762</v>
      </c>
      <c r="D1108" s="32" t="s">
        <v>11463</v>
      </c>
      <c r="E1108" s="32" t="s">
        <v>12085</v>
      </c>
      <c r="F1108" s="32" t="s">
        <v>2060</v>
      </c>
      <c r="P1108" s="32">
        <v>51</v>
      </c>
      <c r="T1108" s="32" t="s">
        <v>10608</v>
      </c>
      <c r="V1108" s="32" t="s">
        <v>12075</v>
      </c>
      <c r="X1108" s="32">
        <v>10</v>
      </c>
      <c r="Y1108" s="32">
        <v>1804</v>
      </c>
      <c r="AB1108" s="32" t="s">
        <v>287</v>
      </c>
      <c r="AC1108" s="32">
        <v>1776</v>
      </c>
      <c r="AF1108" s="32" t="s">
        <v>10619</v>
      </c>
      <c r="AI1108" s="32">
        <v>1807</v>
      </c>
    </row>
    <row r="1109" spans="1:35" x14ac:dyDescent="0.15">
      <c r="A1109" s="45">
        <f t="shared" si="18"/>
        <v>2780</v>
      </c>
      <c r="B1109" s="46">
        <v>1</v>
      </c>
      <c r="C1109" s="32" t="s">
        <v>11762</v>
      </c>
      <c r="D1109" s="32" t="s">
        <v>11463</v>
      </c>
      <c r="E1109" s="32" t="s">
        <v>12086</v>
      </c>
      <c r="F1109" s="32" t="s">
        <v>9288</v>
      </c>
      <c r="P1109" s="32">
        <v>53</v>
      </c>
      <c r="T1109" s="32" t="s">
        <v>10608</v>
      </c>
      <c r="V1109" s="32" t="s">
        <v>12075</v>
      </c>
      <c r="X1109" s="32">
        <v>10</v>
      </c>
      <c r="Y1109" s="32">
        <v>1804</v>
      </c>
      <c r="AB1109" s="32" t="s">
        <v>11350</v>
      </c>
      <c r="AC1109" s="32">
        <v>1774</v>
      </c>
      <c r="AF1109" s="32" t="s">
        <v>10619</v>
      </c>
      <c r="AI1109" s="32">
        <v>1807</v>
      </c>
    </row>
    <row r="1110" spans="1:35" x14ac:dyDescent="0.15">
      <c r="A1110" s="45">
        <f t="shared" si="18"/>
        <v>2781</v>
      </c>
      <c r="B1110" s="46">
        <v>1</v>
      </c>
      <c r="C1110" s="32" t="s">
        <v>11762</v>
      </c>
      <c r="D1110" s="32" t="s">
        <v>11463</v>
      </c>
      <c r="E1110" s="32" t="s">
        <v>12087</v>
      </c>
      <c r="F1110" s="32" t="s">
        <v>12088</v>
      </c>
      <c r="P1110" s="32">
        <v>55</v>
      </c>
      <c r="T1110" s="32" t="s">
        <v>10608</v>
      </c>
      <c r="V1110" s="32" t="s">
        <v>12075</v>
      </c>
      <c r="X1110" s="32">
        <v>10</v>
      </c>
      <c r="Y1110" s="32">
        <v>1804</v>
      </c>
      <c r="AB1110" s="32" t="s">
        <v>12089</v>
      </c>
      <c r="AC1110" s="32">
        <v>1763</v>
      </c>
      <c r="AF1110" s="32" t="s">
        <v>10619</v>
      </c>
      <c r="AI1110" s="32">
        <v>1807</v>
      </c>
    </row>
    <row r="1111" spans="1:35" x14ac:dyDescent="0.15">
      <c r="A1111" s="45">
        <f t="shared" si="18"/>
        <v>2782</v>
      </c>
      <c r="B1111" s="46">
        <v>1</v>
      </c>
      <c r="C1111" s="32" t="s">
        <v>11762</v>
      </c>
      <c r="D1111" s="32" t="s">
        <v>11463</v>
      </c>
      <c r="E1111" s="32" t="s">
        <v>12090</v>
      </c>
      <c r="F1111" s="32" t="s">
        <v>12091</v>
      </c>
      <c r="P1111" s="32">
        <v>62</v>
      </c>
      <c r="T1111" s="32" t="s">
        <v>10608</v>
      </c>
      <c r="V1111" s="32" t="s">
        <v>12075</v>
      </c>
      <c r="X1111" s="32">
        <v>10</v>
      </c>
      <c r="Y1111" s="32">
        <v>1804</v>
      </c>
      <c r="AF1111" s="32" t="s">
        <v>10619</v>
      </c>
      <c r="AI1111" s="32">
        <v>1807</v>
      </c>
    </row>
    <row r="1112" spans="1:35" x14ac:dyDescent="0.15">
      <c r="A1112" s="45">
        <f t="shared" si="18"/>
        <v>2783</v>
      </c>
      <c r="B1112" s="46">
        <v>1</v>
      </c>
      <c r="C1112" s="32" t="s">
        <v>11762</v>
      </c>
      <c r="D1112" s="32" t="s">
        <v>11463</v>
      </c>
      <c r="E1112" s="32" t="s">
        <v>814</v>
      </c>
      <c r="F1112" s="32" t="s">
        <v>12092</v>
      </c>
      <c r="P1112" s="32">
        <v>78</v>
      </c>
      <c r="T1112" s="32" t="s">
        <v>10608</v>
      </c>
      <c r="V1112" s="32" t="s">
        <v>12075</v>
      </c>
      <c r="X1112" s="32">
        <v>10</v>
      </c>
      <c r="Y1112" s="32">
        <v>1804</v>
      </c>
      <c r="AB1112" s="32" t="s">
        <v>4483</v>
      </c>
      <c r="AC1112" s="32">
        <v>1777</v>
      </c>
      <c r="AF1112" s="32" t="s">
        <v>10619</v>
      </c>
      <c r="AI1112" s="32">
        <v>1807</v>
      </c>
    </row>
    <row r="1113" spans="1:35" x14ac:dyDescent="0.15">
      <c r="A1113" s="45">
        <f t="shared" si="18"/>
        <v>2784</v>
      </c>
      <c r="B1113" s="46">
        <v>1</v>
      </c>
      <c r="C1113" s="32" t="s">
        <v>11762</v>
      </c>
      <c r="D1113" s="32" t="s">
        <v>11463</v>
      </c>
      <c r="E1113" s="32" t="s">
        <v>12093</v>
      </c>
      <c r="F1113" s="32" t="s">
        <v>12094</v>
      </c>
      <c r="P1113" s="32"/>
      <c r="T1113" s="32" t="s">
        <v>10608</v>
      </c>
      <c r="V1113" s="32" t="s">
        <v>12075</v>
      </c>
      <c r="X1113" s="32">
        <v>10</v>
      </c>
      <c r="Y1113" s="32">
        <v>1804</v>
      </c>
      <c r="AF1113" s="32" t="s">
        <v>12095</v>
      </c>
      <c r="AG1113" s="32" t="s">
        <v>12096</v>
      </c>
      <c r="AH1113" s="32">
        <v>10</v>
      </c>
      <c r="AI1113" s="32">
        <v>1805</v>
      </c>
    </row>
    <row r="1114" spans="1:35" x14ac:dyDescent="0.15">
      <c r="A1114" s="45">
        <f t="shared" si="18"/>
        <v>2785</v>
      </c>
      <c r="B1114" s="46">
        <v>1</v>
      </c>
      <c r="C1114" s="32" t="s">
        <v>11762</v>
      </c>
      <c r="D1114" s="32" t="s">
        <v>11463</v>
      </c>
      <c r="E1114" s="32" t="s">
        <v>12097</v>
      </c>
      <c r="F1114" s="32" t="s">
        <v>163</v>
      </c>
      <c r="P1114" s="32">
        <v>91</v>
      </c>
      <c r="T1114" s="32" t="s">
        <v>10608</v>
      </c>
      <c r="V1114" s="32" t="s">
        <v>12075</v>
      </c>
      <c r="X1114" s="32">
        <v>10</v>
      </c>
      <c r="Y1114" s="32">
        <v>1804</v>
      </c>
      <c r="AF1114" s="32" t="s">
        <v>10646</v>
      </c>
      <c r="AI1114" s="32">
        <v>1811</v>
      </c>
    </row>
    <row r="1115" spans="1:35" x14ac:dyDescent="0.15">
      <c r="A1115" s="45">
        <f t="shared" si="18"/>
        <v>2786</v>
      </c>
      <c r="B1115" s="46">
        <v>1</v>
      </c>
      <c r="C1115" s="32" t="s">
        <v>11762</v>
      </c>
      <c r="D1115" s="32" t="s">
        <v>11463</v>
      </c>
      <c r="E1115" s="32" t="s">
        <v>12098</v>
      </c>
      <c r="F1115" s="32" t="s">
        <v>3439</v>
      </c>
      <c r="P1115" s="32"/>
      <c r="T1115" s="32" t="s">
        <v>10608</v>
      </c>
      <c r="V1115" s="32" t="s">
        <v>12075</v>
      </c>
      <c r="X1115" s="32">
        <v>11</v>
      </c>
      <c r="Y1115" s="32">
        <v>1804</v>
      </c>
      <c r="AF1115" s="32" t="s">
        <v>10619</v>
      </c>
      <c r="AI1115" s="32">
        <v>1807</v>
      </c>
    </row>
    <row r="1116" spans="1:35" x14ac:dyDescent="0.15">
      <c r="A1116" s="45">
        <f t="shared" si="18"/>
        <v>2787</v>
      </c>
      <c r="B1116" s="46">
        <v>1</v>
      </c>
      <c r="C1116" s="32" t="s">
        <v>11762</v>
      </c>
      <c r="D1116" s="32" t="s">
        <v>11463</v>
      </c>
      <c r="E1116" s="32" t="s">
        <v>12099</v>
      </c>
      <c r="F1116" s="32" t="s">
        <v>4539</v>
      </c>
      <c r="P1116" s="32">
        <v>64</v>
      </c>
      <c r="T1116" s="32" t="s">
        <v>10608</v>
      </c>
      <c r="V1116" s="32" t="s">
        <v>12075</v>
      </c>
      <c r="X1116" s="32">
        <v>11</v>
      </c>
      <c r="Y1116" s="32">
        <v>1804</v>
      </c>
      <c r="AB1116" s="32" t="s">
        <v>4483</v>
      </c>
      <c r="AC1116" s="32">
        <v>1766</v>
      </c>
      <c r="AF1116" s="32" t="s">
        <v>10619</v>
      </c>
      <c r="AI1116" s="32">
        <v>1807</v>
      </c>
    </row>
    <row r="1117" spans="1:35" x14ac:dyDescent="0.15">
      <c r="A1117" s="45">
        <f t="shared" si="18"/>
        <v>2788</v>
      </c>
      <c r="B1117" s="46">
        <v>1</v>
      </c>
      <c r="C1117" s="32" t="s">
        <v>11762</v>
      </c>
      <c r="D1117" s="32" t="s">
        <v>11463</v>
      </c>
      <c r="E1117" s="32" t="s">
        <v>10983</v>
      </c>
      <c r="F1117" s="32" t="s">
        <v>12100</v>
      </c>
      <c r="P1117" s="32">
        <v>73</v>
      </c>
      <c r="T1117" s="32" t="s">
        <v>10608</v>
      </c>
      <c r="V1117" s="32" t="s">
        <v>12075</v>
      </c>
      <c r="Y1117" s="32">
        <v>1804</v>
      </c>
      <c r="AF1117" s="32" t="s">
        <v>10619</v>
      </c>
      <c r="AI1117" s="32">
        <v>1807</v>
      </c>
    </row>
    <row r="1118" spans="1:35" x14ac:dyDescent="0.15">
      <c r="A1118" s="45">
        <f t="shared" si="18"/>
        <v>2789</v>
      </c>
      <c r="B1118" s="46">
        <v>1</v>
      </c>
      <c r="C1118" s="32" t="s">
        <v>11762</v>
      </c>
      <c r="D1118" s="32" t="s">
        <v>11463</v>
      </c>
      <c r="E1118" s="32" t="s">
        <v>12101</v>
      </c>
      <c r="F1118" s="32" t="s">
        <v>12102</v>
      </c>
      <c r="J1118" s="32">
        <v>4</v>
      </c>
      <c r="P1118" s="32">
        <v>160</v>
      </c>
      <c r="Q1118" s="32">
        <v>20</v>
      </c>
      <c r="T1118" s="32" t="s">
        <v>10608</v>
      </c>
      <c r="V1118" s="32" t="s">
        <v>12075</v>
      </c>
      <c r="Y1118" s="32">
        <v>1804</v>
      </c>
      <c r="AB1118" s="32" t="s">
        <v>11111</v>
      </c>
      <c r="AC1118" s="32">
        <v>1799</v>
      </c>
      <c r="AF1118" s="32" t="s">
        <v>10619</v>
      </c>
      <c r="AI1118" s="32">
        <v>1809</v>
      </c>
    </row>
    <row r="1119" spans="1:35" x14ac:dyDescent="0.15">
      <c r="A1119" s="45">
        <f t="shared" si="18"/>
        <v>2790</v>
      </c>
      <c r="B1119" s="46">
        <v>1</v>
      </c>
      <c r="C1119" s="32" t="s">
        <v>11762</v>
      </c>
      <c r="D1119" s="32" t="s">
        <v>10767</v>
      </c>
      <c r="E1119" s="32" t="s">
        <v>11526</v>
      </c>
      <c r="F1119" s="32" t="s">
        <v>12103</v>
      </c>
      <c r="J1119" s="32">
        <v>8</v>
      </c>
      <c r="P1119" s="32">
        <v>364</v>
      </c>
      <c r="Q1119" s="32">
        <v>67</v>
      </c>
      <c r="T1119" s="32" t="s">
        <v>10608</v>
      </c>
      <c r="V1119" s="32" t="s">
        <v>12075</v>
      </c>
      <c r="X1119" s="32">
        <v>10</v>
      </c>
      <c r="Y1119" s="32">
        <v>1803</v>
      </c>
      <c r="AB1119" s="32" t="s">
        <v>12104</v>
      </c>
      <c r="AC1119" s="32">
        <v>1800</v>
      </c>
      <c r="AF1119" s="32" t="s">
        <v>10619</v>
      </c>
      <c r="AI1119" s="32">
        <v>1811</v>
      </c>
    </row>
    <row r="1120" spans="1:35" x14ac:dyDescent="0.15">
      <c r="A1120" s="45">
        <f t="shared" si="18"/>
        <v>2791</v>
      </c>
      <c r="B1120" s="46">
        <v>1</v>
      </c>
      <c r="C1120" s="32" t="s">
        <v>11762</v>
      </c>
      <c r="D1120" s="32" t="s">
        <v>10767</v>
      </c>
      <c r="E1120" s="32" t="s">
        <v>12105</v>
      </c>
      <c r="F1120" s="32" t="s">
        <v>12106</v>
      </c>
      <c r="J1120" s="32">
        <v>8</v>
      </c>
      <c r="P1120" s="32">
        <v>388</v>
      </c>
      <c r="Q1120" s="32">
        <v>67</v>
      </c>
      <c r="T1120" s="32" t="s">
        <v>10608</v>
      </c>
      <c r="V1120" s="32" t="s">
        <v>12075</v>
      </c>
      <c r="X1120" s="32">
        <v>10</v>
      </c>
      <c r="Y1120" s="32">
        <v>1803</v>
      </c>
      <c r="AB1120" s="32" t="s">
        <v>11350</v>
      </c>
      <c r="AC1120" s="32">
        <v>1799</v>
      </c>
      <c r="AF1120" s="32" t="s">
        <v>10634</v>
      </c>
      <c r="AG1120" s="32" t="s">
        <v>505</v>
      </c>
      <c r="AH1120" s="32">
        <v>2</v>
      </c>
      <c r="AI1120" s="32">
        <v>1805</v>
      </c>
    </row>
    <row r="1121" spans="1:35" x14ac:dyDescent="0.15">
      <c r="A1121" s="45">
        <f t="shared" si="18"/>
        <v>2792</v>
      </c>
      <c r="B1121" s="46">
        <v>1</v>
      </c>
      <c r="C1121" s="32" t="s">
        <v>11762</v>
      </c>
      <c r="D1121" s="32" t="s">
        <v>10767</v>
      </c>
      <c r="E1121" s="32" t="s">
        <v>12107</v>
      </c>
      <c r="F1121" s="32" t="s">
        <v>3691</v>
      </c>
      <c r="J1121" s="32">
        <v>8</v>
      </c>
      <c r="P1121" s="32">
        <v>388</v>
      </c>
      <c r="Q1121" s="32">
        <v>67</v>
      </c>
      <c r="T1121" s="32" t="s">
        <v>10608</v>
      </c>
      <c r="V1121" s="32" t="s">
        <v>12075</v>
      </c>
      <c r="X1121" s="32">
        <v>10</v>
      </c>
      <c r="Y1121" s="32">
        <v>1803</v>
      </c>
      <c r="AF1121" s="32" t="s">
        <v>10619</v>
      </c>
      <c r="AI1121" s="32">
        <v>1816</v>
      </c>
    </row>
    <row r="1122" spans="1:35" x14ac:dyDescent="0.15">
      <c r="A1122" s="45">
        <f t="shared" si="18"/>
        <v>2793</v>
      </c>
      <c r="B1122" s="46">
        <v>1</v>
      </c>
      <c r="C1122" s="32" t="s">
        <v>11762</v>
      </c>
      <c r="D1122" s="32" t="s">
        <v>10767</v>
      </c>
      <c r="E1122" s="32" t="s">
        <v>10982</v>
      </c>
      <c r="F1122" s="32" t="s">
        <v>523</v>
      </c>
      <c r="J1122" s="32">
        <v>8</v>
      </c>
      <c r="P1122" s="32">
        <v>368</v>
      </c>
      <c r="Q1122" s="32">
        <v>67</v>
      </c>
      <c r="T1122" s="32" t="s">
        <v>10608</v>
      </c>
      <c r="V1122" s="32" t="s">
        <v>12075</v>
      </c>
      <c r="X1122" s="32">
        <v>10</v>
      </c>
      <c r="Y1122" s="32">
        <v>1803</v>
      </c>
      <c r="AF1122" s="32" t="s">
        <v>10619</v>
      </c>
      <c r="AI1122" s="32">
        <v>1816</v>
      </c>
    </row>
    <row r="1123" spans="1:35" x14ac:dyDescent="0.15">
      <c r="A1123" s="45">
        <f t="shared" si="18"/>
        <v>2794</v>
      </c>
      <c r="B1123" s="46">
        <v>1</v>
      </c>
      <c r="C1123" s="32" t="s">
        <v>11762</v>
      </c>
      <c r="D1123" s="32" t="s">
        <v>10767</v>
      </c>
      <c r="E1123" s="32" t="s">
        <v>12108</v>
      </c>
      <c r="F1123" s="32" t="s">
        <v>12109</v>
      </c>
      <c r="J1123" s="32">
        <v>8</v>
      </c>
      <c r="P1123" s="32">
        <v>397</v>
      </c>
      <c r="Q1123" s="32">
        <v>67</v>
      </c>
      <c r="T1123" s="32" t="s">
        <v>10608</v>
      </c>
      <c r="V1123" s="32" t="s">
        <v>12075</v>
      </c>
      <c r="X1123" s="32">
        <v>10</v>
      </c>
      <c r="Y1123" s="32">
        <v>1803</v>
      </c>
      <c r="AF1123" s="32" t="s">
        <v>10619</v>
      </c>
      <c r="AI1123" s="32">
        <v>1811</v>
      </c>
    </row>
    <row r="1124" spans="1:35" x14ac:dyDescent="0.15">
      <c r="A1124" s="45">
        <f t="shared" si="18"/>
        <v>2795</v>
      </c>
      <c r="B1124" s="46">
        <v>1</v>
      </c>
      <c r="C1124" s="32" t="s">
        <v>11762</v>
      </c>
      <c r="D1124" s="32" t="s">
        <v>10767</v>
      </c>
      <c r="E1124" s="32" t="s">
        <v>12110</v>
      </c>
      <c r="F1124" s="32" t="s">
        <v>11347</v>
      </c>
      <c r="J1124" s="32">
        <v>8</v>
      </c>
      <c r="P1124" s="32">
        <v>400</v>
      </c>
      <c r="Q1124" s="32">
        <v>67</v>
      </c>
      <c r="T1124" s="32" t="s">
        <v>10608</v>
      </c>
      <c r="V1124" s="32" t="s">
        <v>12075</v>
      </c>
      <c r="X1124" s="32">
        <v>10</v>
      </c>
      <c r="Y1124" s="32">
        <v>1803</v>
      </c>
      <c r="AB1124" s="32" t="s">
        <v>11375</v>
      </c>
      <c r="AC1124" s="32">
        <v>1800</v>
      </c>
      <c r="AF1124" s="32" t="s">
        <v>10802</v>
      </c>
      <c r="AG1124" s="32" t="s">
        <v>11952</v>
      </c>
      <c r="AH1124" s="32">
        <v>2</v>
      </c>
      <c r="AI1124" s="32">
        <v>1807</v>
      </c>
    </row>
    <row r="1125" spans="1:35" x14ac:dyDescent="0.15">
      <c r="A1125" s="45">
        <f t="shared" si="18"/>
        <v>2796</v>
      </c>
      <c r="B1125" s="46">
        <v>1</v>
      </c>
      <c r="C1125" s="32" t="s">
        <v>11762</v>
      </c>
      <c r="D1125" s="32" t="s">
        <v>10767</v>
      </c>
      <c r="E1125" s="32" t="s">
        <v>11476</v>
      </c>
      <c r="F1125" s="32" t="s">
        <v>12111</v>
      </c>
      <c r="J1125" s="32">
        <v>8</v>
      </c>
      <c r="P1125" s="32">
        <v>318</v>
      </c>
      <c r="Q1125" s="32">
        <v>67</v>
      </c>
      <c r="T1125" s="32" t="s">
        <v>10608</v>
      </c>
      <c r="V1125" s="32" t="s">
        <v>12075</v>
      </c>
      <c r="X1125" s="32">
        <v>10</v>
      </c>
      <c r="Y1125" s="32">
        <v>1803</v>
      </c>
      <c r="AF1125" s="32" t="s">
        <v>10619</v>
      </c>
      <c r="AI1125" s="32">
        <v>1814</v>
      </c>
    </row>
    <row r="1126" spans="1:35" x14ac:dyDescent="0.15">
      <c r="A1126" s="45">
        <f t="shared" si="18"/>
        <v>2797</v>
      </c>
      <c r="B1126" s="46">
        <v>1</v>
      </c>
      <c r="C1126" s="32" t="s">
        <v>11762</v>
      </c>
      <c r="D1126" s="32" t="s">
        <v>11478</v>
      </c>
      <c r="E1126" s="32" t="s">
        <v>6431</v>
      </c>
      <c r="P1126" s="32"/>
      <c r="T1126" s="32" t="s">
        <v>10608</v>
      </c>
      <c r="V1126" s="32" t="s">
        <v>12075</v>
      </c>
      <c r="AF1126" s="32" t="s">
        <v>10646</v>
      </c>
      <c r="AI1126" s="32">
        <v>1810</v>
      </c>
    </row>
    <row r="1127" spans="1:35" x14ac:dyDescent="0.15">
      <c r="A1127" s="45">
        <f t="shared" si="18"/>
        <v>2798</v>
      </c>
      <c r="B1127" s="46">
        <v>1</v>
      </c>
      <c r="C1127" s="32" t="s">
        <v>11762</v>
      </c>
      <c r="D1127" s="32" t="s">
        <v>11478</v>
      </c>
      <c r="E1127" s="32" t="s">
        <v>3309</v>
      </c>
      <c r="P1127" s="32"/>
      <c r="T1127" s="32" t="s">
        <v>10608</v>
      </c>
      <c r="V1127" s="32" t="s">
        <v>12075</v>
      </c>
      <c r="AF1127" s="32" t="s">
        <v>10646</v>
      </c>
      <c r="AI1127" s="32">
        <v>1810</v>
      </c>
    </row>
    <row r="1128" spans="1:35" x14ac:dyDescent="0.15">
      <c r="A1128" s="45">
        <f t="shared" si="18"/>
        <v>2799</v>
      </c>
      <c r="B1128" s="46">
        <v>1</v>
      </c>
      <c r="C1128" s="32" t="s">
        <v>11762</v>
      </c>
      <c r="D1128" s="32" t="s">
        <v>11478</v>
      </c>
      <c r="E1128" s="32" t="s">
        <v>12112</v>
      </c>
      <c r="F1128" s="32" t="s">
        <v>12113</v>
      </c>
      <c r="J1128" s="32">
        <v>4</v>
      </c>
      <c r="P1128" s="32">
        <v>54</v>
      </c>
      <c r="Q1128" s="32">
        <v>17</v>
      </c>
      <c r="T1128" s="32" t="s">
        <v>10608</v>
      </c>
      <c r="V1128" s="32" t="s">
        <v>12075</v>
      </c>
      <c r="Y1128" s="32">
        <v>1805</v>
      </c>
      <c r="AF1128" s="32" t="s">
        <v>10705</v>
      </c>
      <c r="AG1128" s="32" t="s">
        <v>12114</v>
      </c>
      <c r="AH1128" s="32">
        <v>1</v>
      </c>
      <c r="AI1128" s="32">
        <v>1808</v>
      </c>
    </row>
    <row r="1129" spans="1:35" x14ac:dyDescent="0.15">
      <c r="A1129" s="45">
        <f t="shared" si="18"/>
        <v>2800</v>
      </c>
      <c r="B1129" s="46">
        <v>1</v>
      </c>
      <c r="C1129" s="32" t="s">
        <v>11762</v>
      </c>
      <c r="D1129" s="32" t="s">
        <v>11478</v>
      </c>
      <c r="E1129" s="32" t="s">
        <v>3728</v>
      </c>
      <c r="F1129" s="32" t="s">
        <v>12115</v>
      </c>
      <c r="J1129" s="32">
        <v>4</v>
      </c>
      <c r="P1129" s="32">
        <v>103</v>
      </c>
      <c r="Q1129" s="32">
        <v>17</v>
      </c>
      <c r="T1129" s="32" t="s">
        <v>10608</v>
      </c>
      <c r="V1129" s="32" t="s">
        <v>12075</v>
      </c>
      <c r="X1129" s="32">
        <v>5</v>
      </c>
      <c r="Y1129" s="32">
        <v>1805</v>
      </c>
      <c r="AB1129" s="32" t="s">
        <v>583</v>
      </c>
      <c r="AC1129" s="32">
        <v>1803</v>
      </c>
      <c r="AF1129" s="32" t="s">
        <v>10634</v>
      </c>
      <c r="AG1129" s="32" t="s">
        <v>10821</v>
      </c>
      <c r="AH1129" s="32">
        <v>8</v>
      </c>
      <c r="AI1129" s="32">
        <v>1805</v>
      </c>
    </row>
    <row r="1130" spans="1:35" x14ac:dyDescent="0.15">
      <c r="A1130" s="45">
        <f t="shared" si="18"/>
        <v>2801</v>
      </c>
      <c r="B1130" s="46">
        <v>1</v>
      </c>
      <c r="C1130" s="32" t="s">
        <v>11762</v>
      </c>
      <c r="D1130" s="32" t="s">
        <v>11478</v>
      </c>
      <c r="E1130" s="32" t="s">
        <v>12116</v>
      </c>
      <c r="F1130" s="32" t="s">
        <v>3348</v>
      </c>
      <c r="J1130" s="32">
        <v>4</v>
      </c>
      <c r="P1130" s="32">
        <v>72</v>
      </c>
      <c r="Q1130" s="32">
        <v>17</v>
      </c>
      <c r="T1130" s="32" t="s">
        <v>10608</v>
      </c>
      <c r="V1130" s="32" t="s">
        <v>12075</v>
      </c>
      <c r="Y1130" s="32">
        <v>1805</v>
      </c>
      <c r="AC1130" s="32">
        <v>1801</v>
      </c>
      <c r="AF1130" s="32" t="s">
        <v>10611</v>
      </c>
      <c r="AG1130" s="32" t="s">
        <v>11097</v>
      </c>
      <c r="AH1130" s="32">
        <v>11</v>
      </c>
      <c r="AI1130" s="32">
        <v>1805</v>
      </c>
    </row>
    <row r="1131" spans="1:35" x14ac:dyDescent="0.15">
      <c r="A1131" s="45">
        <f t="shared" si="18"/>
        <v>2802</v>
      </c>
      <c r="B1131" s="46">
        <v>1</v>
      </c>
      <c r="C1131" s="32" t="s">
        <v>11762</v>
      </c>
      <c r="D1131" s="32" t="s">
        <v>11478</v>
      </c>
      <c r="E1131" s="32" t="s">
        <v>185</v>
      </c>
      <c r="F1131" s="32" t="s">
        <v>12117</v>
      </c>
      <c r="J1131" s="32">
        <v>4</v>
      </c>
      <c r="P1131" s="32"/>
      <c r="Q1131" s="32">
        <v>17</v>
      </c>
      <c r="T1131" s="32" t="s">
        <v>10608</v>
      </c>
      <c r="V1131" s="32" t="s">
        <v>12075</v>
      </c>
      <c r="X1131" s="32">
        <v>7</v>
      </c>
      <c r="Y1131" s="32">
        <v>1805</v>
      </c>
      <c r="AB1131" s="32" t="s">
        <v>583</v>
      </c>
      <c r="AC1131" s="32">
        <v>1803</v>
      </c>
      <c r="AF1131" s="32" t="s">
        <v>12118</v>
      </c>
      <c r="AH1131" s="32">
        <v>9</v>
      </c>
      <c r="AI1131" s="32">
        <v>1806</v>
      </c>
    </row>
    <row r="1132" spans="1:35" x14ac:dyDescent="0.15">
      <c r="A1132" s="45">
        <f t="shared" si="18"/>
        <v>2803</v>
      </c>
      <c r="B1132" s="46">
        <v>1</v>
      </c>
      <c r="C1132" s="32" t="s">
        <v>11762</v>
      </c>
      <c r="D1132" s="32" t="s">
        <v>11478</v>
      </c>
      <c r="E1132" s="32" t="s">
        <v>4765</v>
      </c>
      <c r="F1132" s="32" t="s">
        <v>2968</v>
      </c>
      <c r="J1132" s="32">
        <v>12</v>
      </c>
      <c r="P1132" s="32">
        <v>120</v>
      </c>
      <c r="Q1132" s="32">
        <v>50</v>
      </c>
      <c r="T1132" s="32" t="s">
        <v>10608</v>
      </c>
      <c r="V1132" s="32" t="s">
        <v>12075</v>
      </c>
      <c r="X1132" s="32">
        <v>9</v>
      </c>
      <c r="Y1132" s="32">
        <v>1805</v>
      </c>
      <c r="AC1132" s="32">
        <v>1805</v>
      </c>
      <c r="AF1132" s="32" t="s">
        <v>10646</v>
      </c>
      <c r="AI1132" s="32">
        <v>1815</v>
      </c>
    </row>
    <row r="1133" spans="1:35" x14ac:dyDescent="0.15">
      <c r="A1133" s="45">
        <f t="shared" si="18"/>
        <v>2804</v>
      </c>
      <c r="B1133" s="46">
        <v>1</v>
      </c>
      <c r="C1133" s="32" t="s">
        <v>11762</v>
      </c>
      <c r="D1133" s="32" t="s">
        <v>11478</v>
      </c>
      <c r="E1133" s="32" t="s">
        <v>2381</v>
      </c>
      <c r="G1133" s="32">
        <v>1807</v>
      </c>
      <c r="H1133" s="32" t="s">
        <v>12119</v>
      </c>
      <c r="J1133" s="32">
        <v>16</v>
      </c>
      <c r="P1133" s="32">
        <v>217</v>
      </c>
      <c r="Q1133" s="32">
        <v>60</v>
      </c>
      <c r="T1133" s="32" t="s">
        <v>10608</v>
      </c>
      <c r="V1133" s="32" t="s">
        <v>12075</v>
      </c>
      <c r="X1133" s="32">
        <v>5</v>
      </c>
      <c r="Y1133" s="32">
        <v>1806</v>
      </c>
      <c r="AB1133" s="32" t="s">
        <v>513</v>
      </c>
      <c r="AF1133" s="32" t="s">
        <v>10705</v>
      </c>
      <c r="AH1133" s="32">
        <v>6</v>
      </c>
      <c r="AI1133" s="32">
        <v>1814</v>
      </c>
    </row>
    <row r="1134" spans="1:35" x14ac:dyDescent="0.15">
      <c r="A1134" s="45">
        <f t="shared" si="18"/>
        <v>2805</v>
      </c>
      <c r="B1134" s="46">
        <v>1</v>
      </c>
      <c r="C1134" s="32" t="s">
        <v>11762</v>
      </c>
      <c r="D1134" s="32" t="s">
        <v>11478</v>
      </c>
      <c r="E1134" s="32" t="s">
        <v>9041</v>
      </c>
      <c r="F1134" s="32" t="s">
        <v>12120</v>
      </c>
      <c r="J1134" s="32">
        <v>14</v>
      </c>
      <c r="P1134" s="32">
        <v>197</v>
      </c>
      <c r="Q1134" s="32">
        <v>60</v>
      </c>
      <c r="T1134" s="32" t="s">
        <v>10608</v>
      </c>
      <c r="V1134" s="32" t="s">
        <v>12075</v>
      </c>
      <c r="Y1134" s="32">
        <v>1806</v>
      </c>
      <c r="AB1134" s="32" t="s">
        <v>583</v>
      </c>
      <c r="AC1134" s="32">
        <v>1797</v>
      </c>
      <c r="AF1134" s="32" t="s">
        <v>10634</v>
      </c>
      <c r="AG1134" s="32" t="s">
        <v>1380</v>
      </c>
      <c r="AH1134" s="32">
        <v>2</v>
      </c>
      <c r="AI1134" s="32">
        <v>1813</v>
      </c>
    </row>
    <row r="1135" spans="1:35" x14ac:dyDescent="0.15">
      <c r="A1135" s="45">
        <f t="shared" si="18"/>
        <v>2806</v>
      </c>
      <c r="B1135" s="46">
        <v>1</v>
      </c>
      <c r="C1135" s="32" t="s">
        <v>11762</v>
      </c>
      <c r="D1135" s="32" t="s">
        <v>11478</v>
      </c>
      <c r="E1135" s="32" t="s">
        <v>7700</v>
      </c>
      <c r="J1135" s="32">
        <v>12</v>
      </c>
      <c r="P1135" s="32">
        <v>166</v>
      </c>
      <c r="Q1135" s="32">
        <v>55</v>
      </c>
      <c r="T1135" s="32" t="s">
        <v>10608</v>
      </c>
      <c r="V1135" s="32" t="s">
        <v>12075</v>
      </c>
      <c r="Y1135" s="32">
        <v>1806</v>
      </c>
      <c r="AF1135" s="32" t="s">
        <v>10646</v>
      </c>
      <c r="AI1135" s="32">
        <v>1811</v>
      </c>
    </row>
    <row r="1136" spans="1:35" x14ac:dyDescent="0.15">
      <c r="A1136" s="45">
        <f t="shared" si="18"/>
        <v>2807</v>
      </c>
      <c r="B1136" s="46">
        <v>1</v>
      </c>
      <c r="C1136" s="32" t="s">
        <v>11762</v>
      </c>
      <c r="D1136" s="32" t="s">
        <v>11478</v>
      </c>
      <c r="E1136" s="32" t="s">
        <v>11732</v>
      </c>
      <c r="F1136" s="32" t="s">
        <v>12121</v>
      </c>
      <c r="J1136" s="32">
        <v>8</v>
      </c>
      <c r="P1136" s="32">
        <v>114</v>
      </c>
      <c r="Q1136" s="32">
        <v>30</v>
      </c>
      <c r="T1136" s="32" t="s">
        <v>10608</v>
      </c>
      <c r="V1136" s="32" t="s">
        <v>12075</v>
      </c>
      <c r="Y1136" s="32">
        <v>1808</v>
      </c>
      <c r="AB1136" s="32" t="s">
        <v>185</v>
      </c>
      <c r="AC1136" s="32">
        <v>1798</v>
      </c>
      <c r="AF1136" s="32" t="s">
        <v>10619</v>
      </c>
      <c r="AI1136" s="32">
        <v>1816</v>
      </c>
    </row>
    <row r="1137" spans="1:36" x14ac:dyDescent="0.15">
      <c r="A1137" s="45">
        <f t="shared" si="18"/>
        <v>2808</v>
      </c>
      <c r="B1137" s="46">
        <v>1</v>
      </c>
      <c r="C1137" s="32" t="s">
        <v>11762</v>
      </c>
      <c r="D1137" s="32" t="s">
        <v>11478</v>
      </c>
      <c r="E1137" s="32" t="s">
        <v>12122</v>
      </c>
      <c r="F1137" s="32" t="s">
        <v>12123</v>
      </c>
      <c r="G1137" s="32">
        <v>1814</v>
      </c>
      <c r="H1137" s="32" t="s">
        <v>12124</v>
      </c>
      <c r="J1137" s="32">
        <v>14</v>
      </c>
      <c r="P1137" s="32">
        <v>229</v>
      </c>
      <c r="Q1137" s="32">
        <v>50</v>
      </c>
      <c r="T1137" s="32" t="s">
        <v>10604</v>
      </c>
      <c r="V1137" s="32" t="s">
        <v>507</v>
      </c>
      <c r="Y1137" s="32">
        <v>1808</v>
      </c>
      <c r="AB1137" s="32" t="s">
        <v>12125</v>
      </c>
      <c r="AC1137" s="32">
        <v>1805</v>
      </c>
      <c r="AF1137" s="32" t="s">
        <v>10619</v>
      </c>
      <c r="AI1137" s="32">
        <v>1818</v>
      </c>
    </row>
    <row r="1138" spans="1:36" x14ac:dyDescent="0.15">
      <c r="A1138" s="45">
        <f t="shared" si="18"/>
        <v>2809</v>
      </c>
      <c r="B1138" s="46">
        <v>1</v>
      </c>
      <c r="C1138" s="32" t="s">
        <v>11762</v>
      </c>
      <c r="D1138" s="32" t="s">
        <v>11478</v>
      </c>
      <c r="E1138" s="32" t="s">
        <v>12126</v>
      </c>
      <c r="F1138" s="32" t="s">
        <v>12127</v>
      </c>
      <c r="P1138" s="32"/>
      <c r="T1138" s="32" t="s">
        <v>10604</v>
      </c>
      <c r="U1138" s="32" t="s">
        <v>12128</v>
      </c>
      <c r="V1138" s="32" t="s">
        <v>4364</v>
      </c>
      <c r="X1138" s="32">
        <v>6</v>
      </c>
      <c r="Y1138" s="32">
        <v>1808</v>
      </c>
      <c r="AF1138" s="32" t="s">
        <v>10619</v>
      </c>
      <c r="AI1138" s="32">
        <v>1810</v>
      </c>
    </row>
    <row r="1139" spans="1:36" x14ac:dyDescent="0.15">
      <c r="A1139" s="45">
        <f t="shared" si="18"/>
        <v>2810</v>
      </c>
      <c r="B1139" s="46">
        <v>1</v>
      </c>
      <c r="C1139" s="32" t="s">
        <v>11762</v>
      </c>
      <c r="D1139" s="32" t="s">
        <v>11478</v>
      </c>
      <c r="E1139" s="32" t="s">
        <v>3693</v>
      </c>
      <c r="F1139" s="32" t="s">
        <v>12129</v>
      </c>
      <c r="J1139" s="32">
        <v>8</v>
      </c>
      <c r="P1139" s="32">
        <v>104</v>
      </c>
      <c r="Q1139" s="32">
        <v>45</v>
      </c>
      <c r="T1139" s="32" t="s">
        <v>10608</v>
      </c>
      <c r="V1139" s="32" t="s">
        <v>12075</v>
      </c>
      <c r="Y1139" s="32">
        <v>1809</v>
      </c>
      <c r="AB1139" s="32" t="s">
        <v>583</v>
      </c>
      <c r="AC1139" s="32">
        <v>1809</v>
      </c>
      <c r="AF1139" s="32" t="s">
        <v>10619</v>
      </c>
      <c r="AI1139" s="32">
        <v>1814</v>
      </c>
    </row>
    <row r="1140" spans="1:36" x14ac:dyDescent="0.15">
      <c r="A1140" s="45">
        <f t="shared" si="18"/>
        <v>2811</v>
      </c>
      <c r="B1140" s="46">
        <v>1</v>
      </c>
      <c r="C1140" s="32" t="s">
        <v>11762</v>
      </c>
      <c r="D1140" s="32" t="s">
        <v>11478</v>
      </c>
      <c r="E1140" s="32" t="s">
        <v>12130</v>
      </c>
      <c r="P1140" s="32"/>
      <c r="T1140" s="32" t="s">
        <v>10608</v>
      </c>
      <c r="V1140" s="32" t="s">
        <v>12075</v>
      </c>
      <c r="Y1140" s="32">
        <v>1810</v>
      </c>
      <c r="AF1140" s="32" t="s">
        <v>10619</v>
      </c>
      <c r="AI1140" s="32">
        <v>1818</v>
      </c>
    </row>
    <row r="1141" spans="1:36" x14ac:dyDescent="0.15">
      <c r="A1141" s="45">
        <f t="shared" si="18"/>
        <v>2812</v>
      </c>
      <c r="B1141" s="46">
        <v>1</v>
      </c>
      <c r="C1141" s="32" t="s">
        <v>11762</v>
      </c>
      <c r="D1141" s="32" t="s">
        <v>11478</v>
      </c>
      <c r="E1141" s="32" t="s">
        <v>12131</v>
      </c>
      <c r="J1141" s="32">
        <v>12</v>
      </c>
      <c r="P1141" s="32">
        <v>147</v>
      </c>
      <c r="Q1141" s="32">
        <v>50</v>
      </c>
      <c r="T1141" s="32" t="s">
        <v>10608</v>
      </c>
      <c r="V1141" s="32" t="s">
        <v>12075</v>
      </c>
      <c r="Y1141" s="32">
        <v>1812</v>
      </c>
      <c r="AF1141" s="32" t="s">
        <v>10619</v>
      </c>
      <c r="AI1141" s="32">
        <v>1816</v>
      </c>
    </row>
    <row r="1142" spans="1:36" x14ac:dyDescent="0.15">
      <c r="A1142" s="45">
        <f t="shared" si="18"/>
        <v>2813</v>
      </c>
      <c r="B1142" s="46">
        <v>1</v>
      </c>
      <c r="C1142" s="32" t="s">
        <v>11762</v>
      </c>
      <c r="D1142" s="32" t="s">
        <v>11482</v>
      </c>
      <c r="E1142" s="32" t="s">
        <v>12132</v>
      </c>
      <c r="J1142" s="32">
        <v>14</v>
      </c>
      <c r="P1142" s="32">
        <v>158</v>
      </c>
      <c r="Q1142" s="32">
        <v>60</v>
      </c>
      <c r="T1142" s="32" t="s">
        <v>11015</v>
      </c>
      <c r="V1142" s="32" t="s">
        <v>12133</v>
      </c>
      <c r="X1142" s="32">
        <v>7</v>
      </c>
      <c r="Y1142" s="32">
        <v>1803</v>
      </c>
      <c r="AF1142" s="32" t="s">
        <v>10611</v>
      </c>
      <c r="AG1142" s="32" t="s">
        <v>10927</v>
      </c>
      <c r="AH1142" s="32">
        <v>1</v>
      </c>
      <c r="AI1142" s="32">
        <v>1807</v>
      </c>
    </row>
    <row r="1143" spans="1:36" x14ac:dyDescent="0.15">
      <c r="A1143" s="45">
        <f t="shared" si="18"/>
        <v>2814</v>
      </c>
      <c r="B1143" s="46">
        <v>1</v>
      </c>
      <c r="C1143" s="32" t="s">
        <v>11762</v>
      </c>
      <c r="D1143" s="32" t="s">
        <v>11482</v>
      </c>
      <c r="E1143" s="32" t="s">
        <v>3190</v>
      </c>
      <c r="F1143" s="32" t="s">
        <v>9015</v>
      </c>
      <c r="G1143" s="32">
        <v>1807</v>
      </c>
      <c r="H1143" s="32" t="s">
        <v>597</v>
      </c>
      <c r="J1143" s="32">
        <v>12</v>
      </c>
      <c r="P1143" s="32"/>
      <c r="Q1143" s="32">
        <v>45</v>
      </c>
      <c r="T1143" s="32" t="s">
        <v>10608</v>
      </c>
      <c r="V1143" s="32" t="s">
        <v>12075</v>
      </c>
      <c r="Y1143" s="32">
        <v>1805</v>
      </c>
      <c r="AF1143" s="32" t="s">
        <v>10646</v>
      </c>
      <c r="AI1143" s="32">
        <v>1809</v>
      </c>
    </row>
    <row r="1144" spans="1:36" x14ac:dyDescent="0.15">
      <c r="A1144" s="45">
        <f t="shared" si="18"/>
        <v>2815</v>
      </c>
      <c r="B1144" s="46">
        <v>1</v>
      </c>
      <c r="C1144" s="32" t="s">
        <v>11762</v>
      </c>
      <c r="D1144" s="32" t="s">
        <v>11482</v>
      </c>
      <c r="E1144" s="32" t="s">
        <v>3755</v>
      </c>
      <c r="P1144" s="32"/>
      <c r="T1144" s="32" t="s">
        <v>10608</v>
      </c>
      <c r="Y1144" s="32">
        <v>1806</v>
      </c>
      <c r="AF1144" s="32" t="s">
        <v>10619</v>
      </c>
      <c r="AI1144" s="32">
        <v>1807</v>
      </c>
    </row>
    <row r="1145" spans="1:36" x14ac:dyDescent="0.15">
      <c r="A1145" s="45">
        <f t="shared" si="18"/>
        <v>2816</v>
      </c>
      <c r="B1145" s="46">
        <v>1</v>
      </c>
      <c r="C1145" s="32" t="s">
        <v>11762</v>
      </c>
      <c r="D1145" s="32" t="s">
        <v>11482</v>
      </c>
      <c r="E1145" s="32" t="s">
        <v>4448</v>
      </c>
      <c r="F1145" s="32" t="s">
        <v>994</v>
      </c>
      <c r="J1145" s="32">
        <v>12</v>
      </c>
      <c r="P1145" s="50">
        <v>150.34042553191489</v>
      </c>
      <c r="T1145" s="32" t="s">
        <v>10608</v>
      </c>
      <c r="V1145" s="32" t="s">
        <v>11825</v>
      </c>
      <c r="Y1145" s="32">
        <v>1805</v>
      </c>
      <c r="AB1145" s="32" t="s">
        <v>12125</v>
      </c>
      <c r="AC1145" s="32">
        <v>1805</v>
      </c>
      <c r="AF1145" s="32" t="s">
        <v>10637</v>
      </c>
      <c r="AG1145" s="32" t="s">
        <v>11485</v>
      </c>
      <c r="AH1145" s="32">
        <v>12</v>
      </c>
      <c r="AI1145" s="32">
        <v>1808</v>
      </c>
    </row>
    <row r="1146" spans="1:36" x14ac:dyDescent="0.15">
      <c r="A1146" s="45">
        <f t="shared" si="18"/>
        <v>2817</v>
      </c>
      <c r="B1146" s="46">
        <v>1</v>
      </c>
      <c r="C1146" s="32" t="s">
        <v>11762</v>
      </c>
      <c r="D1146" s="32" t="s">
        <v>11482</v>
      </c>
      <c r="E1146" s="32" t="s">
        <v>3693</v>
      </c>
      <c r="F1146" s="32" t="s">
        <v>11194</v>
      </c>
      <c r="J1146" s="32">
        <v>4</v>
      </c>
      <c r="P1146" s="32"/>
      <c r="Q1146" s="32">
        <v>25</v>
      </c>
      <c r="T1146" s="32" t="s">
        <v>10608</v>
      </c>
      <c r="V1146" s="32" t="s">
        <v>12075</v>
      </c>
      <c r="Y1146" s="32">
        <v>1807</v>
      </c>
      <c r="AF1146" s="32" t="s">
        <v>10802</v>
      </c>
      <c r="AG1146" s="32" t="s">
        <v>23</v>
      </c>
      <c r="AI1146" s="32">
        <v>1809</v>
      </c>
    </row>
    <row r="1147" spans="1:36" x14ac:dyDescent="0.15">
      <c r="A1147" s="45">
        <f t="shared" si="18"/>
        <v>2818</v>
      </c>
      <c r="B1147" s="46">
        <v>1</v>
      </c>
      <c r="C1147" s="32" t="s">
        <v>11762</v>
      </c>
      <c r="D1147" s="32" t="s">
        <v>11482</v>
      </c>
      <c r="E1147" s="32" t="s">
        <v>12134</v>
      </c>
      <c r="J1147" s="32">
        <v>12</v>
      </c>
      <c r="P1147" s="32">
        <v>210</v>
      </c>
      <c r="Q1147" s="32">
        <v>40</v>
      </c>
      <c r="T1147" s="32" t="s">
        <v>10604</v>
      </c>
      <c r="V1147" s="32" t="s">
        <v>11825</v>
      </c>
      <c r="Y1147" s="32">
        <v>1807</v>
      </c>
      <c r="Z1147" s="32" t="s">
        <v>11933</v>
      </c>
      <c r="AF1147" s="32" t="s">
        <v>10619</v>
      </c>
      <c r="AI1147" s="32">
        <v>1813</v>
      </c>
    </row>
    <row r="1148" spans="1:36" x14ac:dyDescent="0.15">
      <c r="A1148" s="45">
        <f t="shared" si="18"/>
        <v>2819</v>
      </c>
      <c r="B1148" s="46">
        <v>1</v>
      </c>
      <c r="C1148" s="32" t="s">
        <v>11762</v>
      </c>
      <c r="D1148" s="32" t="s">
        <v>11482</v>
      </c>
      <c r="E1148" s="32" t="s">
        <v>12135</v>
      </c>
      <c r="J1148" s="32">
        <v>12</v>
      </c>
      <c r="P1148" s="32"/>
      <c r="Q1148" s="32">
        <v>40</v>
      </c>
      <c r="T1148" s="32" t="s">
        <v>10604</v>
      </c>
      <c r="V1148" s="32" t="s">
        <v>10926</v>
      </c>
      <c r="Y1148" s="32">
        <v>1807</v>
      </c>
      <c r="Z1148" s="32" t="s">
        <v>11933</v>
      </c>
      <c r="AF1148" s="32" t="s">
        <v>10619</v>
      </c>
      <c r="AI1148" s="32">
        <v>1814</v>
      </c>
    </row>
    <row r="1149" spans="1:36" x14ac:dyDescent="0.15">
      <c r="A1149" s="45">
        <f t="shared" si="18"/>
        <v>2820</v>
      </c>
      <c r="B1149" s="46">
        <v>1</v>
      </c>
      <c r="C1149" s="32" t="s">
        <v>11762</v>
      </c>
      <c r="D1149" s="32" t="s">
        <v>11482</v>
      </c>
      <c r="E1149" s="32" t="s">
        <v>12136</v>
      </c>
      <c r="I1149" s="32" t="s">
        <v>12137</v>
      </c>
      <c r="P1149" s="50">
        <v>142.63829787234042</v>
      </c>
      <c r="T1149" s="32" t="s">
        <v>10604</v>
      </c>
      <c r="V1149" s="32" t="s">
        <v>4340</v>
      </c>
      <c r="Y1149" s="32">
        <v>1807</v>
      </c>
      <c r="Z1149" s="32" t="s">
        <v>9256</v>
      </c>
      <c r="AF1149" s="32" t="s">
        <v>10658</v>
      </c>
      <c r="AI1149" s="32">
        <v>1814</v>
      </c>
    </row>
    <row r="1150" spans="1:36" x14ac:dyDescent="0.15">
      <c r="A1150" s="45">
        <f t="shared" si="18"/>
        <v>2821</v>
      </c>
      <c r="B1150" s="46">
        <v>1</v>
      </c>
      <c r="C1150" s="32" t="s">
        <v>11762</v>
      </c>
      <c r="D1150" s="32" t="s">
        <v>11482</v>
      </c>
      <c r="E1150" s="32" t="s">
        <v>12138</v>
      </c>
      <c r="P1150" s="32"/>
      <c r="T1150" s="32" t="s">
        <v>10604</v>
      </c>
      <c r="V1150" s="32" t="s">
        <v>4340</v>
      </c>
      <c r="Y1150" s="32">
        <v>1808</v>
      </c>
      <c r="AF1150" s="32" t="s">
        <v>10802</v>
      </c>
      <c r="AG1150" s="32" t="s">
        <v>12139</v>
      </c>
      <c r="AH1150" s="32">
        <v>11</v>
      </c>
      <c r="AI1150" s="32">
        <v>1812</v>
      </c>
    </row>
    <row r="1151" spans="1:36" x14ac:dyDescent="0.15">
      <c r="A1151" s="45">
        <f t="shared" si="18"/>
        <v>2822</v>
      </c>
      <c r="B1151" s="46">
        <v>1</v>
      </c>
      <c r="C1151" s="32" t="s">
        <v>11762</v>
      </c>
      <c r="D1151" s="32" t="s">
        <v>11482</v>
      </c>
      <c r="E1151" s="32" t="s">
        <v>12140</v>
      </c>
      <c r="F1151" s="32" t="s">
        <v>12141</v>
      </c>
      <c r="P1151" s="32">
        <v>126</v>
      </c>
      <c r="T1151" s="32" t="s">
        <v>10604</v>
      </c>
      <c r="V1151" s="32" t="s">
        <v>12142</v>
      </c>
      <c r="Y1151" s="32">
        <v>1808</v>
      </c>
      <c r="AB1151" s="32" t="s">
        <v>215</v>
      </c>
      <c r="AC1151" s="32">
        <v>1808</v>
      </c>
      <c r="AF1151" s="32" t="s">
        <v>10619</v>
      </c>
      <c r="AI1151" s="32">
        <v>1814</v>
      </c>
    </row>
    <row r="1152" spans="1:36" x14ac:dyDescent="0.15">
      <c r="A1152" s="45">
        <f t="shared" si="18"/>
        <v>2823</v>
      </c>
      <c r="B1152" s="46">
        <v>1</v>
      </c>
      <c r="C1152" s="32" t="s">
        <v>11762</v>
      </c>
      <c r="D1152" s="32" t="s">
        <v>11482</v>
      </c>
      <c r="E1152" s="32" t="s">
        <v>12143</v>
      </c>
      <c r="F1152" s="32" t="s">
        <v>12144</v>
      </c>
      <c r="J1152" s="32">
        <v>14</v>
      </c>
      <c r="P1152" s="32">
        <v>203</v>
      </c>
      <c r="Q1152" s="32">
        <v>45</v>
      </c>
      <c r="T1152" s="32" t="s">
        <v>10604</v>
      </c>
      <c r="V1152" s="32" t="s">
        <v>12133</v>
      </c>
      <c r="Y1152" s="32">
        <v>1809</v>
      </c>
      <c r="AC1152" s="32">
        <v>1805</v>
      </c>
      <c r="AF1152" s="32" t="s">
        <v>12145</v>
      </c>
      <c r="AG1152" s="32" t="s">
        <v>12146</v>
      </c>
      <c r="AH1152" s="32">
        <v>5</v>
      </c>
      <c r="AI1152" s="32">
        <v>1814</v>
      </c>
      <c r="AJ1152" s="32">
        <v>1814</v>
      </c>
    </row>
    <row r="1153" spans="1:36" x14ac:dyDescent="0.15">
      <c r="A1153" s="45">
        <f t="shared" si="18"/>
        <v>2824</v>
      </c>
      <c r="B1153" s="46">
        <v>1</v>
      </c>
      <c r="C1153" s="32" t="s">
        <v>11762</v>
      </c>
      <c r="D1153" s="32" t="s">
        <v>11482</v>
      </c>
      <c r="E1153" s="32" t="s">
        <v>12147</v>
      </c>
      <c r="I1153" s="32" t="s">
        <v>12148</v>
      </c>
      <c r="P1153" s="32"/>
      <c r="T1153" s="32" t="s">
        <v>10604</v>
      </c>
      <c r="V1153" s="32" t="s">
        <v>3791</v>
      </c>
      <c r="Y1153" s="32">
        <v>1808</v>
      </c>
      <c r="AF1153" s="32" t="s">
        <v>10646</v>
      </c>
      <c r="AI1153" s="32">
        <v>1812</v>
      </c>
    </row>
    <row r="1154" spans="1:36" x14ac:dyDescent="0.15">
      <c r="A1154" s="45">
        <f t="shared" si="18"/>
        <v>2825</v>
      </c>
      <c r="B1154" s="46">
        <v>1</v>
      </c>
      <c r="C1154" s="32" t="s">
        <v>11762</v>
      </c>
      <c r="D1154" s="32" t="s">
        <v>11482</v>
      </c>
      <c r="E1154" s="32" t="s">
        <v>12149</v>
      </c>
      <c r="F1154" s="32" t="s">
        <v>1556</v>
      </c>
      <c r="J1154" s="32">
        <v>10</v>
      </c>
      <c r="P1154" s="32">
        <v>178</v>
      </c>
      <c r="Q1154" s="32">
        <v>50</v>
      </c>
      <c r="T1154" s="32" t="s">
        <v>10604</v>
      </c>
      <c r="U1154" s="32" t="s">
        <v>12150</v>
      </c>
      <c r="V1154" s="32" t="s">
        <v>11825</v>
      </c>
      <c r="X1154" s="32">
        <v>12</v>
      </c>
      <c r="Y1154" s="32">
        <v>1812</v>
      </c>
      <c r="AC1154" s="32">
        <v>1811</v>
      </c>
      <c r="AF1154" s="32" t="s">
        <v>10619</v>
      </c>
      <c r="AI1154" s="32">
        <v>1820</v>
      </c>
    </row>
    <row r="1155" spans="1:36" x14ac:dyDescent="0.15">
      <c r="A1155" s="45">
        <f t="shared" si="18"/>
        <v>2826</v>
      </c>
      <c r="B1155" s="46">
        <v>1</v>
      </c>
      <c r="C1155" s="32" t="s">
        <v>11762</v>
      </c>
      <c r="D1155" s="32" t="s">
        <v>11482</v>
      </c>
      <c r="E1155" s="32" t="s">
        <v>12151</v>
      </c>
      <c r="F1155" s="32" t="s">
        <v>9284</v>
      </c>
      <c r="J1155" s="32">
        <v>14</v>
      </c>
      <c r="P1155" s="32">
        <v>250</v>
      </c>
      <c r="Q1155" s="32">
        <v>60</v>
      </c>
      <c r="T1155" s="32" t="s">
        <v>10604</v>
      </c>
      <c r="V1155" s="32" t="s">
        <v>12152</v>
      </c>
      <c r="X1155" s="32">
        <v>11</v>
      </c>
      <c r="Y1155" s="32">
        <v>1812</v>
      </c>
      <c r="AB1155" s="32" t="s">
        <v>11826</v>
      </c>
      <c r="AC1155" s="32">
        <v>1811</v>
      </c>
      <c r="AF1155" s="32" t="s">
        <v>10611</v>
      </c>
      <c r="AG1155" s="32" t="s">
        <v>4290</v>
      </c>
      <c r="AH1155" s="32">
        <v>10</v>
      </c>
      <c r="AI1155" s="32">
        <v>1814</v>
      </c>
    </row>
    <row r="1156" spans="1:36" x14ac:dyDescent="0.15">
      <c r="A1156" s="45">
        <f t="shared" si="18"/>
        <v>2827</v>
      </c>
      <c r="B1156" s="46">
        <v>1</v>
      </c>
      <c r="C1156" s="32" t="s">
        <v>11762</v>
      </c>
      <c r="D1156" s="32" t="s">
        <v>11482</v>
      </c>
      <c r="E1156" s="32" t="s">
        <v>12153</v>
      </c>
      <c r="F1156" s="32" t="s">
        <v>12154</v>
      </c>
      <c r="J1156" s="32">
        <v>12</v>
      </c>
      <c r="P1156" s="32">
        <v>225</v>
      </c>
      <c r="Q1156" s="32">
        <v>50</v>
      </c>
      <c r="T1156" s="32" t="s">
        <v>10604</v>
      </c>
      <c r="V1156" s="32" t="s">
        <v>11825</v>
      </c>
      <c r="Y1156" s="32">
        <v>1812</v>
      </c>
      <c r="AB1156" s="32" t="s">
        <v>12155</v>
      </c>
      <c r="AC1156" s="32">
        <v>1812</v>
      </c>
      <c r="AF1156" s="32" t="s">
        <v>10611</v>
      </c>
      <c r="AG1156" s="32" t="s">
        <v>12156</v>
      </c>
      <c r="AH1156" s="32">
        <v>9</v>
      </c>
      <c r="AI1156" s="32">
        <v>1816</v>
      </c>
    </row>
    <row r="1157" spans="1:36" x14ac:dyDescent="0.15">
      <c r="A1157" s="45">
        <f t="shared" si="18"/>
        <v>2828</v>
      </c>
      <c r="B1157" s="46">
        <v>1</v>
      </c>
      <c r="C1157" s="32" t="s">
        <v>11762</v>
      </c>
      <c r="D1157" s="32" t="s">
        <v>11482</v>
      </c>
      <c r="E1157" s="32" t="s">
        <v>12102</v>
      </c>
      <c r="F1157" s="32" t="s">
        <v>5582</v>
      </c>
      <c r="I1157" s="32" t="s">
        <v>12157</v>
      </c>
      <c r="J1157" s="32">
        <v>12</v>
      </c>
      <c r="P1157" s="32">
        <v>180</v>
      </c>
      <c r="Q1157" s="32">
        <v>60</v>
      </c>
      <c r="T1157" s="32" t="s">
        <v>10604</v>
      </c>
      <c r="V1157" s="32" t="s">
        <v>12152</v>
      </c>
      <c r="X1157" s="32">
        <v>12</v>
      </c>
      <c r="Y1157" s="32">
        <v>1812</v>
      </c>
      <c r="AB1157" s="32" t="s">
        <v>11826</v>
      </c>
      <c r="AC1157" s="32">
        <v>1812</v>
      </c>
      <c r="AF1157" s="32" t="s">
        <v>10611</v>
      </c>
      <c r="AG1157" s="32" t="s">
        <v>11575</v>
      </c>
      <c r="AH1157" s="32">
        <v>2</v>
      </c>
      <c r="AI1157" s="32">
        <v>1817</v>
      </c>
    </row>
    <row r="1158" spans="1:36" x14ac:dyDescent="0.15">
      <c r="A1158" s="45">
        <f t="shared" si="18"/>
        <v>2829</v>
      </c>
      <c r="B1158" s="46">
        <v>1</v>
      </c>
      <c r="C1158" s="32" t="s">
        <v>11762</v>
      </c>
      <c r="D1158" s="32" t="s">
        <v>11482</v>
      </c>
      <c r="E1158" s="32" t="s">
        <v>12158</v>
      </c>
      <c r="F1158" s="32" t="s">
        <v>2696</v>
      </c>
      <c r="P1158" s="32">
        <v>225</v>
      </c>
      <c r="T1158" s="32" t="s">
        <v>10604</v>
      </c>
      <c r="V1158" s="32" t="s">
        <v>12159</v>
      </c>
      <c r="X1158" s="32">
        <v>2</v>
      </c>
      <c r="Y1158" s="32">
        <v>1813</v>
      </c>
      <c r="Z1158" s="32" t="s">
        <v>11288</v>
      </c>
      <c r="AC1158" s="32">
        <v>1811</v>
      </c>
      <c r="AF1158" s="32" t="s">
        <v>10619</v>
      </c>
      <c r="AI1158" s="32">
        <v>1816</v>
      </c>
    </row>
    <row r="1159" spans="1:36" x14ac:dyDescent="0.15">
      <c r="A1159" s="45">
        <f t="shared" si="18"/>
        <v>2830</v>
      </c>
      <c r="B1159" s="46">
        <v>1</v>
      </c>
      <c r="C1159" s="32" t="s">
        <v>11762</v>
      </c>
      <c r="D1159" s="32" t="s">
        <v>11482</v>
      </c>
      <c r="E1159" s="32" t="s">
        <v>12160</v>
      </c>
      <c r="F1159" s="32" t="s">
        <v>12161</v>
      </c>
      <c r="I1159" s="32" t="s">
        <v>11009</v>
      </c>
      <c r="J1159" s="32">
        <v>14</v>
      </c>
      <c r="P1159" s="50">
        <v>252.79787234042553</v>
      </c>
      <c r="Q1159" s="32">
        <v>60</v>
      </c>
      <c r="T1159" s="32" t="s">
        <v>10604</v>
      </c>
      <c r="U1159" s="32" t="s">
        <v>12162</v>
      </c>
      <c r="V1159" s="32" t="s">
        <v>11825</v>
      </c>
      <c r="X1159" s="32">
        <v>3</v>
      </c>
      <c r="Y1159" s="32">
        <v>1813</v>
      </c>
      <c r="AB1159" s="32" t="s">
        <v>11826</v>
      </c>
      <c r="AC1159" s="32">
        <v>1812</v>
      </c>
      <c r="AF1159" s="32" t="s">
        <v>10646</v>
      </c>
      <c r="AI1159" s="32">
        <v>1822</v>
      </c>
    </row>
    <row r="1160" spans="1:36" x14ac:dyDescent="0.15">
      <c r="A1160" s="45">
        <f t="shared" si="18"/>
        <v>2831</v>
      </c>
      <c r="B1160" s="46">
        <v>1</v>
      </c>
      <c r="C1160" s="32" t="s">
        <v>11762</v>
      </c>
      <c r="D1160" s="32" t="s">
        <v>11482</v>
      </c>
      <c r="E1160" s="32" t="s">
        <v>12163</v>
      </c>
      <c r="F1160" s="32" t="s">
        <v>3416</v>
      </c>
      <c r="J1160" s="32">
        <v>10</v>
      </c>
      <c r="P1160" s="32">
        <v>224</v>
      </c>
      <c r="Q1160" s="32">
        <v>50</v>
      </c>
      <c r="T1160" s="32" t="s">
        <v>10604</v>
      </c>
      <c r="V1160" s="32" t="s">
        <v>12152</v>
      </c>
      <c r="X1160" s="32">
        <v>3</v>
      </c>
      <c r="Y1160" s="32">
        <v>1813</v>
      </c>
      <c r="Z1160" s="32" t="s">
        <v>11288</v>
      </c>
      <c r="AC1160" s="32">
        <v>1812</v>
      </c>
      <c r="AF1160" s="32" t="s">
        <v>10619</v>
      </c>
      <c r="AI1160" s="32">
        <v>1820</v>
      </c>
    </row>
    <row r="1161" spans="1:36" x14ac:dyDescent="0.15">
      <c r="A1161" s="45">
        <f t="shared" si="18"/>
        <v>2832</v>
      </c>
      <c r="B1161" s="46">
        <v>1</v>
      </c>
      <c r="C1161" s="32" t="s">
        <v>11762</v>
      </c>
      <c r="D1161" s="32" t="s">
        <v>11482</v>
      </c>
      <c r="E1161" s="32" t="s">
        <v>12164</v>
      </c>
      <c r="F1161" s="32" t="s">
        <v>12151</v>
      </c>
      <c r="P1161" s="32">
        <v>221</v>
      </c>
      <c r="T1161" s="32" t="s">
        <v>10604</v>
      </c>
      <c r="V1161" s="32" t="s">
        <v>12152</v>
      </c>
      <c r="X1161" s="32">
        <v>3</v>
      </c>
      <c r="Y1161" s="32">
        <v>1813</v>
      </c>
      <c r="AC1161" s="32">
        <v>1811</v>
      </c>
      <c r="AF1161" s="32" t="s">
        <v>10619</v>
      </c>
      <c r="AI1161" s="32">
        <v>1817</v>
      </c>
    </row>
    <row r="1162" spans="1:36" x14ac:dyDescent="0.15">
      <c r="A1162" s="45">
        <f t="shared" ref="A1162:A1225" si="19">A1161+1</f>
        <v>2833</v>
      </c>
      <c r="B1162" s="46">
        <v>1</v>
      </c>
      <c r="C1162" s="32" t="s">
        <v>11762</v>
      </c>
      <c r="D1162" s="32" t="s">
        <v>11482</v>
      </c>
      <c r="E1162" s="32" t="s">
        <v>12165</v>
      </c>
      <c r="F1162" s="32" t="s">
        <v>11324</v>
      </c>
      <c r="P1162" s="32">
        <v>104</v>
      </c>
      <c r="T1162" s="32" t="s">
        <v>10604</v>
      </c>
      <c r="V1162" s="32" t="s">
        <v>11825</v>
      </c>
      <c r="Y1162" s="32">
        <v>1813</v>
      </c>
      <c r="AC1162" s="32">
        <v>1811</v>
      </c>
      <c r="AF1162" s="32" t="s">
        <v>10619</v>
      </c>
      <c r="AI1162" s="32">
        <v>1815</v>
      </c>
    </row>
    <row r="1163" spans="1:36" x14ac:dyDescent="0.15">
      <c r="A1163" s="45">
        <f t="shared" si="19"/>
        <v>2834</v>
      </c>
      <c r="B1163" s="46">
        <v>1</v>
      </c>
      <c r="C1163" s="32" t="s">
        <v>11762</v>
      </c>
      <c r="D1163" s="32" t="s">
        <v>11482</v>
      </c>
      <c r="E1163" s="32" t="s">
        <v>12166</v>
      </c>
      <c r="J1163" s="32">
        <v>8</v>
      </c>
      <c r="P1163" s="32">
        <v>144</v>
      </c>
      <c r="T1163" s="32" t="s">
        <v>10604</v>
      </c>
      <c r="V1163" s="32" t="s">
        <v>12152</v>
      </c>
      <c r="Y1163" s="32">
        <v>1813</v>
      </c>
      <c r="AF1163" s="32" t="s">
        <v>12167</v>
      </c>
      <c r="AH1163" s="32">
        <v>9</v>
      </c>
      <c r="AI1163" s="32">
        <v>1813</v>
      </c>
    </row>
    <row r="1164" spans="1:36" x14ac:dyDescent="0.15">
      <c r="A1164" s="45">
        <f t="shared" si="19"/>
        <v>2835</v>
      </c>
      <c r="B1164" s="46">
        <v>1</v>
      </c>
      <c r="C1164" s="32" t="s">
        <v>11762</v>
      </c>
      <c r="D1164" s="32" t="s">
        <v>11482</v>
      </c>
      <c r="E1164" s="32" t="s">
        <v>12168</v>
      </c>
      <c r="F1164" s="32" t="s">
        <v>3971</v>
      </c>
      <c r="J1164" s="32">
        <v>14</v>
      </c>
      <c r="P1164" s="32">
        <v>251</v>
      </c>
      <c r="Q1164" s="32">
        <v>60</v>
      </c>
      <c r="T1164" s="32" t="s">
        <v>10604</v>
      </c>
      <c r="V1164" s="32" t="s">
        <v>11825</v>
      </c>
      <c r="Y1164" s="32">
        <v>1813</v>
      </c>
      <c r="AB1164" s="32" t="s">
        <v>12169</v>
      </c>
      <c r="AC1164" s="32">
        <v>1813</v>
      </c>
      <c r="AF1164" s="32" t="s">
        <v>10611</v>
      </c>
      <c r="AG1164" s="32" t="s">
        <v>10617</v>
      </c>
      <c r="AH1164" s="32">
        <v>2</v>
      </c>
      <c r="AI1164" s="32">
        <v>1836</v>
      </c>
    </row>
    <row r="1165" spans="1:36" x14ac:dyDescent="0.15">
      <c r="A1165" s="45">
        <f t="shared" si="19"/>
        <v>2836</v>
      </c>
      <c r="B1165" s="46">
        <v>1</v>
      </c>
      <c r="C1165" s="32" t="s">
        <v>11762</v>
      </c>
      <c r="D1165" s="32" t="s">
        <v>11482</v>
      </c>
      <c r="E1165" s="32" t="s">
        <v>12170</v>
      </c>
      <c r="F1165" s="32" t="s">
        <v>12171</v>
      </c>
      <c r="J1165" s="32">
        <v>12</v>
      </c>
      <c r="K1165" s="32">
        <v>14</v>
      </c>
      <c r="P1165" s="32">
        <v>240</v>
      </c>
      <c r="T1165" s="32" t="s">
        <v>10604</v>
      </c>
      <c r="V1165" s="32" t="s">
        <v>11825</v>
      </c>
      <c r="X1165" s="32">
        <v>4</v>
      </c>
      <c r="Y1165" s="32">
        <v>1813</v>
      </c>
      <c r="AF1165" s="32" t="s">
        <v>12145</v>
      </c>
      <c r="AH1165" s="32">
        <v>2</v>
      </c>
      <c r="AI1165" s="32">
        <v>1815</v>
      </c>
    </row>
    <row r="1166" spans="1:36" x14ac:dyDescent="0.15">
      <c r="A1166" s="45">
        <f t="shared" si="19"/>
        <v>2837</v>
      </c>
      <c r="B1166" s="46">
        <v>1</v>
      </c>
      <c r="C1166" s="32" t="s">
        <v>11762</v>
      </c>
      <c r="D1166" s="32" t="s">
        <v>11482</v>
      </c>
      <c r="E1166" s="32" t="s">
        <v>12172</v>
      </c>
      <c r="F1166" s="32" t="s">
        <v>12173</v>
      </c>
      <c r="P1166" s="32">
        <v>215</v>
      </c>
      <c r="T1166" s="32" t="s">
        <v>10604</v>
      </c>
      <c r="V1166" s="32" t="s">
        <v>11825</v>
      </c>
      <c r="Y1166" s="32">
        <v>1813</v>
      </c>
      <c r="AC1166" s="32">
        <v>1812</v>
      </c>
      <c r="AF1166" s="32" t="s">
        <v>12167</v>
      </c>
      <c r="AH1166" s="32">
        <v>2</v>
      </c>
      <c r="AI1166" s="32">
        <v>1814</v>
      </c>
      <c r="AJ1166" s="32">
        <v>1814</v>
      </c>
    </row>
    <row r="1167" spans="1:36" x14ac:dyDescent="0.15">
      <c r="A1167" s="45">
        <f t="shared" si="19"/>
        <v>2838</v>
      </c>
      <c r="B1167" s="46">
        <v>1</v>
      </c>
      <c r="C1167" s="32" t="s">
        <v>11762</v>
      </c>
      <c r="D1167" s="32" t="s">
        <v>11482</v>
      </c>
      <c r="E1167" s="32" t="s">
        <v>12174</v>
      </c>
      <c r="J1167" s="32">
        <v>10</v>
      </c>
      <c r="P1167" s="32">
        <v>224</v>
      </c>
      <c r="Q1167" s="32">
        <v>50</v>
      </c>
      <c r="T1167" s="32" t="s">
        <v>10604</v>
      </c>
      <c r="U1167" s="32" t="s">
        <v>12175</v>
      </c>
      <c r="V1167" s="32" t="s">
        <v>12152</v>
      </c>
      <c r="X1167" s="32">
        <v>5</v>
      </c>
      <c r="Y1167" s="32">
        <v>1814</v>
      </c>
      <c r="AB1167" s="32" t="s">
        <v>12155</v>
      </c>
      <c r="AC1167" s="32">
        <v>1813</v>
      </c>
      <c r="AF1167" s="32" t="s">
        <v>10619</v>
      </c>
      <c r="AI1167" s="32">
        <v>1822</v>
      </c>
    </row>
    <row r="1168" spans="1:36" x14ac:dyDescent="0.15">
      <c r="A1168" s="45">
        <f t="shared" si="19"/>
        <v>2839</v>
      </c>
      <c r="B1168" s="46">
        <v>1</v>
      </c>
      <c r="C1168" s="32" t="s">
        <v>11762</v>
      </c>
      <c r="D1168" s="32" t="s">
        <v>11482</v>
      </c>
      <c r="E1168" s="32" t="s">
        <v>388</v>
      </c>
      <c r="F1168" s="32" t="s">
        <v>5469</v>
      </c>
      <c r="I1168" s="32" t="s">
        <v>12176</v>
      </c>
      <c r="J1168" s="32">
        <v>4</v>
      </c>
      <c r="P1168" s="32">
        <v>92</v>
      </c>
      <c r="Q1168" s="32">
        <v>26</v>
      </c>
      <c r="T1168" s="32" t="s">
        <v>11517</v>
      </c>
      <c r="V1168" s="32" t="s">
        <v>11825</v>
      </c>
      <c r="Y1168" s="32">
        <v>1815</v>
      </c>
      <c r="AF1168" s="32" t="s">
        <v>10619</v>
      </c>
      <c r="AI1168" s="32">
        <v>1827</v>
      </c>
    </row>
    <row r="1169" spans="1:35" x14ac:dyDescent="0.15">
      <c r="A1169" s="45">
        <f t="shared" si="19"/>
        <v>2840</v>
      </c>
      <c r="B1169" s="46">
        <v>1</v>
      </c>
      <c r="C1169" s="32" t="s">
        <v>11762</v>
      </c>
      <c r="D1169" s="32" t="s">
        <v>11482</v>
      </c>
      <c r="E1169" s="32" t="s">
        <v>3449</v>
      </c>
      <c r="F1169" s="32" t="s">
        <v>1989</v>
      </c>
      <c r="I1169" s="32" t="s">
        <v>11566</v>
      </c>
      <c r="P1169" s="50">
        <v>203.34042553191489</v>
      </c>
      <c r="T1169" s="32" t="s">
        <v>10608</v>
      </c>
      <c r="V1169" s="32" t="s">
        <v>12075</v>
      </c>
      <c r="Y1169" s="32">
        <v>1815</v>
      </c>
      <c r="AF1169" s="32" t="s">
        <v>10619</v>
      </c>
      <c r="AI1169" s="32">
        <v>1834</v>
      </c>
    </row>
    <row r="1170" spans="1:35" x14ac:dyDescent="0.15">
      <c r="A1170" s="45">
        <f t="shared" si="19"/>
        <v>2841</v>
      </c>
      <c r="B1170" s="46">
        <v>1</v>
      </c>
      <c r="C1170" s="32" t="s">
        <v>11762</v>
      </c>
      <c r="D1170" s="32" t="s">
        <v>12177</v>
      </c>
      <c r="E1170" s="32" t="s">
        <v>3971</v>
      </c>
      <c r="I1170" s="32" t="s">
        <v>11570</v>
      </c>
      <c r="P1170" s="32"/>
      <c r="T1170" s="32" t="s">
        <v>10604</v>
      </c>
      <c r="U1170" s="32" t="s">
        <v>11001</v>
      </c>
      <c r="V1170" s="32" t="s">
        <v>507</v>
      </c>
      <c r="X1170" s="32">
        <v>6</v>
      </c>
      <c r="Y1170" s="32">
        <v>1803</v>
      </c>
      <c r="AF1170" s="32" t="s">
        <v>10619</v>
      </c>
      <c r="AI1170" s="32">
        <v>1808</v>
      </c>
    </row>
    <row r="1171" spans="1:35" x14ac:dyDescent="0.15">
      <c r="A1171" s="45">
        <f t="shared" si="19"/>
        <v>2842</v>
      </c>
      <c r="B1171" s="46">
        <v>1</v>
      </c>
      <c r="C1171" s="32" t="s">
        <v>11762</v>
      </c>
      <c r="D1171" s="32" t="s">
        <v>12177</v>
      </c>
      <c r="E1171" s="32" t="s">
        <v>12178</v>
      </c>
      <c r="I1171" s="32" t="s">
        <v>11570</v>
      </c>
      <c r="J1171" s="32">
        <v>10</v>
      </c>
      <c r="P1171" s="32">
        <v>82</v>
      </c>
      <c r="Q1171" s="32">
        <v>30</v>
      </c>
      <c r="T1171" s="32" t="s">
        <v>11726</v>
      </c>
      <c r="V1171" s="32" t="s">
        <v>12179</v>
      </c>
      <c r="Y1171" s="32">
        <v>1806</v>
      </c>
      <c r="AF1171" s="32" t="s">
        <v>10646</v>
      </c>
      <c r="AI1171" s="32">
        <v>1812</v>
      </c>
    </row>
    <row r="1172" spans="1:35" x14ac:dyDescent="0.15">
      <c r="A1172" s="45">
        <f t="shared" si="19"/>
        <v>2843</v>
      </c>
      <c r="B1172" s="46">
        <v>1</v>
      </c>
      <c r="C1172" s="32" t="s">
        <v>11762</v>
      </c>
      <c r="D1172" s="32" t="s">
        <v>12177</v>
      </c>
      <c r="E1172" s="32" t="s">
        <v>23</v>
      </c>
      <c r="P1172" s="32"/>
      <c r="T1172" s="32" t="s">
        <v>10608</v>
      </c>
      <c r="Z1172" s="32" t="s">
        <v>23</v>
      </c>
    </row>
    <row r="1173" spans="1:35" x14ac:dyDescent="0.15">
      <c r="A1173" s="45">
        <f t="shared" si="19"/>
        <v>2844</v>
      </c>
      <c r="B1173" s="46">
        <v>1</v>
      </c>
      <c r="C1173" s="32" t="s">
        <v>11762</v>
      </c>
      <c r="D1173" s="32" t="s">
        <v>12177</v>
      </c>
      <c r="E1173" s="32" t="s">
        <v>12180</v>
      </c>
      <c r="I1173" s="32" t="s">
        <v>11570</v>
      </c>
      <c r="P1173" s="32"/>
      <c r="T1173" s="32" t="s">
        <v>10604</v>
      </c>
      <c r="V1173" s="32" t="s">
        <v>507</v>
      </c>
      <c r="Y1173" s="32">
        <v>1808</v>
      </c>
      <c r="AF1173" s="32" t="s">
        <v>10646</v>
      </c>
      <c r="AI1173" s="32">
        <v>1811</v>
      </c>
    </row>
    <row r="1174" spans="1:35" x14ac:dyDescent="0.15">
      <c r="A1174" s="45">
        <f t="shared" si="19"/>
        <v>2845</v>
      </c>
      <c r="B1174" s="46">
        <v>1</v>
      </c>
      <c r="C1174" s="32" t="s">
        <v>11762</v>
      </c>
      <c r="D1174" s="32" t="s">
        <v>12177</v>
      </c>
      <c r="E1174" s="32" t="s">
        <v>12181</v>
      </c>
      <c r="F1174" s="32" t="s">
        <v>12182</v>
      </c>
      <c r="I1174" s="32" t="s">
        <v>11570</v>
      </c>
      <c r="J1174" s="32">
        <v>8</v>
      </c>
      <c r="P1174" s="50">
        <v>139.24468085106383</v>
      </c>
      <c r="Q1174" s="32">
        <v>40</v>
      </c>
      <c r="T1174" s="32" t="s">
        <v>10604</v>
      </c>
      <c r="U1174" s="32" t="s">
        <v>11710</v>
      </c>
      <c r="V1174" s="32" t="s">
        <v>12133</v>
      </c>
      <c r="X1174" s="32">
        <v>12</v>
      </c>
      <c r="Y1174" s="32">
        <v>1809</v>
      </c>
      <c r="AF1174" s="32" t="s">
        <v>10619</v>
      </c>
      <c r="AI1174" s="32">
        <v>1814</v>
      </c>
    </row>
    <row r="1175" spans="1:35" x14ac:dyDescent="0.15">
      <c r="A1175" s="45">
        <f t="shared" si="19"/>
        <v>2846</v>
      </c>
      <c r="B1175" s="46">
        <v>1</v>
      </c>
      <c r="C1175" s="32" t="s">
        <v>11762</v>
      </c>
      <c r="D1175" s="32" t="s">
        <v>12177</v>
      </c>
      <c r="E1175" s="32" t="s">
        <v>3196</v>
      </c>
      <c r="I1175" s="32" t="s">
        <v>11570</v>
      </c>
      <c r="J1175" s="32">
        <v>8</v>
      </c>
      <c r="P1175" s="32">
        <v>151</v>
      </c>
      <c r="Q1175" s="32">
        <v>40</v>
      </c>
      <c r="T1175" s="32" t="s">
        <v>12183</v>
      </c>
      <c r="V1175" s="32" t="s">
        <v>12179</v>
      </c>
      <c r="Y1175" s="32">
        <v>1810</v>
      </c>
      <c r="AF1175" s="32" t="s">
        <v>12184</v>
      </c>
      <c r="AI1175" s="32">
        <v>1811</v>
      </c>
    </row>
    <row r="1176" spans="1:35" x14ac:dyDescent="0.15">
      <c r="A1176" s="45">
        <f t="shared" si="19"/>
        <v>2847</v>
      </c>
      <c r="B1176" s="46">
        <v>1</v>
      </c>
      <c r="C1176" s="32" t="s">
        <v>11762</v>
      </c>
      <c r="D1176" s="32" t="s">
        <v>12177</v>
      </c>
      <c r="E1176" s="32" t="s">
        <v>12185</v>
      </c>
      <c r="I1176" s="32" t="s">
        <v>12186</v>
      </c>
      <c r="P1176" s="32"/>
      <c r="T1176" s="32" t="s">
        <v>10697</v>
      </c>
      <c r="AF1176" s="32" t="s">
        <v>10619</v>
      </c>
      <c r="AI1176" s="32">
        <v>1811</v>
      </c>
    </row>
    <row r="1177" spans="1:35" x14ac:dyDescent="0.15">
      <c r="A1177" s="45">
        <f t="shared" si="19"/>
        <v>2848</v>
      </c>
      <c r="B1177" s="46">
        <v>1</v>
      </c>
      <c r="C1177" s="32" t="s">
        <v>11762</v>
      </c>
      <c r="D1177" s="32" t="s">
        <v>12177</v>
      </c>
      <c r="E1177" s="32" t="s">
        <v>11616</v>
      </c>
      <c r="I1177" s="32" t="s">
        <v>11570</v>
      </c>
      <c r="P1177" s="32">
        <v>100</v>
      </c>
      <c r="T1177" s="32" t="s">
        <v>10604</v>
      </c>
      <c r="V1177" s="32" t="s">
        <v>507</v>
      </c>
      <c r="X1177" s="32">
        <v>1</v>
      </c>
      <c r="Y1177" s="32">
        <v>1813</v>
      </c>
      <c r="AC1177" s="32">
        <v>1810</v>
      </c>
      <c r="AF1177" s="32" t="s">
        <v>10619</v>
      </c>
      <c r="AI1177" s="32">
        <v>1814</v>
      </c>
    </row>
    <row r="1178" spans="1:35" x14ac:dyDescent="0.15">
      <c r="A1178" s="45">
        <f t="shared" si="19"/>
        <v>2849</v>
      </c>
      <c r="B1178" s="46">
        <v>1</v>
      </c>
      <c r="C1178" s="32" t="s">
        <v>11762</v>
      </c>
      <c r="D1178" s="32" t="s">
        <v>12177</v>
      </c>
      <c r="E1178" s="32" t="s">
        <v>12187</v>
      </c>
      <c r="I1178" s="32" t="s">
        <v>11566</v>
      </c>
      <c r="J1178" s="32">
        <v>2</v>
      </c>
      <c r="P1178" s="32">
        <v>80</v>
      </c>
      <c r="T1178" s="32" t="s">
        <v>10608</v>
      </c>
      <c r="V1178" s="32" t="s">
        <v>12075</v>
      </c>
      <c r="Y1178" s="32">
        <v>1815</v>
      </c>
      <c r="Z1178" s="32" t="s">
        <v>10863</v>
      </c>
      <c r="AF1178" s="32" t="s">
        <v>10619</v>
      </c>
      <c r="AG1178" s="32" t="s">
        <v>10863</v>
      </c>
      <c r="AI1178" s="32">
        <v>1827</v>
      </c>
    </row>
    <row r="1179" spans="1:35" x14ac:dyDescent="0.15">
      <c r="A1179" s="45">
        <f t="shared" si="19"/>
        <v>2850</v>
      </c>
      <c r="B1179" s="46">
        <v>1</v>
      </c>
      <c r="C1179" s="32" t="s">
        <v>11762</v>
      </c>
      <c r="D1179" s="32" t="s">
        <v>10900</v>
      </c>
      <c r="E1179" s="32" t="s">
        <v>2381</v>
      </c>
      <c r="P1179" s="32"/>
      <c r="AF1179" s="32" t="s">
        <v>10697</v>
      </c>
    </row>
    <row r="1180" spans="1:35" x14ac:dyDescent="0.15">
      <c r="A1180" s="45">
        <f t="shared" si="19"/>
        <v>2851</v>
      </c>
      <c r="B1180" s="46">
        <v>1</v>
      </c>
      <c r="C1180" s="32" t="s">
        <v>11762</v>
      </c>
      <c r="D1180" s="32" t="s">
        <v>10900</v>
      </c>
      <c r="E1180" s="32" t="s">
        <v>2217</v>
      </c>
      <c r="F1180" s="32" t="s">
        <v>12188</v>
      </c>
      <c r="G1180" s="32">
        <v>1808</v>
      </c>
      <c r="H1180" s="32" t="s">
        <v>12189</v>
      </c>
      <c r="I1180" s="32" t="s">
        <v>10798</v>
      </c>
      <c r="J1180" s="32">
        <v>24</v>
      </c>
      <c r="P1180" s="32">
        <v>1048</v>
      </c>
      <c r="Q1180" s="32">
        <v>100</v>
      </c>
      <c r="T1180" s="32" t="s">
        <v>10608</v>
      </c>
      <c r="V1180" s="32" t="s">
        <v>11106</v>
      </c>
      <c r="Y1180" s="32">
        <v>1805</v>
      </c>
      <c r="AB1180" s="32" t="s">
        <v>11821</v>
      </c>
      <c r="AC1180" s="32">
        <v>1799</v>
      </c>
      <c r="AF1180" s="32" t="s">
        <v>10658</v>
      </c>
      <c r="AI1180" s="32">
        <v>1819</v>
      </c>
    </row>
    <row r="1181" spans="1:35" x14ac:dyDescent="0.15">
      <c r="A1181" s="45">
        <f t="shared" si="19"/>
        <v>2852</v>
      </c>
      <c r="B1181" s="46">
        <v>1</v>
      </c>
      <c r="C1181" s="32" t="s">
        <v>11762</v>
      </c>
      <c r="D1181" s="32" t="s">
        <v>10900</v>
      </c>
      <c r="E1181" s="32" t="s">
        <v>12190</v>
      </c>
      <c r="I1181" s="32" t="s">
        <v>12191</v>
      </c>
      <c r="J1181" s="32">
        <v>2</v>
      </c>
      <c r="P1181" s="32">
        <v>755</v>
      </c>
      <c r="Q1181" s="32">
        <v>19</v>
      </c>
      <c r="R1181" s="32">
        <v>30</v>
      </c>
      <c r="T1181" s="32" t="s">
        <v>10608</v>
      </c>
      <c r="V1181" s="32" t="s">
        <v>12075</v>
      </c>
      <c r="Y1181" s="32">
        <v>1809</v>
      </c>
      <c r="AC1181" s="32">
        <v>1802</v>
      </c>
      <c r="AF1181" s="32" t="s">
        <v>10802</v>
      </c>
      <c r="AG1181" s="32" t="s">
        <v>12192</v>
      </c>
      <c r="AH1181" s="32">
        <v>4</v>
      </c>
      <c r="AI1181" s="32">
        <v>1814</v>
      </c>
    </row>
    <row r="1182" spans="1:35" x14ac:dyDescent="0.15">
      <c r="A1182" s="45">
        <f t="shared" si="19"/>
        <v>2853</v>
      </c>
      <c r="B1182" s="46">
        <v>1</v>
      </c>
      <c r="C1182" s="32" t="s">
        <v>11762</v>
      </c>
      <c r="D1182" s="32" t="s">
        <v>10900</v>
      </c>
      <c r="E1182" s="32" t="s">
        <v>12193</v>
      </c>
      <c r="F1182" s="32" t="s">
        <v>12194</v>
      </c>
      <c r="J1182" s="32">
        <v>18</v>
      </c>
      <c r="P1182" s="32">
        <v>777</v>
      </c>
      <c r="Q1182" s="32">
        <v>88</v>
      </c>
      <c r="T1182" s="32" t="s">
        <v>10604</v>
      </c>
      <c r="U1182" s="32" t="s">
        <v>11838</v>
      </c>
      <c r="V1182" s="32" t="s">
        <v>507</v>
      </c>
      <c r="X1182" s="32">
        <v>2</v>
      </c>
      <c r="Y1182" s="32">
        <v>1809</v>
      </c>
      <c r="AC1182" s="32">
        <v>1806</v>
      </c>
      <c r="AF1182" s="32" t="s">
        <v>10611</v>
      </c>
      <c r="AG1182" s="32" t="s">
        <v>11920</v>
      </c>
      <c r="AH1182" s="32">
        <v>5</v>
      </c>
      <c r="AI1182" s="32">
        <v>1811</v>
      </c>
    </row>
    <row r="1183" spans="1:35" x14ac:dyDescent="0.15">
      <c r="A1183" s="45">
        <f t="shared" si="19"/>
        <v>2854</v>
      </c>
      <c r="B1183" s="46">
        <v>1</v>
      </c>
      <c r="C1183" s="32" t="s">
        <v>11762</v>
      </c>
      <c r="D1183" s="32" t="s">
        <v>10900</v>
      </c>
      <c r="E1183" s="32" t="s">
        <v>12195</v>
      </c>
      <c r="I1183" s="32" t="s">
        <v>12191</v>
      </c>
      <c r="J1183" s="32">
        <v>6</v>
      </c>
      <c r="P1183" s="32">
        <v>139</v>
      </c>
      <c r="Q1183" s="32">
        <v>26</v>
      </c>
      <c r="T1183" s="32" t="s">
        <v>10608</v>
      </c>
      <c r="V1183" s="32" t="s">
        <v>12075</v>
      </c>
      <c r="Y1183" s="32">
        <v>1813</v>
      </c>
      <c r="AB1183" s="32" t="s">
        <v>4483</v>
      </c>
      <c r="AF1183" s="32" t="s">
        <v>10658</v>
      </c>
      <c r="AI1183" s="32">
        <v>1823</v>
      </c>
    </row>
    <row r="1184" spans="1:35" x14ac:dyDescent="0.15">
      <c r="A1184" s="45">
        <f t="shared" si="19"/>
        <v>2855</v>
      </c>
      <c r="B1184" s="46">
        <v>1</v>
      </c>
      <c r="C1184" s="32" t="s">
        <v>11762</v>
      </c>
      <c r="D1184" s="32" t="s">
        <v>10900</v>
      </c>
      <c r="E1184" s="32" t="s">
        <v>12196</v>
      </c>
      <c r="F1184" s="32" t="s">
        <v>2500</v>
      </c>
      <c r="J1184" s="32">
        <v>18</v>
      </c>
      <c r="P1184" s="50">
        <v>369.468085106383</v>
      </c>
      <c r="Q1184" s="32">
        <v>55</v>
      </c>
      <c r="T1184" s="32" t="s">
        <v>10608</v>
      </c>
      <c r="V1184" s="32" t="s">
        <v>11106</v>
      </c>
      <c r="Y1184" s="32">
        <v>1813</v>
      </c>
      <c r="AB1184" s="32" t="s">
        <v>11139</v>
      </c>
      <c r="AC1184" s="32">
        <v>1812</v>
      </c>
      <c r="AF1184" s="32" t="s">
        <v>10658</v>
      </c>
      <c r="AI1184" s="32">
        <v>1819</v>
      </c>
    </row>
    <row r="1185" spans="1:35" x14ac:dyDescent="0.15">
      <c r="A1185" s="45">
        <f t="shared" si="19"/>
        <v>2856</v>
      </c>
      <c r="B1185" s="46">
        <v>1</v>
      </c>
      <c r="C1185" s="32" t="s">
        <v>11762</v>
      </c>
      <c r="D1185" s="32" t="s">
        <v>10900</v>
      </c>
      <c r="E1185" s="32" t="s">
        <v>11553</v>
      </c>
      <c r="F1185" s="32" t="s">
        <v>11142</v>
      </c>
      <c r="J1185" s="32">
        <v>18</v>
      </c>
      <c r="P1185" s="32">
        <v>589</v>
      </c>
      <c r="Q1185" s="32">
        <v>55</v>
      </c>
      <c r="T1185" s="32" t="s">
        <v>10608</v>
      </c>
      <c r="V1185" s="32" t="s">
        <v>11106</v>
      </c>
      <c r="X1185" s="32">
        <v>1</v>
      </c>
      <c r="Y1185" s="32">
        <v>1813</v>
      </c>
      <c r="AB1185" s="32" t="s">
        <v>11139</v>
      </c>
      <c r="AC1185" s="32">
        <v>1813</v>
      </c>
      <c r="AF1185" s="32" t="s">
        <v>10611</v>
      </c>
      <c r="AG1185" s="32" t="s">
        <v>12197</v>
      </c>
      <c r="AH1185" s="32">
        <v>7</v>
      </c>
      <c r="AI1185" s="32">
        <v>1840</v>
      </c>
    </row>
    <row r="1186" spans="1:35" x14ac:dyDescent="0.15">
      <c r="A1186" s="45">
        <f t="shared" si="19"/>
        <v>2857</v>
      </c>
      <c r="B1186" s="46">
        <v>1</v>
      </c>
      <c r="C1186" s="32" t="s">
        <v>11762</v>
      </c>
      <c r="D1186" s="32" t="s">
        <v>11558</v>
      </c>
      <c r="E1186" s="32" t="s">
        <v>12198</v>
      </c>
      <c r="I1186" s="32" t="s">
        <v>11046</v>
      </c>
      <c r="J1186" s="32">
        <v>3</v>
      </c>
      <c r="P1186" s="32"/>
      <c r="Y1186" s="32">
        <v>1812</v>
      </c>
      <c r="AI1186" s="32">
        <v>1814</v>
      </c>
    </row>
    <row r="1187" spans="1:35" x14ac:dyDescent="0.15">
      <c r="A1187" s="45">
        <f t="shared" si="19"/>
        <v>2858</v>
      </c>
      <c r="B1187" s="46">
        <v>1</v>
      </c>
      <c r="C1187" s="32" t="s">
        <v>11762</v>
      </c>
      <c r="D1187" s="32" t="s">
        <v>11558</v>
      </c>
      <c r="E1187" s="32" t="s">
        <v>12199</v>
      </c>
      <c r="I1187" s="32" t="s">
        <v>11435</v>
      </c>
      <c r="J1187" s="32">
        <v>18</v>
      </c>
      <c r="P1187" s="32"/>
      <c r="T1187" s="32" t="s">
        <v>10604</v>
      </c>
      <c r="U1187" s="32" t="s">
        <v>6191</v>
      </c>
      <c r="V1187" s="32" t="s">
        <v>4340</v>
      </c>
      <c r="X1187" s="32">
        <v>8</v>
      </c>
      <c r="Y1187" s="32">
        <v>1808</v>
      </c>
      <c r="Z1187" s="32" t="s">
        <v>12126</v>
      </c>
      <c r="AF1187" s="32" t="s">
        <v>10619</v>
      </c>
      <c r="AI1187" s="32">
        <v>1809</v>
      </c>
    </row>
    <row r="1188" spans="1:35" x14ac:dyDescent="0.15">
      <c r="A1188" s="45">
        <f t="shared" si="19"/>
        <v>2859</v>
      </c>
      <c r="B1188" s="46">
        <v>1</v>
      </c>
      <c r="C1188" s="32" t="s">
        <v>11762</v>
      </c>
      <c r="D1188" s="32" t="s">
        <v>11558</v>
      </c>
      <c r="E1188" s="32" t="s">
        <v>12200</v>
      </c>
      <c r="I1188" s="32" t="s">
        <v>11009</v>
      </c>
      <c r="P1188" s="32"/>
      <c r="Y1188" s="32">
        <v>1806</v>
      </c>
      <c r="AI1188" s="32">
        <v>1810</v>
      </c>
    </row>
    <row r="1189" spans="1:35" x14ac:dyDescent="0.15">
      <c r="A1189" s="45">
        <f t="shared" si="19"/>
        <v>2860</v>
      </c>
      <c r="B1189" s="46">
        <v>1</v>
      </c>
      <c r="C1189" s="32" t="s">
        <v>11762</v>
      </c>
      <c r="D1189" s="32" t="s">
        <v>11558</v>
      </c>
      <c r="E1189" s="32" t="s">
        <v>12201</v>
      </c>
      <c r="I1189" s="32" t="s">
        <v>11500</v>
      </c>
      <c r="P1189" s="32"/>
      <c r="T1189" s="32" t="s">
        <v>11580</v>
      </c>
      <c r="Y1189" s="32">
        <v>1815</v>
      </c>
      <c r="AF1189" s="32" t="s">
        <v>10619</v>
      </c>
      <c r="AI1189" s="32">
        <v>1815</v>
      </c>
    </row>
    <row r="1190" spans="1:35" x14ac:dyDescent="0.15">
      <c r="A1190" s="45">
        <f t="shared" si="19"/>
        <v>2861</v>
      </c>
      <c r="B1190" s="46">
        <v>1</v>
      </c>
      <c r="C1190" s="32" t="s">
        <v>11762</v>
      </c>
      <c r="D1190" s="32" t="s">
        <v>11558</v>
      </c>
      <c r="E1190" s="32" t="s">
        <v>11434</v>
      </c>
      <c r="I1190" s="32" t="s">
        <v>11009</v>
      </c>
      <c r="J1190" s="32">
        <v>18</v>
      </c>
      <c r="P1190" s="32"/>
      <c r="T1190" s="32" t="s">
        <v>11640</v>
      </c>
      <c r="Y1190" s="32">
        <v>1804</v>
      </c>
      <c r="AF1190" s="32" t="s">
        <v>12202</v>
      </c>
      <c r="AI1190" s="32">
        <v>1816</v>
      </c>
    </row>
    <row r="1191" spans="1:35" x14ac:dyDescent="0.15">
      <c r="A1191" s="45">
        <f t="shared" si="19"/>
        <v>2862</v>
      </c>
      <c r="B1191" s="46">
        <v>1</v>
      </c>
      <c r="C1191" s="32" t="s">
        <v>11762</v>
      </c>
      <c r="D1191" s="32" t="s">
        <v>11558</v>
      </c>
      <c r="E1191" s="32" t="s">
        <v>12203</v>
      </c>
      <c r="I1191" s="32" t="s">
        <v>12204</v>
      </c>
      <c r="P1191" s="32"/>
      <c r="Y1191" s="32">
        <v>1811</v>
      </c>
      <c r="Z1191" s="32" t="s">
        <v>12205</v>
      </c>
    </row>
    <row r="1192" spans="1:35" x14ac:dyDescent="0.15">
      <c r="A1192" s="45">
        <f t="shared" si="19"/>
        <v>2863</v>
      </c>
      <c r="B1192" s="46">
        <v>1</v>
      </c>
      <c r="C1192" s="32" t="s">
        <v>11762</v>
      </c>
      <c r="D1192" s="32" t="s">
        <v>11558</v>
      </c>
      <c r="E1192" s="32" t="s">
        <v>9025</v>
      </c>
      <c r="I1192" s="32" t="s">
        <v>12204</v>
      </c>
      <c r="P1192" s="32">
        <v>106</v>
      </c>
      <c r="Y1192" s="32">
        <v>1805</v>
      </c>
      <c r="AF1192" s="32" t="s">
        <v>10646</v>
      </c>
      <c r="AI1192" s="32">
        <v>1809</v>
      </c>
    </row>
    <row r="1193" spans="1:35" x14ac:dyDescent="0.15">
      <c r="A1193" s="45">
        <f t="shared" si="19"/>
        <v>2864</v>
      </c>
      <c r="B1193" s="46">
        <v>1</v>
      </c>
      <c r="C1193" s="32" t="s">
        <v>11762</v>
      </c>
      <c r="D1193" s="32" t="s">
        <v>11558</v>
      </c>
      <c r="E1193" s="32" t="s">
        <v>2259</v>
      </c>
      <c r="I1193" s="32" t="s">
        <v>12206</v>
      </c>
      <c r="P1193" s="32"/>
      <c r="T1193" s="32" t="s">
        <v>11640</v>
      </c>
      <c r="Y1193" s="32">
        <v>1805</v>
      </c>
      <c r="AC1193" s="32">
        <v>1800</v>
      </c>
      <c r="AF1193" s="32" t="s">
        <v>10619</v>
      </c>
      <c r="AI1193" s="32">
        <v>1832</v>
      </c>
    </row>
    <row r="1194" spans="1:35" x14ac:dyDescent="0.15">
      <c r="A1194" s="45">
        <f t="shared" si="19"/>
        <v>2865</v>
      </c>
      <c r="B1194" s="46">
        <v>1</v>
      </c>
      <c r="C1194" s="32" t="s">
        <v>11762</v>
      </c>
      <c r="D1194" s="32" t="s">
        <v>11558</v>
      </c>
      <c r="E1194" s="32" t="s">
        <v>11291</v>
      </c>
      <c r="F1194" s="32" t="s">
        <v>12207</v>
      </c>
      <c r="I1194" s="32" t="s">
        <v>12208</v>
      </c>
      <c r="J1194" s="32">
        <v>36</v>
      </c>
      <c r="P1194" s="32"/>
      <c r="T1194" s="32" t="s">
        <v>10604</v>
      </c>
      <c r="U1194" s="32" t="s">
        <v>12209</v>
      </c>
      <c r="V1194" s="32" t="s">
        <v>12210</v>
      </c>
      <c r="X1194" s="32">
        <v>3</v>
      </c>
      <c r="Y1194" s="32">
        <v>1804</v>
      </c>
      <c r="AF1194" s="32" t="s">
        <v>10646</v>
      </c>
      <c r="AI1194" s="32">
        <v>1816</v>
      </c>
    </row>
    <row r="1195" spans="1:35" x14ac:dyDescent="0.15">
      <c r="A1195" s="45">
        <f t="shared" si="19"/>
        <v>2866</v>
      </c>
      <c r="B1195" s="46">
        <v>1</v>
      </c>
      <c r="C1195" s="32" t="s">
        <v>11762</v>
      </c>
      <c r="D1195" s="32" t="s">
        <v>11558</v>
      </c>
      <c r="E1195" s="32" t="s">
        <v>3878</v>
      </c>
      <c r="F1195" s="32" t="s">
        <v>12211</v>
      </c>
      <c r="I1195" s="32" t="s">
        <v>11009</v>
      </c>
      <c r="P1195" s="32">
        <v>225</v>
      </c>
      <c r="T1195" s="32" t="s">
        <v>10604</v>
      </c>
      <c r="V1195" s="32" t="s">
        <v>11825</v>
      </c>
      <c r="Y1195" s="32">
        <v>1814</v>
      </c>
      <c r="AB1195" s="32" t="s">
        <v>12212</v>
      </c>
      <c r="AF1195" s="32" t="s">
        <v>12213</v>
      </c>
      <c r="AI1195" s="32">
        <v>1814</v>
      </c>
    </row>
    <row r="1196" spans="1:35" x14ac:dyDescent="0.15">
      <c r="A1196" s="45">
        <f t="shared" si="19"/>
        <v>2867</v>
      </c>
      <c r="B1196" s="46">
        <v>1</v>
      </c>
      <c r="C1196" s="32" t="s">
        <v>11762</v>
      </c>
      <c r="D1196" s="32" t="s">
        <v>11558</v>
      </c>
      <c r="E1196" s="32" t="s">
        <v>12214</v>
      </c>
      <c r="F1196" s="32" t="s">
        <v>12043</v>
      </c>
      <c r="I1196" s="32" t="s">
        <v>12208</v>
      </c>
      <c r="P1196" s="32">
        <v>359</v>
      </c>
      <c r="T1196" s="32" t="s">
        <v>10604</v>
      </c>
      <c r="V1196" s="32" t="s">
        <v>11825</v>
      </c>
      <c r="Y1196" s="32">
        <v>1812</v>
      </c>
      <c r="AF1196" s="32" t="s">
        <v>10619</v>
      </c>
      <c r="AI1196" s="32">
        <v>1817</v>
      </c>
    </row>
    <row r="1197" spans="1:35" x14ac:dyDescent="0.15">
      <c r="A1197" s="45">
        <f t="shared" si="19"/>
        <v>2868</v>
      </c>
      <c r="B1197" s="46">
        <v>1</v>
      </c>
      <c r="C1197" s="32" t="s">
        <v>11762</v>
      </c>
      <c r="D1197" s="32" t="s">
        <v>11558</v>
      </c>
      <c r="E1197" s="32" t="s">
        <v>728</v>
      </c>
      <c r="I1197" s="32" t="s">
        <v>11009</v>
      </c>
      <c r="P1197" s="32">
        <v>141</v>
      </c>
      <c r="T1197" s="32" t="s">
        <v>10604</v>
      </c>
      <c r="V1197" s="32" t="s">
        <v>4340</v>
      </c>
      <c r="Y1197" s="32">
        <v>1807</v>
      </c>
      <c r="AF1197" s="32" t="s">
        <v>11057</v>
      </c>
      <c r="AI1197" s="32">
        <v>1811</v>
      </c>
    </row>
    <row r="1198" spans="1:35" x14ac:dyDescent="0.15">
      <c r="A1198" s="45">
        <f t="shared" si="19"/>
        <v>2869</v>
      </c>
      <c r="B1198" s="46">
        <v>1</v>
      </c>
      <c r="C1198" s="32" t="s">
        <v>11762</v>
      </c>
      <c r="D1198" s="32" t="s">
        <v>11558</v>
      </c>
      <c r="E1198" s="32" t="s">
        <v>12215</v>
      </c>
      <c r="I1198" s="32" t="s">
        <v>11009</v>
      </c>
      <c r="J1198" s="34">
        <v>7</v>
      </c>
      <c r="P1198" s="32">
        <v>78</v>
      </c>
      <c r="T1198" s="32" t="s">
        <v>12216</v>
      </c>
      <c r="Y1198" s="32">
        <v>1804</v>
      </c>
      <c r="Z1198" s="32" t="s">
        <v>10617</v>
      </c>
      <c r="AB1198" s="32" t="s">
        <v>10930</v>
      </c>
      <c r="AC1198" s="32">
        <v>1804</v>
      </c>
      <c r="AF1198" s="32" t="s">
        <v>10611</v>
      </c>
      <c r="AG1198" s="32" t="s">
        <v>10612</v>
      </c>
      <c r="AH1198" s="32">
        <v>10</v>
      </c>
      <c r="AI1198" s="32">
        <v>1805</v>
      </c>
    </row>
    <row r="1199" spans="1:35" x14ac:dyDescent="0.15">
      <c r="A1199" s="45">
        <f t="shared" si="19"/>
        <v>2870</v>
      </c>
      <c r="B1199" s="46">
        <v>1</v>
      </c>
      <c r="C1199" s="32" t="s">
        <v>11762</v>
      </c>
      <c r="D1199" s="32" t="s">
        <v>11558</v>
      </c>
      <c r="E1199" s="32" t="s">
        <v>12217</v>
      </c>
      <c r="I1199" s="32" t="s">
        <v>11009</v>
      </c>
      <c r="J1199" s="32">
        <v>4</v>
      </c>
      <c r="P1199" s="32"/>
      <c r="T1199" s="32" t="s">
        <v>11015</v>
      </c>
      <c r="V1199" s="32" t="s">
        <v>10926</v>
      </c>
      <c r="X1199" s="32">
        <v>6</v>
      </c>
      <c r="Y1199" s="32">
        <v>1806</v>
      </c>
      <c r="Z1199" s="32" t="s">
        <v>11933</v>
      </c>
      <c r="AF1199" s="32" t="s">
        <v>12218</v>
      </c>
      <c r="AG1199" s="32" t="s">
        <v>12219</v>
      </c>
      <c r="AH1199" s="32">
        <v>8</v>
      </c>
      <c r="AI1199" s="32">
        <v>1806</v>
      </c>
    </row>
    <row r="1200" spans="1:35" x14ac:dyDescent="0.15">
      <c r="A1200" s="45">
        <f t="shared" si="19"/>
        <v>2871</v>
      </c>
      <c r="B1200" s="46">
        <v>1</v>
      </c>
      <c r="C1200" s="32" t="s">
        <v>11762</v>
      </c>
      <c r="D1200" s="32" t="s">
        <v>11558</v>
      </c>
      <c r="E1200" s="32" t="s">
        <v>12220</v>
      </c>
      <c r="G1200" s="32">
        <v>1809</v>
      </c>
      <c r="H1200" s="32" t="s">
        <v>11221</v>
      </c>
      <c r="I1200" s="32" t="s">
        <v>12221</v>
      </c>
      <c r="J1200" s="32">
        <v>28</v>
      </c>
      <c r="P1200" s="32">
        <v>648</v>
      </c>
      <c r="T1200" s="32" t="s">
        <v>11015</v>
      </c>
      <c r="U1200" s="32" t="s">
        <v>12222</v>
      </c>
      <c r="V1200" s="32" t="s">
        <v>507</v>
      </c>
      <c r="X1200" s="32">
        <v>7</v>
      </c>
      <c r="Y1200" s="32">
        <v>1806</v>
      </c>
      <c r="Z1200" s="32" t="s">
        <v>11250</v>
      </c>
      <c r="AB1200" s="32" t="s">
        <v>9324</v>
      </c>
      <c r="AC1200" s="32">
        <v>1797</v>
      </c>
      <c r="AF1200" s="32" t="s">
        <v>10646</v>
      </c>
      <c r="AI1200" s="32">
        <v>1814</v>
      </c>
    </row>
    <row r="1201" spans="1:35" x14ac:dyDescent="0.15">
      <c r="A1201" s="45">
        <f t="shared" si="19"/>
        <v>2872</v>
      </c>
      <c r="B1201" s="46">
        <v>1</v>
      </c>
      <c r="C1201" s="32" t="s">
        <v>11762</v>
      </c>
      <c r="D1201" s="32" t="s">
        <v>11558</v>
      </c>
      <c r="E1201" s="32" t="s">
        <v>11582</v>
      </c>
      <c r="I1201" s="32" t="s">
        <v>11009</v>
      </c>
      <c r="J1201" s="32">
        <v>4</v>
      </c>
      <c r="P1201" s="32">
        <v>78</v>
      </c>
      <c r="T1201" s="32" t="s">
        <v>11580</v>
      </c>
      <c r="V1201" s="32" t="s">
        <v>3791</v>
      </c>
      <c r="Y1201" s="32">
        <v>1805</v>
      </c>
      <c r="AF1201" s="32" t="s">
        <v>10802</v>
      </c>
      <c r="AG1201" s="32" t="s">
        <v>12223</v>
      </c>
      <c r="AI1201" s="32">
        <v>1806</v>
      </c>
    </row>
    <row r="1202" spans="1:35" x14ac:dyDescent="0.15">
      <c r="A1202" s="45">
        <f t="shared" si="19"/>
        <v>2873</v>
      </c>
      <c r="B1202" s="46">
        <v>1</v>
      </c>
      <c r="C1202" s="32" t="s">
        <v>11762</v>
      </c>
      <c r="D1202" s="32" t="s">
        <v>11558</v>
      </c>
      <c r="E1202" s="32" t="s">
        <v>11333</v>
      </c>
      <c r="F1202" s="32" t="s">
        <v>11396</v>
      </c>
      <c r="I1202" s="32" t="s">
        <v>11009</v>
      </c>
      <c r="P1202" s="32">
        <v>43</v>
      </c>
      <c r="T1202" s="32" t="s">
        <v>10604</v>
      </c>
      <c r="V1202" s="32" t="s">
        <v>11825</v>
      </c>
      <c r="Y1202" s="32">
        <v>1813</v>
      </c>
      <c r="AF1202" s="32" t="s">
        <v>10646</v>
      </c>
      <c r="AI1202" s="32">
        <v>1841</v>
      </c>
    </row>
    <row r="1203" spans="1:35" x14ac:dyDescent="0.15">
      <c r="A1203" s="45">
        <f t="shared" si="19"/>
        <v>2874</v>
      </c>
      <c r="B1203" s="46">
        <v>1</v>
      </c>
      <c r="C1203" s="32" t="s">
        <v>11762</v>
      </c>
      <c r="D1203" s="32" t="s">
        <v>11558</v>
      </c>
      <c r="E1203" s="32" t="s">
        <v>11005</v>
      </c>
      <c r="F1203" s="32" t="s">
        <v>12224</v>
      </c>
      <c r="I1203" s="32" t="s">
        <v>12225</v>
      </c>
      <c r="J1203" s="32">
        <v>74</v>
      </c>
      <c r="P1203" s="32">
        <v>1890</v>
      </c>
      <c r="T1203" s="32" t="s">
        <v>10604</v>
      </c>
      <c r="V1203" s="32" t="s">
        <v>507</v>
      </c>
      <c r="X1203" s="32">
        <v>2</v>
      </c>
      <c r="Y1203" s="32">
        <v>1806</v>
      </c>
      <c r="Z1203" s="32" t="s">
        <v>11485</v>
      </c>
      <c r="AC1203" s="32">
        <v>1795</v>
      </c>
      <c r="AF1203" s="32" t="s">
        <v>10802</v>
      </c>
      <c r="AG1203" s="32" t="s">
        <v>12226</v>
      </c>
      <c r="AH1203" s="32">
        <v>4</v>
      </c>
      <c r="AI1203" s="32">
        <v>1806</v>
      </c>
    </row>
    <row r="1204" spans="1:35" x14ac:dyDescent="0.15">
      <c r="A1204" s="45">
        <f t="shared" si="19"/>
        <v>2875</v>
      </c>
      <c r="B1204" s="46">
        <v>1</v>
      </c>
      <c r="C1204" s="32" t="s">
        <v>11762</v>
      </c>
      <c r="D1204" s="32" t="s">
        <v>11558</v>
      </c>
      <c r="E1204" s="32" t="s">
        <v>12227</v>
      </c>
      <c r="J1204" s="32">
        <v>16</v>
      </c>
      <c r="P1204" s="32"/>
      <c r="T1204" s="32" t="s">
        <v>10608</v>
      </c>
      <c r="Y1204" s="32">
        <v>1803</v>
      </c>
      <c r="AF1204" s="32" t="s">
        <v>10646</v>
      </c>
      <c r="AI1204" s="32">
        <v>1809</v>
      </c>
    </row>
    <row r="1205" spans="1:35" x14ac:dyDescent="0.15">
      <c r="A1205" s="45">
        <f t="shared" si="19"/>
        <v>2876</v>
      </c>
      <c r="B1205" s="46">
        <v>1</v>
      </c>
      <c r="C1205" s="32" t="s">
        <v>11762</v>
      </c>
      <c r="D1205" s="32" t="s">
        <v>11558</v>
      </c>
      <c r="E1205" s="32" t="s">
        <v>6389</v>
      </c>
      <c r="I1205" s="32" t="s">
        <v>11009</v>
      </c>
      <c r="J1205" s="32">
        <v>10</v>
      </c>
      <c r="P1205" s="32"/>
      <c r="T1205" s="32" t="s">
        <v>10604</v>
      </c>
      <c r="V1205" s="32" t="s">
        <v>507</v>
      </c>
      <c r="Y1205" s="32">
        <v>1809</v>
      </c>
      <c r="AI1205" s="32">
        <v>1814</v>
      </c>
    </row>
    <row r="1206" spans="1:35" x14ac:dyDescent="0.15">
      <c r="A1206" s="45">
        <f t="shared" si="19"/>
        <v>2877</v>
      </c>
      <c r="B1206" s="46">
        <v>1</v>
      </c>
      <c r="C1206" s="32" t="s">
        <v>11762</v>
      </c>
      <c r="D1206" s="32" t="s">
        <v>11558</v>
      </c>
      <c r="E1206" s="32" t="s">
        <v>12228</v>
      </c>
      <c r="F1206" s="32" t="s">
        <v>12229</v>
      </c>
      <c r="I1206" s="32" t="s">
        <v>11577</v>
      </c>
      <c r="J1206" s="32">
        <v>36</v>
      </c>
      <c r="P1206" s="32"/>
      <c r="T1206" s="32" t="s">
        <v>10604</v>
      </c>
      <c r="U1206" s="32" t="s">
        <v>12230</v>
      </c>
      <c r="V1206" s="32" t="s">
        <v>3791</v>
      </c>
      <c r="X1206" s="32">
        <v>7</v>
      </c>
      <c r="Y1206" s="32">
        <v>1806</v>
      </c>
      <c r="Z1206" s="32" t="s">
        <v>10939</v>
      </c>
      <c r="AF1206" s="32" t="s">
        <v>11057</v>
      </c>
      <c r="AI1206" s="32">
        <v>1807</v>
      </c>
    </row>
    <row r="1207" spans="1:35" x14ac:dyDescent="0.15">
      <c r="A1207" s="45">
        <f t="shared" si="19"/>
        <v>2878</v>
      </c>
      <c r="B1207" s="46">
        <v>1</v>
      </c>
      <c r="C1207" s="32" t="s">
        <v>11762</v>
      </c>
      <c r="D1207" s="32" t="s">
        <v>11558</v>
      </c>
      <c r="E1207" s="32" t="s">
        <v>12231</v>
      </c>
      <c r="F1207" s="32" t="s">
        <v>536</v>
      </c>
      <c r="I1207" s="32" t="s">
        <v>11435</v>
      </c>
      <c r="J1207" s="32">
        <v>16</v>
      </c>
      <c r="P1207" s="32">
        <v>320</v>
      </c>
      <c r="T1207" s="32" t="s">
        <v>11015</v>
      </c>
      <c r="V1207" s="32" t="s">
        <v>507</v>
      </c>
      <c r="Y1207" s="32">
        <v>1806</v>
      </c>
      <c r="AC1207" s="32">
        <v>1802</v>
      </c>
      <c r="AF1207" s="32" t="s">
        <v>10705</v>
      </c>
      <c r="AG1207" s="32" t="s">
        <v>11442</v>
      </c>
      <c r="AH1207" s="32">
        <v>3</v>
      </c>
      <c r="AI1207" s="32">
        <v>1807</v>
      </c>
    </row>
    <row r="1208" spans="1:35" x14ac:dyDescent="0.15">
      <c r="A1208" s="45">
        <f t="shared" si="19"/>
        <v>2879</v>
      </c>
      <c r="B1208" s="46">
        <v>1</v>
      </c>
      <c r="C1208" s="32" t="s">
        <v>11762</v>
      </c>
      <c r="D1208" s="32" t="s">
        <v>11558</v>
      </c>
      <c r="E1208" s="32" t="s">
        <v>7858</v>
      </c>
      <c r="I1208" s="32" t="s">
        <v>11566</v>
      </c>
      <c r="P1208" s="32"/>
      <c r="T1208" s="32" t="s">
        <v>10608</v>
      </c>
      <c r="V1208" s="32" t="s">
        <v>12075</v>
      </c>
      <c r="Y1208" s="32">
        <v>1805</v>
      </c>
      <c r="AF1208" s="32" t="s">
        <v>10619</v>
      </c>
      <c r="AI1208" s="32">
        <v>1826</v>
      </c>
    </row>
    <row r="1209" spans="1:35" x14ac:dyDescent="0.15">
      <c r="A1209" s="45">
        <f t="shared" si="19"/>
        <v>2880</v>
      </c>
      <c r="B1209" s="46">
        <v>1</v>
      </c>
      <c r="C1209" s="32" t="s">
        <v>11762</v>
      </c>
      <c r="D1209" s="32" t="s">
        <v>11558</v>
      </c>
      <c r="E1209" s="32" t="s">
        <v>12232</v>
      </c>
      <c r="I1209" s="32" t="s">
        <v>11379</v>
      </c>
      <c r="J1209" s="32">
        <v>16</v>
      </c>
      <c r="P1209" s="32">
        <v>365</v>
      </c>
      <c r="T1209" s="32" t="s">
        <v>10604</v>
      </c>
      <c r="U1209" s="32" t="s">
        <v>11257</v>
      </c>
      <c r="V1209" s="32" t="s">
        <v>507</v>
      </c>
      <c r="X1209" s="32">
        <v>1</v>
      </c>
      <c r="Y1209" s="32">
        <v>1809</v>
      </c>
      <c r="Z1209" s="32" t="s">
        <v>10930</v>
      </c>
      <c r="AB1209" s="32" t="s">
        <v>10682</v>
      </c>
      <c r="AC1209" s="32">
        <v>1808</v>
      </c>
      <c r="AF1209" s="32" t="s">
        <v>10611</v>
      </c>
      <c r="AG1209" s="32" t="s">
        <v>10617</v>
      </c>
      <c r="AH1209" s="32">
        <v>8</v>
      </c>
      <c r="AI1209" s="32">
        <v>1813</v>
      </c>
    </row>
    <row r="1210" spans="1:35" x14ac:dyDescent="0.15">
      <c r="A1210" s="45">
        <f t="shared" si="19"/>
        <v>2881</v>
      </c>
      <c r="B1210" s="46">
        <v>1</v>
      </c>
      <c r="C1210" s="32" t="s">
        <v>11762</v>
      </c>
      <c r="D1210" s="32" t="s">
        <v>11558</v>
      </c>
      <c r="E1210" s="32" t="s">
        <v>12233</v>
      </c>
      <c r="I1210" s="32" t="s">
        <v>12234</v>
      </c>
      <c r="P1210" s="32"/>
      <c r="T1210" s="32" t="s">
        <v>12235</v>
      </c>
      <c r="Y1210" s="32">
        <v>1804</v>
      </c>
      <c r="Z1210" s="32" t="s">
        <v>10617</v>
      </c>
    </row>
    <row r="1211" spans="1:35" x14ac:dyDescent="0.15">
      <c r="A1211" s="45">
        <f t="shared" si="19"/>
        <v>2882</v>
      </c>
      <c r="B1211" s="46">
        <v>1</v>
      </c>
      <c r="C1211" s="32" t="s">
        <v>11762</v>
      </c>
      <c r="D1211" s="32" t="s">
        <v>11558</v>
      </c>
      <c r="E1211" s="32" t="s">
        <v>12236</v>
      </c>
      <c r="F1211" s="32" t="s">
        <v>2238</v>
      </c>
      <c r="I1211" s="32" t="s">
        <v>11009</v>
      </c>
      <c r="J1211" s="32">
        <v>12</v>
      </c>
      <c r="P1211" s="32"/>
      <c r="Q1211" s="32">
        <v>48</v>
      </c>
      <c r="T1211" s="32" t="s">
        <v>10604</v>
      </c>
      <c r="V1211" s="32" t="s">
        <v>507</v>
      </c>
      <c r="X1211" s="32">
        <v>11</v>
      </c>
      <c r="Y1211" s="32">
        <v>1803</v>
      </c>
      <c r="Z1211" s="32" t="s">
        <v>505</v>
      </c>
      <c r="AF1211" s="32" t="s">
        <v>11008</v>
      </c>
      <c r="AG1211" s="32" t="s">
        <v>12237</v>
      </c>
      <c r="AH1211" s="32">
        <v>3</v>
      </c>
      <c r="AI1211" s="32">
        <v>1807</v>
      </c>
    </row>
    <row r="1212" spans="1:35" x14ac:dyDescent="0.15">
      <c r="A1212" s="45">
        <f t="shared" si="19"/>
        <v>2883</v>
      </c>
      <c r="B1212" s="46">
        <v>1</v>
      </c>
      <c r="C1212" s="32" t="s">
        <v>11762</v>
      </c>
      <c r="D1212" s="32" t="s">
        <v>11558</v>
      </c>
      <c r="E1212" s="32" t="s">
        <v>12238</v>
      </c>
      <c r="I1212" s="32" t="s">
        <v>11577</v>
      </c>
      <c r="J1212" s="32">
        <v>40</v>
      </c>
      <c r="P1212" s="32"/>
      <c r="T1212" s="32" t="s">
        <v>10604</v>
      </c>
      <c r="U1212" s="32" t="s">
        <v>12239</v>
      </c>
      <c r="V1212" s="32" t="s">
        <v>507</v>
      </c>
      <c r="X1212" s="32">
        <v>7</v>
      </c>
      <c r="Y1212" s="32">
        <v>1803</v>
      </c>
      <c r="Z1212" s="32" t="s">
        <v>11485</v>
      </c>
      <c r="AB1212" s="32" t="s">
        <v>10940</v>
      </c>
      <c r="AC1212" s="32">
        <v>1797</v>
      </c>
      <c r="AF1212" s="32" t="s">
        <v>10802</v>
      </c>
      <c r="AG1212" s="32" t="s">
        <v>10955</v>
      </c>
      <c r="AH1212" s="32">
        <v>1</v>
      </c>
      <c r="AI1212" s="32">
        <v>1804</v>
      </c>
    </row>
    <row r="1213" spans="1:35" x14ac:dyDescent="0.15">
      <c r="A1213" s="45">
        <f t="shared" si="19"/>
        <v>2884</v>
      </c>
      <c r="B1213" s="46">
        <v>1</v>
      </c>
      <c r="C1213" s="32" t="s">
        <v>11762</v>
      </c>
      <c r="D1213" s="32" t="s">
        <v>11558</v>
      </c>
      <c r="E1213" s="32" t="s">
        <v>12240</v>
      </c>
      <c r="P1213" s="32"/>
      <c r="Y1213" s="32" t="s">
        <v>12241</v>
      </c>
    </row>
    <row r="1214" spans="1:35" x14ac:dyDescent="0.15">
      <c r="A1214" s="45">
        <f t="shared" si="19"/>
        <v>2885</v>
      </c>
      <c r="B1214" s="46">
        <v>1</v>
      </c>
      <c r="C1214" s="32" t="s">
        <v>11762</v>
      </c>
      <c r="D1214" s="32" t="s">
        <v>11558</v>
      </c>
      <c r="E1214" s="32" t="s">
        <v>1526</v>
      </c>
      <c r="I1214" s="32" t="s">
        <v>11009</v>
      </c>
      <c r="P1214" s="32"/>
      <c r="T1214" s="32" t="s">
        <v>10608</v>
      </c>
      <c r="Y1214" s="32">
        <v>1803</v>
      </c>
      <c r="Z1214" s="32" t="s">
        <v>12242</v>
      </c>
      <c r="AF1214" s="32" t="s">
        <v>10634</v>
      </c>
      <c r="AI1214" s="32">
        <v>1804</v>
      </c>
    </row>
    <row r="1215" spans="1:35" x14ac:dyDescent="0.15">
      <c r="A1215" s="45">
        <f t="shared" si="19"/>
        <v>2886</v>
      </c>
      <c r="B1215" s="46">
        <v>1</v>
      </c>
      <c r="C1215" s="32" t="s">
        <v>11762</v>
      </c>
      <c r="D1215" s="32" t="s">
        <v>11558</v>
      </c>
      <c r="E1215" s="32" t="s">
        <v>11365</v>
      </c>
      <c r="I1215" s="32" t="s">
        <v>10893</v>
      </c>
      <c r="J1215" s="32">
        <v>18</v>
      </c>
      <c r="P1215" s="32"/>
      <c r="T1215" s="32" t="s">
        <v>10608</v>
      </c>
      <c r="Y1215" s="32">
        <v>1802</v>
      </c>
      <c r="Z1215" s="32" t="s">
        <v>10617</v>
      </c>
    </row>
    <row r="1216" spans="1:35" x14ac:dyDescent="0.15">
      <c r="A1216" s="45">
        <f t="shared" si="19"/>
        <v>2887</v>
      </c>
      <c r="B1216" s="46">
        <v>1</v>
      </c>
      <c r="C1216" s="32" t="s">
        <v>11762</v>
      </c>
      <c r="D1216" s="32" t="s">
        <v>11558</v>
      </c>
      <c r="E1216" s="32" t="s">
        <v>7438</v>
      </c>
      <c r="I1216" s="32" t="s">
        <v>10893</v>
      </c>
      <c r="J1216" s="32">
        <v>16</v>
      </c>
      <c r="P1216" s="32"/>
      <c r="Y1216" s="32">
        <v>1810</v>
      </c>
      <c r="AI1216" s="32">
        <v>1815</v>
      </c>
    </row>
    <row r="1217" spans="1:36" x14ac:dyDescent="0.15">
      <c r="A1217" s="45">
        <f t="shared" si="19"/>
        <v>2888</v>
      </c>
      <c r="B1217" s="46">
        <v>1</v>
      </c>
      <c r="C1217" s="32" t="s">
        <v>11762</v>
      </c>
      <c r="D1217" s="32" t="s">
        <v>11558</v>
      </c>
      <c r="E1217" s="32" t="s">
        <v>3971</v>
      </c>
      <c r="I1217" s="32" t="s">
        <v>11046</v>
      </c>
      <c r="J1217" s="32">
        <v>10</v>
      </c>
      <c r="P1217" s="32">
        <v>127</v>
      </c>
      <c r="Q1217" s="32">
        <v>40</v>
      </c>
      <c r="T1217" s="32" t="s">
        <v>10608</v>
      </c>
      <c r="V1217" s="32" t="s">
        <v>12075</v>
      </c>
      <c r="Y1217" s="32">
        <v>1810</v>
      </c>
      <c r="AB1217" s="32" t="s">
        <v>12243</v>
      </c>
      <c r="AC1217" s="32">
        <v>1809</v>
      </c>
      <c r="AF1217" s="32" t="s">
        <v>10802</v>
      </c>
      <c r="AG1217" s="32" t="s">
        <v>10930</v>
      </c>
      <c r="AH1217" s="32">
        <v>10</v>
      </c>
      <c r="AI1217" s="32">
        <v>1813</v>
      </c>
    </row>
    <row r="1218" spans="1:36" x14ac:dyDescent="0.15">
      <c r="A1218" s="45">
        <f t="shared" si="19"/>
        <v>2889</v>
      </c>
      <c r="B1218" s="46">
        <v>1</v>
      </c>
      <c r="C1218" s="32" t="s">
        <v>11762</v>
      </c>
      <c r="D1218" s="32" t="s">
        <v>11558</v>
      </c>
      <c r="E1218" s="32" t="s">
        <v>12244</v>
      </c>
      <c r="I1218" s="32" t="s">
        <v>11009</v>
      </c>
      <c r="J1218" s="32">
        <v>8</v>
      </c>
      <c r="P1218" s="50">
        <v>164.59574468085106</v>
      </c>
      <c r="T1218" s="32" t="s">
        <v>10604</v>
      </c>
      <c r="V1218" s="32" t="s">
        <v>507</v>
      </c>
      <c r="X1218" s="32">
        <v>11</v>
      </c>
      <c r="Y1218" s="32">
        <v>1803</v>
      </c>
      <c r="Z1218" s="32" t="s">
        <v>11485</v>
      </c>
      <c r="AF1218" s="32" t="s">
        <v>10619</v>
      </c>
      <c r="AI1218" s="32">
        <v>1808</v>
      </c>
    </row>
    <row r="1219" spans="1:36" x14ac:dyDescent="0.15">
      <c r="A1219" s="45">
        <f t="shared" si="19"/>
        <v>2890</v>
      </c>
      <c r="B1219" s="46">
        <v>1</v>
      </c>
      <c r="C1219" s="32" t="s">
        <v>11762</v>
      </c>
      <c r="D1219" s="32" t="s">
        <v>11558</v>
      </c>
      <c r="E1219" s="32" t="s">
        <v>12244</v>
      </c>
      <c r="F1219" s="32" t="s">
        <v>12245</v>
      </c>
      <c r="I1219" s="32" t="s">
        <v>12246</v>
      </c>
      <c r="J1219" s="32">
        <v>12</v>
      </c>
      <c r="P1219" s="32">
        <v>181</v>
      </c>
      <c r="Q1219" s="32">
        <v>55</v>
      </c>
      <c r="T1219" s="32" t="s">
        <v>10604</v>
      </c>
      <c r="V1219" s="32" t="s">
        <v>507</v>
      </c>
      <c r="Y1219" s="32">
        <v>1806</v>
      </c>
      <c r="Z1219" s="32" t="s">
        <v>12247</v>
      </c>
      <c r="AF1219" s="32" t="s">
        <v>10619</v>
      </c>
      <c r="AI1219" s="32">
        <v>1816</v>
      </c>
    </row>
    <row r="1220" spans="1:36" x14ac:dyDescent="0.15">
      <c r="A1220" s="45">
        <f t="shared" si="19"/>
        <v>2891</v>
      </c>
      <c r="B1220" s="46">
        <v>1</v>
      </c>
      <c r="C1220" s="32" t="s">
        <v>11762</v>
      </c>
      <c r="D1220" s="32" t="s">
        <v>11558</v>
      </c>
      <c r="E1220" s="32" t="s">
        <v>723</v>
      </c>
      <c r="I1220" s="32" t="s">
        <v>11046</v>
      </c>
      <c r="P1220" s="32"/>
      <c r="Y1220" s="32">
        <v>1804</v>
      </c>
    </row>
    <row r="1221" spans="1:36" x14ac:dyDescent="0.15">
      <c r="A1221" s="45">
        <f t="shared" si="19"/>
        <v>2892</v>
      </c>
      <c r="B1221" s="46">
        <v>1</v>
      </c>
      <c r="C1221" s="32" t="s">
        <v>11762</v>
      </c>
      <c r="D1221" s="32" t="s">
        <v>11558</v>
      </c>
      <c r="E1221" s="32" t="s">
        <v>12248</v>
      </c>
      <c r="I1221" s="32" t="s">
        <v>11009</v>
      </c>
      <c r="J1221" s="32">
        <v>6</v>
      </c>
      <c r="P1221" s="32">
        <v>106</v>
      </c>
      <c r="T1221" s="32" t="s">
        <v>11580</v>
      </c>
      <c r="Y1221" s="32">
        <v>1804</v>
      </c>
      <c r="AF1221" s="32" t="s">
        <v>12249</v>
      </c>
      <c r="AG1221" s="32" t="s">
        <v>10955</v>
      </c>
      <c r="AH1221" s="32">
        <v>7</v>
      </c>
      <c r="AI1221" s="32">
        <v>1804</v>
      </c>
    </row>
    <row r="1222" spans="1:36" x14ac:dyDescent="0.15">
      <c r="A1222" s="45">
        <f t="shared" si="19"/>
        <v>2893</v>
      </c>
      <c r="B1222" s="46">
        <v>1</v>
      </c>
      <c r="C1222" s="32" t="s">
        <v>11762</v>
      </c>
      <c r="D1222" s="32" t="s">
        <v>11558</v>
      </c>
      <c r="E1222" s="32" t="s">
        <v>12248</v>
      </c>
      <c r="F1222" s="32" t="s">
        <v>12250</v>
      </c>
      <c r="I1222" s="32" t="s">
        <v>11435</v>
      </c>
      <c r="J1222" s="32">
        <v>14</v>
      </c>
      <c r="P1222" s="32">
        <v>220</v>
      </c>
      <c r="T1222" s="32" t="s">
        <v>12251</v>
      </c>
      <c r="V1222" s="32" t="s">
        <v>507</v>
      </c>
      <c r="Y1222" s="32">
        <v>1806</v>
      </c>
      <c r="AF1222" s="32" t="s">
        <v>10619</v>
      </c>
      <c r="AI1222" s="32">
        <v>1813</v>
      </c>
    </row>
    <row r="1223" spans="1:36" x14ac:dyDescent="0.15">
      <c r="A1223" s="45">
        <f t="shared" si="19"/>
        <v>2894</v>
      </c>
      <c r="B1223" s="46">
        <v>1</v>
      </c>
      <c r="C1223" s="32" t="s">
        <v>11762</v>
      </c>
      <c r="D1223" s="32" t="s">
        <v>11558</v>
      </c>
      <c r="E1223" s="32" t="s">
        <v>12252</v>
      </c>
      <c r="I1223" s="32" t="s">
        <v>12253</v>
      </c>
      <c r="P1223" s="32"/>
      <c r="T1223" s="32" t="s">
        <v>11580</v>
      </c>
      <c r="Y1223" s="32">
        <v>1815</v>
      </c>
      <c r="AF1223" s="32" t="s">
        <v>10619</v>
      </c>
      <c r="AI1223" s="32">
        <v>1815</v>
      </c>
    </row>
    <row r="1224" spans="1:36" x14ac:dyDescent="0.15">
      <c r="A1224" s="45">
        <f t="shared" si="19"/>
        <v>2895</v>
      </c>
      <c r="B1224" s="46">
        <v>1</v>
      </c>
      <c r="C1224" s="32" t="s">
        <v>11762</v>
      </c>
      <c r="D1224" s="32" t="s">
        <v>11558</v>
      </c>
      <c r="E1224" s="32" t="s">
        <v>12254</v>
      </c>
      <c r="F1224" s="32" t="s">
        <v>12255</v>
      </c>
      <c r="I1224" s="32" t="s">
        <v>10783</v>
      </c>
      <c r="P1224" s="32"/>
      <c r="T1224" s="32" t="s">
        <v>10608</v>
      </c>
      <c r="Y1224" s="32">
        <v>1804</v>
      </c>
      <c r="AF1224" s="32" t="s">
        <v>10648</v>
      </c>
      <c r="AG1224" s="32" t="s">
        <v>11698</v>
      </c>
      <c r="AH1224" s="32">
        <v>10</v>
      </c>
      <c r="AI1224" s="32">
        <v>1804</v>
      </c>
    </row>
    <row r="1225" spans="1:36" x14ac:dyDescent="0.15">
      <c r="A1225" s="45">
        <f t="shared" si="19"/>
        <v>2896</v>
      </c>
      <c r="B1225" s="46">
        <v>1</v>
      </c>
      <c r="C1225" s="32" t="s">
        <v>11762</v>
      </c>
      <c r="D1225" s="32" t="s">
        <v>11558</v>
      </c>
      <c r="E1225" s="32" t="s">
        <v>12256</v>
      </c>
      <c r="P1225" s="32"/>
      <c r="T1225" s="32" t="s">
        <v>12257</v>
      </c>
      <c r="Y1225" s="32">
        <v>1804</v>
      </c>
      <c r="Z1225" s="32" t="s">
        <v>11278</v>
      </c>
      <c r="AF1225" s="32" t="s">
        <v>12258</v>
      </c>
      <c r="AI1225" s="32">
        <v>1805</v>
      </c>
    </row>
    <row r="1226" spans="1:36" x14ac:dyDescent="0.15">
      <c r="A1226" s="45">
        <f t="shared" ref="A1226:A1289" si="20">A1225+1</f>
        <v>2897</v>
      </c>
      <c r="B1226" s="46">
        <v>1</v>
      </c>
      <c r="C1226" s="32" t="s">
        <v>11762</v>
      </c>
      <c r="D1226" s="32" t="s">
        <v>11558</v>
      </c>
      <c r="E1226" s="32" t="s">
        <v>3869</v>
      </c>
      <c r="I1226" s="32" t="s">
        <v>12259</v>
      </c>
      <c r="J1226" s="32">
        <v>10</v>
      </c>
      <c r="P1226" s="32">
        <v>150</v>
      </c>
      <c r="Q1226" s="32">
        <v>50</v>
      </c>
      <c r="T1226" s="32" t="s">
        <v>10608</v>
      </c>
      <c r="Z1226" s="32" t="s">
        <v>10939</v>
      </c>
      <c r="AF1226" s="32" t="s">
        <v>10611</v>
      </c>
      <c r="AG1226" s="32" t="s">
        <v>12260</v>
      </c>
      <c r="AH1226" s="32">
        <v>5</v>
      </c>
      <c r="AI1226" s="32">
        <v>1810</v>
      </c>
    </row>
    <row r="1227" spans="1:36" x14ac:dyDescent="0.15">
      <c r="A1227" s="45">
        <f t="shared" si="20"/>
        <v>2898</v>
      </c>
      <c r="B1227" s="46">
        <v>1</v>
      </c>
      <c r="C1227" s="32" t="s">
        <v>11762</v>
      </c>
      <c r="D1227" s="32" t="s">
        <v>11558</v>
      </c>
      <c r="E1227" s="32" t="s">
        <v>9123</v>
      </c>
      <c r="F1227" s="32" t="s">
        <v>12261</v>
      </c>
      <c r="I1227" s="32" t="s">
        <v>11570</v>
      </c>
      <c r="P1227" s="32"/>
      <c r="T1227" s="32" t="s">
        <v>10608</v>
      </c>
      <c r="V1227" s="32" t="s">
        <v>12075</v>
      </c>
      <c r="Y1227" s="32">
        <v>1812</v>
      </c>
      <c r="AF1227" s="32" t="s">
        <v>10619</v>
      </c>
      <c r="AI1227" s="32">
        <v>1814</v>
      </c>
    </row>
    <row r="1228" spans="1:36" x14ac:dyDescent="0.15">
      <c r="A1228" s="45">
        <f t="shared" si="20"/>
        <v>2899</v>
      </c>
      <c r="B1228" s="46">
        <v>1</v>
      </c>
      <c r="C1228" s="32" t="s">
        <v>11762</v>
      </c>
      <c r="D1228" s="32" t="s">
        <v>11558</v>
      </c>
      <c r="E1228" s="32" t="s">
        <v>12262</v>
      </c>
      <c r="I1228" s="32" t="s">
        <v>11579</v>
      </c>
      <c r="J1228" s="32">
        <v>10</v>
      </c>
      <c r="P1228" s="32"/>
      <c r="T1228" s="32" t="s">
        <v>11640</v>
      </c>
      <c r="Y1228" s="32">
        <v>1803</v>
      </c>
      <c r="Z1228" s="32" t="s">
        <v>519</v>
      </c>
      <c r="AI1228" s="32">
        <v>1807</v>
      </c>
    </row>
    <row r="1229" spans="1:36" x14ac:dyDescent="0.15">
      <c r="A1229" s="45">
        <f t="shared" si="20"/>
        <v>2900</v>
      </c>
      <c r="B1229" s="46">
        <v>1</v>
      </c>
      <c r="C1229" s="32" t="s">
        <v>11762</v>
      </c>
      <c r="D1229" s="32" t="s">
        <v>11558</v>
      </c>
      <c r="E1229" s="32" t="s">
        <v>12263</v>
      </c>
      <c r="I1229" s="32" t="s">
        <v>12234</v>
      </c>
      <c r="P1229" s="32"/>
      <c r="T1229" s="32" t="s">
        <v>10604</v>
      </c>
      <c r="V1229" s="32" t="s">
        <v>10926</v>
      </c>
      <c r="Y1229" s="32">
        <v>1807</v>
      </c>
    </row>
    <row r="1230" spans="1:36" x14ac:dyDescent="0.15">
      <c r="A1230" s="45">
        <f t="shared" si="20"/>
        <v>2901</v>
      </c>
      <c r="B1230" s="46">
        <v>1</v>
      </c>
      <c r="C1230" s="32" t="s">
        <v>11762</v>
      </c>
      <c r="D1230" s="32" t="s">
        <v>11558</v>
      </c>
      <c r="E1230" s="32" t="s">
        <v>12264</v>
      </c>
      <c r="P1230" s="32"/>
      <c r="T1230" s="32" t="s">
        <v>12265</v>
      </c>
      <c r="Y1230" s="32">
        <v>1813</v>
      </c>
      <c r="Z1230" s="32" t="s">
        <v>12065</v>
      </c>
    </row>
    <row r="1231" spans="1:36" x14ac:dyDescent="0.15">
      <c r="A1231" s="45">
        <f t="shared" si="20"/>
        <v>2902</v>
      </c>
      <c r="B1231" s="46">
        <v>1</v>
      </c>
      <c r="C1231" s="32" t="s">
        <v>11762</v>
      </c>
      <c r="D1231" s="32" t="s">
        <v>11558</v>
      </c>
      <c r="E1231" s="32" t="s">
        <v>12266</v>
      </c>
      <c r="F1231" s="32" t="s">
        <v>12267</v>
      </c>
      <c r="I1231" s="32" t="s">
        <v>11009</v>
      </c>
      <c r="J1231" s="32">
        <v>10</v>
      </c>
      <c r="K1231" s="32">
        <v>14</v>
      </c>
      <c r="P1231" s="32">
        <v>45</v>
      </c>
      <c r="Q1231" s="32">
        <v>55</v>
      </c>
      <c r="T1231" s="32" t="s">
        <v>10604</v>
      </c>
      <c r="V1231" s="32" t="s">
        <v>12210</v>
      </c>
      <c r="Y1231" s="32">
        <v>1805</v>
      </c>
      <c r="AF1231" s="32" t="s">
        <v>10637</v>
      </c>
      <c r="AG1231" s="32" t="s">
        <v>12268</v>
      </c>
      <c r="AH1231" s="32">
        <v>8</v>
      </c>
      <c r="AI1231" s="32">
        <v>1809</v>
      </c>
    </row>
    <row r="1232" spans="1:36" x14ac:dyDescent="0.15">
      <c r="A1232" s="45">
        <f t="shared" si="20"/>
        <v>2903</v>
      </c>
      <c r="B1232" s="46">
        <v>1</v>
      </c>
      <c r="C1232" s="32" t="s">
        <v>11762</v>
      </c>
      <c r="D1232" s="32" t="s">
        <v>11558</v>
      </c>
      <c r="E1232" s="32" t="s">
        <v>12143</v>
      </c>
      <c r="I1232" s="32" t="s">
        <v>10893</v>
      </c>
      <c r="P1232" s="32">
        <v>75</v>
      </c>
      <c r="T1232" s="32" t="s">
        <v>11580</v>
      </c>
      <c r="Y1232" s="32">
        <v>1805</v>
      </c>
      <c r="AF1232" s="32" t="s">
        <v>12269</v>
      </c>
      <c r="AG1232" s="32" t="s">
        <v>11866</v>
      </c>
      <c r="AH1232" s="32">
        <v>5</v>
      </c>
      <c r="AI1232" s="32">
        <v>1806</v>
      </c>
      <c r="AJ1232" s="32">
        <v>1806</v>
      </c>
    </row>
    <row r="1233" spans="1:36" x14ac:dyDescent="0.15">
      <c r="A1233" s="45">
        <f t="shared" si="20"/>
        <v>2904</v>
      </c>
      <c r="B1233" s="46">
        <v>1</v>
      </c>
      <c r="C1233" s="32" t="s">
        <v>11762</v>
      </c>
      <c r="D1233" s="32" t="s">
        <v>11558</v>
      </c>
      <c r="E1233" s="32" t="s">
        <v>12270</v>
      </c>
      <c r="I1233" s="32" t="s">
        <v>10893</v>
      </c>
      <c r="P1233" s="32"/>
      <c r="AF1233" s="32" t="s">
        <v>10646</v>
      </c>
      <c r="AI1233" s="32">
        <v>1811</v>
      </c>
    </row>
    <row r="1234" spans="1:36" x14ac:dyDescent="0.15">
      <c r="A1234" s="45">
        <f t="shared" si="20"/>
        <v>2905</v>
      </c>
      <c r="B1234" s="46">
        <v>1</v>
      </c>
      <c r="C1234" s="32" t="s">
        <v>11762</v>
      </c>
      <c r="D1234" s="32" t="s">
        <v>11558</v>
      </c>
      <c r="E1234" s="32" t="s">
        <v>638</v>
      </c>
      <c r="I1234" s="32" t="s">
        <v>11500</v>
      </c>
      <c r="P1234" s="32"/>
      <c r="T1234" s="32" t="s">
        <v>11580</v>
      </c>
      <c r="Y1234" s="32">
        <v>1815</v>
      </c>
      <c r="AF1234" s="32" t="s">
        <v>10619</v>
      </c>
      <c r="AI1234" s="32" t="s">
        <v>12271</v>
      </c>
    </row>
    <row r="1235" spans="1:36" x14ac:dyDescent="0.15">
      <c r="A1235" s="45">
        <f t="shared" si="20"/>
        <v>2906</v>
      </c>
      <c r="B1235" s="46">
        <v>1</v>
      </c>
      <c r="C1235" s="32" t="s">
        <v>11762</v>
      </c>
      <c r="D1235" s="32" t="s">
        <v>11558</v>
      </c>
      <c r="E1235" s="32" t="s">
        <v>12272</v>
      </c>
      <c r="P1235" s="32"/>
      <c r="T1235" s="32" t="s">
        <v>12273</v>
      </c>
      <c r="Y1235" s="32">
        <v>1812</v>
      </c>
    </row>
    <row r="1236" spans="1:36" x14ac:dyDescent="0.15">
      <c r="A1236" s="45">
        <f t="shared" si="20"/>
        <v>2907</v>
      </c>
      <c r="B1236" s="46">
        <v>1</v>
      </c>
      <c r="C1236" s="32" t="s">
        <v>11762</v>
      </c>
      <c r="D1236" s="32" t="s">
        <v>11558</v>
      </c>
      <c r="E1236" s="32" t="s">
        <v>12274</v>
      </c>
      <c r="I1236" s="32" t="s">
        <v>11009</v>
      </c>
      <c r="P1236" s="32"/>
      <c r="T1236" s="32" t="s">
        <v>10604</v>
      </c>
      <c r="V1236" s="32" t="s">
        <v>11825</v>
      </c>
      <c r="Y1236" s="32">
        <v>1810</v>
      </c>
      <c r="Z1236" s="32" t="s">
        <v>10939</v>
      </c>
    </row>
    <row r="1237" spans="1:36" x14ac:dyDescent="0.15">
      <c r="A1237" s="45">
        <f t="shared" si="20"/>
        <v>2908</v>
      </c>
      <c r="B1237" s="46">
        <v>1</v>
      </c>
      <c r="C1237" s="32" t="s">
        <v>11762</v>
      </c>
      <c r="D1237" s="32" t="s">
        <v>11558</v>
      </c>
      <c r="E1237" s="32" t="s">
        <v>1328</v>
      </c>
      <c r="I1237" s="32" t="s">
        <v>11597</v>
      </c>
      <c r="J1237" s="32">
        <v>10</v>
      </c>
      <c r="K1237" s="32">
        <v>12</v>
      </c>
      <c r="P1237" s="32">
        <v>141</v>
      </c>
      <c r="Q1237" s="32">
        <v>35</v>
      </c>
      <c r="R1237" s="32">
        <v>55</v>
      </c>
      <c r="T1237" s="32" t="s">
        <v>10604</v>
      </c>
      <c r="V1237" s="32" t="s">
        <v>10986</v>
      </c>
      <c r="Y1237" s="32">
        <v>1806</v>
      </c>
      <c r="Z1237" s="32" t="s">
        <v>10955</v>
      </c>
      <c r="AF1237" s="32" t="s">
        <v>10802</v>
      </c>
      <c r="AG1237" s="32" t="s">
        <v>10955</v>
      </c>
      <c r="AI1237" s="32">
        <v>1807</v>
      </c>
    </row>
    <row r="1238" spans="1:36" x14ac:dyDescent="0.15">
      <c r="A1238" s="45">
        <f t="shared" si="20"/>
        <v>2909</v>
      </c>
      <c r="B1238" s="46">
        <v>1</v>
      </c>
      <c r="C1238" s="32" t="s">
        <v>11762</v>
      </c>
      <c r="D1238" s="32" t="s">
        <v>11558</v>
      </c>
      <c r="E1238" s="32" t="s">
        <v>1328</v>
      </c>
      <c r="I1238" s="32" t="s">
        <v>11009</v>
      </c>
      <c r="J1238" s="32">
        <v>10</v>
      </c>
      <c r="K1238" s="32">
        <v>12</v>
      </c>
      <c r="P1238" s="32">
        <v>141</v>
      </c>
      <c r="T1238" s="32" t="s">
        <v>12235</v>
      </c>
      <c r="Y1238" s="32">
        <v>1807</v>
      </c>
      <c r="Z1238" s="32" t="s">
        <v>11291</v>
      </c>
      <c r="AF1238" s="32" t="s">
        <v>12275</v>
      </c>
      <c r="AG1238" s="32" t="s">
        <v>10955</v>
      </c>
      <c r="AH1238" s="32">
        <v>10</v>
      </c>
      <c r="AI1238" s="32">
        <v>1814</v>
      </c>
    </row>
    <row r="1239" spans="1:36" x14ac:dyDescent="0.15">
      <c r="A1239" s="45">
        <f t="shared" si="20"/>
        <v>2910</v>
      </c>
      <c r="B1239" s="46">
        <v>1</v>
      </c>
      <c r="C1239" s="32" t="s">
        <v>11762</v>
      </c>
      <c r="D1239" s="32" t="s">
        <v>11558</v>
      </c>
      <c r="E1239" s="32" t="s">
        <v>12276</v>
      </c>
      <c r="I1239" s="32" t="s">
        <v>12277</v>
      </c>
      <c r="P1239" s="32"/>
      <c r="T1239" s="32" t="s">
        <v>10604</v>
      </c>
      <c r="V1239" s="32" t="s">
        <v>3791</v>
      </c>
      <c r="Y1239" s="32">
        <v>1809</v>
      </c>
      <c r="AF1239" s="32" t="s">
        <v>10619</v>
      </c>
      <c r="AI1239" s="32">
        <v>1815</v>
      </c>
    </row>
    <row r="1240" spans="1:36" x14ac:dyDescent="0.15">
      <c r="A1240" s="45">
        <f t="shared" si="20"/>
        <v>2911</v>
      </c>
      <c r="B1240" s="46">
        <v>1</v>
      </c>
      <c r="C1240" s="32" t="s">
        <v>11762</v>
      </c>
      <c r="D1240" s="32" t="s">
        <v>11558</v>
      </c>
      <c r="E1240" s="32" t="s">
        <v>1097</v>
      </c>
      <c r="I1240" s="32" t="s">
        <v>10893</v>
      </c>
      <c r="P1240" s="32"/>
      <c r="T1240" s="32" t="s">
        <v>10604</v>
      </c>
      <c r="U1240" s="32" t="s">
        <v>3356</v>
      </c>
      <c r="V1240" s="32" t="s">
        <v>4340</v>
      </c>
      <c r="X1240" s="32">
        <v>4</v>
      </c>
      <c r="Y1240" s="32">
        <v>1807</v>
      </c>
      <c r="Z1240" s="32" t="s">
        <v>12278</v>
      </c>
    </row>
    <row r="1241" spans="1:36" x14ac:dyDescent="0.15">
      <c r="A1241" s="45">
        <f t="shared" si="20"/>
        <v>2912</v>
      </c>
      <c r="B1241" s="46">
        <v>1</v>
      </c>
      <c r="C1241" s="32" t="s">
        <v>11762</v>
      </c>
      <c r="D1241" s="32" t="s">
        <v>11558</v>
      </c>
      <c r="E1241" s="32" t="s">
        <v>11829</v>
      </c>
      <c r="I1241" s="32" t="s">
        <v>11379</v>
      </c>
      <c r="J1241" s="32">
        <v>16</v>
      </c>
      <c r="K1241" s="32">
        <v>18</v>
      </c>
      <c r="P1241" s="32">
        <v>320</v>
      </c>
      <c r="T1241" s="32" t="s">
        <v>10604</v>
      </c>
      <c r="U1241" s="32" t="s">
        <v>12279</v>
      </c>
      <c r="X1241" s="32">
        <v>8</v>
      </c>
      <c r="Y1241" s="32">
        <v>1808</v>
      </c>
      <c r="Z1241" s="32" t="s">
        <v>12280</v>
      </c>
      <c r="AF1241" s="32" t="s">
        <v>10611</v>
      </c>
      <c r="AG1241" s="32" t="s">
        <v>12281</v>
      </c>
      <c r="AH1241" s="32">
        <v>12</v>
      </c>
      <c r="AI1241" s="32">
        <v>1808</v>
      </c>
    </row>
    <row r="1242" spans="1:36" x14ac:dyDescent="0.15">
      <c r="A1242" s="45">
        <f t="shared" si="20"/>
        <v>2913</v>
      </c>
      <c r="B1242" s="46">
        <v>1</v>
      </c>
      <c r="C1242" s="32" t="s">
        <v>11762</v>
      </c>
      <c r="D1242" s="32" t="s">
        <v>11558</v>
      </c>
      <c r="E1242" s="32" t="s">
        <v>2993</v>
      </c>
      <c r="I1242" s="32" t="s">
        <v>11046</v>
      </c>
      <c r="P1242" s="32"/>
      <c r="T1242" s="32" t="s">
        <v>10608</v>
      </c>
      <c r="Y1242" s="32">
        <v>1805</v>
      </c>
      <c r="AF1242" s="32" t="s">
        <v>10619</v>
      </c>
      <c r="AI1242" s="32">
        <v>1813</v>
      </c>
    </row>
    <row r="1243" spans="1:36" x14ac:dyDescent="0.15">
      <c r="A1243" s="45">
        <f t="shared" si="20"/>
        <v>2914</v>
      </c>
      <c r="B1243" s="46">
        <v>1</v>
      </c>
      <c r="C1243" s="32" t="s">
        <v>11762</v>
      </c>
      <c r="D1243" s="32" t="s">
        <v>11558</v>
      </c>
      <c r="E1243" s="32" t="s">
        <v>12282</v>
      </c>
      <c r="I1243" s="32" t="s">
        <v>12283</v>
      </c>
      <c r="J1243" s="32">
        <v>16</v>
      </c>
      <c r="P1243" s="32"/>
      <c r="T1243" s="32" t="s">
        <v>10604</v>
      </c>
      <c r="U1243" s="32" t="s">
        <v>12284</v>
      </c>
      <c r="V1243" s="32" t="s">
        <v>507</v>
      </c>
      <c r="X1243" s="32">
        <v>8</v>
      </c>
      <c r="Y1243" s="32">
        <v>1805</v>
      </c>
      <c r="Z1243" s="32" t="s">
        <v>10821</v>
      </c>
      <c r="AB1243" s="32" t="s">
        <v>10940</v>
      </c>
      <c r="AC1243" s="32">
        <v>1804</v>
      </c>
    </row>
    <row r="1244" spans="1:36" x14ac:dyDescent="0.15">
      <c r="A1244" s="45">
        <f t="shared" si="20"/>
        <v>2915</v>
      </c>
      <c r="B1244" s="46">
        <v>1</v>
      </c>
      <c r="C1244" s="32" t="s">
        <v>11762</v>
      </c>
      <c r="D1244" s="32" t="s">
        <v>11558</v>
      </c>
      <c r="E1244" s="32" t="s">
        <v>12285</v>
      </c>
      <c r="I1244" s="32" t="s">
        <v>10936</v>
      </c>
      <c r="J1244" s="32">
        <v>40</v>
      </c>
      <c r="P1244" s="32"/>
      <c r="T1244" s="32" t="s">
        <v>10604</v>
      </c>
      <c r="U1244" s="32" t="s">
        <v>12286</v>
      </c>
      <c r="V1244" s="32" t="s">
        <v>507</v>
      </c>
      <c r="X1244" s="32">
        <v>7</v>
      </c>
      <c r="Y1244" s="32">
        <v>1809</v>
      </c>
      <c r="Z1244" s="32" t="s">
        <v>10955</v>
      </c>
      <c r="AB1244" s="32" t="s">
        <v>10862</v>
      </c>
      <c r="AC1244" s="32">
        <v>1785</v>
      </c>
      <c r="AF1244" s="32" t="s">
        <v>12287</v>
      </c>
      <c r="AG1244" s="32" t="s">
        <v>10855</v>
      </c>
      <c r="AJ1244" s="32">
        <v>1812</v>
      </c>
    </row>
    <row r="1245" spans="1:36" x14ac:dyDescent="0.15">
      <c r="A1245" s="45">
        <f t="shared" si="20"/>
        <v>2916</v>
      </c>
      <c r="B1245" s="46">
        <v>1</v>
      </c>
      <c r="C1245" s="32" t="s">
        <v>11762</v>
      </c>
      <c r="D1245" s="32" t="s">
        <v>11558</v>
      </c>
      <c r="E1245" s="32" t="s">
        <v>12288</v>
      </c>
      <c r="F1245" s="32" t="s">
        <v>11615</v>
      </c>
      <c r="I1245" s="32" t="s">
        <v>11009</v>
      </c>
      <c r="P1245" s="32">
        <v>82</v>
      </c>
      <c r="T1245" s="32" t="s">
        <v>10608</v>
      </c>
      <c r="V1245" s="32" t="s">
        <v>12075</v>
      </c>
      <c r="Y1245" s="32">
        <v>1806</v>
      </c>
      <c r="AB1245" s="32" t="s">
        <v>11333</v>
      </c>
      <c r="AC1245" s="32">
        <v>1797</v>
      </c>
      <c r="AF1245" s="32" t="s">
        <v>10646</v>
      </c>
      <c r="AI1245" s="32">
        <v>1813</v>
      </c>
    </row>
    <row r="1246" spans="1:36" x14ac:dyDescent="0.15">
      <c r="A1246" s="45">
        <f t="shared" si="20"/>
        <v>2917</v>
      </c>
      <c r="B1246" s="46">
        <v>1</v>
      </c>
      <c r="C1246" s="32" t="s">
        <v>11762</v>
      </c>
      <c r="D1246" s="32" t="s">
        <v>11558</v>
      </c>
      <c r="E1246" s="32" t="s">
        <v>10983</v>
      </c>
      <c r="I1246" s="32" t="s">
        <v>11500</v>
      </c>
      <c r="P1246" s="32"/>
      <c r="T1246" s="32" t="s">
        <v>11580</v>
      </c>
      <c r="Y1246" s="32">
        <v>1815</v>
      </c>
    </row>
    <row r="1247" spans="1:36" x14ac:dyDescent="0.15">
      <c r="A1247" s="45">
        <f t="shared" si="20"/>
        <v>2918</v>
      </c>
      <c r="B1247" s="46">
        <v>1</v>
      </c>
      <c r="C1247" s="32" t="s">
        <v>11762</v>
      </c>
      <c r="D1247" s="32" t="s">
        <v>11558</v>
      </c>
      <c r="E1247" s="32" t="s">
        <v>12289</v>
      </c>
      <c r="F1247" s="32" t="s">
        <v>12290</v>
      </c>
      <c r="I1247" s="32" t="s">
        <v>11546</v>
      </c>
      <c r="J1247" s="32">
        <v>6</v>
      </c>
      <c r="P1247" s="32">
        <v>98</v>
      </c>
      <c r="Q1247" s="32">
        <v>35</v>
      </c>
      <c r="T1247" s="32" t="s">
        <v>10608</v>
      </c>
      <c r="V1247" s="32" t="s">
        <v>12075</v>
      </c>
      <c r="Y1247" s="32">
        <v>1803</v>
      </c>
      <c r="AB1247" s="32" t="s">
        <v>11333</v>
      </c>
      <c r="AC1247" s="32">
        <v>1801</v>
      </c>
      <c r="AF1247" s="32" t="s">
        <v>10730</v>
      </c>
      <c r="AI1247" s="32">
        <v>1807</v>
      </c>
    </row>
    <row r="1248" spans="1:36" x14ac:dyDescent="0.15">
      <c r="A1248" s="45">
        <f t="shared" si="20"/>
        <v>2919</v>
      </c>
      <c r="B1248" s="46">
        <v>1</v>
      </c>
      <c r="C1248" s="32" t="s">
        <v>11762</v>
      </c>
      <c r="D1248" s="32" t="s">
        <v>11558</v>
      </c>
      <c r="E1248" s="32" t="s">
        <v>12289</v>
      </c>
      <c r="G1248" s="32">
        <v>1812</v>
      </c>
      <c r="H1248" s="32" t="s">
        <v>2259</v>
      </c>
      <c r="I1248" s="32" t="s">
        <v>11009</v>
      </c>
      <c r="J1248" s="32">
        <v>10</v>
      </c>
      <c r="P1248" s="32"/>
      <c r="T1248" s="32" t="s">
        <v>10604</v>
      </c>
      <c r="V1248" s="32" t="s">
        <v>10986</v>
      </c>
      <c r="Y1248" s="32" t="s">
        <v>12291</v>
      </c>
      <c r="AF1248" s="32" t="s">
        <v>10646</v>
      </c>
      <c r="AI1248" s="32">
        <v>1814</v>
      </c>
    </row>
    <row r="1249" spans="1:35" x14ac:dyDescent="0.15">
      <c r="A1249" s="45">
        <f t="shared" si="20"/>
        <v>2920</v>
      </c>
      <c r="B1249" s="46">
        <v>1</v>
      </c>
      <c r="C1249" s="32" t="s">
        <v>11762</v>
      </c>
      <c r="D1249" s="32" t="s">
        <v>11558</v>
      </c>
      <c r="E1249" s="32" t="s">
        <v>12292</v>
      </c>
      <c r="H1249" s="32" t="s">
        <v>12168</v>
      </c>
      <c r="I1249" s="32" t="s">
        <v>12293</v>
      </c>
      <c r="J1249" s="32">
        <v>10</v>
      </c>
      <c r="P1249" s="32">
        <v>117</v>
      </c>
      <c r="T1249" s="32" t="s">
        <v>10604</v>
      </c>
      <c r="V1249" s="32" t="s">
        <v>507</v>
      </c>
      <c r="Y1249" s="32">
        <v>1808</v>
      </c>
      <c r="AB1249" s="32" t="s">
        <v>3788</v>
      </c>
      <c r="AC1249" s="32" t="s">
        <v>12294</v>
      </c>
      <c r="AF1249" s="32" t="s">
        <v>10802</v>
      </c>
      <c r="AG1249" s="32" t="s">
        <v>10786</v>
      </c>
      <c r="AH1249" s="32">
        <v>1</v>
      </c>
      <c r="AI1249" s="32">
        <v>1811</v>
      </c>
    </row>
    <row r="1250" spans="1:35" x14ac:dyDescent="0.15">
      <c r="A1250" s="45">
        <f t="shared" si="20"/>
        <v>2921</v>
      </c>
      <c r="B1250" s="46">
        <v>1</v>
      </c>
      <c r="C1250" s="32" t="s">
        <v>11762</v>
      </c>
      <c r="D1250" s="32" t="s">
        <v>11558</v>
      </c>
      <c r="E1250" s="32" t="s">
        <v>7233</v>
      </c>
      <c r="I1250" s="32" t="s">
        <v>11500</v>
      </c>
      <c r="P1250" s="32"/>
      <c r="T1250" s="32" t="s">
        <v>10604</v>
      </c>
      <c r="V1250" s="32" t="s">
        <v>4340</v>
      </c>
      <c r="Y1250" s="32">
        <v>1812</v>
      </c>
    </row>
    <row r="1251" spans="1:35" x14ac:dyDescent="0.15">
      <c r="A1251" s="45">
        <f t="shared" si="20"/>
        <v>2922</v>
      </c>
      <c r="B1251" s="46">
        <v>1</v>
      </c>
      <c r="C1251" s="32" t="s">
        <v>11762</v>
      </c>
      <c r="D1251" s="32" t="s">
        <v>11558</v>
      </c>
      <c r="E1251" s="32" t="s">
        <v>4448</v>
      </c>
      <c r="F1251" s="32" t="s">
        <v>12295</v>
      </c>
      <c r="I1251" s="32" t="s">
        <v>11009</v>
      </c>
      <c r="J1251" s="32">
        <v>10</v>
      </c>
      <c r="K1251" s="32">
        <v>12</v>
      </c>
      <c r="P1251" s="32"/>
      <c r="T1251" s="32" t="s">
        <v>10604</v>
      </c>
      <c r="U1251" s="32" t="s">
        <v>12296</v>
      </c>
      <c r="V1251" s="32" t="s">
        <v>507</v>
      </c>
      <c r="X1251" s="32">
        <v>6</v>
      </c>
      <c r="Y1251" s="32">
        <v>1803</v>
      </c>
      <c r="Z1251" s="32" t="s">
        <v>11485</v>
      </c>
      <c r="AF1251" s="32" t="s">
        <v>10802</v>
      </c>
      <c r="AG1251" s="32" t="s">
        <v>10955</v>
      </c>
      <c r="AH1251" s="32">
        <v>11</v>
      </c>
      <c r="AI1251" s="32">
        <v>1807</v>
      </c>
    </row>
    <row r="1252" spans="1:35" x14ac:dyDescent="0.15">
      <c r="A1252" s="45">
        <f t="shared" si="20"/>
        <v>2923</v>
      </c>
      <c r="B1252" s="46">
        <v>1</v>
      </c>
      <c r="C1252" s="32" t="s">
        <v>11762</v>
      </c>
      <c r="D1252" s="32" t="s">
        <v>11558</v>
      </c>
      <c r="E1252" s="32" t="s">
        <v>12255</v>
      </c>
      <c r="I1252" s="32" t="s">
        <v>12297</v>
      </c>
      <c r="P1252" s="32"/>
      <c r="T1252" s="32" t="s">
        <v>11640</v>
      </c>
      <c r="V1252" s="32" t="s">
        <v>10610</v>
      </c>
      <c r="Y1252" s="32">
        <v>1804</v>
      </c>
    </row>
    <row r="1253" spans="1:35" x14ac:dyDescent="0.15">
      <c r="A1253" s="45">
        <f t="shared" si="20"/>
        <v>2924</v>
      </c>
      <c r="B1253" s="46">
        <v>1</v>
      </c>
      <c r="C1253" s="32" t="s">
        <v>11762</v>
      </c>
      <c r="D1253" s="32" t="s">
        <v>11558</v>
      </c>
      <c r="E1253" s="32" t="s">
        <v>12298</v>
      </c>
      <c r="P1253" s="32"/>
      <c r="Y1253" s="32">
        <v>1806</v>
      </c>
    </row>
    <row r="1254" spans="1:35" x14ac:dyDescent="0.15">
      <c r="A1254" s="45">
        <f t="shared" si="20"/>
        <v>2925</v>
      </c>
      <c r="B1254" s="46">
        <v>1</v>
      </c>
      <c r="C1254" s="32" t="s">
        <v>11762</v>
      </c>
      <c r="D1254" s="32" t="s">
        <v>11558</v>
      </c>
      <c r="E1254" s="32" t="s">
        <v>12299</v>
      </c>
      <c r="I1254" s="32" t="s">
        <v>11642</v>
      </c>
      <c r="J1254" s="32">
        <v>8</v>
      </c>
      <c r="P1254" s="32"/>
      <c r="Y1254" s="32">
        <v>1807</v>
      </c>
      <c r="Z1254" s="32" t="s">
        <v>23</v>
      </c>
      <c r="AF1254" s="32" t="s">
        <v>10646</v>
      </c>
      <c r="AI1254" s="32" t="s">
        <v>12300</v>
      </c>
    </row>
    <row r="1255" spans="1:35" x14ac:dyDescent="0.15">
      <c r="A1255" s="45">
        <f t="shared" si="20"/>
        <v>2926</v>
      </c>
      <c r="B1255" s="46">
        <v>1</v>
      </c>
      <c r="C1255" s="32" t="s">
        <v>11762</v>
      </c>
      <c r="D1255" s="32" t="s">
        <v>11558</v>
      </c>
      <c r="E1255" s="32" t="s">
        <v>11638</v>
      </c>
      <c r="I1255" s="32" t="s">
        <v>12206</v>
      </c>
      <c r="P1255" s="32">
        <v>121</v>
      </c>
      <c r="T1255" s="32" t="s">
        <v>11580</v>
      </c>
      <c r="V1255" s="32" t="s">
        <v>3791</v>
      </c>
      <c r="Y1255" s="32">
        <v>1805</v>
      </c>
      <c r="AF1255" s="32" t="s">
        <v>10619</v>
      </c>
      <c r="AI1255" s="32">
        <v>1808</v>
      </c>
    </row>
    <row r="1256" spans="1:35" x14ac:dyDescent="0.15">
      <c r="A1256" s="45">
        <f t="shared" si="20"/>
        <v>2927</v>
      </c>
      <c r="B1256" s="46">
        <v>1</v>
      </c>
      <c r="C1256" s="32" t="s">
        <v>11762</v>
      </c>
      <c r="D1256" s="32" t="s">
        <v>11558</v>
      </c>
      <c r="E1256" s="32" t="s">
        <v>12301</v>
      </c>
      <c r="I1256" s="32" t="s">
        <v>11009</v>
      </c>
      <c r="J1256" s="32">
        <v>8</v>
      </c>
      <c r="P1256" s="32">
        <v>119</v>
      </c>
      <c r="Q1256" s="32">
        <v>40</v>
      </c>
      <c r="T1256" s="32" t="s">
        <v>10604</v>
      </c>
      <c r="U1256" s="32" t="s">
        <v>11221</v>
      </c>
      <c r="V1256" s="32" t="s">
        <v>12133</v>
      </c>
      <c r="X1256" s="32">
        <v>10</v>
      </c>
      <c r="Y1256" s="32">
        <v>1804</v>
      </c>
      <c r="Z1256" s="32" t="s">
        <v>11365</v>
      </c>
      <c r="AB1256" s="32" t="s">
        <v>11333</v>
      </c>
      <c r="AF1256" s="32" t="s">
        <v>11057</v>
      </c>
      <c r="AI1256" s="32">
        <v>1808</v>
      </c>
    </row>
    <row r="1257" spans="1:35" x14ac:dyDescent="0.15">
      <c r="A1257" s="45">
        <f t="shared" si="20"/>
        <v>2928</v>
      </c>
      <c r="B1257" s="46">
        <v>1</v>
      </c>
      <c r="C1257" s="32" t="s">
        <v>11762</v>
      </c>
      <c r="D1257" s="32" t="s">
        <v>11558</v>
      </c>
      <c r="E1257" s="32" t="s">
        <v>11702</v>
      </c>
      <c r="F1257" s="32" t="s">
        <v>12302</v>
      </c>
      <c r="I1257" s="32" t="s">
        <v>12303</v>
      </c>
      <c r="J1257" s="32">
        <v>16</v>
      </c>
      <c r="K1257" s="32">
        <v>10</v>
      </c>
      <c r="L1257" s="32">
        <v>4</v>
      </c>
      <c r="P1257" s="32">
        <v>141</v>
      </c>
      <c r="Q1257" s="32">
        <v>40</v>
      </c>
      <c r="T1257" s="32" t="s">
        <v>10604</v>
      </c>
      <c r="V1257" s="32" t="s">
        <v>507</v>
      </c>
      <c r="Y1257" s="32">
        <v>1803</v>
      </c>
      <c r="AC1257" s="32">
        <v>1800</v>
      </c>
      <c r="AF1257" s="32" t="s">
        <v>10619</v>
      </c>
      <c r="AI1257" s="32">
        <v>1809</v>
      </c>
    </row>
    <row r="1258" spans="1:35" x14ac:dyDescent="0.15">
      <c r="A1258" s="45">
        <f t="shared" si="20"/>
        <v>2929</v>
      </c>
      <c r="B1258" s="46">
        <v>1</v>
      </c>
      <c r="C1258" s="32" t="s">
        <v>11762</v>
      </c>
      <c r="D1258" s="32" t="s">
        <v>11558</v>
      </c>
      <c r="E1258" s="32" t="s">
        <v>11702</v>
      </c>
      <c r="F1258" s="32" t="s">
        <v>12302</v>
      </c>
      <c r="I1258" s="32" t="s">
        <v>10893</v>
      </c>
      <c r="J1258" s="32">
        <v>16</v>
      </c>
      <c r="P1258" s="32">
        <v>327</v>
      </c>
      <c r="T1258" s="32" t="s">
        <v>10604</v>
      </c>
      <c r="U1258" s="32" t="s">
        <v>10856</v>
      </c>
      <c r="V1258" s="32" t="s">
        <v>507</v>
      </c>
      <c r="X1258" s="32">
        <v>1</v>
      </c>
      <c r="Y1258" s="32">
        <v>1807</v>
      </c>
      <c r="Z1258" s="32" t="s">
        <v>11107</v>
      </c>
    </row>
    <row r="1259" spans="1:35" x14ac:dyDescent="0.15">
      <c r="A1259" s="45">
        <f t="shared" si="20"/>
        <v>2930</v>
      </c>
      <c r="B1259" s="46">
        <v>1</v>
      </c>
      <c r="C1259" s="32" t="s">
        <v>11762</v>
      </c>
      <c r="D1259" s="32" t="s">
        <v>11558</v>
      </c>
      <c r="E1259" s="32" t="s">
        <v>12304</v>
      </c>
      <c r="I1259" s="32" t="s">
        <v>10936</v>
      </c>
      <c r="J1259" s="32">
        <v>32</v>
      </c>
      <c r="P1259" s="32">
        <v>700</v>
      </c>
      <c r="T1259" s="32" t="s">
        <v>10604</v>
      </c>
      <c r="V1259" s="32" t="s">
        <v>3791</v>
      </c>
      <c r="X1259" s="32">
        <v>1</v>
      </c>
      <c r="Y1259" s="32">
        <v>1807</v>
      </c>
      <c r="Z1259" s="32" t="s">
        <v>11365</v>
      </c>
      <c r="AF1259" s="32" t="s">
        <v>11055</v>
      </c>
      <c r="AI1259" s="32">
        <v>1809</v>
      </c>
    </row>
    <row r="1260" spans="1:35" x14ac:dyDescent="0.15">
      <c r="A1260" s="45">
        <f t="shared" si="20"/>
        <v>2931</v>
      </c>
      <c r="B1260" s="46">
        <v>1</v>
      </c>
      <c r="C1260" s="32" t="s">
        <v>11762</v>
      </c>
      <c r="D1260" s="32" t="s">
        <v>11558</v>
      </c>
      <c r="E1260" s="32" t="s">
        <v>6365</v>
      </c>
      <c r="I1260" s="32" t="s">
        <v>12305</v>
      </c>
      <c r="P1260" s="32"/>
      <c r="T1260" s="32" t="s">
        <v>10608</v>
      </c>
      <c r="Y1260" s="32">
        <v>1815</v>
      </c>
      <c r="Z1260" s="32" t="s">
        <v>10955</v>
      </c>
      <c r="AF1260" s="32" t="s">
        <v>11057</v>
      </c>
      <c r="AI1260" s="32">
        <v>1816</v>
      </c>
    </row>
    <row r="1261" spans="1:35" x14ac:dyDescent="0.15">
      <c r="A1261" s="45">
        <f t="shared" si="20"/>
        <v>2932</v>
      </c>
      <c r="B1261" s="46">
        <v>1</v>
      </c>
      <c r="C1261" s="32" t="s">
        <v>11762</v>
      </c>
      <c r="D1261" s="32" t="s">
        <v>11558</v>
      </c>
      <c r="E1261" s="32" t="s">
        <v>12306</v>
      </c>
      <c r="I1261" s="32" t="s">
        <v>11677</v>
      </c>
      <c r="P1261" s="32"/>
      <c r="V1261" s="32" t="s">
        <v>12307</v>
      </c>
      <c r="Y1261" s="32">
        <v>1805</v>
      </c>
    </row>
    <row r="1262" spans="1:35" x14ac:dyDescent="0.15">
      <c r="A1262" s="45">
        <f t="shared" si="20"/>
        <v>2933</v>
      </c>
      <c r="B1262" s="46">
        <v>1</v>
      </c>
      <c r="C1262" s="32" t="s">
        <v>11762</v>
      </c>
      <c r="D1262" s="32" t="s">
        <v>11558</v>
      </c>
      <c r="E1262" s="32" t="s">
        <v>11641</v>
      </c>
      <c r="F1262" s="32" t="s">
        <v>12308</v>
      </c>
      <c r="I1262" s="32" t="s">
        <v>11379</v>
      </c>
      <c r="J1262" s="32">
        <v>16</v>
      </c>
      <c r="P1262" s="32">
        <v>152</v>
      </c>
      <c r="T1262" s="32" t="s">
        <v>10604</v>
      </c>
      <c r="U1262" s="32" t="s">
        <v>638</v>
      </c>
      <c r="V1262" s="32" t="s">
        <v>12133</v>
      </c>
      <c r="X1262" s="32">
        <v>6</v>
      </c>
      <c r="Y1262" s="32">
        <v>1805</v>
      </c>
      <c r="Z1262" s="32" t="s">
        <v>10955</v>
      </c>
      <c r="AC1262" s="32">
        <v>1789</v>
      </c>
      <c r="AF1262" s="32" t="s">
        <v>10619</v>
      </c>
      <c r="AI1262" s="32">
        <v>1810</v>
      </c>
    </row>
    <row r="1263" spans="1:35" x14ac:dyDescent="0.15">
      <c r="A1263" s="45">
        <f t="shared" si="20"/>
        <v>2934</v>
      </c>
      <c r="B1263" s="46">
        <v>1</v>
      </c>
      <c r="C1263" s="32" t="s">
        <v>11762</v>
      </c>
      <c r="D1263" s="32" t="s">
        <v>11558</v>
      </c>
      <c r="E1263" s="32" t="s">
        <v>12309</v>
      </c>
      <c r="F1263" s="32" t="s">
        <v>12310</v>
      </c>
      <c r="I1263" s="32" t="s">
        <v>11572</v>
      </c>
      <c r="J1263" s="32">
        <v>14</v>
      </c>
      <c r="P1263" s="32">
        <v>216</v>
      </c>
      <c r="T1263" s="32" t="s">
        <v>10604</v>
      </c>
      <c r="U1263" s="32" t="s">
        <v>12311</v>
      </c>
      <c r="V1263" s="32" t="s">
        <v>507</v>
      </c>
      <c r="X1263" s="32">
        <v>4</v>
      </c>
      <c r="Y1263" s="32">
        <v>1804</v>
      </c>
      <c r="Z1263" s="32" t="s">
        <v>505</v>
      </c>
      <c r="AF1263" s="32" t="s">
        <v>10611</v>
      </c>
      <c r="AG1263" s="32" t="s">
        <v>4306</v>
      </c>
      <c r="AH1263" s="32">
        <v>2</v>
      </c>
      <c r="AI1263" s="32">
        <v>1808</v>
      </c>
    </row>
    <row r="1264" spans="1:35" x14ac:dyDescent="0.15">
      <c r="A1264" s="45">
        <f t="shared" si="20"/>
        <v>2935</v>
      </c>
      <c r="B1264" s="46">
        <v>1</v>
      </c>
      <c r="C1264" s="32" t="s">
        <v>11762</v>
      </c>
      <c r="D1264" s="32" t="s">
        <v>11558</v>
      </c>
      <c r="E1264" s="32" t="s">
        <v>10795</v>
      </c>
      <c r="I1264" s="32" t="s">
        <v>10893</v>
      </c>
      <c r="J1264" s="32">
        <v>16</v>
      </c>
      <c r="P1264" s="32"/>
      <c r="T1264" s="32" t="s">
        <v>10604</v>
      </c>
      <c r="V1264" s="32" t="s">
        <v>507</v>
      </c>
      <c r="Y1264" s="32">
        <v>1806</v>
      </c>
      <c r="AI1264" s="32">
        <v>1808</v>
      </c>
    </row>
    <row r="1265" spans="1:36" x14ac:dyDescent="0.15">
      <c r="A1265" s="45">
        <f t="shared" si="20"/>
        <v>2936</v>
      </c>
      <c r="B1265" s="46">
        <v>1</v>
      </c>
      <c r="C1265" s="32" t="s">
        <v>11762</v>
      </c>
      <c r="D1265" s="32" t="s">
        <v>11558</v>
      </c>
      <c r="E1265" s="32" t="s">
        <v>12312</v>
      </c>
      <c r="I1265" s="32" t="s">
        <v>11046</v>
      </c>
      <c r="J1265" s="32">
        <v>8</v>
      </c>
      <c r="P1265" s="32"/>
      <c r="Y1265" s="32">
        <v>1808</v>
      </c>
      <c r="AF1265" s="32" t="s">
        <v>10611</v>
      </c>
      <c r="AG1265" s="32" t="s">
        <v>11874</v>
      </c>
      <c r="AH1265" s="32">
        <v>8</v>
      </c>
      <c r="AI1265" s="32">
        <v>1809</v>
      </c>
    </row>
    <row r="1266" spans="1:36" x14ac:dyDescent="0.15">
      <c r="A1266" s="45">
        <f t="shared" si="20"/>
        <v>2937</v>
      </c>
      <c r="B1266" s="46">
        <v>1</v>
      </c>
      <c r="C1266" s="32" t="s">
        <v>11762</v>
      </c>
      <c r="D1266" s="32" t="s">
        <v>11558</v>
      </c>
      <c r="E1266" s="32" t="s">
        <v>11644</v>
      </c>
      <c r="I1266" s="32" t="s">
        <v>11500</v>
      </c>
      <c r="P1266" s="32"/>
      <c r="T1266" s="32" t="s">
        <v>10604</v>
      </c>
      <c r="V1266" s="32" t="s">
        <v>4340</v>
      </c>
      <c r="Y1266" s="32">
        <v>1812</v>
      </c>
    </row>
    <row r="1267" spans="1:36" x14ac:dyDescent="0.15">
      <c r="A1267" s="45">
        <f t="shared" si="20"/>
        <v>2938</v>
      </c>
      <c r="B1267" s="46">
        <v>1</v>
      </c>
      <c r="C1267" s="32" t="s">
        <v>11762</v>
      </c>
      <c r="D1267" s="32" t="s">
        <v>11558</v>
      </c>
      <c r="E1267" s="32" t="s">
        <v>11181</v>
      </c>
      <c r="I1267" s="32" t="s">
        <v>11677</v>
      </c>
      <c r="P1267" s="32"/>
      <c r="T1267" s="32" t="s">
        <v>10608</v>
      </c>
      <c r="Y1267" s="32">
        <v>1804</v>
      </c>
      <c r="AF1267" s="32" t="s">
        <v>10619</v>
      </c>
      <c r="AI1267" s="32">
        <v>1805</v>
      </c>
    </row>
    <row r="1268" spans="1:36" x14ac:dyDescent="0.15">
      <c r="A1268" s="45">
        <f t="shared" si="20"/>
        <v>2939</v>
      </c>
      <c r="B1268" s="46">
        <v>1</v>
      </c>
      <c r="C1268" s="32" t="s">
        <v>11762</v>
      </c>
      <c r="D1268" s="32" t="s">
        <v>11558</v>
      </c>
      <c r="E1268" s="32" t="s">
        <v>518</v>
      </c>
      <c r="I1268" s="32" t="s">
        <v>12313</v>
      </c>
      <c r="P1268" s="32"/>
      <c r="Y1268" s="32">
        <v>1807</v>
      </c>
      <c r="Z1268" s="32" t="s">
        <v>12314</v>
      </c>
    </row>
    <row r="1269" spans="1:36" x14ac:dyDescent="0.15">
      <c r="A1269" s="45">
        <f t="shared" si="20"/>
        <v>2940</v>
      </c>
      <c r="B1269" s="46">
        <v>1</v>
      </c>
      <c r="C1269" s="32" t="s">
        <v>11762</v>
      </c>
      <c r="D1269" s="32" t="s">
        <v>11558</v>
      </c>
      <c r="E1269" s="32" t="s">
        <v>12315</v>
      </c>
      <c r="I1269" s="32" t="s">
        <v>10893</v>
      </c>
      <c r="J1269" s="32">
        <v>16</v>
      </c>
      <c r="P1269" s="32"/>
      <c r="T1269" s="32" t="s">
        <v>10604</v>
      </c>
      <c r="U1269" s="32" t="s">
        <v>3014</v>
      </c>
      <c r="V1269" s="32" t="s">
        <v>10926</v>
      </c>
      <c r="X1269" s="32">
        <v>12</v>
      </c>
      <c r="Y1269" s="32">
        <v>1804</v>
      </c>
      <c r="AF1269" s="32" t="s">
        <v>10646</v>
      </c>
      <c r="AI1269" s="32">
        <v>1811</v>
      </c>
    </row>
    <row r="1270" spans="1:36" x14ac:dyDescent="0.15">
      <c r="A1270" s="45">
        <f t="shared" si="20"/>
        <v>2941</v>
      </c>
      <c r="B1270" s="46">
        <v>1</v>
      </c>
      <c r="C1270" s="32" t="s">
        <v>11762</v>
      </c>
      <c r="D1270" s="32" t="s">
        <v>11558</v>
      </c>
      <c r="E1270" s="32" t="s">
        <v>8405</v>
      </c>
      <c r="I1270" s="32" t="s">
        <v>11046</v>
      </c>
      <c r="P1270" s="32"/>
      <c r="T1270" s="32" t="s">
        <v>10608</v>
      </c>
      <c r="Y1270" s="32">
        <v>1805</v>
      </c>
      <c r="Z1270" s="32" t="s">
        <v>12316</v>
      </c>
      <c r="AI1270" s="32">
        <v>1809</v>
      </c>
    </row>
    <row r="1271" spans="1:36" x14ac:dyDescent="0.15">
      <c r="A1271" s="45">
        <f t="shared" si="20"/>
        <v>2942</v>
      </c>
      <c r="B1271" s="46">
        <v>1</v>
      </c>
      <c r="C1271" s="32" t="s">
        <v>11762</v>
      </c>
      <c r="D1271" s="32" t="s">
        <v>11558</v>
      </c>
      <c r="E1271" s="32" t="s">
        <v>12317</v>
      </c>
      <c r="I1271" s="32" t="s">
        <v>11500</v>
      </c>
      <c r="P1271" s="32"/>
      <c r="T1271" s="32" t="s">
        <v>10604</v>
      </c>
      <c r="V1271" s="32" t="s">
        <v>3791</v>
      </c>
      <c r="Y1271" s="32">
        <v>1809</v>
      </c>
      <c r="AF1271" s="32" t="s">
        <v>10619</v>
      </c>
      <c r="AI1271" s="32">
        <v>1815</v>
      </c>
    </row>
    <row r="1272" spans="1:36" x14ac:dyDescent="0.15">
      <c r="A1272" s="45">
        <f t="shared" si="20"/>
        <v>2943</v>
      </c>
      <c r="B1272" s="46">
        <v>1</v>
      </c>
      <c r="C1272" s="32" t="s">
        <v>11762</v>
      </c>
      <c r="D1272" s="32" t="s">
        <v>11558</v>
      </c>
      <c r="E1272" s="32" t="s">
        <v>12175</v>
      </c>
      <c r="I1272" s="32" t="s">
        <v>12318</v>
      </c>
      <c r="J1272" s="32">
        <v>10</v>
      </c>
      <c r="K1272" s="32">
        <v>12</v>
      </c>
      <c r="P1272" s="32"/>
      <c r="Q1272" s="32">
        <v>50</v>
      </c>
      <c r="T1272" s="32" t="s">
        <v>10604</v>
      </c>
      <c r="U1272" s="32" t="s">
        <v>11821</v>
      </c>
      <c r="V1272" s="32" t="s">
        <v>507</v>
      </c>
      <c r="X1272" s="32">
        <v>7</v>
      </c>
      <c r="Y1272" s="32">
        <v>1807</v>
      </c>
      <c r="Z1272" s="32" t="s">
        <v>12319</v>
      </c>
      <c r="AC1272" s="32">
        <v>1806</v>
      </c>
      <c r="AF1272" s="32" t="s">
        <v>10802</v>
      </c>
      <c r="AG1272" s="32" t="s">
        <v>6687</v>
      </c>
      <c r="AH1272" s="32">
        <v>8</v>
      </c>
      <c r="AI1272" s="32">
        <v>1808</v>
      </c>
    </row>
    <row r="1273" spans="1:36" x14ac:dyDescent="0.15">
      <c r="A1273" s="45">
        <f t="shared" si="20"/>
        <v>2944</v>
      </c>
      <c r="B1273" s="46">
        <v>1</v>
      </c>
      <c r="C1273" s="32" t="s">
        <v>11762</v>
      </c>
      <c r="D1273" s="32" t="s">
        <v>11558</v>
      </c>
      <c r="E1273" s="32" t="s">
        <v>5403</v>
      </c>
      <c r="I1273" s="32" t="s">
        <v>11579</v>
      </c>
      <c r="J1273" s="32">
        <v>12</v>
      </c>
      <c r="P1273" s="32"/>
      <c r="T1273" s="32" t="s">
        <v>10604</v>
      </c>
      <c r="V1273" s="32" t="s">
        <v>12210</v>
      </c>
      <c r="X1273" s="32">
        <v>12</v>
      </c>
      <c r="Y1273" s="32">
        <v>1813</v>
      </c>
    </row>
    <row r="1274" spans="1:36" x14ac:dyDescent="0.15">
      <c r="A1274" s="45">
        <f t="shared" si="20"/>
        <v>2945</v>
      </c>
      <c r="B1274" s="46">
        <v>1</v>
      </c>
      <c r="C1274" s="32" t="s">
        <v>11762</v>
      </c>
      <c r="D1274" s="32" t="s">
        <v>11558</v>
      </c>
      <c r="E1274" s="32" t="s">
        <v>11877</v>
      </c>
      <c r="F1274" s="32" t="s">
        <v>12320</v>
      </c>
      <c r="I1274" s="32" t="s">
        <v>11577</v>
      </c>
      <c r="J1274" s="32">
        <v>36</v>
      </c>
      <c r="K1274" s="32">
        <v>32</v>
      </c>
      <c r="P1274" s="32">
        <v>850</v>
      </c>
      <c r="Q1274" s="32">
        <v>300</v>
      </c>
      <c r="T1274" s="32" t="s">
        <v>10604</v>
      </c>
      <c r="U1274" s="32" t="s">
        <v>6389</v>
      </c>
      <c r="V1274" s="32" t="s">
        <v>3791</v>
      </c>
      <c r="X1274" s="32">
        <v>10</v>
      </c>
      <c r="Y1274" s="32">
        <v>1806</v>
      </c>
      <c r="Z1274" s="32" t="s">
        <v>11743</v>
      </c>
      <c r="AF1274" s="32" t="s">
        <v>10802</v>
      </c>
      <c r="AG1274" s="32" t="s">
        <v>12321</v>
      </c>
      <c r="AH1274" s="32">
        <v>2</v>
      </c>
      <c r="AI1274" s="32">
        <v>1807</v>
      </c>
    </row>
    <row r="1275" spans="1:36" x14ac:dyDescent="0.15">
      <c r="A1275" s="45">
        <f t="shared" si="20"/>
        <v>2946</v>
      </c>
      <c r="B1275" s="46">
        <v>1</v>
      </c>
      <c r="C1275" s="32" t="s">
        <v>11762</v>
      </c>
      <c r="D1275" s="32" t="s">
        <v>11558</v>
      </c>
      <c r="E1275" s="32" t="s">
        <v>11876</v>
      </c>
      <c r="I1275" s="32" t="s">
        <v>11577</v>
      </c>
      <c r="J1275" s="32">
        <v>38</v>
      </c>
      <c r="P1275" s="32">
        <v>1100</v>
      </c>
      <c r="Q1275" s="32">
        <v>295</v>
      </c>
      <c r="T1275" s="32" t="s">
        <v>10604</v>
      </c>
      <c r="U1275" s="32" t="s">
        <v>12322</v>
      </c>
      <c r="V1275" s="32" t="s">
        <v>507</v>
      </c>
      <c r="X1275" s="32">
        <v>2</v>
      </c>
      <c r="Y1275" s="32">
        <v>1809</v>
      </c>
      <c r="Z1275" s="32" t="s">
        <v>10930</v>
      </c>
      <c r="AB1275" s="32" t="s">
        <v>10682</v>
      </c>
      <c r="AC1275" s="32">
        <v>1806</v>
      </c>
      <c r="AF1275" s="32" t="s">
        <v>10634</v>
      </c>
      <c r="AH1275" s="32">
        <v>12</v>
      </c>
      <c r="AI1275" s="32">
        <v>1809</v>
      </c>
    </row>
    <row r="1276" spans="1:36" x14ac:dyDescent="0.15">
      <c r="A1276" s="45">
        <f t="shared" si="20"/>
        <v>2947</v>
      </c>
      <c r="B1276" s="46">
        <v>1</v>
      </c>
      <c r="C1276" s="32" t="s">
        <v>11762</v>
      </c>
      <c r="D1276" s="32" t="s">
        <v>11558</v>
      </c>
      <c r="E1276" s="32" t="s">
        <v>12323</v>
      </c>
      <c r="I1276" s="32" t="s">
        <v>11009</v>
      </c>
      <c r="J1276" s="32">
        <v>6</v>
      </c>
      <c r="P1276" s="32">
        <v>75</v>
      </c>
      <c r="T1276" s="32" t="s">
        <v>11580</v>
      </c>
      <c r="Y1276" s="32">
        <v>1806</v>
      </c>
      <c r="AF1276" s="32" t="s">
        <v>12249</v>
      </c>
      <c r="AG1276" s="32" t="s">
        <v>11866</v>
      </c>
      <c r="AI1276" s="32">
        <v>1808</v>
      </c>
      <c r="AJ1276" s="32" t="s">
        <v>12324</v>
      </c>
    </row>
    <row r="1277" spans="1:36" x14ac:dyDescent="0.15">
      <c r="A1277" s="45">
        <f t="shared" si="20"/>
        <v>2948</v>
      </c>
      <c r="B1277" s="46">
        <v>1</v>
      </c>
      <c r="C1277" s="32" t="s">
        <v>11762</v>
      </c>
      <c r="D1277" s="32" t="s">
        <v>11558</v>
      </c>
      <c r="E1277" s="32" t="s">
        <v>12325</v>
      </c>
      <c r="I1277" s="32" t="s">
        <v>11009</v>
      </c>
      <c r="P1277" s="32"/>
      <c r="Y1277" s="32">
        <v>1812</v>
      </c>
      <c r="Z1277" s="32" t="s">
        <v>11092</v>
      </c>
      <c r="AI1277" s="32">
        <v>1813</v>
      </c>
    </row>
    <row r="1278" spans="1:36" x14ac:dyDescent="0.15">
      <c r="A1278" s="45">
        <f t="shared" si="20"/>
        <v>2949</v>
      </c>
      <c r="B1278" s="46">
        <v>1</v>
      </c>
      <c r="C1278" s="32" t="s">
        <v>11762</v>
      </c>
      <c r="D1278" s="32" t="s">
        <v>11558</v>
      </c>
      <c r="E1278" s="32" t="s">
        <v>12326</v>
      </c>
      <c r="I1278" s="32" t="s">
        <v>11500</v>
      </c>
      <c r="P1278" s="32"/>
      <c r="T1278" s="32" t="s">
        <v>10604</v>
      </c>
      <c r="V1278" s="32" t="s">
        <v>4340</v>
      </c>
      <c r="Y1278" s="32">
        <v>1812</v>
      </c>
    </row>
    <row r="1279" spans="1:36" x14ac:dyDescent="0.15">
      <c r="A1279" s="45">
        <f t="shared" si="20"/>
        <v>2950</v>
      </c>
      <c r="B1279" s="46">
        <v>1</v>
      </c>
      <c r="C1279" s="32" t="s">
        <v>11762</v>
      </c>
      <c r="D1279" s="32" t="s">
        <v>11558</v>
      </c>
      <c r="E1279" s="32" t="s">
        <v>12327</v>
      </c>
      <c r="I1279" s="32" t="s">
        <v>11577</v>
      </c>
      <c r="J1279" s="32">
        <v>32</v>
      </c>
      <c r="P1279" s="32"/>
      <c r="V1279" s="32" t="s">
        <v>3791</v>
      </c>
      <c r="Y1279" s="32">
        <v>1812</v>
      </c>
      <c r="Z1279" s="32" t="s">
        <v>10939</v>
      </c>
    </row>
    <row r="1280" spans="1:36" x14ac:dyDescent="0.15">
      <c r="A1280" s="45">
        <f t="shared" si="20"/>
        <v>2951</v>
      </c>
      <c r="B1280" s="46">
        <v>1</v>
      </c>
      <c r="C1280" s="32" t="s">
        <v>11762</v>
      </c>
      <c r="D1280" s="32" t="s">
        <v>11558</v>
      </c>
      <c r="E1280" s="32" t="s">
        <v>12328</v>
      </c>
      <c r="F1280" s="32" t="s">
        <v>12329</v>
      </c>
      <c r="I1280" s="32" t="s">
        <v>11435</v>
      </c>
      <c r="J1280" s="32">
        <v>12</v>
      </c>
      <c r="P1280" s="32"/>
      <c r="T1280" s="32" t="s">
        <v>12330</v>
      </c>
      <c r="V1280" s="32" t="s">
        <v>3791</v>
      </c>
      <c r="X1280" s="32">
        <v>2</v>
      </c>
      <c r="Y1280" s="32">
        <v>1810</v>
      </c>
      <c r="Z1280" s="32" t="s">
        <v>11567</v>
      </c>
      <c r="AF1280" s="32" t="s">
        <v>10611</v>
      </c>
      <c r="AG1280" s="32" t="s">
        <v>12331</v>
      </c>
      <c r="AH1280" s="32">
        <v>11</v>
      </c>
      <c r="AI1280" s="32">
        <v>1810</v>
      </c>
    </row>
    <row r="1281" spans="1:35" x14ac:dyDescent="0.15">
      <c r="A1281" s="45">
        <f t="shared" si="20"/>
        <v>2952</v>
      </c>
      <c r="B1281" s="46">
        <v>1</v>
      </c>
      <c r="C1281" s="32" t="s">
        <v>11762</v>
      </c>
      <c r="D1281" s="32" t="s">
        <v>11558</v>
      </c>
      <c r="E1281" s="32" t="s">
        <v>12332</v>
      </c>
      <c r="F1281" s="32" t="s">
        <v>12333</v>
      </c>
      <c r="I1281" s="32" t="s">
        <v>11009</v>
      </c>
      <c r="J1281" s="32">
        <v>12</v>
      </c>
      <c r="K1281" s="32">
        <v>10</v>
      </c>
      <c r="P1281" s="32">
        <v>130</v>
      </c>
      <c r="Q1281" s="32">
        <v>46</v>
      </c>
      <c r="T1281" s="32" t="s">
        <v>11015</v>
      </c>
      <c r="U1281" s="32" t="s">
        <v>12042</v>
      </c>
      <c r="V1281" s="32" t="s">
        <v>507</v>
      </c>
      <c r="X1281" s="32">
        <v>6</v>
      </c>
      <c r="Y1281" s="32">
        <v>1805</v>
      </c>
      <c r="AC1281" s="32">
        <v>1801</v>
      </c>
      <c r="AF1281" s="32" t="s">
        <v>10802</v>
      </c>
      <c r="AG1281" s="32" t="s">
        <v>10955</v>
      </c>
      <c r="AH1281" s="32">
        <v>10</v>
      </c>
      <c r="AI1281" s="32">
        <v>1807</v>
      </c>
    </row>
    <row r="1282" spans="1:35" x14ac:dyDescent="0.15">
      <c r="A1282" s="45">
        <f t="shared" si="20"/>
        <v>2953</v>
      </c>
      <c r="B1282" s="46">
        <v>1</v>
      </c>
      <c r="C1282" s="32" t="s">
        <v>11762</v>
      </c>
      <c r="D1282" s="32" t="s">
        <v>11558</v>
      </c>
      <c r="E1282" s="32" t="s">
        <v>7405</v>
      </c>
      <c r="I1282" s="32" t="s">
        <v>11435</v>
      </c>
      <c r="J1282" s="32">
        <v>12</v>
      </c>
      <c r="P1282" s="32"/>
      <c r="T1282" s="32" t="s">
        <v>10604</v>
      </c>
      <c r="V1282" s="32" t="s">
        <v>507</v>
      </c>
      <c r="Y1282" s="32">
        <v>1808</v>
      </c>
      <c r="AF1282" s="32" t="s">
        <v>10634</v>
      </c>
      <c r="AG1282" s="32" t="s">
        <v>11866</v>
      </c>
      <c r="AH1282" s="32">
        <v>9</v>
      </c>
      <c r="AI1282" s="32">
        <v>1809</v>
      </c>
    </row>
    <row r="1283" spans="1:35" x14ac:dyDescent="0.15">
      <c r="A1283" s="45">
        <f t="shared" si="20"/>
        <v>2954</v>
      </c>
      <c r="B1283" s="46">
        <v>1</v>
      </c>
      <c r="C1283" s="32" t="s">
        <v>11762</v>
      </c>
      <c r="D1283" s="32" t="s">
        <v>11558</v>
      </c>
      <c r="E1283" s="32" t="s">
        <v>7405</v>
      </c>
      <c r="I1283" s="32" t="s">
        <v>12206</v>
      </c>
      <c r="J1283" s="32">
        <v>14</v>
      </c>
      <c r="P1283" s="32"/>
      <c r="T1283" s="32" t="s">
        <v>10608</v>
      </c>
      <c r="U1283" s="32" t="s">
        <v>12334</v>
      </c>
      <c r="Y1283" s="32" t="s">
        <v>12335</v>
      </c>
    </row>
    <row r="1284" spans="1:35" x14ac:dyDescent="0.15">
      <c r="A1284" s="45">
        <f t="shared" si="20"/>
        <v>2955</v>
      </c>
      <c r="B1284" s="46">
        <v>1</v>
      </c>
      <c r="C1284" s="32" t="s">
        <v>11762</v>
      </c>
      <c r="D1284" s="32" t="s">
        <v>11558</v>
      </c>
      <c r="E1284" s="32" t="s">
        <v>12336</v>
      </c>
      <c r="F1284" s="32" t="s">
        <v>6382</v>
      </c>
      <c r="I1284" s="32" t="s">
        <v>11009</v>
      </c>
      <c r="J1284" s="32">
        <v>10</v>
      </c>
      <c r="P1284" s="32"/>
      <c r="T1284" s="32" t="s">
        <v>10604</v>
      </c>
      <c r="U1284" s="32" t="s">
        <v>596</v>
      </c>
      <c r="V1284" s="32" t="s">
        <v>10926</v>
      </c>
      <c r="Y1284" s="32">
        <v>1810</v>
      </c>
    </row>
    <row r="1285" spans="1:35" x14ac:dyDescent="0.15">
      <c r="A1285" s="45">
        <f t="shared" si="20"/>
        <v>2956</v>
      </c>
      <c r="B1285" s="46">
        <v>1</v>
      </c>
      <c r="C1285" s="32" t="s">
        <v>11762</v>
      </c>
      <c r="D1285" s="32" t="s">
        <v>11558</v>
      </c>
      <c r="E1285" s="32" t="s">
        <v>6850</v>
      </c>
      <c r="I1285" s="32" t="s">
        <v>11046</v>
      </c>
      <c r="J1285" s="32">
        <v>16</v>
      </c>
      <c r="P1285" s="32"/>
      <c r="AF1285" s="32" t="s">
        <v>10802</v>
      </c>
      <c r="AG1285" s="32" t="s">
        <v>11035</v>
      </c>
      <c r="AH1285" s="32">
        <v>2</v>
      </c>
      <c r="AI1285" s="32">
        <v>1805</v>
      </c>
    </row>
    <row r="1286" spans="1:35" x14ac:dyDescent="0.15">
      <c r="A1286" s="45">
        <f t="shared" si="20"/>
        <v>2957</v>
      </c>
      <c r="B1286" s="46">
        <v>1</v>
      </c>
      <c r="C1286" s="32" t="s">
        <v>11762</v>
      </c>
      <c r="D1286" s="32" t="s">
        <v>11558</v>
      </c>
      <c r="E1286" s="32" t="s">
        <v>4543</v>
      </c>
      <c r="F1286" s="32" t="s">
        <v>12337</v>
      </c>
      <c r="I1286" s="32" t="s">
        <v>11009</v>
      </c>
      <c r="J1286" s="32">
        <v>10</v>
      </c>
      <c r="P1286" s="32"/>
      <c r="T1286" s="32" t="s">
        <v>10604</v>
      </c>
      <c r="U1286" s="32" t="s">
        <v>12338</v>
      </c>
      <c r="V1286" s="32" t="s">
        <v>12210</v>
      </c>
      <c r="X1286" s="32">
        <v>7</v>
      </c>
      <c r="Y1286" s="32">
        <v>1805</v>
      </c>
    </row>
    <row r="1287" spans="1:35" x14ac:dyDescent="0.15">
      <c r="A1287" s="45">
        <f t="shared" si="20"/>
        <v>2958</v>
      </c>
      <c r="B1287" s="46">
        <v>1</v>
      </c>
      <c r="C1287" s="32" t="s">
        <v>11762</v>
      </c>
      <c r="D1287" s="32" t="s">
        <v>11558</v>
      </c>
      <c r="E1287" s="32" t="s">
        <v>3484</v>
      </c>
      <c r="I1287" s="32" t="s">
        <v>11566</v>
      </c>
      <c r="P1287" s="32">
        <v>50</v>
      </c>
      <c r="T1287" s="32" t="s">
        <v>10608</v>
      </c>
      <c r="V1287" s="32" t="s">
        <v>12075</v>
      </c>
      <c r="Y1287" s="32">
        <v>1807</v>
      </c>
      <c r="AB1287" s="32" t="s">
        <v>11112</v>
      </c>
      <c r="AC1287" s="32">
        <v>1807</v>
      </c>
      <c r="AF1287" s="32" t="s">
        <v>10646</v>
      </c>
      <c r="AI1287" s="32">
        <v>1835</v>
      </c>
    </row>
    <row r="1288" spans="1:35" x14ac:dyDescent="0.15">
      <c r="A1288" s="45">
        <f t="shared" si="20"/>
        <v>2959</v>
      </c>
      <c r="B1288" s="46">
        <v>1</v>
      </c>
      <c r="C1288" s="32" t="s">
        <v>11762</v>
      </c>
      <c r="D1288" s="32" t="s">
        <v>11558</v>
      </c>
      <c r="E1288" s="32" t="s">
        <v>11667</v>
      </c>
      <c r="I1288" s="32" t="s">
        <v>10893</v>
      </c>
      <c r="J1288" s="32">
        <v>16</v>
      </c>
      <c r="K1288" s="32">
        <v>18</v>
      </c>
      <c r="P1288" s="32">
        <v>462</v>
      </c>
      <c r="Q1288" s="32">
        <v>121</v>
      </c>
      <c r="T1288" s="32" t="s">
        <v>10604</v>
      </c>
      <c r="U1288" s="32" t="s">
        <v>11735</v>
      </c>
      <c r="V1288" s="32" t="s">
        <v>507</v>
      </c>
      <c r="X1288" s="32">
        <v>6</v>
      </c>
      <c r="Y1288" s="32">
        <v>1803</v>
      </c>
      <c r="Z1288" s="32" t="s">
        <v>11454</v>
      </c>
      <c r="AB1288" s="32" t="s">
        <v>11179</v>
      </c>
      <c r="AC1288" s="32">
        <v>1795</v>
      </c>
      <c r="AF1288" s="32" t="s">
        <v>12339</v>
      </c>
      <c r="AG1288" s="32" t="s">
        <v>10617</v>
      </c>
      <c r="AH1288" s="32">
        <v>12</v>
      </c>
      <c r="AI1288" s="32">
        <v>1804</v>
      </c>
    </row>
    <row r="1289" spans="1:35" x14ac:dyDescent="0.15">
      <c r="A1289" s="45">
        <f t="shared" si="20"/>
        <v>2960</v>
      </c>
      <c r="B1289" s="46">
        <v>1</v>
      </c>
      <c r="C1289" s="32" t="s">
        <v>11762</v>
      </c>
      <c r="D1289" s="32" t="s">
        <v>11558</v>
      </c>
      <c r="E1289" s="32" t="s">
        <v>5204</v>
      </c>
      <c r="I1289" s="32" t="s">
        <v>12340</v>
      </c>
      <c r="P1289" s="32">
        <v>246</v>
      </c>
      <c r="T1289" s="32" t="s">
        <v>10608</v>
      </c>
      <c r="V1289" s="32" t="s">
        <v>507</v>
      </c>
      <c r="Y1289" s="32">
        <v>1803</v>
      </c>
      <c r="AF1289" s="32" t="s">
        <v>10646</v>
      </c>
      <c r="AI1289" s="32">
        <v>1811</v>
      </c>
    </row>
    <row r="1290" spans="1:35" x14ac:dyDescent="0.15">
      <c r="A1290" s="45">
        <f t="shared" ref="A1290:A1353" si="21">A1289+1</f>
        <v>2961</v>
      </c>
      <c r="B1290" s="46">
        <v>1</v>
      </c>
      <c r="C1290" s="32" t="s">
        <v>11762</v>
      </c>
      <c r="D1290" s="32" t="s">
        <v>11558</v>
      </c>
      <c r="E1290" s="32" t="s">
        <v>11671</v>
      </c>
      <c r="F1290" s="32" t="s">
        <v>3693</v>
      </c>
      <c r="I1290" s="32" t="s">
        <v>11579</v>
      </c>
      <c r="J1290" s="32">
        <v>10</v>
      </c>
      <c r="P1290" s="32">
        <v>148</v>
      </c>
      <c r="T1290" s="32" t="s">
        <v>10604</v>
      </c>
      <c r="V1290" s="32" t="s">
        <v>11825</v>
      </c>
      <c r="Y1290" s="32">
        <v>1813</v>
      </c>
      <c r="AB1290" s="32" t="s">
        <v>2655</v>
      </c>
      <c r="AC1290" s="32">
        <v>1804</v>
      </c>
      <c r="AF1290" s="32" t="s">
        <v>10619</v>
      </c>
      <c r="AI1290" s="32">
        <v>1814</v>
      </c>
    </row>
    <row r="1291" spans="1:35" x14ac:dyDescent="0.15">
      <c r="A1291" s="45">
        <f t="shared" si="21"/>
        <v>2962</v>
      </c>
      <c r="B1291" s="46">
        <v>1</v>
      </c>
      <c r="C1291" s="32" t="s">
        <v>11762</v>
      </c>
      <c r="D1291" s="32" t="s">
        <v>11558</v>
      </c>
      <c r="E1291" s="32" t="s">
        <v>11976</v>
      </c>
      <c r="F1291" s="32" t="s">
        <v>12341</v>
      </c>
      <c r="I1291" s="32" t="s">
        <v>11009</v>
      </c>
      <c r="J1291" s="32">
        <v>10</v>
      </c>
      <c r="K1291" s="32">
        <v>12</v>
      </c>
      <c r="P1291" s="32">
        <v>184</v>
      </c>
      <c r="Q1291" s="32">
        <v>60</v>
      </c>
      <c r="R1291" s="32">
        <v>65</v>
      </c>
      <c r="T1291" s="32" t="s">
        <v>11015</v>
      </c>
      <c r="U1291" s="32" t="s">
        <v>12342</v>
      </c>
      <c r="V1291" s="32" t="s">
        <v>12210</v>
      </c>
      <c r="X1291" s="32">
        <v>12</v>
      </c>
      <c r="Y1291" s="32">
        <v>1804</v>
      </c>
      <c r="Z1291" s="32" t="s">
        <v>10955</v>
      </c>
      <c r="AF1291" s="32" t="s">
        <v>10802</v>
      </c>
      <c r="AG1291" s="32" t="s">
        <v>11278</v>
      </c>
      <c r="AH1291" s="32">
        <v>1</v>
      </c>
      <c r="AI1291" s="32">
        <v>1809</v>
      </c>
    </row>
    <row r="1292" spans="1:35" x14ac:dyDescent="0.15">
      <c r="A1292" s="45">
        <f t="shared" si="21"/>
        <v>2963</v>
      </c>
      <c r="B1292" s="46">
        <v>1</v>
      </c>
      <c r="C1292" s="32" t="s">
        <v>11762</v>
      </c>
      <c r="D1292" s="32" t="s">
        <v>11558</v>
      </c>
      <c r="E1292" s="32" t="s">
        <v>12343</v>
      </c>
      <c r="I1292" s="32" t="s">
        <v>11500</v>
      </c>
      <c r="J1292" s="32">
        <v>2</v>
      </c>
      <c r="P1292" s="32"/>
      <c r="Q1292" s="32">
        <v>35</v>
      </c>
      <c r="T1292" s="32" t="s">
        <v>10604</v>
      </c>
      <c r="V1292" s="32" t="s">
        <v>10926</v>
      </c>
      <c r="Y1292" s="32">
        <v>1810</v>
      </c>
      <c r="AB1292" s="32" t="s">
        <v>11270</v>
      </c>
    </row>
    <row r="1293" spans="1:35" x14ac:dyDescent="0.15">
      <c r="A1293" s="45">
        <f t="shared" si="21"/>
        <v>2964</v>
      </c>
      <c r="B1293" s="46">
        <v>1</v>
      </c>
      <c r="C1293" s="32" t="s">
        <v>11762</v>
      </c>
      <c r="D1293" s="32" t="s">
        <v>11558</v>
      </c>
      <c r="E1293" s="32" t="s">
        <v>12344</v>
      </c>
      <c r="I1293" s="32" t="s">
        <v>11009</v>
      </c>
      <c r="J1293" s="32">
        <v>10</v>
      </c>
      <c r="P1293" s="32">
        <v>111</v>
      </c>
      <c r="Q1293" s="32">
        <v>50</v>
      </c>
      <c r="T1293" s="32" t="s">
        <v>10604</v>
      </c>
      <c r="U1293" s="32" t="s">
        <v>12345</v>
      </c>
      <c r="V1293" s="32" t="s">
        <v>12210</v>
      </c>
      <c r="X1293" s="32">
        <v>3</v>
      </c>
      <c r="Y1293" s="32">
        <v>1804</v>
      </c>
      <c r="Z1293" s="32" t="s">
        <v>744</v>
      </c>
      <c r="AC1293" s="32">
        <v>1798</v>
      </c>
      <c r="AF1293" s="32" t="s">
        <v>10619</v>
      </c>
      <c r="AI1293" s="32">
        <v>1810</v>
      </c>
    </row>
    <row r="1294" spans="1:35" x14ac:dyDescent="0.15">
      <c r="A1294" s="45">
        <f t="shared" si="21"/>
        <v>2965</v>
      </c>
      <c r="B1294" s="46">
        <v>1</v>
      </c>
      <c r="C1294" s="32" t="s">
        <v>11762</v>
      </c>
      <c r="D1294" s="32" t="s">
        <v>11558</v>
      </c>
      <c r="E1294" s="32" t="s">
        <v>12346</v>
      </c>
      <c r="F1294" s="32" t="s">
        <v>3659</v>
      </c>
      <c r="I1294" s="32" t="s">
        <v>10893</v>
      </c>
      <c r="J1294" s="32">
        <v>18</v>
      </c>
      <c r="P1294" s="32"/>
      <c r="T1294" s="32" t="s">
        <v>11580</v>
      </c>
      <c r="Y1294" s="32">
        <v>1807</v>
      </c>
      <c r="Z1294" s="32" t="s">
        <v>10950</v>
      </c>
    </row>
    <row r="1295" spans="1:35" x14ac:dyDescent="0.15">
      <c r="A1295" s="45">
        <f t="shared" si="21"/>
        <v>2966</v>
      </c>
      <c r="B1295" s="46">
        <v>1</v>
      </c>
      <c r="C1295" s="32" t="s">
        <v>11762</v>
      </c>
      <c r="D1295" s="32" t="s">
        <v>11558</v>
      </c>
      <c r="E1295" s="32" t="s">
        <v>11336</v>
      </c>
      <c r="I1295" s="32" t="s">
        <v>11046</v>
      </c>
      <c r="P1295" s="32"/>
      <c r="Y1295" s="32">
        <v>1803</v>
      </c>
      <c r="AI1295" s="32">
        <v>1808</v>
      </c>
    </row>
    <row r="1296" spans="1:35" x14ac:dyDescent="0.15">
      <c r="A1296" s="45">
        <f t="shared" si="21"/>
        <v>2967</v>
      </c>
      <c r="B1296" s="46">
        <v>1</v>
      </c>
      <c r="C1296" s="32" t="s">
        <v>11762</v>
      </c>
      <c r="D1296" s="32" t="s">
        <v>11558</v>
      </c>
      <c r="E1296" s="32" t="s">
        <v>3838</v>
      </c>
      <c r="I1296" s="32" t="s">
        <v>11579</v>
      </c>
      <c r="J1296" s="32">
        <v>14</v>
      </c>
      <c r="P1296" s="32">
        <v>210</v>
      </c>
      <c r="T1296" s="32" t="s">
        <v>10608</v>
      </c>
      <c r="Y1296" s="32">
        <v>1809</v>
      </c>
      <c r="AF1296" s="32" t="s">
        <v>10619</v>
      </c>
      <c r="AI1296" s="32">
        <v>1813</v>
      </c>
    </row>
    <row r="1297" spans="1:35" x14ac:dyDescent="0.15">
      <c r="A1297" s="45">
        <f t="shared" si="21"/>
        <v>2968</v>
      </c>
      <c r="B1297" s="46">
        <v>1</v>
      </c>
      <c r="C1297" s="32" t="s">
        <v>11762</v>
      </c>
      <c r="D1297" s="32" t="s">
        <v>11558</v>
      </c>
      <c r="E1297" s="32" t="s">
        <v>11537</v>
      </c>
      <c r="F1297" s="32" t="s">
        <v>11306</v>
      </c>
      <c r="I1297" s="32" t="s">
        <v>11579</v>
      </c>
      <c r="J1297" s="32">
        <v>10</v>
      </c>
      <c r="K1297" s="32">
        <v>14</v>
      </c>
      <c r="P1297" s="32">
        <v>173</v>
      </c>
      <c r="Q1297" s="32">
        <v>65</v>
      </c>
      <c r="T1297" s="32" t="s">
        <v>10604</v>
      </c>
      <c r="V1297" s="32" t="s">
        <v>507</v>
      </c>
      <c r="Y1297" s="32">
        <v>1807</v>
      </c>
      <c r="AF1297" s="32" t="s">
        <v>10611</v>
      </c>
      <c r="AG1297" s="32" t="s">
        <v>10950</v>
      </c>
      <c r="AH1297" s="32">
        <v>7</v>
      </c>
      <c r="AI1297" s="32">
        <v>1808</v>
      </c>
    </row>
    <row r="1298" spans="1:35" x14ac:dyDescent="0.15">
      <c r="A1298" s="45">
        <f t="shared" si="21"/>
        <v>2969</v>
      </c>
      <c r="B1298" s="46">
        <v>1</v>
      </c>
      <c r="C1298" s="32" t="s">
        <v>11762</v>
      </c>
      <c r="D1298" s="32" t="s">
        <v>11558</v>
      </c>
      <c r="E1298" s="32" t="s">
        <v>12347</v>
      </c>
      <c r="I1298" s="32" t="s">
        <v>11574</v>
      </c>
      <c r="J1298" s="32">
        <v>12</v>
      </c>
      <c r="P1298" s="32">
        <v>250</v>
      </c>
      <c r="T1298" s="32" t="s">
        <v>10608</v>
      </c>
      <c r="Y1298" s="32">
        <v>1805</v>
      </c>
      <c r="Z1298" s="32" t="s">
        <v>10955</v>
      </c>
      <c r="AF1298" s="32" t="s">
        <v>11057</v>
      </c>
      <c r="AI1298" s="32">
        <v>1811</v>
      </c>
    </row>
    <row r="1299" spans="1:35" x14ac:dyDescent="0.15">
      <c r="A1299" s="45">
        <f t="shared" si="21"/>
        <v>2970</v>
      </c>
      <c r="B1299" s="46">
        <v>1</v>
      </c>
      <c r="C1299" s="32" t="s">
        <v>11762</v>
      </c>
      <c r="D1299" s="32" t="s">
        <v>11558</v>
      </c>
      <c r="E1299" s="32" t="s">
        <v>12348</v>
      </c>
      <c r="I1299" s="32" t="s">
        <v>11009</v>
      </c>
      <c r="J1299" s="32">
        <v>14</v>
      </c>
      <c r="P1299" s="32">
        <v>172</v>
      </c>
      <c r="T1299" s="32" t="s">
        <v>10604</v>
      </c>
      <c r="V1299" s="32" t="s">
        <v>507</v>
      </c>
      <c r="Y1299" s="32">
        <v>1808</v>
      </c>
      <c r="AF1299" s="32" t="s">
        <v>10619</v>
      </c>
      <c r="AI1299" s="32">
        <v>1812</v>
      </c>
    </row>
    <row r="1300" spans="1:35" x14ac:dyDescent="0.15">
      <c r="A1300" s="45">
        <f t="shared" si="21"/>
        <v>2971</v>
      </c>
      <c r="B1300" s="46">
        <v>1</v>
      </c>
      <c r="C1300" s="32" t="s">
        <v>11762</v>
      </c>
      <c r="D1300" s="32" t="s">
        <v>11558</v>
      </c>
      <c r="E1300" s="32" t="s">
        <v>12053</v>
      </c>
      <c r="I1300" s="32" t="s">
        <v>10893</v>
      </c>
      <c r="J1300" s="32">
        <v>14</v>
      </c>
      <c r="P1300" s="32">
        <v>145</v>
      </c>
      <c r="Q1300" s="32">
        <v>121</v>
      </c>
      <c r="T1300" s="32" t="s">
        <v>11015</v>
      </c>
      <c r="U1300" s="32" t="s">
        <v>11290</v>
      </c>
      <c r="V1300" s="32" t="s">
        <v>507</v>
      </c>
      <c r="X1300" s="32">
        <v>9</v>
      </c>
      <c r="Y1300" s="32">
        <v>1803</v>
      </c>
      <c r="Z1300" s="32" t="s">
        <v>11485</v>
      </c>
      <c r="AF1300" s="32" t="s">
        <v>10802</v>
      </c>
      <c r="AG1300" s="32" t="s">
        <v>10786</v>
      </c>
      <c r="AH1300" s="32">
        <v>1</v>
      </c>
      <c r="AI1300" s="32">
        <v>1806</v>
      </c>
    </row>
    <row r="1301" spans="1:35" x14ac:dyDescent="0.15">
      <c r="A1301" s="45">
        <f t="shared" si="21"/>
        <v>2972</v>
      </c>
      <c r="B1301" s="46">
        <v>1</v>
      </c>
      <c r="C1301" s="32" t="s">
        <v>11762</v>
      </c>
      <c r="D1301" s="32" t="s">
        <v>11558</v>
      </c>
      <c r="E1301" s="32" t="s">
        <v>12349</v>
      </c>
      <c r="I1301" s="32" t="s">
        <v>11579</v>
      </c>
      <c r="J1301" s="32">
        <v>10</v>
      </c>
      <c r="P1301" s="32"/>
      <c r="T1301" s="32" t="s">
        <v>10604</v>
      </c>
      <c r="V1301" s="32" t="s">
        <v>3791</v>
      </c>
      <c r="Y1301" s="32">
        <v>1808</v>
      </c>
      <c r="AF1301" s="32" t="s">
        <v>10619</v>
      </c>
      <c r="AI1301" s="32">
        <v>1813</v>
      </c>
    </row>
    <row r="1302" spans="1:35" x14ac:dyDescent="0.15">
      <c r="A1302" s="45">
        <f t="shared" si="21"/>
        <v>2973</v>
      </c>
      <c r="B1302" s="46">
        <v>1</v>
      </c>
      <c r="C1302" s="32" t="s">
        <v>11762</v>
      </c>
      <c r="D1302" s="32" t="s">
        <v>11558</v>
      </c>
      <c r="E1302" s="32" t="s">
        <v>11963</v>
      </c>
      <c r="I1302" s="32" t="s">
        <v>10893</v>
      </c>
      <c r="J1302" s="32">
        <v>14</v>
      </c>
      <c r="P1302" s="32"/>
      <c r="Y1302" s="32">
        <v>1815</v>
      </c>
    </row>
    <row r="1303" spans="1:35" x14ac:dyDescent="0.15">
      <c r="A1303" s="45">
        <f t="shared" si="21"/>
        <v>2974</v>
      </c>
      <c r="B1303" s="46">
        <v>1</v>
      </c>
      <c r="C1303" s="32" t="s">
        <v>11762</v>
      </c>
      <c r="D1303" s="32" t="s">
        <v>11558</v>
      </c>
      <c r="E1303" s="32" t="s">
        <v>4798</v>
      </c>
      <c r="I1303" s="32" t="s">
        <v>12350</v>
      </c>
      <c r="P1303" s="32"/>
      <c r="T1303" s="32" t="s">
        <v>10608</v>
      </c>
      <c r="Y1303" s="32">
        <v>1804</v>
      </c>
      <c r="AF1303" s="32" t="s">
        <v>10648</v>
      </c>
      <c r="AG1303" s="32" t="s">
        <v>11698</v>
      </c>
      <c r="AH1303" s="32">
        <v>10</v>
      </c>
      <c r="AI1303" s="32">
        <v>1804</v>
      </c>
    </row>
    <row r="1304" spans="1:35" x14ac:dyDescent="0.15">
      <c r="A1304" s="45">
        <f t="shared" si="21"/>
        <v>2975</v>
      </c>
      <c r="B1304" s="46">
        <v>1</v>
      </c>
      <c r="C1304" s="32" t="s">
        <v>11762</v>
      </c>
      <c r="D1304" s="32" t="s">
        <v>11558</v>
      </c>
      <c r="E1304" s="32" t="s">
        <v>12351</v>
      </c>
      <c r="F1304" s="32" t="s">
        <v>12352</v>
      </c>
      <c r="I1304" s="32" t="s">
        <v>11379</v>
      </c>
      <c r="J1304" s="32">
        <v>14</v>
      </c>
      <c r="K1304" s="32">
        <v>16</v>
      </c>
      <c r="P1304" s="32">
        <v>206</v>
      </c>
      <c r="Q1304" s="32">
        <v>70</v>
      </c>
      <c r="T1304" s="32" t="s">
        <v>10604</v>
      </c>
      <c r="U1304" s="32" t="s">
        <v>12353</v>
      </c>
      <c r="V1304" s="32" t="s">
        <v>12210</v>
      </c>
      <c r="X1304" s="32">
        <v>11</v>
      </c>
      <c r="Y1304" s="32">
        <v>1804</v>
      </c>
      <c r="Z1304" s="32" t="s">
        <v>10955</v>
      </c>
      <c r="AF1304" s="32" t="s">
        <v>10611</v>
      </c>
      <c r="AG1304" s="32" t="s">
        <v>12354</v>
      </c>
      <c r="AH1304" s="32">
        <v>10</v>
      </c>
      <c r="AI1304" s="32">
        <v>1807</v>
      </c>
    </row>
    <row r="1305" spans="1:35" x14ac:dyDescent="0.15">
      <c r="A1305" s="45">
        <f t="shared" si="21"/>
        <v>2976</v>
      </c>
      <c r="B1305" s="46">
        <v>1</v>
      </c>
      <c r="C1305" s="32" t="s">
        <v>11762</v>
      </c>
      <c r="D1305" s="32" t="s">
        <v>11558</v>
      </c>
      <c r="E1305" s="32" t="s">
        <v>12351</v>
      </c>
      <c r="F1305" s="32" t="s">
        <v>5032</v>
      </c>
      <c r="I1305" s="32" t="s">
        <v>11379</v>
      </c>
      <c r="J1305" s="32">
        <v>10</v>
      </c>
      <c r="P1305" s="32">
        <v>239</v>
      </c>
      <c r="T1305" s="32" t="s">
        <v>11015</v>
      </c>
      <c r="U1305" s="32" t="s">
        <v>12034</v>
      </c>
      <c r="V1305" s="32" t="s">
        <v>507</v>
      </c>
      <c r="Y1305" s="32">
        <v>1808</v>
      </c>
      <c r="Z1305" s="32" t="s">
        <v>12355</v>
      </c>
      <c r="AB1305" s="32" t="s">
        <v>3788</v>
      </c>
      <c r="AC1305" s="32">
        <v>1807</v>
      </c>
      <c r="AF1305" s="32" t="s">
        <v>10646</v>
      </c>
      <c r="AI1305" s="32">
        <v>1813</v>
      </c>
    </row>
    <row r="1306" spans="1:35" x14ac:dyDescent="0.15">
      <c r="A1306" s="45">
        <f t="shared" si="21"/>
        <v>2977</v>
      </c>
      <c r="B1306" s="46">
        <v>1</v>
      </c>
      <c r="C1306" s="32" t="s">
        <v>11762</v>
      </c>
      <c r="D1306" s="32" t="s">
        <v>11558</v>
      </c>
      <c r="E1306" s="32" t="s">
        <v>11495</v>
      </c>
      <c r="F1306" s="32" t="s">
        <v>11312</v>
      </c>
      <c r="I1306" s="32" t="s">
        <v>11009</v>
      </c>
      <c r="P1306" s="32">
        <v>136</v>
      </c>
      <c r="T1306" s="32" t="s">
        <v>10604</v>
      </c>
      <c r="V1306" s="32" t="s">
        <v>507</v>
      </c>
      <c r="Y1306" s="32">
        <v>1808</v>
      </c>
      <c r="AC1306" s="32">
        <v>1808</v>
      </c>
      <c r="AF1306" s="32" t="s">
        <v>10619</v>
      </c>
      <c r="AI1306" s="32">
        <v>1818</v>
      </c>
    </row>
    <row r="1307" spans="1:35" x14ac:dyDescent="0.15">
      <c r="A1307" s="45">
        <f t="shared" si="21"/>
        <v>2978</v>
      </c>
      <c r="B1307" s="46">
        <v>1</v>
      </c>
      <c r="C1307" s="32" t="s">
        <v>11762</v>
      </c>
      <c r="D1307" s="32" t="s">
        <v>11558</v>
      </c>
      <c r="E1307" s="32" t="s">
        <v>12119</v>
      </c>
      <c r="I1307" s="32" t="s">
        <v>11579</v>
      </c>
      <c r="J1307" s="32">
        <v>12</v>
      </c>
      <c r="K1307" s="32">
        <v>14</v>
      </c>
      <c r="P1307" s="50">
        <v>216.17021276595744</v>
      </c>
      <c r="Q1307" s="32">
        <v>60</v>
      </c>
      <c r="T1307" s="32" t="s">
        <v>10608</v>
      </c>
      <c r="Y1307" s="32">
        <v>1806</v>
      </c>
      <c r="AB1307" s="32" t="s">
        <v>513</v>
      </c>
      <c r="AC1307" s="32">
        <v>1806</v>
      </c>
      <c r="AF1307" s="32" t="s">
        <v>10611</v>
      </c>
      <c r="AG1307" s="32" t="s">
        <v>10821</v>
      </c>
      <c r="AH1307" s="32">
        <v>3</v>
      </c>
      <c r="AI1307" s="32">
        <v>1807</v>
      </c>
    </row>
    <row r="1308" spans="1:35" x14ac:dyDescent="0.15">
      <c r="A1308" s="45">
        <f t="shared" si="21"/>
        <v>2979</v>
      </c>
      <c r="B1308" s="46">
        <v>1</v>
      </c>
      <c r="C1308" s="32" t="s">
        <v>11762</v>
      </c>
      <c r="D1308" s="32" t="s">
        <v>11558</v>
      </c>
      <c r="E1308" s="32" t="s">
        <v>12356</v>
      </c>
      <c r="I1308" s="32" t="s">
        <v>11579</v>
      </c>
      <c r="P1308" s="32"/>
      <c r="Y1308" s="32">
        <v>1804</v>
      </c>
      <c r="AI1308" s="32">
        <v>1807</v>
      </c>
    </row>
    <row r="1309" spans="1:35" x14ac:dyDescent="0.15">
      <c r="A1309" s="45">
        <f t="shared" si="21"/>
        <v>2980</v>
      </c>
      <c r="B1309" s="46">
        <v>1</v>
      </c>
      <c r="C1309" s="32" t="s">
        <v>11762</v>
      </c>
      <c r="D1309" s="32" t="s">
        <v>11558</v>
      </c>
      <c r="E1309" s="32" t="s">
        <v>12357</v>
      </c>
      <c r="I1309" s="32" t="s">
        <v>12358</v>
      </c>
      <c r="P1309" s="32"/>
      <c r="T1309" s="32" t="s">
        <v>12359</v>
      </c>
      <c r="Y1309" s="32">
        <v>1806</v>
      </c>
      <c r="AF1309" s="32" t="s">
        <v>10619</v>
      </c>
      <c r="AI1309" s="32">
        <v>1811</v>
      </c>
    </row>
    <row r="1310" spans="1:35" x14ac:dyDescent="0.15">
      <c r="A1310" s="45">
        <f t="shared" si="21"/>
        <v>2981</v>
      </c>
      <c r="B1310" s="46">
        <v>1</v>
      </c>
      <c r="C1310" s="32" t="s">
        <v>11762</v>
      </c>
      <c r="D1310" s="32" t="s">
        <v>11558</v>
      </c>
      <c r="E1310" s="32" t="s">
        <v>12360</v>
      </c>
      <c r="I1310" s="32" t="s">
        <v>11009</v>
      </c>
      <c r="P1310" s="32">
        <v>145</v>
      </c>
      <c r="T1310" s="32" t="s">
        <v>11580</v>
      </c>
      <c r="Y1310" s="32">
        <v>1804</v>
      </c>
      <c r="AF1310" s="32" t="s">
        <v>10634</v>
      </c>
      <c r="AG1310" s="32" t="s">
        <v>11278</v>
      </c>
      <c r="AH1310" s="32">
        <v>8</v>
      </c>
      <c r="AI1310" s="32">
        <v>1806</v>
      </c>
    </row>
    <row r="1311" spans="1:35" x14ac:dyDescent="0.15">
      <c r="A1311" s="45">
        <f t="shared" si="21"/>
        <v>2982</v>
      </c>
      <c r="B1311" s="46">
        <v>1</v>
      </c>
      <c r="C1311" s="32" t="s">
        <v>11762</v>
      </c>
      <c r="D1311" s="32" t="s">
        <v>11558</v>
      </c>
      <c r="E1311" s="32" t="s">
        <v>12361</v>
      </c>
      <c r="I1311" s="32" t="s">
        <v>11009</v>
      </c>
      <c r="J1311" s="32">
        <v>18</v>
      </c>
      <c r="P1311" s="50">
        <v>328.2340425531915</v>
      </c>
      <c r="T1311" s="32" t="s">
        <v>10604</v>
      </c>
      <c r="V1311" s="32" t="s">
        <v>12362</v>
      </c>
      <c r="X1311" s="32">
        <v>12</v>
      </c>
      <c r="Y1311" s="32">
        <v>1814</v>
      </c>
      <c r="Z1311" s="32" t="s">
        <v>10786</v>
      </c>
      <c r="AB1311" s="32" t="s">
        <v>11826</v>
      </c>
      <c r="AC1311" s="32">
        <v>1813</v>
      </c>
      <c r="AF1311" s="32" t="s">
        <v>10646</v>
      </c>
      <c r="AI1311" s="32">
        <v>1815</v>
      </c>
    </row>
    <row r="1312" spans="1:35" x14ac:dyDescent="0.15">
      <c r="A1312" s="45">
        <f t="shared" si="21"/>
        <v>2983</v>
      </c>
      <c r="B1312" s="46">
        <v>1</v>
      </c>
      <c r="C1312" s="32" t="s">
        <v>11762</v>
      </c>
      <c r="D1312" s="32" t="s">
        <v>11558</v>
      </c>
      <c r="E1312" s="32" t="s">
        <v>11194</v>
      </c>
      <c r="I1312" s="32" t="s">
        <v>11009</v>
      </c>
      <c r="J1312" s="32">
        <v>8</v>
      </c>
      <c r="P1312" s="32"/>
      <c r="Y1312" s="32">
        <v>1807</v>
      </c>
    </row>
    <row r="1313" spans="1:35" x14ac:dyDescent="0.15">
      <c r="A1313" s="45">
        <f t="shared" si="21"/>
        <v>2984</v>
      </c>
      <c r="B1313" s="46">
        <v>1</v>
      </c>
      <c r="C1313" s="32" t="s">
        <v>11762</v>
      </c>
      <c r="D1313" s="32" t="s">
        <v>11558</v>
      </c>
      <c r="E1313" s="32" t="s">
        <v>464</v>
      </c>
      <c r="P1313" s="32"/>
      <c r="Y1313" s="32" t="s">
        <v>12363</v>
      </c>
    </row>
    <row r="1314" spans="1:35" x14ac:dyDescent="0.15">
      <c r="A1314" s="45">
        <f t="shared" si="21"/>
        <v>2985</v>
      </c>
      <c r="B1314" s="46">
        <v>1</v>
      </c>
      <c r="C1314" s="32" t="s">
        <v>11762</v>
      </c>
      <c r="D1314" s="32" t="s">
        <v>11558</v>
      </c>
      <c r="E1314" s="32" t="s">
        <v>11237</v>
      </c>
      <c r="F1314" s="32" t="s">
        <v>12364</v>
      </c>
      <c r="I1314" s="32" t="s">
        <v>11642</v>
      </c>
      <c r="J1314" s="32">
        <v>4</v>
      </c>
      <c r="P1314" s="32">
        <v>405</v>
      </c>
      <c r="Q1314" s="32">
        <v>78</v>
      </c>
      <c r="T1314" s="32" t="s">
        <v>10608</v>
      </c>
      <c r="Y1314" s="32">
        <v>1804</v>
      </c>
      <c r="AB1314" s="32" t="s">
        <v>11375</v>
      </c>
      <c r="AC1314" s="32">
        <v>1804</v>
      </c>
      <c r="AF1314" s="32" t="s">
        <v>10611</v>
      </c>
      <c r="AG1314" s="32" t="s">
        <v>11913</v>
      </c>
      <c r="AH1314" s="32">
        <v>12</v>
      </c>
      <c r="AI1314" s="32">
        <v>1808</v>
      </c>
    </row>
    <row r="1315" spans="1:35" x14ac:dyDescent="0.15">
      <c r="A1315" s="45">
        <f t="shared" si="21"/>
        <v>2986</v>
      </c>
      <c r="B1315" s="46">
        <v>1</v>
      </c>
      <c r="C1315" s="32" t="s">
        <v>11762</v>
      </c>
      <c r="D1315" s="32" t="s">
        <v>11558</v>
      </c>
      <c r="E1315" s="32" t="s">
        <v>12365</v>
      </c>
      <c r="F1315" s="32" t="s">
        <v>12366</v>
      </c>
      <c r="I1315" s="32" t="s">
        <v>11677</v>
      </c>
      <c r="J1315" s="32">
        <v>20</v>
      </c>
      <c r="P1315" s="32">
        <v>490</v>
      </c>
      <c r="T1315" s="32" t="s">
        <v>10604</v>
      </c>
      <c r="V1315" s="32" t="s">
        <v>3791</v>
      </c>
      <c r="Y1315" s="32">
        <v>1807</v>
      </c>
      <c r="AF1315" s="32" t="s">
        <v>11057</v>
      </c>
      <c r="AI1315" s="32">
        <v>1809</v>
      </c>
    </row>
    <row r="1316" spans="1:35" x14ac:dyDescent="0.15">
      <c r="A1316" s="45">
        <f t="shared" si="21"/>
        <v>2987</v>
      </c>
      <c r="B1316" s="46">
        <v>1</v>
      </c>
      <c r="C1316" s="32" t="s">
        <v>11762</v>
      </c>
      <c r="D1316" s="32" t="s">
        <v>11558</v>
      </c>
      <c r="E1316" s="32" t="s">
        <v>11937</v>
      </c>
      <c r="I1316" s="32" t="s">
        <v>11379</v>
      </c>
      <c r="J1316" s="32">
        <v>16</v>
      </c>
      <c r="P1316" s="32"/>
      <c r="T1316" s="32" t="s">
        <v>10604</v>
      </c>
      <c r="V1316" s="32" t="s">
        <v>507</v>
      </c>
      <c r="Y1316" s="32">
        <v>1806</v>
      </c>
      <c r="AF1316" s="32" t="s">
        <v>10619</v>
      </c>
      <c r="AI1316" s="32">
        <v>1807</v>
      </c>
    </row>
    <row r="1317" spans="1:35" x14ac:dyDescent="0.15">
      <c r="A1317" s="45">
        <f t="shared" si="21"/>
        <v>2988</v>
      </c>
      <c r="B1317" s="46">
        <v>1</v>
      </c>
      <c r="C1317" s="32" t="s">
        <v>11762</v>
      </c>
      <c r="D1317" s="32" t="s">
        <v>11558</v>
      </c>
      <c r="E1317" s="32" t="s">
        <v>12367</v>
      </c>
      <c r="I1317" s="32" t="s">
        <v>12368</v>
      </c>
      <c r="J1317" s="32">
        <v>12</v>
      </c>
      <c r="P1317" s="32">
        <v>90</v>
      </c>
      <c r="Q1317" s="32">
        <v>130</v>
      </c>
      <c r="T1317" s="32" t="s">
        <v>10604</v>
      </c>
      <c r="V1317" s="32" t="s">
        <v>507</v>
      </c>
      <c r="Y1317" s="32">
        <v>1808</v>
      </c>
      <c r="AF1317" s="32" t="s">
        <v>10611</v>
      </c>
      <c r="AG1317" s="32" t="s">
        <v>10955</v>
      </c>
      <c r="AH1317" s="32">
        <v>3</v>
      </c>
      <c r="AI1317" s="32">
        <v>1814</v>
      </c>
    </row>
    <row r="1318" spans="1:35" x14ac:dyDescent="0.15">
      <c r="A1318" s="45">
        <f t="shared" si="21"/>
        <v>2989</v>
      </c>
      <c r="B1318" s="46">
        <v>1</v>
      </c>
      <c r="C1318" s="32" t="s">
        <v>11762</v>
      </c>
      <c r="D1318" s="32" t="s">
        <v>11558</v>
      </c>
      <c r="E1318" s="32" t="s">
        <v>12369</v>
      </c>
      <c r="I1318" s="32" t="s">
        <v>11579</v>
      </c>
      <c r="J1318" s="32">
        <v>10</v>
      </c>
      <c r="P1318" s="32">
        <v>173</v>
      </c>
      <c r="T1318" s="32" t="s">
        <v>10604</v>
      </c>
      <c r="U1318" s="32" t="s">
        <v>11899</v>
      </c>
      <c r="V1318" s="32" t="s">
        <v>10926</v>
      </c>
      <c r="X1318" s="32">
        <v>1</v>
      </c>
      <c r="Y1318" s="32">
        <v>1806</v>
      </c>
      <c r="Z1318" s="32" t="s">
        <v>12370</v>
      </c>
      <c r="AF1318" s="32" t="s">
        <v>12371</v>
      </c>
      <c r="AG1318" s="32" t="s">
        <v>11025</v>
      </c>
      <c r="AH1318" s="32">
        <v>2</v>
      </c>
      <c r="AI1318" s="32">
        <v>1808</v>
      </c>
    </row>
    <row r="1319" spans="1:35" x14ac:dyDescent="0.15">
      <c r="A1319" s="45">
        <f t="shared" si="21"/>
        <v>2990</v>
      </c>
      <c r="B1319" s="46">
        <v>1</v>
      </c>
      <c r="C1319" s="32" t="s">
        <v>11762</v>
      </c>
      <c r="D1319" s="32" t="s">
        <v>11558</v>
      </c>
      <c r="E1319" s="32" t="s">
        <v>10806</v>
      </c>
      <c r="I1319" s="32" t="s">
        <v>12368</v>
      </c>
      <c r="J1319" s="32">
        <v>10</v>
      </c>
      <c r="P1319" s="32">
        <v>131</v>
      </c>
      <c r="Q1319" s="32">
        <v>60</v>
      </c>
      <c r="T1319" s="32" t="s">
        <v>12372</v>
      </c>
      <c r="Y1319" s="32">
        <v>1804</v>
      </c>
      <c r="AF1319" s="32" t="s">
        <v>10802</v>
      </c>
      <c r="AG1319" s="32" t="s">
        <v>10617</v>
      </c>
      <c r="AI1319" s="32">
        <v>1805</v>
      </c>
    </row>
    <row r="1320" spans="1:35" x14ac:dyDescent="0.15">
      <c r="A1320" s="45">
        <f t="shared" si="21"/>
        <v>2991</v>
      </c>
      <c r="B1320" s="46">
        <v>1</v>
      </c>
      <c r="C1320" s="32" t="s">
        <v>11762</v>
      </c>
      <c r="D1320" s="32" t="s">
        <v>11558</v>
      </c>
      <c r="E1320" s="32" t="s">
        <v>10806</v>
      </c>
      <c r="F1320" s="32" t="s">
        <v>11210</v>
      </c>
      <c r="I1320" s="32" t="s">
        <v>11009</v>
      </c>
      <c r="J1320" s="32">
        <v>12</v>
      </c>
      <c r="P1320" s="32">
        <v>131</v>
      </c>
      <c r="T1320" s="32" t="s">
        <v>10604</v>
      </c>
      <c r="V1320" s="32" t="s">
        <v>507</v>
      </c>
      <c r="Y1320" s="32">
        <v>1804</v>
      </c>
      <c r="AB1320" s="32" t="s">
        <v>10940</v>
      </c>
      <c r="AC1320" s="32">
        <v>1801</v>
      </c>
      <c r="AF1320" s="32" t="s">
        <v>10611</v>
      </c>
      <c r="AG1320" s="32" t="s">
        <v>12373</v>
      </c>
      <c r="AH1320" s="32">
        <v>11</v>
      </c>
      <c r="AI1320" s="32">
        <v>1806</v>
      </c>
    </row>
    <row r="1321" spans="1:35" x14ac:dyDescent="0.15">
      <c r="A1321" s="45">
        <f t="shared" si="21"/>
        <v>2992</v>
      </c>
      <c r="B1321" s="46">
        <v>1</v>
      </c>
      <c r="C1321" s="32" t="s">
        <v>11762</v>
      </c>
      <c r="D1321" s="32" t="s">
        <v>11558</v>
      </c>
      <c r="E1321" s="32" t="s">
        <v>10806</v>
      </c>
      <c r="F1321" s="32" t="s">
        <v>12374</v>
      </c>
      <c r="G1321" s="32">
        <v>1811</v>
      </c>
      <c r="H1321" s="32" t="s">
        <v>12071</v>
      </c>
      <c r="I1321" s="32" t="s">
        <v>11009</v>
      </c>
      <c r="J1321" s="32">
        <v>10</v>
      </c>
      <c r="P1321" s="32">
        <v>172</v>
      </c>
      <c r="Q1321" s="32">
        <v>50</v>
      </c>
      <c r="T1321" s="32" t="s">
        <v>10608</v>
      </c>
      <c r="Y1321" s="32">
        <v>1807</v>
      </c>
      <c r="Z1321" s="32" t="s">
        <v>10617</v>
      </c>
      <c r="AB1321" s="32" t="s">
        <v>3788</v>
      </c>
      <c r="AC1321" s="32">
        <v>1806</v>
      </c>
      <c r="AF1321" s="32" t="s">
        <v>12375</v>
      </c>
      <c r="AI1321" s="32">
        <v>1814</v>
      </c>
    </row>
    <row r="1322" spans="1:35" x14ac:dyDescent="0.15">
      <c r="A1322" s="45">
        <f t="shared" si="21"/>
        <v>2993</v>
      </c>
      <c r="B1322" s="46">
        <v>1</v>
      </c>
      <c r="C1322" s="32" t="s">
        <v>11762</v>
      </c>
      <c r="D1322" s="32" t="s">
        <v>11558</v>
      </c>
      <c r="E1322" s="32" t="s">
        <v>9207</v>
      </c>
      <c r="I1322" s="32" t="s">
        <v>11379</v>
      </c>
      <c r="J1322" s="32">
        <v>14</v>
      </c>
      <c r="P1322" s="32"/>
      <c r="T1322" s="32" t="s">
        <v>10604</v>
      </c>
      <c r="U1322" s="32" t="s">
        <v>11194</v>
      </c>
      <c r="V1322" s="32" t="s">
        <v>12210</v>
      </c>
      <c r="X1322" s="32">
        <v>12</v>
      </c>
      <c r="Y1322" s="32">
        <v>1804</v>
      </c>
      <c r="Z1322" s="32" t="s">
        <v>10955</v>
      </c>
      <c r="AF1322" s="32" t="s">
        <v>12375</v>
      </c>
      <c r="AI1322" s="32">
        <v>1806</v>
      </c>
    </row>
    <row r="1323" spans="1:35" x14ac:dyDescent="0.15">
      <c r="A1323" s="45">
        <f t="shared" si="21"/>
        <v>2994</v>
      </c>
      <c r="B1323" s="46">
        <v>1</v>
      </c>
      <c r="C1323" s="32" t="s">
        <v>11762</v>
      </c>
      <c r="D1323" s="32" t="s">
        <v>11558</v>
      </c>
      <c r="E1323" s="32" t="s">
        <v>12376</v>
      </c>
      <c r="I1323" s="32" t="s">
        <v>11009</v>
      </c>
      <c r="J1323" s="32">
        <v>14</v>
      </c>
      <c r="P1323" s="32"/>
      <c r="Y1323" s="32">
        <v>1806</v>
      </c>
    </row>
    <row r="1324" spans="1:35" x14ac:dyDescent="0.15">
      <c r="A1324" s="45">
        <f t="shared" si="21"/>
        <v>2995</v>
      </c>
      <c r="B1324" s="46">
        <v>1</v>
      </c>
      <c r="C1324" s="32" t="s">
        <v>11762</v>
      </c>
      <c r="D1324" s="32" t="s">
        <v>11558</v>
      </c>
      <c r="E1324" s="32" t="s">
        <v>994</v>
      </c>
      <c r="P1324" s="32">
        <v>165</v>
      </c>
      <c r="T1324" s="32" t="s">
        <v>10608</v>
      </c>
      <c r="Y1324" s="32">
        <v>1806</v>
      </c>
    </row>
    <row r="1325" spans="1:35" x14ac:dyDescent="0.15">
      <c r="A1325" s="45">
        <f t="shared" si="21"/>
        <v>2996</v>
      </c>
      <c r="B1325" s="46">
        <v>1</v>
      </c>
      <c r="C1325" s="32" t="s">
        <v>11762</v>
      </c>
      <c r="D1325" s="32" t="s">
        <v>11558</v>
      </c>
      <c r="E1325" s="32" t="s">
        <v>4458</v>
      </c>
      <c r="I1325" s="32" t="s">
        <v>11046</v>
      </c>
      <c r="P1325" s="32"/>
      <c r="Y1325" s="32" t="s">
        <v>12294</v>
      </c>
      <c r="AF1325" s="32" t="s">
        <v>10646</v>
      </c>
      <c r="AG1325" s="32" t="s">
        <v>11291</v>
      </c>
      <c r="AI1325" s="32">
        <v>1811</v>
      </c>
    </row>
    <row r="1326" spans="1:35" x14ac:dyDescent="0.15">
      <c r="A1326" s="45">
        <f t="shared" si="21"/>
        <v>2997</v>
      </c>
      <c r="B1326" s="46">
        <v>1</v>
      </c>
      <c r="C1326" s="32" t="s">
        <v>11762</v>
      </c>
      <c r="D1326" s="32" t="s">
        <v>11558</v>
      </c>
      <c r="E1326" s="32" t="s">
        <v>12377</v>
      </c>
      <c r="F1326" s="32" t="s">
        <v>11671</v>
      </c>
      <c r="I1326" s="32" t="s">
        <v>10893</v>
      </c>
      <c r="J1326" s="32">
        <v>18</v>
      </c>
      <c r="P1326" s="32"/>
      <c r="T1326" s="32" t="s">
        <v>12378</v>
      </c>
      <c r="V1326" s="32" t="s">
        <v>12210</v>
      </c>
      <c r="Y1326" s="32">
        <v>1807</v>
      </c>
    </row>
    <row r="1327" spans="1:35" x14ac:dyDescent="0.15">
      <c r="A1327" s="45">
        <f t="shared" si="21"/>
        <v>2998</v>
      </c>
      <c r="B1327" s="46">
        <v>1</v>
      </c>
      <c r="C1327" s="32" t="s">
        <v>11762</v>
      </c>
      <c r="D1327" s="32" t="s">
        <v>11558</v>
      </c>
      <c r="E1327" s="32" t="s">
        <v>12379</v>
      </c>
      <c r="I1327" s="32" t="s">
        <v>11579</v>
      </c>
      <c r="J1327" s="32">
        <v>14</v>
      </c>
      <c r="P1327" s="32">
        <v>183</v>
      </c>
      <c r="T1327" s="32" t="s">
        <v>10604</v>
      </c>
      <c r="V1327" s="32" t="s">
        <v>507</v>
      </c>
      <c r="Y1327" s="32">
        <v>1803</v>
      </c>
      <c r="AB1327" s="32" t="s">
        <v>9324</v>
      </c>
      <c r="AC1327" s="32">
        <v>1794</v>
      </c>
      <c r="AF1327" s="32" t="s">
        <v>10634</v>
      </c>
      <c r="AG1327" s="32" t="s">
        <v>11866</v>
      </c>
      <c r="AH1327" s="32">
        <v>3</v>
      </c>
      <c r="AI1327" s="32">
        <v>1807</v>
      </c>
    </row>
    <row r="1328" spans="1:35" x14ac:dyDescent="0.15">
      <c r="A1328" s="45">
        <f t="shared" si="21"/>
        <v>2999</v>
      </c>
      <c r="B1328" s="46">
        <v>1</v>
      </c>
      <c r="C1328" s="32" t="s">
        <v>11762</v>
      </c>
      <c r="D1328" s="32" t="s">
        <v>11558</v>
      </c>
      <c r="E1328" s="32" t="s">
        <v>12380</v>
      </c>
      <c r="I1328" s="32" t="s">
        <v>11046</v>
      </c>
      <c r="J1328" s="32">
        <v>10</v>
      </c>
      <c r="P1328" s="32">
        <v>120</v>
      </c>
      <c r="Q1328" s="32">
        <v>30</v>
      </c>
      <c r="T1328" s="32" t="s">
        <v>10604</v>
      </c>
      <c r="V1328" s="32" t="s">
        <v>4340</v>
      </c>
      <c r="X1328" s="32">
        <v>8</v>
      </c>
      <c r="Y1328" s="32">
        <v>1808</v>
      </c>
      <c r="AF1328" s="32" t="s">
        <v>10611</v>
      </c>
      <c r="AG1328" s="32" t="s">
        <v>12126</v>
      </c>
      <c r="AH1328" s="32">
        <v>12</v>
      </c>
      <c r="AI1328" s="32">
        <v>1808</v>
      </c>
    </row>
    <row r="1329" spans="1:35" x14ac:dyDescent="0.15">
      <c r="A1329" s="45">
        <f t="shared" si="21"/>
        <v>3000</v>
      </c>
      <c r="B1329" s="46">
        <v>1</v>
      </c>
      <c r="C1329" s="32" t="s">
        <v>11762</v>
      </c>
      <c r="D1329" s="32" t="s">
        <v>11558</v>
      </c>
      <c r="E1329" s="32" t="s">
        <v>597</v>
      </c>
      <c r="I1329" s="32" t="s">
        <v>11046</v>
      </c>
      <c r="P1329" s="32">
        <v>113</v>
      </c>
      <c r="T1329" s="32" t="s">
        <v>11580</v>
      </c>
      <c r="V1329" s="32" t="s">
        <v>12075</v>
      </c>
      <c r="Y1329" s="32">
        <v>1803</v>
      </c>
      <c r="AF1329" s="32" t="s">
        <v>10619</v>
      </c>
      <c r="AI1329" s="32">
        <v>1805</v>
      </c>
    </row>
    <row r="1330" spans="1:35" x14ac:dyDescent="0.15">
      <c r="A1330" s="45">
        <f t="shared" si="21"/>
        <v>3001</v>
      </c>
      <c r="B1330" s="46">
        <v>1</v>
      </c>
      <c r="C1330" s="32" t="s">
        <v>11762</v>
      </c>
      <c r="D1330" s="32" t="s">
        <v>11558</v>
      </c>
      <c r="E1330" s="32" t="s">
        <v>11328</v>
      </c>
      <c r="I1330" s="32" t="s">
        <v>11579</v>
      </c>
      <c r="J1330" s="32">
        <v>10</v>
      </c>
      <c r="P1330" s="32"/>
      <c r="Y1330" s="32" t="s">
        <v>12381</v>
      </c>
    </row>
    <row r="1331" spans="1:35" x14ac:dyDescent="0.15">
      <c r="A1331" s="45">
        <f t="shared" si="21"/>
        <v>3002</v>
      </c>
      <c r="B1331" s="46">
        <v>1</v>
      </c>
      <c r="C1331" s="32" t="s">
        <v>11762</v>
      </c>
      <c r="D1331" s="32" t="s">
        <v>11558</v>
      </c>
      <c r="E1331" s="32" t="s">
        <v>12382</v>
      </c>
      <c r="F1331" s="32" t="s">
        <v>12383</v>
      </c>
      <c r="I1331" s="32" t="s">
        <v>11435</v>
      </c>
      <c r="J1331" s="32">
        <v>16</v>
      </c>
      <c r="P1331" s="32">
        <v>215</v>
      </c>
      <c r="Q1331" s="32">
        <v>86</v>
      </c>
      <c r="T1331" s="32" t="s">
        <v>10604</v>
      </c>
      <c r="U1331" s="32" t="s">
        <v>11980</v>
      </c>
      <c r="V1331" s="32" t="s">
        <v>12210</v>
      </c>
      <c r="X1331" s="32">
        <v>2</v>
      </c>
      <c r="Y1331" s="32">
        <v>1805</v>
      </c>
      <c r="AF1331" s="32" t="s">
        <v>10637</v>
      </c>
      <c r="AG1331" s="32" t="s">
        <v>10955</v>
      </c>
      <c r="AH1331" s="32">
        <v>2</v>
      </c>
      <c r="AI1331" s="32">
        <v>1806</v>
      </c>
    </row>
    <row r="1332" spans="1:35" x14ac:dyDescent="0.15">
      <c r="A1332" s="45">
        <f t="shared" si="21"/>
        <v>3003</v>
      </c>
      <c r="B1332" s="46">
        <v>1</v>
      </c>
      <c r="C1332" s="32" t="s">
        <v>11762</v>
      </c>
      <c r="D1332" s="32" t="s">
        <v>11558</v>
      </c>
      <c r="E1332" s="32" t="s">
        <v>12384</v>
      </c>
      <c r="I1332" s="32" t="s">
        <v>12206</v>
      </c>
      <c r="P1332" s="32">
        <v>134</v>
      </c>
      <c r="T1332" s="32" t="s">
        <v>11580</v>
      </c>
      <c r="V1332" s="32" t="s">
        <v>12075</v>
      </c>
      <c r="Y1332" s="32">
        <v>1806</v>
      </c>
      <c r="AF1332" s="32" t="s">
        <v>11057</v>
      </c>
      <c r="AI1332" s="32">
        <v>1807</v>
      </c>
    </row>
    <row r="1333" spans="1:35" x14ac:dyDescent="0.15">
      <c r="A1333" s="45">
        <f t="shared" si="21"/>
        <v>3004</v>
      </c>
      <c r="B1333" s="46">
        <v>1</v>
      </c>
      <c r="C1333" s="32" t="s">
        <v>11762</v>
      </c>
      <c r="D1333" s="32" t="s">
        <v>11558</v>
      </c>
      <c r="E1333" s="32" t="s">
        <v>11314</v>
      </c>
      <c r="I1333" s="32" t="s">
        <v>12385</v>
      </c>
      <c r="P1333" s="32">
        <v>298</v>
      </c>
      <c r="T1333" s="32" t="s">
        <v>10604</v>
      </c>
      <c r="V1333" s="32" t="s">
        <v>11825</v>
      </c>
      <c r="Y1333" s="32">
        <v>1814</v>
      </c>
      <c r="AB1333" s="32" t="s">
        <v>12386</v>
      </c>
      <c r="AC1333" s="32">
        <v>1803</v>
      </c>
      <c r="AF1333" s="32" t="s">
        <v>11057</v>
      </c>
      <c r="AI1333" s="32">
        <v>1815</v>
      </c>
    </row>
    <row r="1334" spans="1:35" x14ac:dyDescent="0.15">
      <c r="A1334" s="45">
        <f t="shared" si="21"/>
        <v>3005</v>
      </c>
      <c r="B1334" s="46">
        <v>1</v>
      </c>
      <c r="C1334" s="32" t="s">
        <v>11762</v>
      </c>
      <c r="D1334" s="32" t="s">
        <v>11558</v>
      </c>
      <c r="E1334" s="32" t="s">
        <v>12387</v>
      </c>
      <c r="I1334" s="32" t="s">
        <v>12388</v>
      </c>
      <c r="P1334" s="32"/>
      <c r="T1334" s="32" t="s">
        <v>12235</v>
      </c>
      <c r="Y1334" s="32">
        <v>1812</v>
      </c>
    </row>
    <row r="1335" spans="1:35" x14ac:dyDescent="0.15">
      <c r="A1335" s="45">
        <f t="shared" si="21"/>
        <v>3006</v>
      </c>
      <c r="B1335" s="46">
        <v>1</v>
      </c>
      <c r="C1335" s="32" t="s">
        <v>11762</v>
      </c>
      <c r="D1335" s="32" t="s">
        <v>11558</v>
      </c>
      <c r="E1335" s="32" t="s">
        <v>12389</v>
      </c>
      <c r="F1335" s="32" t="s">
        <v>11928</v>
      </c>
      <c r="I1335" s="32" t="s">
        <v>11009</v>
      </c>
      <c r="J1335" s="32">
        <v>12</v>
      </c>
      <c r="P1335" s="32">
        <v>115</v>
      </c>
      <c r="T1335" s="32" t="s">
        <v>10608</v>
      </c>
      <c r="Y1335" s="32">
        <v>1807</v>
      </c>
      <c r="Z1335" s="32" t="s">
        <v>10955</v>
      </c>
      <c r="AB1335" s="32" t="s">
        <v>3788</v>
      </c>
      <c r="AC1335" s="32">
        <v>1800</v>
      </c>
      <c r="AF1335" s="32" t="s">
        <v>10646</v>
      </c>
      <c r="AI1335" s="32">
        <v>1812</v>
      </c>
    </row>
    <row r="1336" spans="1:35" x14ac:dyDescent="0.15">
      <c r="A1336" s="45">
        <f t="shared" si="21"/>
        <v>3007</v>
      </c>
      <c r="B1336" s="46">
        <v>1</v>
      </c>
      <c r="C1336" s="32" t="s">
        <v>11762</v>
      </c>
      <c r="D1336" s="32" t="s">
        <v>11558</v>
      </c>
      <c r="E1336" s="32" t="s">
        <v>12390</v>
      </c>
      <c r="I1336" s="32" t="s">
        <v>10893</v>
      </c>
      <c r="P1336" s="32"/>
      <c r="Y1336" s="32">
        <v>1811</v>
      </c>
      <c r="Z1336" s="32" t="s">
        <v>10955</v>
      </c>
    </row>
    <row r="1337" spans="1:35" x14ac:dyDescent="0.15">
      <c r="A1337" s="45">
        <f t="shared" si="21"/>
        <v>3008</v>
      </c>
      <c r="B1337" s="46">
        <v>1</v>
      </c>
      <c r="C1337" s="32" t="s">
        <v>11762</v>
      </c>
      <c r="D1337" s="32" t="s">
        <v>11558</v>
      </c>
      <c r="E1337" s="32" t="s">
        <v>12391</v>
      </c>
      <c r="F1337" s="32" t="s">
        <v>12392</v>
      </c>
      <c r="I1337" s="32" t="s">
        <v>11009</v>
      </c>
      <c r="J1337" s="32">
        <v>10</v>
      </c>
      <c r="P1337" s="32"/>
    </row>
    <row r="1338" spans="1:35" x14ac:dyDescent="0.15">
      <c r="A1338" s="45">
        <f t="shared" si="21"/>
        <v>3009</v>
      </c>
      <c r="B1338" s="46">
        <v>1</v>
      </c>
      <c r="C1338" s="32" t="s">
        <v>11762</v>
      </c>
      <c r="D1338" s="32" t="s">
        <v>11558</v>
      </c>
      <c r="E1338" s="32" t="s">
        <v>12138</v>
      </c>
      <c r="F1338" s="32" t="s">
        <v>12393</v>
      </c>
      <c r="I1338" s="32" t="s">
        <v>11009</v>
      </c>
      <c r="J1338" s="32">
        <v>10</v>
      </c>
      <c r="K1338" s="32">
        <v>8</v>
      </c>
      <c r="P1338" s="32">
        <v>102</v>
      </c>
      <c r="Q1338" s="32">
        <v>50</v>
      </c>
      <c r="T1338" s="32" t="s">
        <v>10604</v>
      </c>
      <c r="U1338" s="32" t="s">
        <v>9251</v>
      </c>
      <c r="V1338" s="32" t="s">
        <v>507</v>
      </c>
      <c r="X1338" s="32">
        <v>5</v>
      </c>
      <c r="Y1338" s="32">
        <v>1806</v>
      </c>
      <c r="Z1338" s="32" t="s">
        <v>12266</v>
      </c>
      <c r="AF1338" s="32" t="s">
        <v>10705</v>
      </c>
      <c r="AG1338" s="32" t="s">
        <v>11333</v>
      </c>
      <c r="AH1338" s="32">
        <v>10</v>
      </c>
      <c r="AI1338" s="32">
        <v>1807</v>
      </c>
    </row>
    <row r="1339" spans="1:35" x14ac:dyDescent="0.15">
      <c r="A1339" s="45">
        <f t="shared" si="21"/>
        <v>3010</v>
      </c>
      <c r="B1339" s="46">
        <v>1</v>
      </c>
      <c r="C1339" s="32" t="s">
        <v>11762</v>
      </c>
      <c r="D1339" s="32" t="s">
        <v>11558</v>
      </c>
      <c r="E1339" s="32" t="s">
        <v>12394</v>
      </c>
      <c r="I1339" s="32" t="s">
        <v>12277</v>
      </c>
      <c r="P1339" s="32"/>
      <c r="Y1339" s="32" t="s">
        <v>12395</v>
      </c>
      <c r="Z1339" s="32" t="s">
        <v>505</v>
      </c>
    </row>
    <row r="1340" spans="1:35" x14ac:dyDescent="0.15">
      <c r="A1340" s="45">
        <f t="shared" si="21"/>
        <v>3011</v>
      </c>
      <c r="B1340" s="46">
        <v>1</v>
      </c>
      <c r="C1340" s="32" t="s">
        <v>11762</v>
      </c>
      <c r="D1340" s="32" t="s">
        <v>11558</v>
      </c>
      <c r="E1340" s="32" t="s">
        <v>11362</v>
      </c>
      <c r="I1340" s="32" t="s">
        <v>10893</v>
      </c>
      <c r="J1340" s="32">
        <v>18</v>
      </c>
      <c r="P1340" s="32"/>
      <c r="T1340" s="32" t="s">
        <v>10604</v>
      </c>
      <c r="V1340" s="32" t="s">
        <v>3791</v>
      </c>
      <c r="X1340" s="32">
        <v>5</v>
      </c>
      <c r="Y1340" s="32">
        <v>1804</v>
      </c>
      <c r="Z1340" s="32" t="s">
        <v>11362</v>
      </c>
      <c r="AC1340" s="32">
        <v>1804</v>
      </c>
      <c r="AI1340" s="32">
        <v>1808</v>
      </c>
    </row>
    <row r="1341" spans="1:35" x14ac:dyDescent="0.15">
      <c r="A1341" s="45">
        <f t="shared" si="21"/>
        <v>3012</v>
      </c>
      <c r="B1341" s="46">
        <v>1</v>
      </c>
      <c r="C1341" s="32" t="s">
        <v>11762</v>
      </c>
      <c r="D1341" s="32" t="s">
        <v>11558</v>
      </c>
      <c r="E1341" s="32" t="s">
        <v>12396</v>
      </c>
      <c r="I1341" s="32" t="s">
        <v>11009</v>
      </c>
      <c r="J1341" s="32">
        <v>6</v>
      </c>
      <c r="P1341" s="32"/>
      <c r="T1341" s="32" t="s">
        <v>10604</v>
      </c>
      <c r="U1341" s="32" t="s">
        <v>11974</v>
      </c>
      <c r="V1341" s="32" t="s">
        <v>11825</v>
      </c>
      <c r="X1341" s="32">
        <v>8</v>
      </c>
      <c r="Y1341" s="32">
        <v>1813</v>
      </c>
      <c r="AF1341" s="32" t="s">
        <v>10730</v>
      </c>
      <c r="AI1341" s="32">
        <v>1814</v>
      </c>
    </row>
    <row r="1342" spans="1:35" x14ac:dyDescent="0.15">
      <c r="A1342" s="45">
        <f t="shared" si="21"/>
        <v>3013</v>
      </c>
      <c r="B1342" s="46">
        <v>1</v>
      </c>
      <c r="C1342" s="32" t="s">
        <v>11762</v>
      </c>
      <c r="D1342" s="32" t="s">
        <v>11558</v>
      </c>
      <c r="E1342" s="32" t="s">
        <v>12397</v>
      </c>
      <c r="F1342" s="32" t="s">
        <v>12398</v>
      </c>
      <c r="I1342" s="32" t="s">
        <v>12399</v>
      </c>
      <c r="J1342" s="32">
        <v>10</v>
      </c>
      <c r="P1342" s="32">
        <v>300</v>
      </c>
      <c r="Q1342" s="32">
        <v>60</v>
      </c>
      <c r="T1342" s="32" t="s">
        <v>10604</v>
      </c>
      <c r="V1342" s="32" t="s">
        <v>12210</v>
      </c>
      <c r="Y1342" s="32">
        <v>1809</v>
      </c>
      <c r="AF1342" s="32" t="s">
        <v>10646</v>
      </c>
      <c r="AI1342" s="32">
        <v>1815</v>
      </c>
    </row>
    <row r="1343" spans="1:35" x14ac:dyDescent="0.15">
      <c r="A1343" s="45">
        <f t="shared" si="21"/>
        <v>3014</v>
      </c>
      <c r="B1343" s="46">
        <v>1</v>
      </c>
      <c r="C1343" s="32" t="s">
        <v>11762</v>
      </c>
      <c r="D1343" s="32" t="s">
        <v>11558</v>
      </c>
      <c r="E1343" s="32" t="s">
        <v>12400</v>
      </c>
      <c r="I1343" s="32" t="s">
        <v>11379</v>
      </c>
      <c r="P1343" s="32"/>
      <c r="T1343" s="32" t="s">
        <v>10604</v>
      </c>
      <c r="U1343" s="32" t="s">
        <v>4004</v>
      </c>
      <c r="X1343" s="32">
        <v>4</v>
      </c>
      <c r="Y1343" s="32">
        <v>1806</v>
      </c>
      <c r="Z1343" s="32" t="s">
        <v>9324</v>
      </c>
    </row>
    <row r="1344" spans="1:35" x14ac:dyDescent="0.15">
      <c r="A1344" s="45">
        <f t="shared" si="21"/>
        <v>3015</v>
      </c>
      <c r="B1344" s="46">
        <v>1</v>
      </c>
      <c r="C1344" s="32" t="s">
        <v>11762</v>
      </c>
      <c r="D1344" s="32" t="s">
        <v>11558</v>
      </c>
      <c r="E1344" s="32" t="s">
        <v>258</v>
      </c>
      <c r="I1344" s="32" t="s">
        <v>10783</v>
      </c>
      <c r="P1344" s="32"/>
      <c r="T1344" s="32" t="s">
        <v>10608</v>
      </c>
      <c r="Y1344" s="32">
        <v>1808</v>
      </c>
      <c r="AF1344" s="32" t="s">
        <v>10648</v>
      </c>
      <c r="AG1344" s="32" t="s">
        <v>12401</v>
      </c>
      <c r="AH1344" s="32">
        <v>4</v>
      </c>
      <c r="AI1344" s="32">
        <v>1809</v>
      </c>
    </row>
    <row r="1345" spans="1:35" x14ac:dyDescent="0.15">
      <c r="A1345" s="45">
        <f t="shared" si="21"/>
        <v>3016</v>
      </c>
      <c r="B1345" s="46">
        <v>1</v>
      </c>
      <c r="C1345" s="32" t="s">
        <v>11762</v>
      </c>
      <c r="D1345" s="32" t="s">
        <v>11558</v>
      </c>
      <c r="E1345" s="32" t="s">
        <v>11514</v>
      </c>
      <c r="I1345" s="32" t="s">
        <v>11579</v>
      </c>
      <c r="P1345" s="32"/>
      <c r="Y1345" s="32">
        <v>1804</v>
      </c>
    </row>
    <row r="1346" spans="1:35" x14ac:dyDescent="0.15">
      <c r="A1346" s="45">
        <f t="shared" si="21"/>
        <v>3017</v>
      </c>
      <c r="B1346" s="46">
        <v>1</v>
      </c>
      <c r="C1346" s="32" t="s">
        <v>11762</v>
      </c>
      <c r="D1346" s="32" t="s">
        <v>11558</v>
      </c>
      <c r="E1346" s="32" t="s">
        <v>12402</v>
      </c>
      <c r="H1346" s="32" t="s">
        <v>12403</v>
      </c>
      <c r="I1346" s="32" t="s">
        <v>11009</v>
      </c>
      <c r="J1346" s="32">
        <v>10</v>
      </c>
      <c r="P1346" s="32">
        <v>127</v>
      </c>
      <c r="T1346" s="32" t="s">
        <v>11580</v>
      </c>
      <c r="Y1346" s="32">
        <v>1805</v>
      </c>
      <c r="AF1346" s="32" t="s">
        <v>10634</v>
      </c>
      <c r="AG1346" s="32" t="s">
        <v>11866</v>
      </c>
      <c r="AH1346" s="32">
        <v>10</v>
      </c>
      <c r="AI1346" s="32">
        <v>1806</v>
      </c>
    </row>
    <row r="1347" spans="1:35" x14ac:dyDescent="0.15">
      <c r="A1347" s="45">
        <f t="shared" si="21"/>
        <v>3018</v>
      </c>
      <c r="B1347" s="46">
        <v>1</v>
      </c>
      <c r="C1347" s="32" t="s">
        <v>11762</v>
      </c>
      <c r="D1347" s="32" t="s">
        <v>11558</v>
      </c>
      <c r="E1347" s="32" t="s">
        <v>12402</v>
      </c>
      <c r="I1347" s="32" t="s">
        <v>11009</v>
      </c>
      <c r="J1347" s="32">
        <v>10</v>
      </c>
      <c r="P1347" s="32"/>
      <c r="Y1347" s="32">
        <v>1807</v>
      </c>
      <c r="Z1347" s="32" t="s">
        <v>10950</v>
      </c>
    </row>
    <row r="1348" spans="1:35" x14ac:dyDescent="0.15">
      <c r="A1348" s="45">
        <f t="shared" si="21"/>
        <v>3019</v>
      </c>
      <c r="B1348" s="46">
        <v>1</v>
      </c>
      <c r="C1348" s="32" t="s">
        <v>11762</v>
      </c>
      <c r="D1348" s="32" t="s">
        <v>11558</v>
      </c>
      <c r="E1348" s="32" t="s">
        <v>12097</v>
      </c>
      <c r="I1348" s="32" t="s">
        <v>12404</v>
      </c>
      <c r="J1348" s="32">
        <v>20</v>
      </c>
      <c r="P1348" s="32">
        <v>557</v>
      </c>
      <c r="T1348" s="32" t="s">
        <v>10604</v>
      </c>
      <c r="U1348" s="32" t="s">
        <v>11735</v>
      </c>
      <c r="V1348" s="32" t="s">
        <v>507</v>
      </c>
      <c r="X1348" s="32">
        <v>8</v>
      </c>
      <c r="Y1348" s="32">
        <v>1805</v>
      </c>
      <c r="Z1348" s="32" t="s">
        <v>12405</v>
      </c>
      <c r="AB1348" s="32" t="s">
        <v>11401</v>
      </c>
      <c r="AC1348" s="32">
        <v>1804</v>
      </c>
      <c r="AF1348" s="32" t="s">
        <v>10646</v>
      </c>
      <c r="AI1348" s="32">
        <v>1811</v>
      </c>
    </row>
    <row r="1349" spans="1:35" x14ac:dyDescent="0.15">
      <c r="A1349" s="45">
        <f t="shared" si="21"/>
        <v>3020</v>
      </c>
      <c r="B1349" s="46">
        <v>1</v>
      </c>
      <c r="C1349" s="32" t="s">
        <v>11762</v>
      </c>
      <c r="D1349" s="32" t="s">
        <v>11558</v>
      </c>
      <c r="E1349" s="32" t="s">
        <v>12130</v>
      </c>
      <c r="I1349" s="32" t="s">
        <v>11574</v>
      </c>
      <c r="J1349" s="32">
        <v>6</v>
      </c>
      <c r="P1349" s="32"/>
    </row>
    <row r="1350" spans="1:35" x14ac:dyDescent="0.15">
      <c r="A1350" s="45">
        <f t="shared" si="21"/>
        <v>3021</v>
      </c>
      <c r="B1350" s="46">
        <v>1</v>
      </c>
      <c r="C1350" s="32" t="s">
        <v>11762</v>
      </c>
      <c r="D1350" s="32" t="s">
        <v>11558</v>
      </c>
      <c r="E1350" s="32" t="s">
        <v>11092</v>
      </c>
      <c r="I1350" s="32" t="s">
        <v>11009</v>
      </c>
      <c r="P1350" s="32"/>
      <c r="T1350" s="32" t="s">
        <v>11015</v>
      </c>
      <c r="V1350" s="32" t="s">
        <v>507</v>
      </c>
      <c r="Y1350" s="32">
        <v>1805</v>
      </c>
      <c r="AF1350" s="32" t="s">
        <v>11057</v>
      </c>
      <c r="AI1350" s="32">
        <v>1806</v>
      </c>
    </row>
    <row r="1351" spans="1:35" x14ac:dyDescent="0.15">
      <c r="A1351" s="45">
        <f t="shared" si="21"/>
        <v>3022</v>
      </c>
      <c r="B1351" s="46">
        <v>1</v>
      </c>
      <c r="C1351" s="32" t="s">
        <v>11762</v>
      </c>
      <c r="D1351" s="32" t="s">
        <v>11558</v>
      </c>
      <c r="E1351" s="32" t="s">
        <v>11092</v>
      </c>
      <c r="I1351" s="32" t="s">
        <v>11009</v>
      </c>
      <c r="P1351" s="32">
        <v>127</v>
      </c>
      <c r="T1351" s="32" t="s">
        <v>11580</v>
      </c>
      <c r="Y1351" s="32">
        <v>1808</v>
      </c>
      <c r="AF1351" s="32" t="s">
        <v>11057</v>
      </c>
      <c r="AI1351" s="32">
        <v>1809</v>
      </c>
    </row>
    <row r="1352" spans="1:35" x14ac:dyDescent="0.15">
      <c r="A1352" s="45">
        <f t="shared" si="21"/>
        <v>3023</v>
      </c>
      <c r="B1352" s="46">
        <v>1</v>
      </c>
      <c r="C1352" s="32" t="s">
        <v>11762</v>
      </c>
      <c r="D1352" s="32" t="s">
        <v>11558</v>
      </c>
      <c r="E1352" s="32" t="s">
        <v>12406</v>
      </c>
      <c r="I1352" s="32" t="s">
        <v>12407</v>
      </c>
      <c r="P1352" s="32"/>
      <c r="Y1352" s="32">
        <v>1811</v>
      </c>
      <c r="Z1352" s="32" t="s">
        <v>857</v>
      </c>
    </row>
    <row r="1353" spans="1:35" x14ac:dyDescent="0.15">
      <c r="A1353" s="45">
        <f t="shared" si="21"/>
        <v>3024</v>
      </c>
      <c r="B1353" s="46">
        <v>1</v>
      </c>
      <c r="C1353" s="32" t="s">
        <v>11762</v>
      </c>
      <c r="D1353" s="32" t="s">
        <v>11558</v>
      </c>
      <c r="E1353" s="32" t="s">
        <v>12408</v>
      </c>
      <c r="I1353" s="32" t="s">
        <v>11009</v>
      </c>
      <c r="J1353" s="32">
        <v>8</v>
      </c>
      <c r="K1353" s="32">
        <v>10</v>
      </c>
      <c r="P1353" s="32">
        <v>120</v>
      </c>
      <c r="T1353" s="32" t="s">
        <v>10604</v>
      </c>
      <c r="V1353" s="32" t="s">
        <v>507</v>
      </c>
      <c r="Y1353" s="32">
        <v>1803</v>
      </c>
      <c r="Z1353" s="32" t="s">
        <v>10955</v>
      </c>
      <c r="AF1353" s="32" t="s">
        <v>12249</v>
      </c>
      <c r="AG1353" s="32" t="s">
        <v>10955</v>
      </c>
      <c r="AH1353" s="32">
        <v>2</v>
      </c>
      <c r="AI1353" s="32">
        <v>1806</v>
      </c>
    </row>
    <row r="1354" spans="1:35" x14ac:dyDescent="0.15">
      <c r="A1354" s="45">
        <f t="shared" ref="A1354:A1364" si="22">A1353+1</f>
        <v>3025</v>
      </c>
      <c r="B1354" s="46">
        <v>1</v>
      </c>
      <c r="C1354" s="32" t="s">
        <v>11762</v>
      </c>
      <c r="D1354" s="32" t="s">
        <v>11558</v>
      </c>
      <c r="E1354" s="32" t="s">
        <v>12408</v>
      </c>
      <c r="F1354" s="32" t="s">
        <v>6048</v>
      </c>
      <c r="I1354" s="32" t="s">
        <v>12246</v>
      </c>
      <c r="J1354" s="32">
        <v>12</v>
      </c>
      <c r="P1354" s="32">
        <v>121</v>
      </c>
      <c r="T1354" s="32" t="s">
        <v>10604</v>
      </c>
      <c r="V1354" s="32" t="s">
        <v>507</v>
      </c>
      <c r="Y1354" s="32">
        <v>1808</v>
      </c>
      <c r="AF1354" s="32" t="s">
        <v>10648</v>
      </c>
      <c r="AG1354" s="32" t="s">
        <v>12409</v>
      </c>
      <c r="AH1354" s="32">
        <v>5</v>
      </c>
      <c r="AI1354" s="32">
        <v>1809</v>
      </c>
    </row>
    <row r="1355" spans="1:35" x14ac:dyDescent="0.15">
      <c r="A1355" s="45">
        <f t="shared" si="22"/>
        <v>3026</v>
      </c>
      <c r="B1355" s="46">
        <v>1</v>
      </c>
      <c r="C1355" s="32" t="s">
        <v>11762</v>
      </c>
      <c r="D1355" s="32" t="s">
        <v>11558</v>
      </c>
      <c r="E1355" s="32" t="s">
        <v>12410</v>
      </c>
      <c r="F1355" s="32" t="s">
        <v>12411</v>
      </c>
      <c r="I1355" s="32" t="s">
        <v>10893</v>
      </c>
      <c r="J1355" s="32">
        <v>18</v>
      </c>
      <c r="P1355" s="32">
        <v>384</v>
      </c>
      <c r="T1355" s="32" t="s">
        <v>10604</v>
      </c>
      <c r="V1355" s="32" t="s">
        <v>10926</v>
      </c>
      <c r="Y1355" s="32">
        <v>1805</v>
      </c>
      <c r="AF1355" s="32" t="s">
        <v>10802</v>
      </c>
      <c r="AG1355" s="32" t="s">
        <v>10617</v>
      </c>
      <c r="AH1355" s="32">
        <v>11</v>
      </c>
      <c r="AI1355" s="32">
        <v>1805</v>
      </c>
    </row>
    <row r="1356" spans="1:35" x14ac:dyDescent="0.15">
      <c r="A1356" s="45">
        <f t="shared" si="22"/>
        <v>3027</v>
      </c>
      <c r="B1356" s="46">
        <v>1</v>
      </c>
      <c r="C1356" s="32" t="s">
        <v>11762</v>
      </c>
      <c r="D1356" s="32" t="s">
        <v>11558</v>
      </c>
      <c r="E1356" s="32" t="s">
        <v>12412</v>
      </c>
      <c r="I1356" s="32" t="s">
        <v>11009</v>
      </c>
      <c r="P1356" s="32"/>
      <c r="Y1356" s="32">
        <v>1806</v>
      </c>
      <c r="Z1356" s="32" t="s">
        <v>615</v>
      </c>
    </row>
    <row r="1357" spans="1:35" x14ac:dyDescent="0.15">
      <c r="A1357" s="45">
        <f t="shared" si="22"/>
        <v>3028</v>
      </c>
      <c r="B1357" s="46">
        <v>1</v>
      </c>
      <c r="C1357" s="32" t="s">
        <v>11762</v>
      </c>
      <c r="D1357" s="32" t="s">
        <v>11558</v>
      </c>
      <c r="E1357" s="32" t="s">
        <v>12413</v>
      </c>
      <c r="F1357" s="32" t="s">
        <v>12141</v>
      </c>
      <c r="G1357" s="32">
        <v>1812</v>
      </c>
      <c r="H1357" s="32" t="s">
        <v>12414</v>
      </c>
      <c r="I1357" s="32" t="s">
        <v>11009</v>
      </c>
      <c r="J1357" s="32">
        <v>10</v>
      </c>
      <c r="P1357" s="32">
        <v>126</v>
      </c>
      <c r="T1357" s="32" t="s">
        <v>10604</v>
      </c>
      <c r="U1357" s="32" t="s">
        <v>11366</v>
      </c>
      <c r="V1357" s="32" t="s">
        <v>507</v>
      </c>
      <c r="X1357" s="32">
        <v>12</v>
      </c>
      <c r="Y1357" s="32">
        <v>1807</v>
      </c>
      <c r="AC1357" s="32">
        <v>1807</v>
      </c>
      <c r="AF1357" s="32" t="s">
        <v>10619</v>
      </c>
      <c r="AI1357" s="32">
        <v>1814</v>
      </c>
    </row>
    <row r="1358" spans="1:35" x14ac:dyDescent="0.15">
      <c r="A1358" s="45">
        <f t="shared" si="22"/>
        <v>3029</v>
      </c>
      <c r="B1358" s="46">
        <v>1</v>
      </c>
      <c r="C1358" s="32" t="s">
        <v>11762</v>
      </c>
      <c r="D1358" s="32" t="s">
        <v>11558</v>
      </c>
      <c r="E1358" s="32" t="s">
        <v>12415</v>
      </c>
      <c r="F1358" s="32" t="s">
        <v>12416</v>
      </c>
      <c r="I1358" s="32" t="s">
        <v>11379</v>
      </c>
      <c r="J1358" s="32">
        <v>18</v>
      </c>
      <c r="P1358" s="32">
        <v>400</v>
      </c>
      <c r="T1358" s="32" t="s">
        <v>10604</v>
      </c>
      <c r="U1358" s="32" t="s">
        <v>11170</v>
      </c>
      <c r="V1358" s="32" t="s">
        <v>507</v>
      </c>
      <c r="X1358" s="32">
        <v>10</v>
      </c>
      <c r="Y1358" s="32">
        <v>1808</v>
      </c>
      <c r="Z1358" s="32" t="s">
        <v>12417</v>
      </c>
      <c r="AB1358" s="32" t="s">
        <v>10672</v>
      </c>
      <c r="AC1358" s="32">
        <v>1805</v>
      </c>
      <c r="AF1358" s="32" t="s">
        <v>12418</v>
      </c>
      <c r="AG1358" s="32" t="s">
        <v>11278</v>
      </c>
      <c r="AI1358" s="32">
        <v>1810</v>
      </c>
    </row>
    <row r="1359" spans="1:35" x14ac:dyDescent="0.15">
      <c r="A1359" s="45">
        <f t="shared" si="22"/>
        <v>3030</v>
      </c>
      <c r="B1359" s="46">
        <v>1</v>
      </c>
      <c r="C1359" s="32" t="s">
        <v>11762</v>
      </c>
      <c r="D1359" s="32" t="s">
        <v>11558</v>
      </c>
      <c r="E1359" s="32" t="s">
        <v>6784</v>
      </c>
      <c r="I1359" s="32" t="s">
        <v>11009</v>
      </c>
      <c r="P1359" s="32"/>
      <c r="T1359" s="32" t="s">
        <v>10608</v>
      </c>
      <c r="Y1359" s="32">
        <v>1803</v>
      </c>
      <c r="AF1359" s="32" t="s">
        <v>10619</v>
      </c>
      <c r="AI1359" s="32">
        <v>1808</v>
      </c>
    </row>
    <row r="1360" spans="1:35" x14ac:dyDescent="0.15">
      <c r="A1360" s="45">
        <f t="shared" si="22"/>
        <v>3031</v>
      </c>
      <c r="B1360" s="46">
        <v>1</v>
      </c>
      <c r="C1360" s="32" t="s">
        <v>11762</v>
      </c>
      <c r="D1360" s="32" t="s">
        <v>11558</v>
      </c>
      <c r="E1360" s="32" t="s">
        <v>12178</v>
      </c>
      <c r="I1360" s="32" t="s">
        <v>11570</v>
      </c>
      <c r="J1360" s="32">
        <v>4</v>
      </c>
      <c r="P1360" s="32"/>
      <c r="T1360" s="32" t="s">
        <v>12372</v>
      </c>
      <c r="Y1360" s="32">
        <v>1812</v>
      </c>
    </row>
    <row r="1361" spans="1:35" x14ac:dyDescent="0.15">
      <c r="A1361" s="45">
        <f t="shared" si="22"/>
        <v>3032</v>
      </c>
      <c r="B1361" s="46">
        <v>1</v>
      </c>
      <c r="C1361" s="32" t="s">
        <v>11762</v>
      </c>
      <c r="D1361" s="32" t="s">
        <v>11558</v>
      </c>
      <c r="E1361" s="32" t="s">
        <v>12419</v>
      </c>
      <c r="I1361" s="32" t="s">
        <v>11379</v>
      </c>
      <c r="J1361" s="32">
        <v>16</v>
      </c>
      <c r="P1361" s="32">
        <v>273</v>
      </c>
      <c r="Q1361" s="32">
        <v>121</v>
      </c>
      <c r="T1361" s="32" t="s">
        <v>12216</v>
      </c>
      <c r="Y1361" s="32">
        <v>1807</v>
      </c>
      <c r="Z1361" s="32" t="s">
        <v>10955</v>
      </c>
      <c r="AF1361" s="32" t="s">
        <v>10611</v>
      </c>
      <c r="AG1361" s="32" t="s">
        <v>12420</v>
      </c>
      <c r="AH1361" s="32">
        <v>10</v>
      </c>
      <c r="AI1361" s="32">
        <v>1808</v>
      </c>
    </row>
    <row r="1362" spans="1:35" x14ac:dyDescent="0.15">
      <c r="A1362" s="45">
        <f t="shared" si="22"/>
        <v>3033</v>
      </c>
      <c r="B1362" s="46">
        <v>1</v>
      </c>
      <c r="C1362" s="32" t="s">
        <v>11762</v>
      </c>
      <c r="D1362" s="32" t="s">
        <v>11558</v>
      </c>
      <c r="E1362" s="32" t="s">
        <v>11475</v>
      </c>
      <c r="P1362" s="32"/>
      <c r="T1362" s="32" t="s">
        <v>10608</v>
      </c>
      <c r="Y1362" s="32">
        <v>1804</v>
      </c>
      <c r="AF1362" s="32" t="s">
        <v>10619</v>
      </c>
      <c r="AI1362" s="32">
        <v>1810</v>
      </c>
    </row>
    <row r="1363" spans="1:35" x14ac:dyDescent="0.15">
      <c r="A1363" s="45">
        <f t="shared" si="22"/>
        <v>3034</v>
      </c>
      <c r="B1363" s="46">
        <v>1</v>
      </c>
      <c r="C1363" s="32" t="s">
        <v>11762</v>
      </c>
      <c r="D1363" s="32" t="s">
        <v>11558</v>
      </c>
      <c r="E1363" s="32" t="s">
        <v>3759</v>
      </c>
      <c r="I1363" s="32" t="s">
        <v>11009</v>
      </c>
      <c r="P1363" s="32"/>
    </row>
    <row r="1364" spans="1:35" x14ac:dyDescent="0.15">
      <c r="A1364" s="45">
        <f t="shared" si="22"/>
        <v>3035</v>
      </c>
      <c r="B1364" s="46">
        <v>1</v>
      </c>
      <c r="C1364" s="32" t="s">
        <v>11762</v>
      </c>
      <c r="D1364" s="32" t="s">
        <v>11558</v>
      </c>
      <c r="E1364" s="32" t="s">
        <v>5363</v>
      </c>
      <c r="I1364" s="32" t="s">
        <v>11009</v>
      </c>
      <c r="P1364" s="32">
        <v>141</v>
      </c>
      <c r="T1364" s="32" t="s">
        <v>11580</v>
      </c>
      <c r="Y1364" s="32">
        <v>1808</v>
      </c>
      <c r="AF1364" s="32" t="s">
        <v>11057</v>
      </c>
      <c r="AI1364" s="32">
        <v>1812</v>
      </c>
    </row>
    <row r="1365" spans="1:35" x14ac:dyDescent="0.15">
      <c r="A1365" s="45">
        <f>A1364+1</f>
        <v>3036</v>
      </c>
      <c r="B1365" s="46">
        <v>1</v>
      </c>
      <c r="C1365" s="32" t="s">
        <v>11762</v>
      </c>
      <c r="D1365" s="32" t="s">
        <v>11558</v>
      </c>
      <c r="E1365" s="32" t="s">
        <v>3637</v>
      </c>
      <c r="I1365" s="32" t="s">
        <v>10798</v>
      </c>
      <c r="P1365" s="32"/>
      <c r="AF1365" s="32" t="s">
        <v>10646</v>
      </c>
      <c r="AI1365" s="32">
        <v>1810</v>
      </c>
    </row>
    <row r="1366" spans="1:35" x14ac:dyDescent="0.15">
      <c r="A1366" s="45">
        <f>A1365+1</f>
        <v>3037</v>
      </c>
      <c r="B1366" s="46">
        <v>1</v>
      </c>
      <c r="C1366" s="32" t="s">
        <v>11762</v>
      </c>
      <c r="D1366" s="32" t="s">
        <v>11558</v>
      </c>
      <c r="E1366" s="32" t="s">
        <v>3851</v>
      </c>
      <c r="I1366" s="32" t="s">
        <v>10783</v>
      </c>
      <c r="P1366" s="32"/>
      <c r="AF1366" s="32" t="s">
        <v>10648</v>
      </c>
      <c r="AG1366" s="32" t="s">
        <v>12401</v>
      </c>
      <c r="AH1366" s="32">
        <v>4</v>
      </c>
      <c r="AI1366" s="32">
        <v>1809</v>
      </c>
    </row>
    <row r="1367" spans="1:35" x14ac:dyDescent="0.15">
      <c r="A1367" s="45">
        <v>1000</v>
      </c>
      <c r="B1367" s="46">
        <v>1</v>
      </c>
      <c r="C1367" s="32" t="s">
        <v>12421</v>
      </c>
      <c r="D1367" s="32" t="s">
        <v>12422</v>
      </c>
      <c r="E1367" s="32" t="s">
        <v>12423</v>
      </c>
      <c r="J1367" s="32">
        <v>80</v>
      </c>
      <c r="P1367" s="32" t="s">
        <v>12424</v>
      </c>
      <c r="Q1367" s="32">
        <v>700</v>
      </c>
      <c r="T1367" s="32" t="s">
        <v>11015</v>
      </c>
      <c r="V1367" s="32" t="s">
        <v>507</v>
      </c>
      <c r="X1367" s="32">
        <v>2</v>
      </c>
      <c r="Y1367" s="32">
        <v>1758</v>
      </c>
      <c r="Z1367" s="32" t="s">
        <v>505</v>
      </c>
      <c r="AB1367" s="32" t="s">
        <v>10657</v>
      </c>
      <c r="AC1367" s="32">
        <v>1750</v>
      </c>
      <c r="AF1367" s="32" t="s">
        <v>10646</v>
      </c>
      <c r="AI1367" s="32">
        <v>1787</v>
      </c>
    </row>
    <row r="1368" spans="1:35" x14ac:dyDescent="0.15">
      <c r="A1368" s="45">
        <f>1+A1367</f>
        <v>1001</v>
      </c>
      <c r="B1368" s="46">
        <v>1</v>
      </c>
      <c r="C1368" s="32" t="s">
        <v>12421</v>
      </c>
      <c r="D1368" s="32" t="s">
        <v>12422</v>
      </c>
      <c r="E1368" s="32" t="s">
        <v>2129</v>
      </c>
      <c r="J1368" s="32">
        <v>80</v>
      </c>
      <c r="P1368" s="50">
        <v>2002.9777777777779</v>
      </c>
      <c r="Q1368" s="32">
        <v>650</v>
      </c>
      <c r="T1368" s="32" t="s">
        <v>11015</v>
      </c>
      <c r="V1368" s="32" t="s">
        <v>507</v>
      </c>
      <c r="X1368" s="32">
        <v>11</v>
      </c>
      <c r="Y1368" s="32">
        <v>1759</v>
      </c>
      <c r="Z1368" s="32" t="s">
        <v>11431</v>
      </c>
      <c r="AB1368" s="32" t="s">
        <v>10862</v>
      </c>
      <c r="AC1368" s="32">
        <v>1751</v>
      </c>
      <c r="AF1368" s="32" t="s">
        <v>10646</v>
      </c>
      <c r="AI1368" s="32">
        <v>1768</v>
      </c>
    </row>
    <row r="1369" spans="1:35" x14ac:dyDescent="0.15">
      <c r="A1369" s="45">
        <f t="shared" ref="A1369:A1432" si="23">1+A1368</f>
        <v>1002</v>
      </c>
      <c r="B1369" s="46">
        <v>1</v>
      </c>
      <c r="C1369" s="32" t="s">
        <v>12421</v>
      </c>
      <c r="D1369" s="32" t="s">
        <v>12425</v>
      </c>
      <c r="E1369" s="32" t="s">
        <v>12426</v>
      </c>
      <c r="J1369" s="32">
        <v>74</v>
      </c>
      <c r="P1369" s="50">
        <v>1773.2021276595744</v>
      </c>
      <c r="Q1369" s="32">
        <v>600</v>
      </c>
      <c r="T1369" s="32" t="s">
        <v>11015</v>
      </c>
      <c r="V1369" s="32" t="s">
        <v>507</v>
      </c>
      <c r="X1369" s="32">
        <v>8</v>
      </c>
      <c r="Y1369" s="32">
        <v>1759</v>
      </c>
      <c r="Z1369" s="32" t="s">
        <v>11029</v>
      </c>
      <c r="AB1369" s="32" t="s">
        <v>10657</v>
      </c>
      <c r="AC1369" s="32">
        <v>1757</v>
      </c>
      <c r="AF1369" s="32" t="s">
        <v>10802</v>
      </c>
      <c r="AG1369" s="32" t="s">
        <v>10863</v>
      </c>
      <c r="AH1369" s="32">
        <v>9</v>
      </c>
      <c r="AI1369" s="32">
        <v>1782</v>
      </c>
    </row>
    <row r="1370" spans="1:35" x14ac:dyDescent="0.15">
      <c r="A1370" s="45">
        <f t="shared" si="23"/>
        <v>1003</v>
      </c>
      <c r="B1370" s="46">
        <v>1</v>
      </c>
      <c r="C1370" s="32" t="s">
        <v>12421</v>
      </c>
      <c r="D1370" s="32" t="s">
        <v>12425</v>
      </c>
      <c r="E1370" s="32" t="s">
        <v>12427</v>
      </c>
      <c r="J1370" s="32">
        <v>74</v>
      </c>
      <c r="P1370" s="50">
        <v>1685.8510638297873</v>
      </c>
      <c r="Q1370" s="32">
        <v>600</v>
      </c>
      <c r="T1370" s="32" t="s">
        <v>11015</v>
      </c>
      <c r="V1370" s="32" t="s">
        <v>507</v>
      </c>
      <c r="X1370" s="32">
        <v>8</v>
      </c>
      <c r="Y1370" s="32">
        <v>1759</v>
      </c>
      <c r="Z1370" s="32" t="s">
        <v>11029</v>
      </c>
      <c r="AB1370" s="32" t="s">
        <v>10657</v>
      </c>
      <c r="AC1370" s="32">
        <v>1749</v>
      </c>
      <c r="AF1370" s="32" t="s">
        <v>10619</v>
      </c>
      <c r="AI1370" s="32">
        <v>1784</v>
      </c>
    </row>
    <row r="1371" spans="1:35" x14ac:dyDescent="0.15">
      <c r="A1371" s="45">
        <f t="shared" si="23"/>
        <v>1004</v>
      </c>
      <c r="B1371" s="46">
        <v>1</v>
      </c>
      <c r="C1371" s="32" t="s">
        <v>12421</v>
      </c>
      <c r="D1371" s="32" t="s">
        <v>12425</v>
      </c>
      <c r="E1371" s="32" t="s">
        <v>11606</v>
      </c>
      <c r="J1371" s="32">
        <v>74</v>
      </c>
      <c r="P1371" s="50">
        <v>1721.3191489361702</v>
      </c>
      <c r="Q1371" s="32">
        <v>650</v>
      </c>
      <c r="T1371" s="32" t="s">
        <v>11015</v>
      </c>
      <c r="U1371" s="32" t="s">
        <v>2681</v>
      </c>
      <c r="V1371" s="32" t="s">
        <v>507</v>
      </c>
      <c r="X1371" s="32">
        <v>8</v>
      </c>
      <c r="Y1371" s="32">
        <v>1761</v>
      </c>
      <c r="AB1371" s="32" t="s">
        <v>10862</v>
      </c>
      <c r="AC1371" s="32">
        <v>1753</v>
      </c>
      <c r="AF1371" s="32" t="s">
        <v>10611</v>
      </c>
      <c r="AG1371" s="32" t="s">
        <v>12428</v>
      </c>
      <c r="AH1371" s="32">
        <v>12</v>
      </c>
      <c r="AI1371" s="32">
        <v>1796</v>
      </c>
    </row>
    <row r="1372" spans="1:35" x14ac:dyDescent="0.15">
      <c r="A1372" s="45">
        <f t="shared" si="23"/>
        <v>1005</v>
      </c>
      <c r="B1372" s="46">
        <v>1</v>
      </c>
      <c r="C1372" s="32" t="s">
        <v>12421</v>
      </c>
      <c r="D1372" s="32" t="s">
        <v>12425</v>
      </c>
      <c r="E1372" s="32" t="s">
        <v>12429</v>
      </c>
      <c r="F1372" s="32" t="s">
        <v>12430</v>
      </c>
      <c r="P1372" s="50">
        <v>1918.6808510638298</v>
      </c>
      <c r="Q1372" s="32">
        <v>650</v>
      </c>
      <c r="T1372" s="32" t="s">
        <v>11015</v>
      </c>
      <c r="V1372" s="32" t="s">
        <v>10926</v>
      </c>
      <c r="Y1372" s="32">
        <v>1762</v>
      </c>
      <c r="Z1372" s="32" t="s">
        <v>11069</v>
      </c>
      <c r="AB1372" s="32" t="s">
        <v>11069</v>
      </c>
      <c r="AC1372" s="32">
        <v>1750</v>
      </c>
      <c r="AF1372" s="32" t="s">
        <v>10619</v>
      </c>
      <c r="AI1372" s="32">
        <v>1775</v>
      </c>
    </row>
    <row r="1373" spans="1:35" x14ac:dyDescent="0.15">
      <c r="A1373" s="45">
        <f t="shared" si="23"/>
        <v>1006</v>
      </c>
      <c r="B1373" s="46">
        <v>1</v>
      </c>
      <c r="C1373" s="32" t="s">
        <v>12421</v>
      </c>
      <c r="D1373" s="32" t="s">
        <v>12425</v>
      </c>
      <c r="E1373" s="32" t="s">
        <v>12431</v>
      </c>
      <c r="F1373" s="32" t="s">
        <v>12432</v>
      </c>
      <c r="P1373" s="51">
        <v>1880.5</v>
      </c>
      <c r="Q1373" s="32">
        <v>650</v>
      </c>
      <c r="T1373" s="32" t="s">
        <v>11015</v>
      </c>
      <c r="V1373" s="32" t="s">
        <v>10926</v>
      </c>
      <c r="Y1373" s="32">
        <v>1762</v>
      </c>
      <c r="Z1373" s="32" t="s">
        <v>11069</v>
      </c>
      <c r="AB1373" s="32" t="s">
        <v>11069</v>
      </c>
      <c r="AC1373" s="32">
        <v>1750</v>
      </c>
      <c r="AF1373" s="32" t="s">
        <v>10646</v>
      </c>
      <c r="AI1373" s="32">
        <v>1770</v>
      </c>
    </row>
    <row r="1374" spans="1:35" x14ac:dyDescent="0.15">
      <c r="A1374" s="45">
        <f t="shared" si="23"/>
        <v>1007</v>
      </c>
      <c r="B1374" s="46">
        <v>1</v>
      </c>
      <c r="C1374" s="32" t="s">
        <v>12421</v>
      </c>
      <c r="D1374" s="32" t="s">
        <v>12425</v>
      </c>
      <c r="E1374" s="32" t="s">
        <v>12433</v>
      </c>
      <c r="F1374" s="32" t="s">
        <v>12434</v>
      </c>
      <c r="P1374" s="51">
        <v>1653.5</v>
      </c>
      <c r="Q1374" s="32">
        <v>650</v>
      </c>
      <c r="T1374" s="32" t="s">
        <v>11015</v>
      </c>
      <c r="V1374" s="32" t="s">
        <v>10926</v>
      </c>
      <c r="Y1374" s="32">
        <v>1762</v>
      </c>
      <c r="Z1374" s="32" t="s">
        <v>11069</v>
      </c>
      <c r="AB1374" s="32" t="s">
        <v>11069</v>
      </c>
      <c r="AC1374" s="32">
        <v>1743</v>
      </c>
      <c r="AF1374" s="32" t="s">
        <v>10619</v>
      </c>
      <c r="AI1374" s="32">
        <v>1772</v>
      </c>
    </row>
    <row r="1375" spans="1:35" x14ac:dyDescent="0.15">
      <c r="A1375" s="45">
        <f t="shared" si="23"/>
        <v>1008</v>
      </c>
      <c r="B1375" s="46">
        <v>1</v>
      </c>
      <c r="C1375" s="32" t="s">
        <v>12421</v>
      </c>
      <c r="D1375" s="32" t="s">
        <v>12425</v>
      </c>
      <c r="E1375" s="32" t="s">
        <v>12435</v>
      </c>
      <c r="F1375" s="32" t="s">
        <v>12436</v>
      </c>
      <c r="P1375" s="51">
        <v>1875.5</v>
      </c>
      <c r="Q1375" s="32">
        <v>650</v>
      </c>
      <c r="T1375" s="32" t="s">
        <v>11015</v>
      </c>
      <c r="V1375" s="32" t="s">
        <v>10926</v>
      </c>
      <c r="Y1375" s="32">
        <v>1762</v>
      </c>
      <c r="Z1375" s="32" t="s">
        <v>11069</v>
      </c>
      <c r="AB1375" s="32" t="s">
        <v>11070</v>
      </c>
      <c r="AC1375" s="32">
        <v>1755</v>
      </c>
      <c r="AF1375" s="32" t="s">
        <v>10646</v>
      </c>
      <c r="AI1375" s="32">
        <v>1770</v>
      </c>
    </row>
    <row r="1376" spans="1:35" x14ac:dyDescent="0.15">
      <c r="A1376" s="45">
        <f t="shared" si="23"/>
        <v>1009</v>
      </c>
      <c r="B1376" s="46">
        <v>1</v>
      </c>
      <c r="C1376" s="32" t="s">
        <v>12421</v>
      </c>
      <c r="D1376" s="32" t="s">
        <v>12425</v>
      </c>
      <c r="E1376" s="32" t="s">
        <v>11514</v>
      </c>
      <c r="F1376" s="32" t="s">
        <v>12437</v>
      </c>
      <c r="P1376" s="50">
        <v>1886.1808510638298</v>
      </c>
      <c r="Q1376" s="32">
        <v>650</v>
      </c>
      <c r="T1376" s="32" t="s">
        <v>11015</v>
      </c>
      <c r="V1376" s="32" t="s">
        <v>10926</v>
      </c>
      <c r="Y1376" s="32">
        <v>1762</v>
      </c>
      <c r="Z1376" s="32" t="s">
        <v>11069</v>
      </c>
      <c r="AB1376" s="32" t="s">
        <v>11069</v>
      </c>
      <c r="AC1376" s="32">
        <v>1747</v>
      </c>
      <c r="AF1376" s="32" t="s">
        <v>10658</v>
      </c>
      <c r="AI1376" s="32">
        <v>1780</v>
      </c>
    </row>
    <row r="1377" spans="1:35" x14ac:dyDescent="0.15">
      <c r="A1377" s="45">
        <f t="shared" si="23"/>
        <v>1010</v>
      </c>
      <c r="B1377" s="46">
        <v>1</v>
      </c>
      <c r="C1377" s="32" t="s">
        <v>12421</v>
      </c>
      <c r="D1377" s="32" t="s">
        <v>12438</v>
      </c>
      <c r="E1377" s="32" t="s">
        <v>12439</v>
      </c>
      <c r="I1377" s="32" t="s">
        <v>10656</v>
      </c>
      <c r="J1377" s="32">
        <v>64</v>
      </c>
      <c r="P1377" s="50">
        <v>1375.7978723404256</v>
      </c>
      <c r="Q1377" s="32">
        <v>500</v>
      </c>
      <c r="T1377" s="32" t="s">
        <v>11015</v>
      </c>
      <c r="U1377" s="32" t="s">
        <v>1020</v>
      </c>
      <c r="V1377" s="32" t="s">
        <v>507</v>
      </c>
      <c r="X1377" s="32">
        <v>6</v>
      </c>
      <c r="Y1377" s="32">
        <v>1755</v>
      </c>
      <c r="Z1377" s="32" t="s">
        <v>3788</v>
      </c>
      <c r="AB1377" s="32" t="s">
        <v>10862</v>
      </c>
      <c r="AC1377" s="32">
        <v>1741</v>
      </c>
      <c r="AF1377" s="32" t="s">
        <v>10619</v>
      </c>
      <c r="AI1377" s="32">
        <v>1772</v>
      </c>
    </row>
    <row r="1378" spans="1:35" x14ac:dyDescent="0.15">
      <c r="A1378" s="45">
        <f t="shared" si="23"/>
        <v>1011</v>
      </c>
      <c r="B1378" s="46">
        <v>1</v>
      </c>
      <c r="C1378" s="32" t="s">
        <v>12421</v>
      </c>
      <c r="D1378" s="32" t="s">
        <v>12438</v>
      </c>
      <c r="E1378" s="32" t="s">
        <v>12440</v>
      </c>
      <c r="I1378" s="32" t="s">
        <v>10656</v>
      </c>
      <c r="J1378" s="32">
        <v>64</v>
      </c>
      <c r="P1378" s="51">
        <v>1358</v>
      </c>
      <c r="Q1378" s="32">
        <v>580</v>
      </c>
      <c r="T1378" s="32" t="s">
        <v>11015</v>
      </c>
      <c r="U1378" s="32" t="s">
        <v>12441</v>
      </c>
      <c r="V1378" s="32" t="s">
        <v>507</v>
      </c>
      <c r="X1378" s="32">
        <v>6</v>
      </c>
      <c r="Y1378" s="32">
        <v>1757</v>
      </c>
      <c r="AB1378" s="32" t="s">
        <v>10687</v>
      </c>
      <c r="AC1378" s="32">
        <v>1754</v>
      </c>
      <c r="AF1378" s="32" t="s">
        <v>12442</v>
      </c>
      <c r="AG1378" s="32" t="s">
        <v>12443</v>
      </c>
      <c r="AH1378" s="32">
        <v>1</v>
      </c>
      <c r="AI1378" s="32">
        <v>1761</v>
      </c>
    </row>
    <row r="1379" spans="1:35" x14ac:dyDescent="0.15">
      <c r="A1379" s="45">
        <f t="shared" si="23"/>
        <v>1012</v>
      </c>
      <c r="B1379" s="46">
        <v>1</v>
      </c>
      <c r="C1379" s="32" t="s">
        <v>12421</v>
      </c>
      <c r="D1379" s="32" t="s">
        <v>12438</v>
      </c>
      <c r="E1379" s="32" t="s">
        <v>12444</v>
      </c>
      <c r="I1379" s="32" t="s">
        <v>10656</v>
      </c>
      <c r="J1379" s="32">
        <v>64</v>
      </c>
      <c r="P1379" s="50">
        <v>1326.8510638297873</v>
      </c>
      <c r="Q1379" s="32">
        <v>500</v>
      </c>
      <c r="T1379" s="32" t="s">
        <v>11015</v>
      </c>
      <c r="U1379" s="32" t="s">
        <v>12445</v>
      </c>
      <c r="V1379" s="32" t="s">
        <v>507</v>
      </c>
      <c r="X1379" s="32">
        <v>5</v>
      </c>
      <c r="Y1379" s="32">
        <v>1758</v>
      </c>
      <c r="AB1379" s="32" t="s">
        <v>10821</v>
      </c>
      <c r="AC1379" s="32">
        <v>1755</v>
      </c>
      <c r="AF1379" s="32" t="s">
        <v>10705</v>
      </c>
      <c r="AG1379" s="32" t="s">
        <v>11278</v>
      </c>
      <c r="AH1379" s="32">
        <v>3</v>
      </c>
      <c r="AI1379" s="32">
        <v>1762</v>
      </c>
    </row>
    <row r="1380" spans="1:35" x14ac:dyDescent="0.15">
      <c r="A1380" s="45">
        <f t="shared" si="23"/>
        <v>1013</v>
      </c>
      <c r="B1380" s="46">
        <v>1</v>
      </c>
      <c r="C1380" s="32" t="s">
        <v>12421</v>
      </c>
      <c r="D1380" s="32" t="s">
        <v>12438</v>
      </c>
      <c r="E1380" s="32" t="s">
        <v>12446</v>
      </c>
      <c r="I1380" s="32" t="s">
        <v>10656</v>
      </c>
      <c r="J1380" s="32">
        <v>64</v>
      </c>
      <c r="P1380" s="50">
        <v>1360.0744680851064</v>
      </c>
      <c r="Q1380" s="32">
        <v>500</v>
      </c>
      <c r="T1380" s="32" t="s">
        <v>11015</v>
      </c>
      <c r="U1380" s="32" t="s">
        <v>1020</v>
      </c>
      <c r="V1380" s="32" t="s">
        <v>507</v>
      </c>
      <c r="X1380" s="32">
        <v>7</v>
      </c>
      <c r="Y1380" s="32">
        <v>1758</v>
      </c>
      <c r="Z1380" s="32" t="s">
        <v>11034</v>
      </c>
      <c r="AB1380" s="32" t="s">
        <v>10862</v>
      </c>
      <c r="AC1380" s="32">
        <v>1754</v>
      </c>
      <c r="AF1380" s="32" t="s">
        <v>10658</v>
      </c>
      <c r="AI1380" s="32">
        <v>1783</v>
      </c>
    </row>
    <row r="1381" spans="1:35" x14ac:dyDescent="0.15">
      <c r="A1381" s="45">
        <f t="shared" si="23"/>
        <v>1014</v>
      </c>
      <c r="B1381" s="46">
        <v>1</v>
      </c>
      <c r="C1381" s="32" t="s">
        <v>12421</v>
      </c>
      <c r="D1381" s="32" t="s">
        <v>12438</v>
      </c>
      <c r="E1381" s="32" t="s">
        <v>12447</v>
      </c>
      <c r="I1381" s="32" t="s">
        <v>10656</v>
      </c>
      <c r="J1381" s="32">
        <v>64</v>
      </c>
      <c r="P1381" s="50">
        <v>1372</v>
      </c>
      <c r="Q1381" s="32">
        <v>511</v>
      </c>
      <c r="T1381" s="32" t="s">
        <v>11015</v>
      </c>
      <c r="U1381" s="32" t="s">
        <v>2259</v>
      </c>
      <c r="V1381" s="32" t="s">
        <v>507</v>
      </c>
      <c r="X1381" s="32">
        <v>11</v>
      </c>
      <c r="Y1381" s="32">
        <v>1758</v>
      </c>
      <c r="AB1381" s="32" t="s">
        <v>10862</v>
      </c>
      <c r="AC1381" s="32">
        <v>1756</v>
      </c>
      <c r="AF1381" s="32" t="s">
        <v>10646</v>
      </c>
      <c r="AI1381" s="32">
        <v>1772</v>
      </c>
    </row>
    <row r="1382" spans="1:35" x14ac:dyDescent="0.15">
      <c r="A1382" s="45">
        <f t="shared" si="23"/>
        <v>1015</v>
      </c>
      <c r="B1382" s="46">
        <v>1</v>
      </c>
      <c r="C1382" s="32" t="s">
        <v>12421</v>
      </c>
      <c r="D1382" s="32" t="s">
        <v>12438</v>
      </c>
      <c r="E1382" s="32" t="s">
        <v>12448</v>
      </c>
      <c r="I1382" s="32" t="s">
        <v>10666</v>
      </c>
      <c r="J1382" s="32">
        <v>60</v>
      </c>
      <c r="P1382" s="50">
        <v>1108.7446808510638</v>
      </c>
      <c r="T1382" s="32" t="s">
        <v>11015</v>
      </c>
      <c r="U1382" s="32" t="s">
        <v>3861</v>
      </c>
      <c r="V1382" s="32" t="s">
        <v>507</v>
      </c>
      <c r="X1382" s="32">
        <v>5</v>
      </c>
      <c r="Y1382" s="32">
        <v>1759</v>
      </c>
      <c r="AC1382" s="32">
        <v>1759</v>
      </c>
      <c r="AD1382" s="32" t="s">
        <v>10610</v>
      </c>
      <c r="AF1382" s="32" t="s">
        <v>10667</v>
      </c>
      <c r="AI1382" s="32">
        <v>1771</v>
      </c>
    </row>
    <row r="1383" spans="1:35" x14ac:dyDescent="0.15">
      <c r="A1383" s="45">
        <f t="shared" si="23"/>
        <v>1016</v>
      </c>
      <c r="B1383" s="46">
        <v>1</v>
      </c>
      <c r="C1383" s="32" t="s">
        <v>12421</v>
      </c>
      <c r="D1383" s="32" t="s">
        <v>12438</v>
      </c>
      <c r="E1383" s="32" t="s">
        <v>11170</v>
      </c>
      <c r="I1383" s="32" t="s">
        <v>10656</v>
      </c>
      <c r="J1383" s="32">
        <v>64</v>
      </c>
      <c r="P1383" s="50">
        <v>1357.5</v>
      </c>
      <c r="Q1383" s="32">
        <v>500</v>
      </c>
      <c r="T1383" s="32" t="s">
        <v>11015</v>
      </c>
      <c r="V1383" s="32" t="s">
        <v>507</v>
      </c>
      <c r="Y1383" s="32">
        <v>1759</v>
      </c>
      <c r="Z1383" s="32" t="s">
        <v>11029</v>
      </c>
      <c r="AB1383" s="32" t="s">
        <v>10657</v>
      </c>
      <c r="AC1383" s="32">
        <v>1759</v>
      </c>
      <c r="AF1383" s="32" t="s">
        <v>10658</v>
      </c>
      <c r="AI1383" s="32">
        <v>1778</v>
      </c>
    </row>
    <row r="1384" spans="1:35" x14ac:dyDescent="0.15">
      <c r="A1384" s="45">
        <f t="shared" si="23"/>
        <v>1017</v>
      </c>
      <c r="B1384" s="46">
        <v>1</v>
      </c>
      <c r="C1384" s="32" t="s">
        <v>12421</v>
      </c>
      <c r="D1384" s="32" t="s">
        <v>12438</v>
      </c>
      <c r="E1384" s="32" t="s">
        <v>11089</v>
      </c>
      <c r="I1384" s="32" t="s">
        <v>10656</v>
      </c>
      <c r="J1384" s="32">
        <v>64</v>
      </c>
      <c r="P1384" s="50">
        <v>1494.2765957446809</v>
      </c>
      <c r="Q1384" s="32">
        <v>500</v>
      </c>
      <c r="T1384" s="32" t="s">
        <v>11015</v>
      </c>
      <c r="U1384" s="32" t="s">
        <v>12449</v>
      </c>
      <c r="V1384" s="32" t="s">
        <v>507</v>
      </c>
      <c r="X1384" s="32">
        <v>4</v>
      </c>
      <c r="Y1384" s="32">
        <v>1761</v>
      </c>
      <c r="AB1384" s="32" t="s">
        <v>10687</v>
      </c>
      <c r="AC1384" s="32">
        <v>1760</v>
      </c>
      <c r="AF1384" s="32" t="s">
        <v>10658</v>
      </c>
      <c r="AI1384" s="32">
        <v>1784</v>
      </c>
    </row>
    <row r="1385" spans="1:35" x14ac:dyDescent="0.15">
      <c r="A1385" s="45">
        <f t="shared" si="23"/>
        <v>1018</v>
      </c>
      <c r="B1385" s="46">
        <v>1</v>
      </c>
      <c r="C1385" s="32" t="s">
        <v>12421</v>
      </c>
      <c r="D1385" s="32" t="s">
        <v>12438</v>
      </c>
      <c r="E1385" s="32" t="s">
        <v>12450</v>
      </c>
      <c r="I1385" s="32" t="s">
        <v>10656</v>
      </c>
      <c r="J1385" s="32">
        <v>64</v>
      </c>
      <c r="P1385" s="50">
        <v>1407.5319148936171</v>
      </c>
      <c r="Q1385" s="32">
        <v>500</v>
      </c>
      <c r="T1385" s="32" t="s">
        <v>11015</v>
      </c>
      <c r="U1385" s="32" t="s">
        <v>12451</v>
      </c>
      <c r="V1385" s="32" t="s">
        <v>507</v>
      </c>
      <c r="X1385" s="32">
        <v>6</v>
      </c>
      <c r="Y1385" s="32">
        <v>1761</v>
      </c>
      <c r="Z1385" s="32" t="s">
        <v>10955</v>
      </c>
      <c r="AC1385" s="32">
        <v>1756</v>
      </c>
      <c r="AF1385" s="32" t="s">
        <v>10658</v>
      </c>
      <c r="AI1385" s="32">
        <v>1775</v>
      </c>
    </row>
    <row r="1386" spans="1:35" x14ac:dyDescent="0.15">
      <c r="A1386" s="45">
        <f t="shared" si="23"/>
        <v>1019</v>
      </c>
      <c r="B1386" s="46">
        <v>1</v>
      </c>
      <c r="C1386" s="32" t="s">
        <v>12421</v>
      </c>
      <c r="D1386" s="32" t="s">
        <v>12438</v>
      </c>
      <c r="E1386" s="32" t="s">
        <v>7430</v>
      </c>
      <c r="I1386" s="32" t="s">
        <v>10656</v>
      </c>
      <c r="J1386" s="32">
        <v>64</v>
      </c>
      <c r="P1386" s="50">
        <v>1392.127659574468</v>
      </c>
      <c r="T1386" s="32" t="s">
        <v>11015</v>
      </c>
      <c r="V1386" s="32" t="s">
        <v>10926</v>
      </c>
      <c r="Y1386" s="32">
        <v>1762</v>
      </c>
      <c r="Z1386" s="32" t="s">
        <v>11069</v>
      </c>
      <c r="AB1386" s="32" t="s">
        <v>11069</v>
      </c>
      <c r="AC1386" s="32">
        <v>1761</v>
      </c>
      <c r="AF1386" s="32" t="s">
        <v>10619</v>
      </c>
      <c r="AI1386" s="32">
        <v>1775</v>
      </c>
    </row>
    <row r="1387" spans="1:35" x14ac:dyDescent="0.15">
      <c r="A1387" s="45">
        <f t="shared" si="23"/>
        <v>1020</v>
      </c>
      <c r="B1387" s="46">
        <v>1</v>
      </c>
      <c r="C1387" s="32" t="s">
        <v>12421</v>
      </c>
      <c r="D1387" s="32" t="s">
        <v>12438</v>
      </c>
      <c r="E1387" s="32" t="s">
        <v>12452</v>
      </c>
      <c r="I1387" s="32" t="s">
        <v>10666</v>
      </c>
      <c r="J1387" s="32">
        <v>60</v>
      </c>
      <c r="P1387" s="50">
        <v>1278.5425531914893</v>
      </c>
      <c r="T1387" s="32" t="s">
        <v>11015</v>
      </c>
      <c r="V1387" s="32" t="s">
        <v>10926</v>
      </c>
      <c r="Y1387" s="32">
        <v>1762</v>
      </c>
      <c r="Z1387" s="32" t="s">
        <v>11069</v>
      </c>
      <c r="AB1387" s="32" t="s">
        <v>11270</v>
      </c>
      <c r="AC1387" s="32">
        <v>1758</v>
      </c>
      <c r="AF1387" s="32" t="s">
        <v>10658</v>
      </c>
      <c r="AI1387" s="32">
        <v>1775</v>
      </c>
    </row>
    <row r="1388" spans="1:35" x14ac:dyDescent="0.15">
      <c r="A1388" s="45">
        <f t="shared" si="23"/>
        <v>1021</v>
      </c>
      <c r="B1388" s="46">
        <v>1</v>
      </c>
      <c r="C1388" s="32" t="s">
        <v>12421</v>
      </c>
      <c r="D1388" s="32" t="s">
        <v>10841</v>
      </c>
      <c r="E1388" s="32" t="s">
        <v>12453</v>
      </c>
      <c r="I1388" s="32" t="s">
        <v>10666</v>
      </c>
      <c r="J1388" s="32">
        <v>50</v>
      </c>
      <c r="P1388" s="50">
        <v>747.70212765957444</v>
      </c>
      <c r="Q1388" s="32">
        <v>240</v>
      </c>
      <c r="T1388" s="32" t="s">
        <v>11015</v>
      </c>
      <c r="V1388" s="32" t="s">
        <v>507</v>
      </c>
      <c r="X1388" s="32">
        <v>6</v>
      </c>
      <c r="Y1388" s="32">
        <v>1756</v>
      </c>
      <c r="Z1388" s="32" t="s">
        <v>12065</v>
      </c>
      <c r="AB1388" s="32" t="s">
        <v>10903</v>
      </c>
      <c r="AC1388" s="32">
        <v>1745</v>
      </c>
      <c r="AF1388" s="32" t="s">
        <v>10619</v>
      </c>
      <c r="AI1388" s="32">
        <v>1759</v>
      </c>
    </row>
    <row r="1389" spans="1:35" x14ac:dyDescent="0.15">
      <c r="A1389" s="45">
        <f t="shared" si="23"/>
        <v>1022</v>
      </c>
      <c r="B1389" s="46">
        <v>1</v>
      </c>
      <c r="C1389" s="32" t="s">
        <v>12421</v>
      </c>
      <c r="D1389" s="32" t="s">
        <v>12454</v>
      </c>
      <c r="E1389" s="32" t="s">
        <v>3291</v>
      </c>
      <c r="J1389" s="32">
        <v>38</v>
      </c>
      <c r="P1389" s="50">
        <v>731.08510638297878</v>
      </c>
      <c r="Q1389" s="32">
        <v>240</v>
      </c>
      <c r="T1389" s="32" t="s">
        <v>11015</v>
      </c>
      <c r="U1389" s="32" t="s">
        <v>12193</v>
      </c>
      <c r="V1389" s="32" t="s">
        <v>507</v>
      </c>
      <c r="X1389" s="32">
        <v>12</v>
      </c>
      <c r="Y1389" s="32">
        <v>1757</v>
      </c>
      <c r="AB1389" s="32" t="s">
        <v>12081</v>
      </c>
      <c r="AC1389" s="32">
        <v>1756</v>
      </c>
      <c r="AF1389" s="32" t="s">
        <v>10646</v>
      </c>
      <c r="AI1389" s="32">
        <v>1763</v>
      </c>
    </row>
    <row r="1390" spans="1:35" x14ac:dyDescent="0.15">
      <c r="A1390" s="45">
        <f t="shared" si="23"/>
        <v>1023</v>
      </c>
      <c r="B1390" s="46">
        <v>1</v>
      </c>
      <c r="C1390" s="32" t="s">
        <v>12421</v>
      </c>
      <c r="D1390" s="32" t="s">
        <v>12455</v>
      </c>
      <c r="E1390" s="32" t="s">
        <v>12456</v>
      </c>
      <c r="J1390" s="32">
        <v>36</v>
      </c>
      <c r="P1390" s="50">
        <v>676.71276595744678</v>
      </c>
      <c r="Q1390" s="32">
        <v>220</v>
      </c>
      <c r="T1390" s="32" t="s">
        <v>11015</v>
      </c>
      <c r="U1390" s="32" t="s">
        <v>70</v>
      </c>
      <c r="V1390" s="32" t="s">
        <v>507</v>
      </c>
      <c r="X1390" s="32">
        <v>11</v>
      </c>
      <c r="Y1390" s="32">
        <v>1757</v>
      </c>
      <c r="AB1390" s="32" t="s">
        <v>10903</v>
      </c>
      <c r="AC1390" s="32">
        <v>1757</v>
      </c>
      <c r="AF1390" s="32" t="s">
        <v>12457</v>
      </c>
      <c r="AI1390" s="32">
        <v>1764</v>
      </c>
    </row>
    <row r="1391" spans="1:35" x14ac:dyDescent="0.15">
      <c r="A1391" s="45">
        <f t="shared" si="23"/>
        <v>1024</v>
      </c>
      <c r="B1391" s="46">
        <v>1</v>
      </c>
      <c r="C1391" s="32" t="s">
        <v>12421</v>
      </c>
      <c r="D1391" s="32" t="s">
        <v>12455</v>
      </c>
      <c r="E1391" s="32" t="s">
        <v>10747</v>
      </c>
      <c r="J1391" s="32">
        <v>32</v>
      </c>
      <c r="P1391" s="50">
        <v>676.71276595744678</v>
      </c>
      <c r="Q1391" s="32">
        <v>220</v>
      </c>
      <c r="T1391" s="32" t="s">
        <v>11015</v>
      </c>
      <c r="U1391" s="32" t="s">
        <v>12458</v>
      </c>
      <c r="V1391" s="32" t="s">
        <v>507</v>
      </c>
      <c r="Y1391" s="32">
        <v>1758</v>
      </c>
      <c r="AD1391" s="32" t="s">
        <v>10610</v>
      </c>
      <c r="AF1391" s="32" t="s">
        <v>10619</v>
      </c>
      <c r="AI1391" s="32">
        <v>1777</v>
      </c>
    </row>
    <row r="1392" spans="1:35" x14ac:dyDescent="0.15">
      <c r="A1392" s="45">
        <f t="shared" si="23"/>
        <v>1025</v>
      </c>
      <c r="B1392" s="46">
        <v>1</v>
      </c>
      <c r="C1392" s="32" t="s">
        <v>12421</v>
      </c>
      <c r="D1392" s="32" t="s">
        <v>12455</v>
      </c>
      <c r="E1392" s="32" t="s">
        <v>6212</v>
      </c>
      <c r="J1392" s="32">
        <v>32</v>
      </c>
      <c r="P1392" s="50">
        <v>941.37234042553189</v>
      </c>
      <c r="Q1392" s="32">
        <v>250</v>
      </c>
      <c r="T1392" s="32" t="s">
        <v>11015</v>
      </c>
      <c r="U1392" s="32" t="s">
        <v>11413</v>
      </c>
      <c r="V1392" s="32" t="s">
        <v>507</v>
      </c>
      <c r="X1392" s="32">
        <v>2</v>
      </c>
      <c r="Y1392" s="32">
        <v>1759</v>
      </c>
      <c r="AB1392" s="32" t="s">
        <v>10821</v>
      </c>
      <c r="AC1392" s="32">
        <v>1755</v>
      </c>
      <c r="AF1392" s="32" t="s">
        <v>10802</v>
      </c>
      <c r="AG1392" s="32" t="s">
        <v>11333</v>
      </c>
      <c r="AH1392" s="32">
        <v>12</v>
      </c>
      <c r="AI1392" s="32">
        <v>1776</v>
      </c>
    </row>
    <row r="1393" spans="1:35" x14ac:dyDescent="0.15">
      <c r="A1393" s="45">
        <f t="shared" si="23"/>
        <v>1026</v>
      </c>
      <c r="B1393" s="46">
        <v>1</v>
      </c>
      <c r="C1393" s="32" t="s">
        <v>12421</v>
      </c>
      <c r="D1393" s="32" t="s">
        <v>12455</v>
      </c>
      <c r="E1393" s="32" t="s">
        <v>11302</v>
      </c>
      <c r="J1393" s="32">
        <v>38</v>
      </c>
      <c r="P1393" s="50">
        <v>941.37234042553189</v>
      </c>
      <c r="Q1393" s="32">
        <v>250</v>
      </c>
      <c r="T1393" s="32" t="s">
        <v>11015</v>
      </c>
      <c r="U1393" s="32" t="s">
        <v>12459</v>
      </c>
      <c r="V1393" s="32" t="s">
        <v>507</v>
      </c>
      <c r="X1393" s="32">
        <v>3</v>
      </c>
      <c r="Y1393" s="32">
        <v>1759</v>
      </c>
      <c r="AB1393" s="32" t="s">
        <v>10682</v>
      </c>
      <c r="AC1393" s="32">
        <v>1756</v>
      </c>
      <c r="AF1393" s="32" t="s">
        <v>10646</v>
      </c>
      <c r="AI1393" s="32">
        <v>1771</v>
      </c>
    </row>
    <row r="1394" spans="1:35" x14ac:dyDescent="0.15">
      <c r="A1394" s="45">
        <f t="shared" si="23"/>
        <v>1027</v>
      </c>
      <c r="B1394" s="46">
        <v>1</v>
      </c>
      <c r="C1394" s="32" t="s">
        <v>12421</v>
      </c>
      <c r="D1394" s="32" t="s">
        <v>12455</v>
      </c>
      <c r="E1394" s="32" t="s">
        <v>11341</v>
      </c>
      <c r="J1394" s="32">
        <v>32</v>
      </c>
      <c r="P1394" s="50">
        <v>700.32978723404256</v>
      </c>
      <c r="Q1394" s="32">
        <v>220</v>
      </c>
      <c r="T1394" s="32" t="s">
        <v>11015</v>
      </c>
      <c r="U1394" s="32" t="s">
        <v>3531</v>
      </c>
      <c r="V1394" s="32" t="s">
        <v>507</v>
      </c>
      <c r="X1394" s="32">
        <v>5</v>
      </c>
      <c r="Y1394" s="32">
        <v>1759</v>
      </c>
      <c r="AB1394" s="32" t="s">
        <v>10682</v>
      </c>
      <c r="AC1394" s="32">
        <v>1757</v>
      </c>
      <c r="AF1394" s="32" t="s">
        <v>10611</v>
      </c>
      <c r="AG1394" s="32" t="s">
        <v>11587</v>
      </c>
      <c r="AH1394" s="32">
        <v>3</v>
      </c>
      <c r="AI1394" s="32">
        <v>1779</v>
      </c>
    </row>
    <row r="1395" spans="1:35" x14ac:dyDescent="0.15">
      <c r="A1395" s="45">
        <f t="shared" si="23"/>
        <v>1028</v>
      </c>
      <c r="B1395" s="46">
        <v>1</v>
      </c>
      <c r="C1395" s="32" t="s">
        <v>12421</v>
      </c>
      <c r="D1395" s="32" t="s">
        <v>12455</v>
      </c>
      <c r="E1395" s="32" t="s">
        <v>11585</v>
      </c>
      <c r="J1395" s="32">
        <v>32</v>
      </c>
      <c r="P1395" s="50">
        <v>703.60638297872345</v>
      </c>
      <c r="Q1395" s="32">
        <v>220</v>
      </c>
      <c r="T1395" s="32" t="s">
        <v>11015</v>
      </c>
      <c r="U1395" s="32" t="s">
        <v>3441</v>
      </c>
      <c r="V1395" s="32" t="s">
        <v>507</v>
      </c>
      <c r="X1395" s="32">
        <v>2</v>
      </c>
      <c r="Y1395" s="32">
        <v>1760</v>
      </c>
      <c r="AB1395" s="32" t="s">
        <v>10682</v>
      </c>
      <c r="AC1395" s="32">
        <v>1753</v>
      </c>
      <c r="AF1395" s="32" t="s">
        <v>10611</v>
      </c>
      <c r="AG1395" s="32" t="s">
        <v>3564</v>
      </c>
      <c r="AH1395" s="32">
        <v>5</v>
      </c>
      <c r="AI1395" s="32">
        <v>1782</v>
      </c>
    </row>
    <row r="1396" spans="1:35" x14ac:dyDescent="0.15">
      <c r="A1396" s="45">
        <f t="shared" si="23"/>
        <v>1029</v>
      </c>
      <c r="B1396" s="46">
        <v>1</v>
      </c>
      <c r="C1396" s="32" t="s">
        <v>12421</v>
      </c>
      <c r="D1396" s="32" t="s">
        <v>12455</v>
      </c>
      <c r="E1396" s="32" t="s">
        <v>12460</v>
      </c>
      <c r="I1396" s="32" t="s">
        <v>10662</v>
      </c>
      <c r="J1396" s="32">
        <v>32</v>
      </c>
      <c r="P1396" s="51">
        <v>702.5</v>
      </c>
      <c r="Q1396" s="32">
        <v>220</v>
      </c>
      <c r="T1396" s="32" t="s">
        <v>11015</v>
      </c>
      <c r="V1396" s="32" t="s">
        <v>507</v>
      </c>
      <c r="X1396" s="32">
        <v>11</v>
      </c>
      <c r="Y1396" s="32">
        <v>1760</v>
      </c>
      <c r="Z1396" s="32" t="s">
        <v>12443</v>
      </c>
      <c r="AC1396" s="32">
        <v>1758</v>
      </c>
      <c r="AF1396" s="32" t="s">
        <v>10619</v>
      </c>
      <c r="AI1396" s="32">
        <v>1767</v>
      </c>
    </row>
    <row r="1397" spans="1:35" x14ac:dyDescent="0.15">
      <c r="A1397" s="45">
        <f t="shared" si="23"/>
        <v>1030</v>
      </c>
      <c r="B1397" s="46">
        <v>1</v>
      </c>
      <c r="C1397" s="32" t="s">
        <v>12421</v>
      </c>
      <c r="D1397" s="32" t="s">
        <v>12455</v>
      </c>
      <c r="E1397" s="32" t="s">
        <v>11864</v>
      </c>
      <c r="J1397" s="32">
        <v>32</v>
      </c>
      <c r="P1397" s="50">
        <v>694.91489361702122</v>
      </c>
      <c r="Q1397" s="32">
        <v>220</v>
      </c>
      <c r="T1397" s="32" t="s">
        <v>11015</v>
      </c>
      <c r="U1397" s="32" t="s">
        <v>3312</v>
      </c>
      <c r="V1397" s="32" t="s">
        <v>507</v>
      </c>
      <c r="X1397" s="32">
        <v>1</v>
      </c>
      <c r="Y1397" s="32">
        <v>1761</v>
      </c>
      <c r="AB1397" s="32" t="s">
        <v>10682</v>
      </c>
      <c r="AC1397" s="32">
        <v>1755</v>
      </c>
      <c r="AF1397" s="32" t="s">
        <v>10619</v>
      </c>
      <c r="AI1397" s="32">
        <v>1792</v>
      </c>
    </row>
    <row r="1398" spans="1:35" x14ac:dyDescent="0.15">
      <c r="A1398" s="45">
        <f t="shared" si="23"/>
        <v>1031</v>
      </c>
      <c r="B1398" s="46">
        <v>1</v>
      </c>
      <c r="C1398" s="32" t="s">
        <v>12421</v>
      </c>
      <c r="D1398" s="32" t="s">
        <v>12455</v>
      </c>
      <c r="E1398" s="32" t="s">
        <v>11160</v>
      </c>
      <c r="J1398" s="32">
        <v>32</v>
      </c>
      <c r="P1398" s="50">
        <v>698.71276595744678</v>
      </c>
      <c r="Q1398" s="32">
        <v>220</v>
      </c>
      <c r="T1398" s="32" t="s">
        <v>11015</v>
      </c>
      <c r="U1398" s="32" t="s">
        <v>4244</v>
      </c>
      <c r="V1398" s="32" t="s">
        <v>507</v>
      </c>
      <c r="X1398" s="32">
        <v>1</v>
      </c>
      <c r="Y1398" s="32">
        <v>1761</v>
      </c>
      <c r="AB1398" s="32" t="s">
        <v>10682</v>
      </c>
      <c r="AC1398" s="32">
        <v>1757</v>
      </c>
      <c r="AF1398" s="32" t="s">
        <v>12461</v>
      </c>
      <c r="AG1398" s="32" t="s">
        <v>12462</v>
      </c>
      <c r="AH1398" s="32">
        <v>8</v>
      </c>
      <c r="AI1398" s="32">
        <v>1778</v>
      </c>
    </row>
    <row r="1399" spans="1:35" x14ac:dyDescent="0.15">
      <c r="A1399" s="45">
        <f t="shared" si="23"/>
        <v>1032</v>
      </c>
      <c r="B1399" s="46">
        <v>1</v>
      </c>
      <c r="C1399" s="32" t="s">
        <v>12421</v>
      </c>
      <c r="D1399" s="32" t="s">
        <v>12455</v>
      </c>
      <c r="E1399" s="32" t="s">
        <v>11698</v>
      </c>
      <c r="J1399" s="32">
        <v>32</v>
      </c>
      <c r="P1399" s="50">
        <v>657.75531914893622</v>
      </c>
      <c r="Q1399" s="32">
        <v>220</v>
      </c>
      <c r="T1399" s="32" t="s">
        <v>11015</v>
      </c>
      <c r="U1399" s="32" t="s">
        <v>3312</v>
      </c>
      <c r="V1399" s="32" t="s">
        <v>507</v>
      </c>
      <c r="X1399" s="32">
        <v>3</v>
      </c>
      <c r="Y1399" s="32">
        <v>1762</v>
      </c>
      <c r="AB1399" s="32" t="s">
        <v>10687</v>
      </c>
      <c r="AC1399" s="32">
        <v>1762</v>
      </c>
      <c r="AF1399" s="32" t="s">
        <v>10658</v>
      </c>
      <c r="AI1399" s="32">
        <v>1776</v>
      </c>
    </row>
    <row r="1400" spans="1:35" x14ac:dyDescent="0.15">
      <c r="A1400" s="45">
        <f t="shared" si="23"/>
        <v>1033</v>
      </c>
      <c r="B1400" s="46">
        <v>1</v>
      </c>
      <c r="C1400" s="32" t="s">
        <v>12421</v>
      </c>
      <c r="D1400" s="32" t="s">
        <v>12463</v>
      </c>
      <c r="E1400" s="32" t="s">
        <v>12345</v>
      </c>
      <c r="J1400" s="32">
        <v>28</v>
      </c>
      <c r="P1400" s="50">
        <v>571</v>
      </c>
      <c r="Q1400" s="32">
        <v>180</v>
      </c>
      <c r="R1400" s="32">
        <v>200</v>
      </c>
      <c r="T1400" s="32" t="s">
        <v>11015</v>
      </c>
      <c r="U1400" s="32" t="s">
        <v>537</v>
      </c>
      <c r="V1400" s="32" t="s">
        <v>507</v>
      </c>
      <c r="X1400" s="32">
        <v>9</v>
      </c>
      <c r="Y1400" s="32">
        <v>1757</v>
      </c>
      <c r="AB1400" s="32" t="s">
        <v>10682</v>
      </c>
      <c r="AC1400" s="32">
        <v>1744</v>
      </c>
      <c r="AD1400" s="32" t="s">
        <v>10610</v>
      </c>
      <c r="AF1400" s="32" t="s">
        <v>10646</v>
      </c>
      <c r="AI1400" s="32">
        <v>1761</v>
      </c>
    </row>
    <row r="1401" spans="1:35" x14ac:dyDescent="0.15">
      <c r="A1401" s="45">
        <f t="shared" si="23"/>
        <v>1034</v>
      </c>
      <c r="B1401" s="46">
        <v>1</v>
      </c>
      <c r="C1401" s="32" t="s">
        <v>12421</v>
      </c>
      <c r="D1401" s="32" t="s">
        <v>12463</v>
      </c>
      <c r="E1401" s="32" t="s">
        <v>5582</v>
      </c>
      <c r="J1401" s="32">
        <v>28</v>
      </c>
      <c r="P1401" s="50">
        <v>533</v>
      </c>
      <c r="Q1401" s="32">
        <v>200</v>
      </c>
      <c r="T1401" s="32" t="s">
        <v>11015</v>
      </c>
      <c r="U1401" s="32" t="s">
        <v>11644</v>
      </c>
      <c r="V1401" s="32" t="s">
        <v>507</v>
      </c>
      <c r="X1401" s="32">
        <v>2</v>
      </c>
      <c r="Y1401" s="32">
        <v>1758</v>
      </c>
      <c r="AB1401" s="32" t="s">
        <v>10672</v>
      </c>
      <c r="AC1401" s="32">
        <v>1757</v>
      </c>
      <c r="AF1401" s="32" t="s">
        <v>10667</v>
      </c>
      <c r="AI1401" s="32">
        <v>1766</v>
      </c>
    </row>
    <row r="1402" spans="1:35" x14ac:dyDescent="0.15">
      <c r="A1402" s="45">
        <f t="shared" si="23"/>
        <v>1035</v>
      </c>
      <c r="B1402" s="46">
        <v>1</v>
      </c>
      <c r="C1402" s="32" t="s">
        <v>12421</v>
      </c>
      <c r="D1402" s="32" t="s">
        <v>12463</v>
      </c>
      <c r="E1402" s="32" t="s">
        <v>10859</v>
      </c>
      <c r="J1402" s="32">
        <v>28</v>
      </c>
      <c r="P1402" s="51">
        <v>524.5</v>
      </c>
      <c r="Q1402" s="32">
        <v>200</v>
      </c>
      <c r="T1402" s="32" t="s">
        <v>11015</v>
      </c>
      <c r="U1402" s="32" t="s">
        <v>2968</v>
      </c>
      <c r="V1402" s="32" t="s">
        <v>507</v>
      </c>
      <c r="X1402" s="32">
        <v>10</v>
      </c>
      <c r="Y1402" s="32">
        <v>1759</v>
      </c>
      <c r="Z1402" s="32" t="s">
        <v>505</v>
      </c>
      <c r="AB1402" s="32" t="s">
        <v>10821</v>
      </c>
      <c r="AC1402" s="32">
        <v>1753</v>
      </c>
      <c r="AD1402" s="32" t="s">
        <v>10610</v>
      </c>
      <c r="AF1402" s="32" t="s">
        <v>10619</v>
      </c>
      <c r="AI1402" s="32">
        <v>1764</v>
      </c>
    </row>
    <row r="1403" spans="1:35" x14ac:dyDescent="0.15">
      <c r="A1403" s="45">
        <f t="shared" si="23"/>
        <v>1036</v>
      </c>
      <c r="B1403" s="46">
        <v>1</v>
      </c>
      <c r="C1403" s="32" t="s">
        <v>12421</v>
      </c>
      <c r="D1403" s="32" t="s">
        <v>12464</v>
      </c>
      <c r="E1403" s="32" t="s">
        <v>12465</v>
      </c>
      <c r="J1403" s="32">
        <v>24</v>
      </c>
      <c r="P1403" s="50">
        <v>468.78723404255317</v>
      </c>
      <c r="Q1403" s="32">
        <v>160</v>
      </c>
      <c r="T1403" s="32" t="s">
        <v>11015</v>
      </c>
      <c r="U1403" s="32" t="s">
        <v>70</v>
      </c>
      <c r="V1403" s="32" t="s">
        <v>507</v>
      </c>
      <c r="X1403" s="32">
        <v>3</v>
      </c>
      <c r="Y1403" s="32">
        <v>1757</v>
      </c>
      <c r="AC1403" s="32">
        <v>1757</v>
      </c>
      <c r="AD1403" s="32" t="s">
        <v>10610</v>
      </c>
      <c r="AF1403" s="32" t="s">
        <v>10802</v>
      </c>
      <c r="AG1403" s="32" t="s">
        <v>2491</v>
      </c>
      <c r="AH1403" s="32">
        <v>3</v>
      </c>
      <c r="AI1403" s="32">
        <v>1760</v>
      </c>
    </row>
    <row r="1404" spans="1:35" x14ac:dyDescent="0.15">
      <c r="A1404" s="45">
        <f t="shared" si="23"/>
        <v>1037</v>
      </c>
      <c r="B1404" s="46">
        <v>1</v>
      </c>
      <c r="C1404" s="32" t="s">
        <v>12421</v>
      </c>
      <c r="D1404" s="32" t="s">
        <v>12464</v>
      </c>
      <c r="E1404" s="32" t="s">
        <v>11231</v>
      </c>
      <c r="J1404" s="32">
        <v>24</v>
      </c>
      <c r="P1404" s="50">
        <v>546.76595744680856</v>
      </c>
      <c r="Q1404" s="32">
        <v>160</v>
      </c>
      <c r="T1404" s="32" t="s">
        <v>11015</v>
      </c>
      <c r="U1404" s="32" t="s">
        <v>12466</v>
      </c>
      <c r="V1404" s="32" t="s">
        <v>507</v>
      </c>
      <c r="Y1404" s="32">
        <v>1758</v>
      </c>
      <c r="AC1404" s="32">
        <v>1758</v>
      </c>
      <c r="AF1404" s="32" t="s">
        <v>10611</v>
      </c>
      <c r="AG1404" s="32" t="s">
        <v>12170</v>
      </c>
      <c r="AH1404" s="32">
        <v>6</v>
      </c>
      <c r="AI1404" s="32">
        <v>1760</v>
      </c>
    </row>
    <row r="1405" spans="1:35" x14ac:dyDescent="0.15">
      <c r="A1405" s="45">
        <f t="shared" si="23"/>
        <v>1038</v>
      </c>
      <c r="B1405" s="46">
        <v>1</v>
      </c>
      <c r="C1405" s="32" t="s">
        <v>12421</v>
      </c>
      <c r="D1405" s="32" t="s">
        <v>12464</v>
      </c>
      <c r="E1405" s="32" t="s">
        <v>6443</v>
      </c>
      <c r="J1405" s="32">
        <v>24</v>
      </c>
      <c r="P1405" s="50">
        <v>539.57446808510633</v>
      </c>
      <c r="Q1405" s="32">
        <v>160</v>
      </c>
      <c r="T1405" s="32" t="s">
        <v>11015</v>
      </c>
      <c r="U1405" s="32" t="s">
        <v>1020</v>
      </c>
      <c r="V1405" s="32" t="s">
        <v>507</v>
      </c>
      <c r="X1405" s="32">
        <v>5</v>
      </c>
      <c r="Y1405" s="32">
        <v>1758</v>
      </c>
      <c r="Z1405" s="32" t="s">
        <v>11034</v>
      </c>
      <c r="AB1405" s="32" t="s">
        <v>10940</v>
      </c>
      <c r="AC1405" s="32">
        <v>1756</v>
      </c>
      <c r="AF1405" s="32" t="s">
        <v>10619</v>
      </c>
      <c r="AI1405" s="32">
        <v>1770</v>
      </c>
    </row>
    <row r="1406" spans="1:35" x14ac:dyDescent="0.15">
      <c r="A1406" s="45">
        <f t="shared" si="23"/>
        <v>1039</v>
      </c>
      <c r="B1406" s="46">
        <v>1</v>
      </c>
      <c r="C1406" s="32" t="s">
        <v>12421</v>
      </c>
      <c r="D1406" s="32" t="s">
        <v>12464</v>
      </c>
      <c r="E1406" s="32" t="s">
        <v>11241</v>
      </c>
      <c r="J1406" s="32">
        <v>24</v>
      </c>
      <c r="P1406" s="50">
        <v>468.78723404255317</v>
      </c>
      <c r="Q1406" s="32">
        <v>100</v>
      </c>
      <c r="R1406" s="32">
        <v>110</v>
      </c>
      <c r="T1406" s="32" t="s">
        <v>11015</v>
      </c>
      <c r="U1406" s="32" t="s">
        <v>3441</v>
      </c>
      <c r="V1406" s="32" t="s">
        <v>507</v>
      </c>
      <c r="X1406" s="32">
        <v>2</v>
      </c>
      <c r="Y1406" s="32">
        <v>1760</v>
      </c>
      <c r="AC1406" s="32">
        <v>1757</v>
      </c>
      <c r="AD1406" s="32" t="s">
        <v>10610</v>
      </c>
      <c r="AF1406" s="32" t="s">
        <v>10619</v>
      </c>
      <c r="AI1406" s="32">
        <v>1766</v>
      </c>
    </row>
    <row r="1407" spans="1:35" x14ac:dyDescent="0.15">
      <c r="A1407" s="45">
        <f t="shared" si="23"/>
        <v>1040</v>
      </c>
      <c r="B1407" s="46">
        <v>1</v>
      </c>
      <c r="C1407" s="32" t="s">
        <v>12421</v>
      </c>
      <c r="D1407" s="32" t="s">
        <v>11311</v>
      </c>
      <c r="E1407" s="32" t="s">
        <v>12467</v>
      </c>
      <c r="J1407" s="32">
        <v>14</v>
      </c>
      <c r="P1407" s="50">
        <v>225.11702127659575</v>
      </c>
      <c r="Q1407" s="32">
        <v>120</v>
      </c>
      <c r="T1407" s="32" t="s">
        <v>11015</v>
      </c>
      <c r="U1407" s="32" t="s">
        <v>70</v>
      </c>
      <c r="V1407" s="32" t="s">
        <v>507</v>
      </c>
      <c r="X1407" s="32">
        <v>4</v>
      </c>
      <c r="Y1407" s="32">
        <v>1757</v>
      </c>
      <c r="AB1407" s="32" t="s">
        <v>10672</v>
      </c>
      <c r="AC1407" s="32">
        <v>1756</v>
      </c>
      <c r="AD1407" s="32" t="s">
        <v>10610</v>
      </c>
      <c r="AF1407" s="32" t="s">
        <v>10619</v>
      </c>
      <c r="AI1407" s="32">
        <v>1768</v>
      </c>
    </row>
    <row r="1408" spans="1:35" x14ac:dyDescent="0.15">
      <c r="A1408" s="45">
        <f t="shared" si="23"/>
        <v>1041</v>
      </c>
      <c r="B1408" s="46">
        <v>1</v>
      </c>
      <c r="C1408" s="32" t="s">
        <v>12421</v>
      </c>
      <c r="D1408" s="32" t="s">
        <v>11311</v>
      </c>
      <c r="E1408" s="32" t="s">
        <v>8311</v>
      </c>
      <c r="J1408" s="32">
        <v>18</v>
      </c>
      <c r="P1408" s="50">
        <v>365</v>
      </c>
      <c r="Q1408" s="32">
        <v>120</v>
      </c>
      <c r="T1408" s="32" t="s">
        <v>11015</v>
      </c>
      <c r="V1408" s="32" t="s">
        <v>507</v>
      </c>
      <c r="X1408" s="32">
        <v>4</v>
      </c>
      <c r="Y1408" s="32">
        <v>1757</v>
      </c>
      <c r="AB1408" s="32" t="s">
        <v>10672</v>
      </c>
      <c r="AD1408" s="32" t="s">
        <v>10610</v>
      </c>
      <c r="AF1408" s="32" t="s">
        <v>10619</v>
      </c>
      <c r="AI1408" s="32">
        <v>1763</v>
      </c>
    </row>
    <row r="1409" spans="1:35" x14ac:dyDescent="0.15">
      <c r="A1409" s="45">
        <f t="shared" si="23"/>
        <v>1042</v>
      </c>
      <c r="B1409" s="46">
        <v>1</v>
      </c>
      <c r="C1409" s="32" t="s">
        <v>12421</v>
      </c>
      <c r="D1409" s="32" t="s">
        <v>11311</v>
      </c>
      <c r="E1409" s="32" t="s">
        <v>11323</v>
      </c>
      <c r="J1409" s="32">
        <v>18</v>
      </c>
      <c r="P1409" s="50">
        <v>333</v>
      </c>
      <c r="Q1409" s="32">
        <v>120</v>
      </c>
      <c r="T1409" s="32" t="s">
        <v>11015</v>
      </c>
      <c r="V1409" s="32" t="s">
        <v>507</v>
      </c>
      <c r="X1409" s="32">
        <v>4</v>
      </c>
      <c r="Y1409" s="32">
        <v>1757</v>
      </c>
      <c r="AC1409" s="32">
        <v>1754</v>
      </c>
      <c r="AD1409" s="32" t="s">
        <v>10610</v>
      </c>
      <c r="AF1409" s="32" t="s">
        <v>10619</v>
      </c>
      <c r="AI1409" s="32">
        <v>1761</v>
      </c>
    </row>
    <row r="1410" spans="1:35" x14ac:dyDescent="0.15">
      <c r="A1410" s="45">
        <f t="shared" si="23"/>
        <v>1043</v>
      </c>
      <c r="B1410" s="46">
        <v>1</v>
      </c>
      <c r="C1410" s="32" t="s">
        <v>12421</v>
      </c>
      <c r="D1410" s="32" t="s">
        <v>11311</v>
      </c>
      <c r="E1410" s="32" t="s">
        <v>11294</v>
      </c>
      <c r="J1410" s="32">
        <v>18</v>
      </c>
      <c r="P1410" s="50">
        <v>408</v>
      </c>
      <c r="T1410" s="32" t="s">
        <v>11015</v>
      </c>
      <c r="V1410" s="32" t="s">
        <v>507</v>
      </c>
      <c r="Y1410" s="32">
        <v>1757</v>
      </c>
      <c r="AB1410" s="32" t="s">
        <v>10940</v>
      </c>
      <c r="AC1410" s="32">
        <v>1755</v>
      </c>
      <c r="AD1410" s="32" t="s">
        <v>10610</v>
      </c>
      <c r="AF1410" s="32" t="s">
        <v>10619</v>
      </c>
      <c r="AI1410" s="32">
        <v>1762</v>
      </c>
    </row>
    <row r="1411" spans="1:35" x14ac:dyDescent="0.15">
      <c r="A1411" s="45">
        <f t="shared" si="23"/>
        <v>1044</v>
      </c>
      <c r="B1411" s="46">
        <v>1</v>
      </c>
      <c r="C1411" s="32" t="s">
        <v>12421</v>
      </c>
      <c r="D1411" s="32" t="s">
        <v>11311</v>
      </c>
      <c r="E1411" s="32" t="s">
        <v>11946</v>
      </c>
      <c r="J1411" s="32">
        <v>18</v>
      </c>
      <c r="P1411" s="50">
        <v>304</v>
      </c>
      <c r="Q1411" s="32">
        <v>130</v>
      </c>
      <c r="T1411" s="32" t="s">
        <v>10608</v>
      </c>
      <c r="X1411" s="32">
        <v>4</v>
      </c>
      <c r="Y1411" s="32">
        <v>1757</v>
      </c>
      <c r="AF1411" s="32" t="s">
        <v>12468</v>
      </c>
      <c r="AG1411" s="32" t="s">
        <v>11396</v>
      </c>
      <c r="AH1411" s="32">
        <v>4</v>
      </c>
      <c r="AI1411" s="32">
        <v>1777</v>
      </c>
    </row>
    <row r="1412" spans="1:35" x14ac:dyDescent="0.15">
      <c r="A1412" s="45">
        <f t="shared" si="23"/>
        <v>1045</v>
      </c>
      <c r="B1412" s="46">
        <v>1</v>
      </c>
      <c r="C1412" s="32" t="s">
        <v>12421</v>
      </c>
      <c r="D1412" s="32" t="s">
        <v>11311</v>
      </c>
      <c r="E1412" s="32" t="s">
        <v>10748</v>
      </c>
      <c r="J1412" s="32">
        <v>16</v>
      </c>
      <c r="P1412" s="50">
        <v>234</v>
      </c>
      <c r="Q1412" s="32">
        <v>80</v>
      </c>
      <c r="T1412" s="32" t="s">
        <v>10608</v>
      </c>
      <c r="X1412" s="32">
        <v>4</v>
      </c>
      <c r="Y1412" s="32">
        <v>1757</v>
      </c>
      <c r="AB1412" s="32" t="s">
        <v>784</v>
      </c>
      <c r="AC1412" s="32">
        <v>1754</v>
      </c>
      <c r="AD1412" s="32" t="s">
        <v>12075</v>
      </c>
      <c r="AF1412" s="32" t="s">
        <v>10619</v>
      </c>
      <c r="AI1412" s="32">
        <v>1763</v>
      </c>
    </row>
    <row r="1413" spans="1:35" x14ac:dyDescent="0.15">
      <c r="A1413" s="45">
        <f t="shared" si="23"/>
        <v>1046</v>
      </c>
      <c r="B1413" s="46">
        <v>1</v>
      </c>
      <c r="C1413" s="32" t="s">
        <v>12421</v>
      </c>
      <c r="D1413" s="32" t="s">
        <v>11311</v>
      </c>
      <c r="E1413" s="32" t="s">
        <v>12469</v>
      </c>
      <c r="J1413" s="32">
        <v>16</v>
      </c>
      <c r="P1413" s="50">
        <v>272</v>
      </c>
      <c r="Q1413" s="32">
        <v>100</v>
      </c>
      <c r="T1413" s="32" t="s">
        <v>10608</v>
      </c>
      <c r="X1413" s="32">
        <v>5</v>
      </c>
      <c r="Y1413" s="32">
        <v>1757</v>
      </c>
      <c r="AB1413" s="32" t="s">
        <v>840</v>
      </c>
      <c r="AC1413" s="32">
        <v>1749</v>
      </c>
      <c r="AD1413" s="32" t="s">
        <v>12075</v>
      </c>
      <c r="AF1413" s="32" t="s">
        <v>10619</v>
      </c>
      <c r="AI1413" s="32">
        <v>1763</v>
      </c>
    </row>
    <row r="1414" spans="1:35" x14ac:dyDescent="0.15">
      <c r="A1414" s="45">
        <f t="shared" si="23"/>
        <v>1047</v>
      </c>
      <c r="B1414" s="46">
        <v>1</v>
      </c>
      <c r="C1414" s="32" t="s">
        <v>12421</v>
      </c>
      <c r="D1414" s="32" t="s">
        <v>11311</v>
      </c>
      <c r="E1414" s="32" t="s">
        <v>12470</v>
      </c>
      <c r="J1414" s="32">
        <v>18</v>
      </c>
      <c r="P1414" s="50">
        <v>324.43617021276594</v>
      </c>
      <c r="Q1414" s="32">
        <v>125</v>
      </c>
      <c r="T1414" s="32" t="s">
        <v>11015</v>
      </c>
      <c r="U1414" s="32" t="s">
        <v>70</v>
      </c>
      <c r="V1414" s="32" t="s">
        <v>507</v>
      </c>
      <c r="X1414" s="32">
        <v>12</v>
      </c>
      <c r="Y1414" s="32">
        <v>1757</v>
      </c>
      <c r="AD1414" s="32" t="s">
        <v>10610</v>
      </c>
      <c r="AF1414" s="32" t="s">
        <v>12471</v>
      </c>
      <c r="AG1414" s="32" t="s">
        <v>10863</v>
      </c>
      <c r="AH1414" s="32">
        <v>6</v>
      </c>
      <c r="AI1414" s="32">
        <v>1762</v>
      </c>
    </row>
    <row r="1415" spans="1:35" x14ac:dyDescent="0.15">
      <c r="A1415" s="45">
        <f t="shared" si="23"/>
        <v>1048</v>
      </c>
      <c r="B1415" s="46">
        <v>1</v>
      </c>
      <c r="C1415" s="32" t="s">
        <v>12421</v>
      </c>
      <c r="D1415" s="32" t="s">
        <v>11311</v>
      </c>
      <c r="E1415" s="32" t="s">
        <v>9251</v>
      </c>
      <c r="F1415" s="32" t="s">
        <v>12472</v>
      </c>
      <c r="J1415" s="32">
        <v>18</v>
      </c>
      <c r="P1415" s="50">
        <v>393.98936170212767</v>
      </c>
      <c r="Q1415" s="32">
        <v>130</v>
      </c>
      <c r="T1415" s="32" t="s">
        <v>11015</v>
      </c>
      <c r="V1415" s="32" t="s">
        <v>507</v>
      </c>
      <c r="X1415" s="32">
        <v>11</v>
      </c>
      <c r="Y1415" s="32">
        <v>1758</v>
      </c>
      <c r="AB1415" s="32" t="s">
        <v>10862</v>
      </c>
      <c r="AC1415" s="32">
        <v>1757</v>
      </c>
      <c r="AF1415" s="32" t="s">
        <v>10619</v>
      </c>
      <c r="AI1415" s="32">
        <v>1768</v>
      </c>
    </row>
    <row r="1416" spans="1:35" x14ac:dyDescent="0.15">
      <c r="A1416" s="45">
        <f t="shared" si="23"/>
        <v>1049</v>
      </c>
      <c r="B1416" s="46">
        <v>1</v>
      </c>
      <c r="C1416" s="32" t="s">
        <v>12421</v>
      </c>
      <c r="D1416" s="32" t="s">
        <v>11311</v>
      </c>
      <c r="E1416" s="32" t="s">
        <v>12473</v>
      </c>
      <c r="F1416" s="32" t="s">
        <v>12474</v>
      </c>
      <c r="J1416" s="32">
        <v>14</v>
      </c>
      <c r="P1416" s="50">
        <v>261.5</v>
      </c>
      <c r="Q1416" s="32">
        <v>125</v>
      </c>
      <c r="T1416" s="32" t="s">
        <v>11015</v>
      </c>
      <c r="U1416" s="32" t="s">
        <v>12129</v>
      </c>
      <c r="V1416" s="32" t="s">
        <v>507</v>
      </c>
      <c r="Y1416" s="32">
        <v>1760</v>
      </c>
      <c r="AC1416" s="32">
        <v>1759</v>
      </c>
      <c r="AD1416" s="32" t="s">
        <v>10610</v>
      </c>
      <c r="AF1416" s="32" t="s">
        <v>10802</v>
      </c>
      <c r="AG1416" s="32" t="s">
        <v>11326</v>
      </c>
      <c r="AH1416" s="32">
        <v>3</v>
      </c>
      <c r="AI1416" s="32">
        <v>1764</v>
      </c>
    </row>
    <row r="1417" spans="1:35" x14ac:dyDescent="0.15">
      <c r="A1417" s="45">
        <f t="shared" si="23"/>
        <v>1050</v>
      </c>
      <c r="B1417" s="46">
        <v>1</v>
      </c>
      <c r="C1417" s="32" t="s">
        <v>12421</v>
      </c>
      <c r="D1417" s="32" t="s">
        <v>11311</v>
      </c>
      <c r="E1417" s="32" t="s">
        <v>4904</v>
      </c>
      <c r="J1417" s="32">
        <v>18</v>
      </c>
      <c r="P1417" s="50">
        <v>364.27659574468083</v>
      </c>
      <c r="Q1417" s="32">
        <v>130</v>
      </c>
      <c r="T1417" s="32" t="s">
        <v>11015</v>
      </c>
      <c r="V1417" s="32" t="s">
        <v>507</v>
      </c>
      <c r="X1417" s="32">
        <v>1</v>
      </c>
      <c r="Y1417" s="32">
        <v>1761</v>
      </c>
      <c r="AF1417" s="32" t="s">
        <v>10705</v>
      </c>
      <c r="AG1417" s="32" t="s">
        <v>10955</v>
      </c>
      <c r="AH1417" s="32">
        <v>9</v>
      </c>
      <c r="AI1417" s="32">
        <v>1776</v>
      </c>
    </row>
    <row r="1418" spans="1:35" x14ac:dyDescent="0.15">
      <c r="A1418" s="45">
        <f t="shared" si="23"/>
        <v>1051</v>
      </c>
      <c r="B1418" s="46">
        <v>1</v>
      </c>
      <c r="C1418" s="32" t="s">
        <v>12421</v>
      </c>
      <c r="D1418" s="32" t="s">
        <v>11311</v>
      </c>
      <c r="E1418" s="32" t="s">
        <v>12475</v>
      </c>
      <c r="J1418" s="32">
        <v>14</v>
      </c>
      <c r="P1418" s="50">
        <v>291.57446808510639</v>
      </c>
      <c r="Q1418" s="32">
        <v>125</v>
      </c>
      <c r="T1418" s="32" t="s">
        <v>11015</v>
      </c>
      <c r="U1418" s="32" t="s">
        <v>12476</v>
      </c>
      <c r="V1418" s="32" t="s">
        <v>507</v>
      </c>
      <c r="X1418" s="32">
        <v>4</v>
      </c>
      <c r="Y1418" s="32">
        <v>1761</v>
      </c>
      <c r="AC1418" s="32">
        <v>1761</v>
      </c>
      <c r="AF1418" s="32" t="s">
        <v>10802</v>
      </c>
      <c r="AG1418" s="32" t="s">
        <v>11035</v>
      </c>
      <c r="AH1418" s="32">
        <v>10</v>
      </c>
      <c r="AI1418" s="32">
        <v>1761</v>
      </c>
    </row>
    <row r="1419" spans="1:35" x14ac:dyDescent="0.15">
      <c r="A1419" s="45">
        <f t="shared" si="23"/>
        <v>1052</v>
      </c>
      <c r="B1419" s="46">
        <v>1</v>
      </c>
      <c r="C1419" s="32" t="s">
        <v>12421</v>
      </c>
      <c r="D1419" s="32" t="s">
        <v>11311</v>
      </c>
      <c r="E1419" s="32" t="s">
        <v>12477</v>
      </c>
      <c r="J1419" s="32">
        <v>14</v>
      </c>
      <c r="P1419" s="50">
        <v>255.78723404255319</v>
      </c>
      <c r="Q1419" s="32">
        <v>110</v>
      </c>
      <c r="T1419" s="32" t="s">
        <v>11015</v>
      </c>
      <c r="V1419" s="32" t="s">
        <v>507</v>
      </c>
      <c r="X1419" s="32">
        <v>4</v>
      </c>
      <c r="Y1419" s="32">
        <v>1761</v>
      </c>
      <c r="AC1419" s="32">
        <v>1757</v>
      </c>
      <c r="AF1419" s="32" t="s">
        <v>10619</v>
      </c>
      <c r="AI1419" s="32">
        <v>1768</v>
      </c>
    </row>
    <row r="1420" spans="1:35" x14ac:dyDescent="0.15">
      <c r="A1420" s="45">
        <f t="shared" si="23"/>
        <v>1053</v>
      </c>
      <c r="B1420" s="46">
        <v>1</v>
      </c>
      <c r="C1420" s="32" t="s">
        <v>12421</v>
      </c>
      <c r="D1420" s="32" t="s">
        <v>12478</v>
      </c>
      <c r="E1420" s="32" t="s">
        <v>12479</v>
      </c>
      <c r="J1420" s="32">
        <v>12</v>
      </c>
      <c r="P1420" s="51">
        <v>132.5</v>
      </c>
      <c r="Q1420" s="32">
        <v>80</v>
      </c>
      <c r="T1420" s="32" t="s">
        <v>11015</v>
      </c>
      <c r="U1420" s="32" t="s">
        <v>1714</v>
      </c>
      <c r="V1420" s="32" t="s">
        <v>507</v>
      </c>
      <c r="X1420" s="32">
        <v>6</v>
      </c>
      <c r="Y1420" s="32">
        <v>1757</v>
      </c>
      <c r="AF1420" s="32" t="s">
        <v>10619</v>
      </c>
      <c r="AI1420" s="32">
        <v>1760</v>
      </c>
    </row>
    <row r="1421" spans="1:35" x14ac:dyDescent="0.15">
      <c r="A1421" s="45">
        <f t="shared" si="23"/>
        <v>1054</v>
      </c>
      <c r="B1421" s="46">
        <v>1</v>
      </c>
      <c r="C1421" s="32" t="s">
        <v>12421</v>
      </c>
      <c r="D1421" s="32" t="s">
        <v>12478</v>
      </c>
      <c r="E1421" s="32" t="s">
        <v>12480</v>
      </c>
      <c r="P1421" s="32"/>
      <c r="T1421" s="32" t="s">
        <v>11015</v>
      </c>
      <c r="V1421" s="32" t="s">
        <v>507</v>
      </c>
      <c r="Y1421" s="32">
        <v>1757</v>
      </c>
      <c r="Z1421" s="32" t="s">
        <v>3979</v>
      </c>
      <c r="AF1421" s="32" t="s">
        <v>10945</v>
      </c>
      <c r="AI1421" s="32">
        <v>1763</v>
      </c>
    </row>
    <row r="1422" spans="1:35" x14ac:dyDescent="0.15">
      <c r="A1422" s="45">
        <f t="shared" si="23"/>
        <v>1055</v>
      </c>
      <c r="B1422" s="46">
        <v>1</v>
      </c>
      <c r="C1422" s="32" t="s">
        <v>12421</v>
      </c>
      <c r="D1422" s="32" t="s">
        <v>10961</v>
      </c>
      <c r="E1422" s="32" t="s">
        <v>12481</v>
      </c>
      <c r="J1422" s="32">
        <v>8</v>
      </c>
      <c r="P1422" s="50">
        <v>100.76595744680851</v>
      </c>
      <c r="Q1422" s="32">
        <v>60</v>
      </c>
      <c r="T1422" s="32" t="s">
        <v>11015</v>
      </c>
      <c r="U1422" s="32" t="s">
        <v>1585</v>
      </c>
      <c r="V1422" s="32" t="s">
        <v>507</v>
      </c>
      <c r="Y1422" s="32">
        <v>1756</v>
      </c>
      <c r="AB1422" s="32" t="s">
        <v>10677</v>
      </c>
      <c r="AD1422" s="32" t="s">
        <v>10610</v>
      </c>
      <c r="AF1422" s="32" t="s">
        <v>10619</v>
      </c>
      <c r="AI1422" s="32">
        <v>1759</v>
      </c>
    </row>
    <row r="1423" spans="1:35" x14ac:dyDescent="0.15">
      <c r="A1423" s="45">
        <f t="shared" si="23"/>
        <v>1056</v>
      </c>
      <c r="B1423" s="46">
        <v>1</v>
      </c>
      <c r="C1423" s="32" t="s">
        <v>12421</v>
      </c>
      <c r="D1423" s="32" t="s">
        <v>10961</v>
      </c>
      <c r="E1423" s="32" t="s">
        <v>12482</v>
      </c>
      <c r="J1423" s="32">
        <v>14</v>
      </c>
      <c r="P1423" s="50">
        <v>117.23404255319149</v>
      </c>
      <c r="Q1423" s="32">
        <v>50</v>
      </c>
      <c r="R1423" s="32">
        <v>40</v>
      </c>
      <c r="T1423" s="32" t="s">
        <v>11015</v>
      </c>
      <c r="U1423" s="32" t="s">
        <v>23</v>
      </c>
      <c r="V1423" s="32" t="s">
        <v>507</v>
      </c>
      <c r="X1423" s="32">
        <v>2</v>
      </c>
      <c r="Y1423" s="32">
        <v>1757</v>
      </c>
      <c r="AD1423" s="32" t="s">
        <v>10610</v>
      </c>
      <c r="AF1423" s="32" t="s">
        <v>10619</v>
      </c>
      <c r="AI1423" s="32">
        <v>1761</v>
      </c>
    </row>
    <row r="1424" spans="1:35" x14ac:dyDescent="0.15">
      <c r="A1424" s="45">
        <f t="shared" si="23"/>
        <v>1057</v>
      </c>
      <c r="B1424" s="46">
        <v>1</v>
      </c>
      <c r="C1424" s="32" t="s">
        <v>12421</v>
      </c>
      <c r="D1424" s="32" t="s">
        <v>10961</v>
      </c>
      <c r="E1424" s="32" t="s">
        <v>12483</v>
      </c>
      <c r="J1424" s="32">
        <v>10</v>
      </c>
      <c r="P1424" s="50">
        <v>114.87234042553192</v>
      </c>
      <c r="Q1424" s="32">
        <v>70</v>
      </c>
      <c r="T1424" s="32" t="s">
        <v>11015</v>
      </c>
      <c r="U1424" s="32" t="s">
        <v>12484</v>
      </c>
      <c r="V1424" s="32" t="s">
        <v>507</v>
      </c>
      <c r="Y1424" s="32">
        <v>1757</v>
      </c>
      <c r="AB1424" s="32" t="s">
        <v>11698</v>
      </c>
      <c r="AC1424" s="32">
        <v>1757</v>
      </c>
      <c r="AD1424" s="32" t="s">
        <v>10610</v>
      </c>
      <c r="AF1424" s="32" t="s">
        <v>10619</v>
      </c>
      <c r="AI1424" s="32">
        <v>1763</v>
      </c>
    </row>
    <row r="1425" spans="1:35" x14ac:dyDescent="0.15">
      <c r="A1425" s="45">
        <f t="shared" si="23"/>
        <v>1058</v>
      </c>
      <c r="B1425" s="46">
        <v>1</v>
      </c>
      <c r="C1425" s="32" t="s">
        <v>12421</v>
      </c>
      <c r="D1425" s="32" t="s">
        <v>10961</v>
      </c>
      <c r="E1425" s="32" t="s">
        <v>11291</v>
      </c>
      <c r="J1425" s="32">
        <v>14</v>
      </c>
      <c r="P1425" s="50">
        <v>157</v>
      </c>
      <c r="Q1425" s="32">
        <v>110</v>
      </c>
      <c r="T1425" s="32" t="s">
        <v>10608</v>
      </c>
      <c r="X1425" s="32">
        <v>6</v>
      </c>
      <c r="Y1425" s="32">
        <v>1757</v>
      </c>
      <c r="Z1425" s="32" t="s">
        <v>11291</v>
      </c>
      <c r="AD1425" s="32" t="s">
        <v>10610</v>
      </c>
      <c r="AF1425" s="32" t="s">
        <v>10619</v>
      </c>
      <c r="AI1425" s="32">
        <v>1763</v>
      </c>
    </row>
    <row r="1426" spans="1:35" x14ac:dyDescent="0.15">
      <c r="A1426" s="45">
        <f t="shared" si="23"/>
        <v>1059</v>
      </c>
      <c r="B1426" s="46">
        <v>1</v>
      </c>
      <c r="C1426" s="32" t="s">
        <v>12421</v>
      </c>
      <c r="D1426" s="32" t="s">
        <v>10961</v>
      </c>
      <c r="E1426" s="32" t="s">
        <v>11900</v>
      </c>
      <c r="J1426" s="32">
        <v>14</v>
      </c>
      <c r="P1426" s="50">
        <v>130</v>
      </c>
      <c r="Q1426" s="32">
        <v>100</v>
      </c>
      <c r="R1426" s="32">
        <v>80</v>
      </c>
      <c r="T1426" s="32" t="s">
        <v>10608</v>
      </c>
      <c r="X1426" s="32">
        <v>11</v>
      </c>
      <c r="Y1426" s="32">
        <v>1757</v>
      </c>
      <c r="Z1426" s="32" t="s">
        <v>11291</v>
      </c>
      <c r="AD1426" s="32" t="s">
        <v>12075</v>
      </c>
      <c r="AF1426" s="32" t="s">
        <v>10619</v>
      </c>
      <c r="AI1426" s="32">
        <v>1763</v>
      </c>
    </row>
    <row r="1427" spans="1:35" x14ac:dyDescent="0.15">
      <c r="A1427" s="45">
        <f t="shared" si="23"/>
        <v>1060</v>
      </c>
      <c r="B1427" s="46">
        <v>1</v>
      </c>
      <c r="C1427" s="32" t="s">
        <v>12421</v>
      </c>
      <c r="D1427" s="32" t="s">
        <v>10961</v>
      </c>
      <c r="E1427" s="32" t="s">
        <v>3509</v>
      </c>
      <c r="J1427" s="32">
        <v>12</v>
      </c>
      <c r="P1427" s="50">
        <v>104.09574468085107</v>
      </c>
      <c r="Q1427" s="32">
        <v>80</v>
      </c>
      <c r="T1427" s="32" t="s">
        <v>10608</v>
      </c>
      <c r="Y1427" s="32">
        <v>1759</v>
      </c>
      <c r="AD1427" s="32" t="s">
        <v>10610</v>
      </c>
      <c r="AF1427" s="32" t="s">
        <v>10619</v>
      </c>
      <c r="AI1427" s="32">
        <v>1763</v>
      </c>
    </row>
    <row r="1428" spans="1:35" x14ac:dyDescent="0.15">
      <c r="A1428" s="45">
        <f t="shared" si="23"/>
        <v>1061</v>
      </c>
      <c r="B1428" s="46">
        <v>1</v>
      </c>
      <c r="C1428" s="32" t="s">
        <v>12421</v>
      </c>
      <c r="D1428" s="32" t="s">
        <v>10635</v>
      </c>
      <c r="E1428" s="32" t="s">
        <v>11695</v>
      </c>
      <c r="P1428" s="32"/>
      <c r="Y1428" s="32">
        <v>1756</v>
      </c>
      <c r="AF1428" s="32" t="s">
        <v>10634</v>
      </c>
      <c r="AG1428" s="32" t="s">
        <v>10870</v>
      </c>
      <c r="AH1428" s="32">
        <v>6</v>
      </c>
      <c r="AI1428" s="32">
        <v>1757</v>
      </c>
    </row>
    <row r="1429" spans="1:35" x14ac:dyDescent="0.15">
      <c r="A1429" s="45">
        <f t="shared" si="23"/>
        <v>1062</v>
      </c>
      <c r="B1429" s="46">
        <v>1</v>
      </c>
      <c r="C1429" s="32" t="s">
        <v>12421</v>
      </c>
      <c r="D1429" s="32" t="s">
        <v>10635</v>
      </c>
      <c r="E1429" s="32" t="s">
        <v>10979</v>
      </c>
      <c r="P1429" s="32"/>
      <c r="T1429" s="32" t="s">
        <v>10608</v>
      </c>
      <c r="X1429" s="32">
        <v>7</v>
      </c>
      <c r="Y1429" s="32">
        <v>1756</v>
      </c>
      <c r="Z1429" s="32" t="s">
        <v>10939</v>
      </c>
      <c r="AD1429" s="32" t="s">
        <v>12075</v>
      </c>
      <c r="AF1429" s="32" t="s">
        <v>10619</v>
      </c>
      <c r="AI1429" s="32">
        <v>1759</v>
      </c>
    </row>
    <row r="1430" spans="1:35" x14ac:dyDescent="0.15">
      <c r="A1430" s="45">
        <f t="shared" si="23"/>
        <v>1063</v>
      </c>
      <c r="B1430" s="46">
        <v>1</v>
      </c>
      <c r="C1430" s="32" t="s">
        <v>12421</v>
      </c>
      <c r="D1430" s="32" t="s">
        <v>10635</v>
      </c>
      <c r="E1430" s="32" t="s">
        <v>10982</v>
      </c>
      <c r="J1430" s="32">
        <v>8</v>
      </c>
      <c r="P1430" s="50">
        <v>317</v>
      </c>
      <c r="Q1430" s="32">
        <v>45</v>
      </c>
      <c r="T1430" s="32" t="s">
        <v>10608</v>
      </c>
      <c r="X1430" s="32">
        <v>11</v>
      </c>
      <c r="Y1430" s="32">
        <v>1756</v>
      </c>
      <c r="AD1430" s="32" t="s">
        <v>12075</v>
      </c>
      <c r="AF1430" s="32" t="s">
        <v>10619</v>
      </c>
      <c r="AI1430" s="32">
        <v>1763</v>
      </c>
    </row>
    <row r="1431" spans="1:35" x14ac:dyDescent="0.15">
      <c r="A1431" s="45">
        <f t="shared" si="23"/>
        <v>1064</v>
      </c>
      <c r="B1431" s="46">
        <v>1</v>
      </c>
      <c r="C1431" s="32" t="s">
        <v>12421</v>
      </c>
      <c r="D1431" s="32" t="s">
        <v>10635</v>
      </c>
      <c r="E1431" s="32" t="s">
        <v>10766</v>
      </c>
      <c r="J1431" s="32">
        <v>8</v>
      </c>
      <c r="P1431" s="50">
        <v>298.69148936170211</v>
      </c>
      <c r="Q1431" s="32">
        <v>45</v>
      </c>
      <c r="T1431" s="32" t="s">
        <v>10608</v>
      </c>
      <c r="X1431" s="32">
        <v>11</v>
      </c>
      <c r="Y1431" s="32">
        <v>1756</v>
      </c>
      <c r="AD1431" s="32" t="s">
        <v>12075</v>
      </c>
      <c r="AF1431" s="32" t="s">
        <v>10619</v>
      </c>
      <c r="AI1431" s="32">
        <v>1763</v>
      </c>
    </row>
    <row r="1432" spans="1:35" x14ac:dyDescent="0.15">
      <c r="A1432" s="45">
        <f t="shared" si="23"/>
        <v>1065</v>
      </c>
      <c r="B1432" s="46">
        <v>1</v>
      </c>
      <c r="C1432" s="32" t="s">
        <v>12421</v>
      </c>
      <c r="D1432" s="32" t="s">
        <v>10635</v>
      </c>
      <c r="E1432" s="32" t="s">
        <v>10980</v>
      </c>
      <c r="J1432" s="32">
        <v>8</v>
      </c>
      <c r="P1432" s="51">
        <v>268.5</v>
      </c>
      <c r="Q1432" s="32">
        <v>45</v>
      </c>
      <c r="T1432" s="32" t="s">
        <v>10608</v>
      </c>
      <c r="X1432" s="32">
        <v>12</v>
      </c>
      <c r="Y1432" s="32">
        <v>1756</v>
      </c>
      <c r="AD1432" s="32" t="s">
        <v>12075</v>
      </c>
      <c r="AF1432" s="32" t="s">
        <v>10619</v>
      </c>
      <c r="AI1432" s="32">
        <v>1768</v>
      </c>
    </row>
    <row r="1433" spans="1:35" x14ac:dyDescent="0.15">
      <c r="A1433" s="45">
        <f t="shared" ref="A1433:A1455" si="24">1+A1432</f>
        <v>1066</v>
      </c>
      <c r="B1433" s="46">
        <v>1</v>
      </c>
      <c r="C1433" s="32" t="s">
        <v>12421</v>
      </c>
      <c r="D1433" s="32" t="s">
        <v>10635</v>
      </c>
      <c r="E1433" s="32" t="s">
        <v>10985</v>
      </c>
      <c r="J1433" s="32">
        <v>8</v>
      </c>
      <c r="P1433" s="51">
        <v>270.5</v>
      </c>
      <c r="Q1433" s="32">
        <v>45</v>
      </c>
      <c r="T1433" s="32" t="s">
        <v>10608</v>
      </c>
      <c r="X1433" s="32">
        <v>12</v>
      </c>
      <c r="Y1433" s="32">
        <v>1756</v>
      </c>
      <c r="AD1433" s="32" t="s">
        <v>12075</v>
      </c>
      <c r="AF1433" s="32" t="s">
        <v>10619</v>
      </c>
      <c r="AI1433" s="32">
        <v>1762</v>
      </c>
    </row>
    <row r="1434" spans="1:35" x14ac:dyDescent="0.15">
      <c r="A1434" s="45">
        <f t="shared" si="24"/>
        <v>1067</v>
      </c>
      <c r="B1434" s="46">
        <v>1</v>
      </c>
      <c r="C1434" s="32" t="s">
        <v>12421</v>
      </c>
      <c r="D1434" s="32" t="s">
        <v>10635</v>
      </c>
      <c r="E1434" s="32" t="s">
        <v>11695</v>
      </c>
      <c r="J1434" s="32">
        <v>8</v>
      </c>
      <c r="P1434" s="32">
        <v>253</v>
      </c>
      <c r="Q1434" s="32">
        <v>45</v>
      </c>
      <c r="T1434" s="32" t="s">
        <v>10608</v>
      </c>
      <c r="X1434" s="32">
        <v>1</v>
      </c>
      <c r="Y1434" s="32">
        <v>1757</v>
      </c>
      <c r="AD1434" s="32" t="s">
        <v>12075</v>
      </c>
      <c r="AF1434" s="32" t="s">
        <v>10619</v>
      </c>
      <c r="AI1434" s="32">
        <v>1763</v>
      </c>
    </row>
    <row r="1435" spans="1:35" x14ac:dyDescent="0.15">
      <c r="A1435" s="45">
        <f t="shared" si="24"/>
        <v>1068</v>
      </c>
      <c r="B1435" s="46">
        <v>1</v>
      </c>
      <c r="C1435" s="32" t="s">
        <v>12421</v>
      </c>
      <c r="D1435" s="32" t="s">
        <v>10635</v>
      </c>
      <c r="E1435" s="32" t="s">
        <v>814</v>
      </c>
      <c r="J1435" s="32">
        <v>8</v>
      </c>
      <c r="P1435" s="51">
        <v>252.5</v>
      </c>
      <c r="Q1435" s="32">
        <v>45</v>
      </c>
      <c r="T1435" s="32" t="s">
        <v>10608</v>
      </c>
      <c r="X1435" s="32">
        <v>1</v>
      </c>
      <c r="Y1435" s="32">
        <v>1757</v>
      </c>
      <c r="AD1435" s="32" t="s">
        <v>12075</v>
      </c>
      <c r="AF1435" s="32" t="s">
        <v>10619</v>
      </c>
      <c r="AI1435" s="32">
        <v>1762</v>
      </c>
    </row>
    <row r="1436" spans="1:35" x14ac:dyDescent="0.15">
      <c r="A1436" s="45">
        <f t="shared" si="24"/>
        <v>1069</v>
      </c>
      <c r="B1436" s="46">
        <v>1</v>
      </c>
      <c r="C1436" s="32" t="s">
        <v>12421</v>
      </c>
      <c r="D1436" s="32" t="s">
        <v>10767</v>
      </c>
      <c r="E1436" s="32" t="s">
        <v>12485</v>
      </c>
      <c r="G1436" s="32">
        <v>1778</v>
      </c>
      <c r="H1436" s="32" t="s">
        <v>11476</v>
      </c>
      <c r="J1436" s="32">
        <v>8</v>
      </c>
      <c r="P1436" s="32">
        <v>385</v>
      </c>
      <c r="Q1436" s="32">
        <v>70</v>
      </c>
      <c r="T1436" s="32" t="s">
        <v>10608</v>
      </c>
      <c r="X1436" s="32">
        <v>4</v>
      </c>
      <c r="Y1436" s="32">
        <v>1757</v>
      </c>
      <c r="AB1436" s="32" t="s">
        <v>10940</v>
      </c>
      <c r="AC1436" s="32">
        <v>1754</v>
      </c>
      <c r="AF1436" s="32" t="s">
        <v>10634</v>
      </c>
      <c r="AH1436" s="32">
        <v>8</v>
      </c>
      <c r="AI1436" s="32">
        <v>1778</v>
      </c>
    </row>
    <row r="1437" spans="1:35" x14ac:dyDescent="0.15">
      <c r="A1437" s="45">
        <f t="shared" si="24"/>
        <v>1070</v>
      </c>
      <c r="B1437" s="46">
        <v>1</v>
      </c>
      <c r="C1437" s="32" t="s">
        <v>12421</v>
      </c>
      <c r="D1437" s="32" t="s">
        <v>11478</v>
      </c>
      <c r="E1437" s="32" t="s">
        <v>4632</v>
      </c>
      <c r="J1437" s="32">
        <v>6</v>
      </c>
      <c r="P1437" s="50">
        <v>81.606382978723403</v>
      </c>
      <c r="Q1437" s="32">
        <v>30</v>
      </c>
      <c r="R1437" s="32">
        <v>35</v>
      </c>
      <c r="T1437" s="32" t="s">
        <v>10604</v>
      </c>
      <c r="V1437" s="32" t="s">
        <v>507</v>
      </c>
      <c r="Y1437" s="32">
        <v>1761</v>
      </c>
      <c r="AF1437" s="32" t="s">
        <v>10619</v>
      </c>
      <c r="AI1437" s="32">
        <v>1763</v>
      </c>
    </row>
    <row r="1438" spans="1:35" x14ac:dyDescent="0.15">
      <c r="A1438" s="45">
        <f t="shared" si="24"/>
        <v>1071</v>
      </c>
      <c r="B1438" s="46">
        <v>1</v>
      </c>
      <c r="C1438" s="32" t="s">
        <v>12421</v>
      </c>
      <c r="D1438" s="32" t="s">
        <v>11478</v>
      </c>
      <c r="E1438" s="32" t="s">
        <v>596</v>
      </c>
      <c r="J1438" s="32">
        <v>10</v>
      </c>
      <c r="P1438" s="50">
        <v>82.734042553191486</v>
      </c>
      <c r="Q1438" s="32">
        <v>30</v>
      </c>
      <c r="T1438" s="32" t="s">
        <v>10604</v>
      </c>
      <c r="V1438" s="32" t="s">
        <v>507</v>
      </c>
      <c r="Y1438" s="32">
        <v>1760</v>
      </c>
      <c r="AD1438" s="32" t="s">
        <v>10610</v>
      </c>
      <c r="AF1438" s="32" t="s">
        <v>10634</v>
      </c>
      <c r="AG1438" s="32" t="s">
        <v>11587</v>
      </c>
      <c r="AH1438" s="32">
        <v>6</v>
      </c>
      <c r="AI1438" s="32">
        <v>1762</v>
      </c>
    </row>
    <row r="1439" spans="1:35" x14ac:dyDescent="0.15">
      <c r="A1439" s="45">
        <f t="shared" si="24"/>
        <v>1072</v>
      </c>
      <c r="B1439" s="46">
        <v>1</v>
      </c>
      <c r="C1439" s="32" t="s">
        <v>12421</v>
      </c>
      <c r="D1439" s="32" t="s">
        <v>11478</v>
      </c>
      <c r="E1439" s="32" t="s">
        <v>825</v>
      </c>
      <c r="J1439" s="32">
        <v>6</v>
      </c>
      <c r="P1439" s="50">
        <v>61.01063829787234</v>
      </c>
      <c r="Q1439" s="32">
        <v>26</v>
      </c>
      <c r="T1439" s="32" t="s">
        <v>10608</v>
      </c>
      <c r="X1439" s="32">
        <v>2</v>
      </c>
      <c r="Y1439" s="32">
        <v>1763</v>
      </c>
      <c r="AF1439" s="32" t="s">
        <v>10619</v>
      </c>
      <c r="AI1439" s="32">
        <v>1768</v>
      </c>
    </row>
    <row r="1440" spans="1:35" x14ac:dyDescent="0.15">
      <c r="A1440" s="45">
        <f t="shared" si="24"/>
        <v>1073</v>
      </c>
      <c r="B1440" s="46">
        <v>1</v>
      </c>
      <c r="C1440" s="32" t="s">
        <v>12421</v>
      </c>
      <c r="D1440" s="32" t="s">
        <v>11478</v>
      </c>
      <c r="E1440" s="32" t="s">
        <v>3196</v>
      </c>
      <c r="J1440" s="32">
        <v>6</v>
      </c>
      <c r="P1440" s="51">
        <v>81.75</v>
      </c>
      <c r="Q1440" s="32">
        <v>30</v>
      </c>
      <c r="T1440" s="32" t="s">
        <v>10608</v>
      </c>
      <c r="X1440" s="32">
        <v>2</v>
      </c>
      <c r="Y1440" s="32">
        <v>1763</v>
      </c>
      <c r="AF1440" s="32" t="s">
        <v>10619</v>
      </c>
      <c r="AI1440" s="32">
        <v>1780</v>
      </c>
    </row>
    <row r="1441" spans="1:35" x14ac:dyDescent="0.15">
      <c r="A1441" s="45">
        <f t="shared" si="24"/>
        <v>1074</v>
      </c>
      <c r="B1441" s="46">
        <v>1</v>
      </c>
      <c r="C1441" s="32" t="s">
        <v>12421</v>
      </c>
      <c r="D1441" s="32" t="s">
        <v>11478</v>
      </c>
      <c r="E1441" s="32" t="s">
        <v>1967</v>
      </c>
      <c r="J1441" s="32">
        <v>6</v>
      </c>
      <c r="P1441" s="50">
        <v>95</v>
      </c>
      <c r="Q1441" s="32">
        <v>30</v>
      </c>
      <c r="T1441" s="32" t="s">
        <v>10608</v>
      </c>
      <c r="X1441" s="32">
        <v>2</v>
      </c>
      <c r="Y1441" s="32">
        <v>1763</v>
      </c>
      <c r="AF1441" s="32" t="s">
        <v>10619</v>
      </c>
      <c r="AI1441" s="32">
        <v>1774</v>
      </c>
    </row>
    <row r="1442" spans="1:35" x14ac:dyDescent="0.15">
      <c r="A1442" s="45">
        <f t="shared" si="24"/>
        <v>1075</v>
      </c>
      <c r="B1442" s="46">
        <v>1</v>
      </c>
      <c r="C1442" s="32" t="s">
        <v>12421</v>
      </c>
      <c r="D1442" s="32" t="s">
        <v>11478</v>
      </c>
      <c r="E1442" s="32" t="s">
        <v>1020</v>
      </c>
      <c r="J1442" s="32">
        <v>4</v>
      </c>
      <c r="P1442" s="50">
        <v>48</v>
      </c>
      <c r="Q1442" s="32">
        <v>24</v>
      </c>
      <c r="T1442" s="32" t="s">
        <v>10608</v>
      </c>
      <c r="X1442" s="32">
        <v>2</v>
      </c>
      <c r="Y1442" s="32">
        <v>1763</v>
      </c>
      <c r="AF1442" s="32" t="s">
        <v>10619</v>
      </c>
      <c r="AI1442" s="32">
        <v>1773</v>
      </c>
    </row>
    <row r="1443" spans="1:35" x14ac:dyDescent="0.15">
      <c r="A1443" s="45">
        <f t="shared" si="24"/>
        <v>1076</v>
      </c>
      <c r="B1443" s="46">
        <v>1</v>
      </c>
      <c r="C1443" s="32" t="s">
        <v>12421</v>
      </c>
      <c r="D1443" s="32" t="s">
        <v>11478</v>
      </c>
      <c r="E1443" s="32" t="s">
        <v>4054</v>
      </c>
      <c r="J1443" s="32">
        <v>4</v>
      </c>
      <c r="P1443" s="50">
        <v>70</v>
      </c>
      <c r="Q1443" s="32">
        <v>26</v>
      </c>
      <c r="T1443" s="32" t="s">
        <v>10608</v>
      </c>
      <c r="X1443" s="32">
        <v>2</v>
      </c>
      <c r="Y1443" s="32">
        <v>1763</v>
      </c>
      <c r="AF1443" s="32" t="s">
        <v>10619</v>
      </c>
      <c r="AI1443" s="32">
        <v>1770</v>
      </c>
    </row>
    <row r="1444" spans="1:35" x14ac:dyDescent="0.15">
      <c r="A1444" s="45">
        <f t="shared" si="24"/>
        <v>1077</v>
      </c>
      <c r="B1444" s="46">
        <v>1</v>
      </c>
      <c r="C1444" s="32" t="s">
        <v>12421</v>
      </c>
      <c r="D1444" s="32" t="s">
        <v>11478</v>
      </c>
      <c r="E1444" s="32" t="s">
        <v>12486</v>
      </c>
      <c r="J1444" s="32">
        <v>4</v>
      </c>
      <c r="P1444" s="51">
        <v>79.75</v>
      </c>
      <c r="Q1444" s="32">
        <v>28</v>
      </c>
      <c r="T1444" s="32" t="s">
        <v>10608</v>
      </c>
      <c r="X1444" s="32">
        <v>2</v>
      </c>
      <c r="Y1444" s="32">
        <v>1763</v>
      </c>
      <c r="AF1444" s="32" t="s">
        <v>10619</v>
      </c>
      <c r="AI1444" s="32">
        <v>1771</v>
      </c>
    </row>
    <row r="1445" spans="1:35" x14ac:dyDescent="0.15">
      <c r="A1445" s="45">
        <f t="shared" si="24"/>
        <v>1078</v>
      </c>
      <c r="B1445" s="46">
        <v>1</v>
      </c>
      <c r="C1445" s="32" t="s">
        <v>12421</v>
      </c>
      <c r="D1445" s="32" t="s">
        <v>11478</v>
      </c>
      <c r="E1445" s="32" t="s">
        <v>12487</v>
      </c>
      <c r="J1445" s="32">
        <v>4</v>
      </c>
      <c r="P1445" s="50">
        <v>53.425531914893618</v>
      </c>
      <c r="Q1445" s="32">
        <v>24</v>
      </c>
      <c r="T1445" s="32" t="s">
        <v>10608</v>
      </c>
      <c r="Y1445" s="32">
        <v>1763</v>
      </c>
      <c r="AF1445" s="32" t="s">
        <v>10619</v>
      </c>
      <c r="AI1445" s="32">
        <v>1766</v>
      </c>
    </row>
    <row r="1446" spans="1:35" x14ac:dyDescent="0.15">
      <c r="A1446" s="45">
        <f t="shared" si="24"/>
        <v>1079</v>
      </c>
      <c r="B1446" s="46">
        <v>1</v>
      </c>
      <c r="C1446" s="32" t="s">
        <v>12421</v>
      </c>
      <c r="D1446" s="32" t="s">
        <v>11478</v>
      </c>
      <c r="E1446" s="32" t="s">
        <v>1694</v>
      </c>
      <c r="J1446" s="32">
        <v>4</v>
      </c>
      <c r="P1446" s="50">
        <v>65.106382978723403</v>
      </c>
      <c r="Q1446" s="32">
        <v>26</v>
      </c>
      <c r="T1446" s="32" t="s">
        <v>10608</v>
      </c>
      <c r="Y1446" s="32">
        <v>1763</v>
      </c>
      <c r="AF1446" s="32" t="s">
        <v>10705</v>
      </c>
      <c r="AH1446" s="32">
        <v>10</v>
      </c>
      <c r="AI1446" s="32">
        <v>1768</v>
      </c>
    </row>
    <row r="1447" spans="1:35" x14ac:dyDescent="0.15">
      <c r="A1447" s="45">
        <f t="shared" si="24"/>
        <v>1080</v>
      </c>
      <c r="B1447" s="46">
        <v>1</v>
      </c>
      <c r="C1447" s="32" t="s">
        <v>12421</v>
      </c>
      <c r="D1447" s="32" t="s">
        <v>11478</v>
      </c>
      <c r="E1447" s="32" t="s">
        <v>3922</v>
      </c>
      <c r="F1447" s="32" t="s">
        <v>12488</v>
      </c>
      <c r="J1447" s="32">
        <v>4</v>
      </c>
      <c r="P1447" s="50">
        <v>53.106382978723403</v>
      </c>
      <c r="Q1447" s="32">
        <v>24</v>
      </c>
      <c r="T1447" s="32" t="s">
        <v>10608</v>
      </c>
      <c r="X1447" s="32">
        <v>2</v>
      </c>
      <c r="Y1447" s="32">
        <v>1763</v>
      </c>
      <c r="AF1447" s="32" t="s">
        <v>10619</v>
      </c>
      <c r="AI1447" s="32">
        <v>1771</v>
      </c>
    </row>
    <row r="1448" spans="1:35" x14ac:dyDescent="0.15">
      <c r="A1448" s="45">
        <f t="shared" si="24"/>
        <v>1081</v>
      </c>
      <c r="B1448" s="46">
        <v>1</v>
      </c>
      <c r="C1448" s="32" t="s">
        <v>12421</v>
      </c>
      <c r="D1448" s="32" t="s">
        <v>11478</v>
      </c>
      <c r="E1448" s="32" t="s">
        <v>12489</v>
      </c>
      <c r="J1448" s="32">
        <v>6</v>
      </c>
      <c r="P1448" s="51">
        <v>101.25</v>
      </c>
      <c r="Q1448" s="32">
        <v>30</v>
      </c>
      <c r="T1448" s="32" t="s">
        <v>10608</v>
      </c>
      <c r="X1448" s="32">
        <v>1</v>
      </c>
      <c r="Y1448" s="32">
        <v>1763</v>
      </c>
      <c r="AF1448" s="32" t="s">
        <v>10619</v>
      </c>
      <c r="AI1448" s="32">
        <v>1779</v>
      </c>
    </row>
    <row r="1449" spans="1:35" x14ac:dyDescent="0.15">
      <c r="A1449" s="45">
        <f t="shared" si="24"/>
        <v>1082</v>
      </c>
      <c r="B1449" s="46">
        <v>1</v>
      </c>
      <c r="C1449" s="32" t="s">
        <v>12421</v>
      </c>
      <c r="D1449" s="32" t="s">
        <v>11478</v>
      </c>
      <c r="E1449" s="32" t="s">
        <v>1556</v>
      </c>
      <c r="J1449" s="32">
        <v>4</v>
      </c>
      <c r="P1449" s="50">
        <v>78.361702127659569</v>
      </c>
      <c r="Q1449" s="32">
        <v>28</v>
      </c>
      <c r="T1449" s="32" t="s">
        <v>10608</v>
      </c>
      <c r="X1449" s="32">
        <v>1</v>
      </c>
      <c r="Y1449" s="32">
        <v>1763</v>
      </c>
      <c r="AF1449" s="32" t="s">
        <v>10619</v>
      </c>
      <c r="AI1449" s="32">
        <v>1771</v>
      </c>
    </row>
    <row r="1450" spans="1:35" x14ac:dyDescent="0.15">
      <c r="A1450" s="45">
        <f t="shared" si="24"/>
        <v>1083</v>
      </c>
      <c r="B1450" s="46">
        <v>1</v>
      </c>
      <c r="C1450" s="32" t="s">
        <v>12421</v>
      </c>
      <c r="D1450" s="32" t="s">
        <v>11478</v>
      </c>
      <c r="E1450" s="32" t="s">
        <v>6620</v>
      </c>
      <c r="J1450" s="32">
        <v>4</v>
      </c>
      <c r="P1450" s="50">
        <v>60.5</v>
      </c>
      <c r="Q1450" s="32">
        <v>24</v>
      </c>
      <c r="T1450" s="32" t="s">
        <v>10608</v>
      </c>
      <c r="Y1450" s="32">
        <v>1763</v>
      </c>
      <c r="AF1450" s="32" t="s">
        <v>10619</v>
      </c>
      <c r="AI1450" s="32">
        <v>1771</v>
      </c>
    </row>
    <row r="1451" spans="1:35" x14ac:dyDescent="0.15">
      <c r="A1451" s="45">
        <f t="shared" si="24"/>
        <v>1084</v>
      </c>
      <c r="B1451" s="46">
        <v>1</v>
      </c>
      <c r="C1451" s="32" t="s">
        <v>12421</v>
      </c>
      <c r="D1451" s="32" t="s">
        <v>11478</v>
      </c>
      <c r="E1451" s="32" t="s">
        <v>12490</v>
      </c>
      <c r="J1451" s="32">
        <v>4</v>
      </c>
      <c r="P1451" s="50">
        <v>49.744680851063826</v>
      </c>
      <c r="Q1451" s="32">
        <v>24</v>
      </c>
      <c r="T1451" s="32" t="s">
        <v>10608</v>
      </c>
      <c r="X1451" s="32">
        <v>1</v>
      </c>
      <c r="Y1451" s="32">
        <v>1763</v>
      </c>
      <c r="AF1451" s="32" t="s">
        <v>10619</v>
      </c>
      <c r="AI1451" s="32">
        <v>1786</v>
      </c>
    </row>
    <row r="1452" spans="1:35" x14ac:dyDescent="0.15">
      <c r="A1452" s="45">
        <f t="shared" si="24"/>
        <v>1085</v>
      </c>
      <c r="B1452" s="46">
        <v>1</v>
      </c>
      <c r="C1452" s="32" t="s">
        <v>12421</v>
      </c>
      <c r="D1452" s="32" t="s">
        <v>11478</v>
      </c>
      <c r="E1452" s="32" t="s">
        <v>11507</v>
      </c>
      <c r="J1452" s="32">
        <v>6</v>
      </c>
      <c r="P1452" s="50">
        <v>108</v>
      </c>
      <c r="Q1452" s="32">
        <v>30</v>
      </c>
      <c r="T1452" s="32" t="s">
        <v>10608</v>
      </c>
      <c r="X1452" s="32">
        <v>1</v>
      </c>
      <c r="Y1452" s="32">
        <v>1763</v>
      </c>
      <c r="AF1452" s="32" t="s">
        <v>10646</v>
      </c>
      <c r="AI1452" s="32">
        <v>1772</v>
      </c>
    </row>
    <row r="1453" spans="1:35" x14ac:dyDescent="0.15">
      <c r="A1453" s="45">
        <f t="shared" si="24"/>
        <v>1086</v>
      </c>
      <c r="B1453" s="46">
        <v>1</v>
      </c>
      <c r="C1453" s="32" t="s">
        <v>12421</v>
      </c>
      <c r="D1453" s="32" t="s">
        <v>11478</v>
      </c>
      <c r="E1453" s="32" t="s">
        <v>697</v>
      </c>
      <c r="J1453" s="32">
        <v>4</v>
      </c>
      <c r="P1453" s="51">
        <v>72.75</v>
      </c>
      <c r="Q1453" s="32">
        <v>28</v>
      </c>
      <c r="T1453" s="32" t="s">
        <v>10608</v>
      </c>
      <c r="Y1453" s="32">
        <v>1763</v>
      </c>
      <c r="AF1453" s="32" t="s">
        <v>10619</v>
      </c>
      <c r="AI1453" s="32">
        <v>1780</v>
      </c>
    </row>
    <row r="1454" spans="1:35" x14ac:dyDescent="0.15">
      <c r="A1454" s="45">
        <f t="shared" si="24"/>
        <v>1087</v>
      </c>
      <c r="B1454" s="46">
        <v>1</v>
      </c>
      <c r="C1454" s="32" t="s">
        <v>12421</v>
      </c>
      <c r="D1454" s="32" t="s">
        <v>11478</v>
      </c>
      <c r="E1454" s="32" t="s">
        <v>3987</v>
      </c>
      <c r="J1454" s="32">
        <v>4</v>
      </c>
      <c r="P1454" s="51">
        <v>67.75</v>
      </c>
      <c r="Q1454" s="32">
        <v>26</v>
      </c>
      <c r="T1454" s="32" t="s">
        <v>10608</v>
      </c>
      <c r="Y1454" s="32">
        <v>1763</v>
      </c>
      <c r="AF1454" s="32" t="s">
        <v>10619</v>
      </c>
      <c r="AI1454" s="32">
        <v>1773</v>
      </c>
    </row>
    <row r="1455" spans="1:35" x14ac:dyDescent="0.15">
      <c r="A1455" s="45">
        <f t="shared" si="24"/>
        <v>1088</v>
      </c>
      <c r="B1455" s="46">
        <v>1</v>
      </c>
      <c r="C1455" s="32" t="s">
        <v>12421</v>
      </c>
      <c r="D1455" s="32" t="s">
        <v>11478</v>
      </c>
      <c r="E1455" s="32" t="s">
        <v>3766</v>
      </c>
      <c r="J1455" s="32">
        <v>6</v>
      </c>
      <c r="P1455" s="50">
        <v>97</v>
      </c>
      <c r="Q1455" s="32">
        <v>30</v>
      </c>
      <c r="T1455" s="32" t="s">
        <v>10608</v>
      </c>
      <c r="X1455" s="32">
        <v>1</v>
      </c>
      <c r="Y1455" s="32">
        <v>1763</v>
      </c>
      <c r="AF1455" s="32" t="s">
        <v>10619</v>
      </c>
      <c r="AI1455" s="32">
        <v>1772</v>
      </c>
    </row>
    <row r="1456" spans="1:35" x14ac:dyDescent="0.15">
      <c r="A1456" s="45">
        <f>1+A1455</f>
        <v>1089</v>
      </c>
      <c r="B1456" s="46">
        <v>1</v>
      </c>
      <c r="C1456" s="32" t="s">
        <v>12421</v>
      </c>
      <c r="D1456" s="32" t="s">
        <v>11478</v>
      </c>
      <c r="E1456" s="32" t="s">
        <v>762</v>
      </c>
      <c r="J1456" s="32">
        <v>4</v>
      </c>
      <c r="P1456" s="51">
        <v>72.75</v>
      </c>
      <c r="Q1456" s="32">
        <v>28</v>
      </c>
      <c r="T1456" s="32" t="s">
        <v>10608</v>
      </c>
      <c r="X1456" s="32">
        <v>2</v>
      </c>
      <c r="Y1456" s="32">
        <v>1763</v>
      </c>
      <c r="AF1456" s="32" t="s">
        <v>10619</v>
      </c>
      <c r="AI1456" s="32">
        <v>1771</v>
      </c>
    </row>
    <row r="1457" spans="1:35" x14ac:dyDescent="0.15">
      <c r="A1457" s="45">
        <f t="shared" ref="A1457:A1498" si="25">1+A1456</f>
        <v>1090</v>
      </c>
      <c r="B1457" s="46">
        <v>1</v>
      </c>
      <c r="C1457" s="32" t="s">
        <v>12421</v>
      </c>
      <c r="D1457" s="32" t="s">
        <v>11478</v>
      </c>
      <c r="E1457" s="32" t="s">
        <v>2246</v>
      </c>
      <c r="J1457" s="32">
        <v>6</v>
      </c>
      <c r="P1457" s="51">
        <v>90</v>
      </c>
      <c r="Q1457" s="32">
        <v>30</v>
      </c>
      <c r="T1457" s="32" t="s">
        <v>10608</v>
      </c>
      <c r="Y1457" s="32">
        <v>1763</v>
      </c>
      <c r="AF1457" s="32" t="s">
        <v>10611</v>
      </c>
      <c r="AG1457" s="32" t="s">
        <v>4463</v>
      </c>
      <c r="AH1457" s="32">
        <v>2</v>
      </c>
      <c r="AI1457" s="32">
        <v>1765</v>
      </c>
    </row>
    <row r="1458" spans="1:35" x14ac:dyDescent="0.15">
      <c r="A1458" s="45">
        <f t="shared" si="25"/>
        <v>1091</v>
      </c>
      <c r="B1458" s="46">
        <v>1</v>
      </c>
      <c r="C1458" s="32" t="s">
        <v>12421</v>
      </c>
      <c r="D1458" s="32" t="s">
        <v>11478</v>
      </c>
      <c r="E1458" s="32" t="s">
        <v>3509</v>
      </c>
      <c r="P1458" s="50">
        <v>53.393617021276597</v>
      </c>
      <c r="Q1458" s="32">
        <v>24</v>
      </c>
      <c r="T1458" s="32" t="s">
        <v>10608</v>
      </c>
      <c r="X1458" s="32">
        <v>12</v>
      </c>
      <c r="Y1458" s="32">
        <v>1763</v>
      </c>
      <c r="AF1458" s="32" t="s">
        <v>10619</v>
      </c>
      <c r="AI1458" s="32">
        <v>1771</v>
      </c>
    </row>
    <row r="1459" spans="1:35" x14ac:dyDescent="0.15">
      <c r="A1459" s="45">
        <f t="shared" si="25"/>
        <v>1092</v>
      </c>
      <c r="B1459" s="46">
        <v>1</v>
      </c>
      <c r="C1459" s="32" t="s">
        <v>12421</v>
      </c>
      <c r="D1459" s="32" t="s">
        <v>11478</v>
      </c>
      <c r="E1459" s="32" t="s">
        <v>7918</v>
      </c>
      <c r="J1459" s="32">
        <v>4</v>
      </c>
      <c r="P1459" s="51">
        <v>61.25</v>
      </c>
      <c r="Q1459" s="32">
        <v>26</v>
      </c>
      <c r="T1459" s="32" t="s">
        <v>10608</v>
      </c>
      <c r="Y1459" s="32">
        <v>1763</v>
      </c>
      <c r="AF1459" s="32" t="s">
        <v>10619</v>
      </c>
      <c r="AI1459" s="32">
        <v>1771</v>
      </c>
    </row>
    <row r="1460" spans="1:35" x14ac:dyDescent="0.15">
      <c r="A1460" s="45">
        <f t="shared" si="25"/>
        <v>1093</v>
      </c>
      <c r="B1460" s="46">
        <v>1</v>
      </c>
      <c r="C1460" s="32" t="s">
        <v>12421</v>
      </c>
      <c r="D1460" s="32" t="s">
        <v>11478</v>
      </c>
      <c r="E1460" s="32" t="s">
        <v>4987</v>
      </c>
      <c r="J1460" s="32">
        <v>6</v>
      </c>
      <c r="P1460" s="51">
        <v>82.75</v>
      </c>
      <c r="Q1460" s="32">
        <v>30</v>
      </c>
      <c r="T1460" s="32" t="s">
        <v>10608</v>
      </c>
      <c r="Y1460" s="32">
        <v>1763</v>
      </c>
      <c r="AF1460" s="32" t="s">
        <v>10619</v>
      </c>
      <c r="AI1460" s="32">
        <v>1771</v>
      </c>
    </row>
    <row r="1461" spans="1:35" x14ac:dyDescent="0.15">
      <c r="A1461" s="45">
        <f t="shared" si="25"/>
        <v>1094</v>
      </c>
      <c r="B1461" s="46">
        <v>1</v>
      </c>
      <c r="C1461" s="32" t="s">
        <v>12421</v>
      </c>
      <c r="D1461" s="32" t="s">
        <v>11478</v>
      </c>
      <c r="E1461" s="32" t="s">
        <v>12491</v>
      </c>
      <c r="J1461" s="32">
        <v>6</v>
      </c>
      <c r="P1461" s="50">
        <v>82.946808510638292</v>
      </c>
      <c r="Q1461" s="32">
        <v>30</v>
      </c>
      <c r="T1461" s="32" t="s">
        <v>10608</v>
      </c>
      <c r="X1461" s="32">
        <v>2</v>
      </c>
      <c r="Y1461" s="32">
        <v>1763</v>
      </c>
      <c r="AF1461" s="32" t="s">
        <v>10667</v>
      </c>
      <c r="AI1461" s="32">
        <v>1773</v>
      </c>
    </row>
    <row r="1462" spans="1:35" x14ac:dyDescent="0.15">
      <c r="A1462" s="45">
        <f t="shared" si="25"/>
        <v>1095</v>
      </c>
      <c r="B1462" s="46">
        <v>1</v>
      </c>
      <c r="C1462" s="32" t="s">
        <v>12421</v>
      </c>
      <c r="D1462" s="32" t="s">
        <v>11478</v>
      </c>
      <c r="E1462" s="32" t="s">
        <v>12492</v>
      </c>
      <c r="J1462" s="32">
        <v>6</v>
      </c>
      <c r="P1462" s="51">
        <v>83.25</v>
      </c>
      <c r="Q1462" s="32">
        <v>30</v>
      </c>
      <c r="T1462" s="32" t="s">
        <v>10608</v>
      </c>
      <c r="Y1462" s="32">
        <v>1763</v>
      </c>
      <c r="AF1462" s="32" t="s">
        <v>10619</v>
      </c>
      <c r="AI1462" s="32">
        <v>1784</v>
      </c>
    </row>
    <row r="1463" spans="1:35" x14ac:dyDescent="0.15">
      <c r="A1463" s="45">
        <f t="shared" si="25"/>
        <v>1096</v>
      </c>
      <c r="B1463" s="46">
        <v>1</v>
      </c>
      <c r="C1463" s="32" t="s">
        <v>12421</v>
      </c>
      <c r="D1463" s="32" t="s">
        <v>11478</v>
      </c>
      <c r="E1463" s="32" t="s">
        <v>12493</v>
      </c>
      <c r="J1463" s="32">
        <v>4</v>
      </c>
      <c r="P1463" s="50">
        <v>69.148936170212764</v>
      </c>
      <c r="Q1463" s="32">
        <v>26</v>
      </c>
      <c r="T1463" s="32" t="s">
        <v>10608</v>
      </c>
      <c r="X1463" s="32">
        <v>2</v>
      </c>
      <c r="Y1463" s="32">
        <v>1763</v>
      </c>
      <c r="AF1463" s="32" t="s">
        <v>10619</v>
      </c>
      <c r="AI1463" s="32">
        <v>1773</v>
      </c>
    </row>
    <row r="1464" spans="1:35" x14ac:dyDescent="0.15">
      <c r="A1464" s="45">
        <f t="shared" si="25"/>
        <v>1097</v>
      </c>
      <c r="B1464" s="46">
        <v>1</v>
      </c>
      <c r="C1464" s="32" t="s">
        <v>12421</v>
      </c>
      <c r="D1464" s="32" t="s">
        <v>11478</v>
      </c>
      <c r="E1464" s="32" t="s">
        <v>3190</v>
      </c>
      <c r="J1464" s="32">
        <v>6</v>
      </c>
      <c r="P1464" s="50">
        <v>99.957446808510639</v>
      </c>
      <c r="Q1464" s="32">
        <v>30</v>
      </c>
      <c r="T1464" s="32" t="s">
        <v>10608</v>
      </c>
      <c r="X1464" s="32">
        <v>1</v>
      </c>
      <c r="Y1464" s="32">
        <v>1763</v>
      </c>
      <c r="AF1464" s="32" t="s">
        <v>10705</v>
      </c>
      <c r="AG1464" s="32" t="s">
        <v>8124</v>
      </c>
      <c r="AH1464" s="32">
        <v>8</v>
      </c>
      <c r="AI1464" s="32">
        <v>1766</v>
      </c>
    </row>
    <row r="1465" spans="1:35" x14ac:dyDescent="0.15">
      <c r="A1465" s="45">
        <f t="shared" si="25"/>
        <v>1098</v>
      </c>
      <c r="B1465" s="46">
        <v>1</v>
      </c>
      <c r="C1465" s="32" t="s">
        <v>12421</v>
      </c>
      <c r="D1465" s="32" t="s">
        <v>11478</v>
      </c>
      <c r="E1465" s="32" t="s">
        <v>2844</v>
      </c>
      <c r="J1465" s="32">
        <v>4</v>
      </c>
      <c r="P1465" s="50">
        <v>62</v>
      </c>
      <c r="Q1465" s="32">
        <v>26</v>
      </c>
      <c r="T1465" s="32" t="s">
        <v>10608</v>
      </c>
      <c r="Y1465" s="32">
        <v>1763</v>
      </c>
      <c r="AF1465" s="32" t="s">
        <v>10619</v>
      </c>
      <c r="AI1465" s="32">
        <v>1771</v>
      </c>
    </row>
    <row r="1466" spans="1:35" x14ac:dyDescent="0.15">
      <c r="A1466" s="45">
        <f t="shared" si="25"/>
        <v>1099</v>
      </c>
      <c r="B1466" s="46">
        <v>1</v>
      </c>
      <c r="C1466" s="32" t="s">
        <v>12421</v>
      </c>
      <c r="D1466" s="32" t="s">
        <v>11478</v>
      </c>
      <c r="E1466" s="32" t="s">
        <v>2011</v>
      </c>
      <c r="J1466" s="32">
        <v>4</v>
      </c>
      <c r="P1466" s="51">
        <v>58.75</v>
      </c>
      <c r="Q1466" s="32">
        <v>24</v>
      </c>
      <c r="T1466" s="32" t="s">
        <v>10608</v>
      </c>
      <c r="X1466" s="32">
        <v>2</v>
      </c>
      <c r="Y1466" s="32">
        <v>1763</v>
      </c>
      <c r="AF1466" s="32" t="s">
        <v>10619</v>
      </c>
      <c r="AI1466" s="32">
        <v>1773</v>
      </c>
    </row>
    <row r="1467" spans="1:35" x14ac:dyDescent="0.15">
      <c r="A1467" s="45">
        <f t="shared" si="25"/>
        <v>1100</v>
      </c>
      <c r="B1467" s="46">
        <v>1</v>
      </c>
      <c r="C1467" s="32" t="s">
        <v>12421</v>
      </c>
      <c r="D1467" s="32" t="s">
        <v>11478</v>
      </c>
      <c r="E1467" s="32" t="s">
        <v>596</v>
      </c>
      <c r="J1467" s="32">
        <v>4</v>
      </c>
      <c r="P1467" s="50">
        <v>54</v>
      </c>
      <c r="Q1467" s="32">
        <v>24</v>
      </c>
      <c r="T1467" s="32" t="s">
        <v>10608</v>
      </c>
      <c r="X1467" s="32">
        <v>2</v>
      </c>
      <c r="Y1467" s="32">
        <v>1763</v>
      </c>
      <c r="AF1467" s="32" t="s">
        <v>10619</v>
      </c>
      <c r="AI1467" s="32">
        <v>1773</v>
      </c>
    </row>
    <row r="1468" spans="1:35" x14ac:dyDescent="0.15">
      <c r="A1468" s="45">
        <f t="shared" si="25"/>
        <v>1101</v>
      </c>
      <c r="B1468" s="46">
        <v>1</v>
      </c>
      <c r="C1468" s="32" t="s">
        <v>12421</v>
      </c>
      <c r="D1468" s="32" t="s">
        <v>11478</v>
      </c>
      <c r="E1468" s="32" t="s">
        <v>12494</v>
      </c>
      <c r="J1468" s="32">
        <v>6</v>
      </c>
      <c r="P1468" s="51">
        <v>93.25</v>
      </c>
      <c r="Q1468" s="32">
        <v>30</v>
      </c>
      <c r="T1468" s="32" t="s">
        <v>10608</v>
      </c>
      <c r="X1468" s="32">
        <v>2</v>
      </c>
      <c r="Y1468" s="32">
        <v>1763</v>
      </c>
      <c r="AF1468" s="32" t="s">
        <v>10619</v>
      </c>
      <c r="AI1468" s="32">
        <v>1770</v>
      </c>
    </row>
    <row r="1469" spans="1:35" x14ac:dyDescent="0.15">
      <c r="A1469" s="45">
        <f t="shared" si="25"/>
        <v>1102</v>
      </c>
      <c r="B1469" s="46">
        <v>1</v>
      </c>
      <c r="C1469" s="32" t="s">
        <v>12421</v>
      </c>
      <c r="D1469" s="32" t="s">
        <v>11478</v>
      </c>
      <c r="E1469" s="32" t="s">
        <v>10851</v>
      </c>
      <c r="J1469" s="32">
        <v>4</v>
      </c>
      <c r="P1469" s="50">
        <v>68.925531914893611</v>
      </c>
      <c r="Q1469" s="32">
        <v>26</v>
      </c>
      <c r="T1469" s="32" t="s">
        <v>10608</v>
      </c>
      <c r="X1469" s="32">
        <v>2</v>
      </c>
      <c r="Y1469" s="32">
        <v>1763</v>
      </c>
      <c r="AF1469" s="32" t="s">
        <v>10667</v>
      </c>
      <c r="AI1469" s="32">
        <v>1774</v>
      </c>
    </row>
    <row r="1470" spans="1:35" x14ac:dyDescent="0.15">
      <c r="A1470" s="45">
        <f t="shared" si="25"/>
        <v>1103</v>
      </c>
      <c r="B1470" s="46">
        <v>1</v>
      </c>
      <c r="C1470" s="32" t="s">
        <v>12421</v>
      </c>
      <c r="D1470" s="32" t="s">
        <v>11482</v>
      </c>
      <c r="E1470" s="32" t="s">
        <v>12495</v>
      </c>
      <c r="J1470" s="32">
        <v>12</v>
      </c>
      <c r="P1470" s="50">
        <v>67.808510638297875</v>
      </c>
      <c r="Q1470" s="32">
        <v>20</v>
      </c>
      <c r="T1470" s="32" t="s">
        <v>10608</v>
      </c>
      <c r="X1470" s="32">
        <v>8</v>
      </c>
      <c r="Y1470" s="32">
        <v>1763</v>
      </c>
      <c r="Z1470" s="32" t="s">
        <v>10863</v>
      </c>
      <c r="AF1470" s="32" t="s">
        <v>10646</v>
      </c>
      <c r="AI1470" s="32">
        <v>1775</v>
      </c>
    </row>
    <row r="1471" spans="1:35" x14ac:dyDescent="0.15">
      <c r="A1471" s="45">
        <f t="shared" si="25"/>
        <v>1104</v>
      </c>
      <c r="B1471" s="46">
        <v>1</v>
      </c>
      <c r="C1471" s="32" t="s">
        <v>12421</v>
      </c>
      <c r="D1471" s="32" t="s">
        <v>12496</v>
      </c>
      <c r="E1471" s="32" t="s">
        <v>12497</v>
      </c>
      <c r="J1471" s="32">
        <v>4</v>
      </c>
      <c r="P1471" s="50">
        <v>146</v>
      </c>
      <c r="Q1471" s="32">
        <v>40</v>
      </c>
      <c r="T1471" s="32" t="s">
        <v>10604</v>
      </c>
      <c r="U1471" s="32" t="s">
        <v>1714</v>
      </c>
      <c r="V1471" s="32" t="s">
        <v>507</v>
      </c>
      <c r="Y1471" s="32">
        <v>1756</v>
      </c>
      <c r="AF1471" s="32" t="s">
        <v>10619</v>
      </c>
      <c r="AI1471" s="32">
        <v>1769</v>
      </c>
    </row>
    <row r="1472" spans="1:35" x14ac:dyDescent="0.15">
      <c r="A1472" s="45">
        <f t="shared" si="25"/>
        <v>1105</v>
      </c>
      <c r="B1472" s="46">
        <v>1</v>
      </c>
      <c r="C1472" s="32" t="s">
        <v>12421</v>
      </c>
      <c r="D1472" s="32" t="s">
        <v>12496</v>
      </c>
      <c r="E1472" s="32" t="s">
        <v>9123</v>
      </c>
      <c r="P1472" s="50">
        <v>33</v>
      </c>
      <c r="T1472" s="32" t="s">
        <v>10608</v>
      </c>
      <c r="X1472" s="32">
        <v>1</v>
      </c>
      <c r="Y1472" s="32">
        <v>1759</v>
      </c>
      <c r="AF1472" s="32" t="s">
        <v>10619</v>
      </c>
      <c r="AI1472" s="32">
        <v>1769</v>
      </c>
    </row>
    <row r="1473" spans="1:36" x14ac:dyDescent="0.15">
      <c r="A1473" s="45">
        <f t="shared" si="25"/>
        <v>1106</v>
      </c>
      <c r="B1473" s="46">
        <v>1</v>
      </c>
      <c r="C1473" s="32" t="s">
        <v>12421</v>
      </c>
      <c r="D1473" s="32" t="s">
        <v>12496</v>
      </c>
      <c r="E1473" s="32" t="s">
        <v>505</v>
      </c>
      <c r="F1473" s="32" t="s">
        <v>12498</v>
      </c>
      <c r="J1473" s="32">
        <v>12</v>
      </c>
      <c r="P1473" s="32"/>
      <c r="T1473" s="32" t="s">
        <v>10604</v>
      </c>
      <c r="V1473" s="32" t="s">
        <v>507</v>
      </c>
      <c r="Y1473" s="32">
        <v>1757</v>
      </c>
    </row>
    <row r="1474" spans="1:36" x14ac:dyDescent="0.15">
      <c r="A1474" s="45">
        <f t="shared" si="25"/>
        <v>1107</v>
      </c>
      <c r="B1474" s="46">
        <v>1</v>
      </c>
      <c r="C1474" s="32" t="s">
        <v>12421</v>
      </c>
      <c r="D1474" s="32" t="s">
        <v>10900</v>
      </c>
      <c r="E1474" s="32" t="s">
        <v>471</v>
      </c>
      <c r="J1474" s="32">
        <v>6</v>
      </c>
      <c r="P1474" s="50">
        <v>80.031914893617028</v>
      </c>
      <c r="Q1474" s="32">
        <v>45</v>
      </c>
      <c r="T1474" s="32" t="s">
        <v>10608</v>
      </c>
      <c r="X1474" s="32">
        <v>11</v>
      </c>
      <c r="Y1474" s="32">
        <v>1756</v>
      </c>
      <c r="AF1474" s="32" t="s">
        <v>10705</v>
      </c>
      <c r="AG1474" s="32" t="s">
        <v>12499</v>
      </c>
      <c r="AH1474" s="32">
        <v>2</v>
      </c>
      <c r="AI1474" s="32">
        <v>1758</v>
      </c>
    </row>
    <row r="1475" spans="1:36" x14ac:dyDescent="0.15">
      <c r="A1475" s="45">
        <f t="shared" si="25"/>
        <v>1108</v>
      </c>
      <c r="B1475" s="46">
        <v>1</v>
      </c>
      <c r="C1475" s="32" t="s">
        <v>12421</v>
      </c>
      <c r="D1475" s="32" t="s">
        <v>10900</v>
      </c>
      <c r="E1475" s="32" t="s">
        <v>10890</v>
      </c>
      <c r="J1475" s="32">
        <v>6</v>
      </c>
      <c r="P1475" s="50">
        <v>79.840425531914889</v>
      </c>
      <c r="Q1475" s="32">
        <v>45</v>
      </c>
      <c r="T1475" s="32" t="s">
        <v>10608</v>
      </c>
      <c r="X1475" s="32">
        <v>11</v>
      </c>
      <c r="Y1475" s="32">
        <v>1756</v>
      </c>
      <c r="AF1475" s="32" t="s">
        <v>10619</v>
      </c>
      <c r="AI1475" s="32">
        <v>1764</v>
      </c>
    </row>
    <row r="1476" spans="1:36" x14ac:dyDescent="0.15">
      <c r="A1476" s="45">
        <f t="shared" si="25"/>
        <v>1109</v>
      </c>
      <c r="B1476" s="46">
        <v>1</v>
      </c>
      <c r="C1476" s="32" t="s">
        <v>12421</v>
      </c>
      <c r="D1476" s="32" t="s">
        <v>10900</v>
      </c>
      <c r="E1476" s="32" t="s">
        <v>10671</v>
      </c>
      <c r="J1476" s="32">
        <v>6</v>
      </c>
      <c r="P1476" s="50">
        <v>83.106382978723403</v>
      </c>
      <c r="Q1476" s="32">
        <v>45</v>
      </c>
      <c r="T1476" s="32" t="s">
        <v>10608</v>
      </c>
      <c r="X1476" s="32">
        <v>11</v>
      </c>
      <c r="Y1476" s="32">
        <v>1756</v>
      </c>
      <c r="AF1476" s="32" t="s">
        <v>10619</v>
      </c>
      <c r="AI1476" s="32">
        <v>1764</v>
      </c>
    </row>
    <row r="1477" spans="1:36" x14ac:dyDescent="0.15">
      <c r="A1477" s="45">
        <f t="shared" si="25"/>
        <v>1110</v>
      </c>
      <c r="B1477" s="46">
        <v>1</v>
      </c>
      <c r="C1477" s="32" t="s">
        <v>12421</v>
      </c>
      <c r="D1477" s="32" t="s">
        <v>10900</v>
      </c>
      <c r="E1477" s="32" t="s">
        <v>482</v>
      </c>
      <c r="J1477" s="32">
        <v>6</v>
      </c>
      <c r="P1477" s="50">
        <v>78</v>
      </c>
      <c r="Q1477" s="32">
        <v>45</v>
      </c>
      <c r="T1477" s="32" t="s">
        <v>10608</v>
      </c>
      <c r="X1477" s="32">
        <v>11</v>
      </c>
      <c r="Y1477" s="32">
        <v>1756</v>
      </c>
      <c r="AF1477" s="32" t="s">
        <v>12500</v>
      </c>
      <c r="AG1477" s="32" t="s">
        <v>12499</v>
      </c>
      <c r="AI1477" s="32">
        <v>1759</v>
      </c>
    </row>
    <row r="1478" spans="1:36" x14ac:dyDescent="0.15">
      <c r="A1478" s="45">
        <f t="shared" si="25"/>
        <v>1111</v>
      </c>
      <c r="B1478" s="46">
        <v>1</v>
      </c>
      <c r="C1478" s="32" t="s">
        <v>12421</v>
      </c>
      <c r="D1478" s="32" t="s">
        <v>10900</v>
      </c>
      <c r="E1478" s="32" t="s">
        <v>12501</v>
      </c>
      <c r="P1478" s="50">
        <v>80</v>
      </c>
      <c r="T1478" s="32" t="s">
        <v>10608</v>
      </c>
      <c r="Y1478" s="32">
        <v>1757</v>
      </c>
      <c r="Z1478" s="32" t="s">
        <v>10617</v>
      </c>
    </row>
    <row r="1479" spans="1:36" x14ac:dyDescent="0.15">
      <c r="A1479" s="45">
        <f t="shared" si="25"/>
        <v>1112</v>
      </c>
      <c r="B1479" s="46">
        <v>1</v>
      </c>
      <c r="C1479" s="32" t="s">
        <v>12421</v>
      </c>
      <c r="D1479" s="32" t="s">
        <v>10900</v>
      </c>
      <c r="E1479" s="32" t="s">
        <v>11693</v>
      </c>
      <c r="P1479" s="50">
        <v>80</v>
      </c>
      <c r="T1479" s="32" t="s">
        <v>10608</v>
      </c>
      <c r="Y1479" s="32">
        <v>1757</v>
      </c>
      <c r="Z1479" s="32" t="s">
        <v>10617</v>
      </c>
      <c r="AF1479" s="32" t="s">
        <v>10619</v>
      </c>
      <c r="AI1479" s="32">
        <v>1763</v>
      </c>
    </row>
    <row r="1480" spans="1:36" x14ac:dyDescent="0.15">
      <c r="A1480" s="45">
        <f t="shared" si="25"/>
        <v>1113</v>
      </c>
      <c r="B1480" s="46">
        <v>1</v>
      </c>
      <c r="C1480" s="32" t="s">
        <v>12421</v>
      </c>
      <c r="D1480" s="32" t="s">
        <v>10900</v>
      </c>
      <c r="E1480" s="32" t="s">
        <v>12502</v>
      </c>
      <c r="P1480" s="32"/>
      <c r="T1480" s="32" t="s">
        <v>10608</v>
      </c>
      <c r="Y1480" s="32">
        <v>1760</v>
      </c>
      <c r="Z1480" s="32" t="s">
        <v>10955</v>
      </c>
      <c r="AF1480" s="32" t="s">
        <v>10634</v>
      </c>
      <c r="AI1480" s="32">
        <v>1760</v>
      </c>
      <c r="AJ1480" s="32">
        <v>1760</v>
      </c>
    </row>
    <row r="1481" spans="1:36" x14ac:dyDescent="0.15">
      <c r="A1481" s="45">
        <f t="shared" si="25"/>
        <v>1114</v>
      </c>
      <c r="B1481" s="46">
        <v>1</v>
      </c>
      <c r="C1481" s="32" t="s">
        <v>12421</v>
      </c>
      <c r="D1481" s="32" t="s">
        <v>10900</v>
      </c>
      <c r="E1481" s="32" t="s">
        <v>12503</v>
      </c>
      <c r="P1481" s="32"/>
      <c r="T1481" s="32" t="s">
        <v>10604</v>
      </c>
      <c r="V1481" s="32" t="s">
        <v>11099</v>
      </c>
      <c r="Y1481" s="32">
        <v>1763</v>
      </c>
      <c r="Z1481" s="32" t="s">
        <v>10939</v>
      </c>
      <c r="AF1481" s="32" t="s">
        <v>10619</v>
      </c>
      <c r="AI1481" s="32">
        <v>1763</v>
      </c>
    </row>
    <row r="1482" spans="1:36" x14ac:dyDescent="0.15">
      <c r="A1482" s="45">
        <f t="shared" si="25"/>
        <v>1115</v>
      </c>
      <c r="B1482" s="46">
        <v>1</v>
      </c>
      <c r="C1482" s="32" t="s">
        <v>12421</v>
      </c>
      <c r="D1482" s="32" t="s">
        <v>12504</v>
      </c>
      <c r="E1482" s="32" t="s">
        <v>12038</v>
      </c>
      <c r="I1482" s="32" t="s">
        <v>10662</v>
      </c>
      <c r="J1482" s="32">
        <v>32</v>
      </c>
      <c r="P1482" s="50">
        <v>647</v>
      </c>
      <c r="T1482" s="32" t="s">
        <v>10604</v>
      </c>
      <c r="U1482" s="32" t="s">
        <v>12505</v>
      </c>
      <c r="V1482" s="32" t="s">
        <v>507</v>
      </c>
      <c r="X1482" s="32">
        <v>3</v>
      </c>
      <c r="Y1482" s="32">
        <v>1761</v>
      </c>
      <c r="AB1482" s="32" t="s">
        <v>10862</v>
      </c>
      <c r="AC1482" s="32">
        <v>1752</v>
      </c>
      <c r="AF1482" s="32" t="s">
        <v>12506</v>
      </c>
      <c r="AI1482" s="32">
        <v>1763</v>
      </c>
    </row>
    <row r="1483" spans="1:36" x14ac:dyDescent="0.15">
      <c r="A1483" s="45">
        <f t="shared" si="25"/>
        <v>1116</v>
      </c>
      <c r="B1483" s="46">
        <v>1</v>
      </c>
      <c r="C1483" s="32" t="s">
        <v>12421</v>
      </c>
      <c r="D1483" s="32" t="s">
        <v>12504</v>
      </c>
      <c r="E1483" s="32" t="s">
        <v>10975</v>
      </c>
      <c r="I1483" s="32" t="s">
        <v>12507</v>
      </c>
      <c r="J1483" s="32">
        <v>10</v>
      </c>
      <c r="P1483" s="32"/>
      <c r="T1483" s="32" t="s">
        <v>10608</v>
      </c>
      <c r="Y1483" s="32">
        <v>1760</v>
      </c>
      <c r="Z1483" s="32" t="s">
        <v>10939</v>
      </c>
      <c r="AF1483" s="32" t="s">
        <v>10705</v>
      </c>
      <c r="AG1483" s="32" t="s">
        <v>12443</v>
      </c>
      <c r="AH1483" s="32">
        <v>1</v>
      </c>
      <c r="AI1483" s="32">
        <v>1761</v>
      </c>
    </row>
    <row r="1484" spans="1:36" x14ac:dyDescent="0.15">
      <c r="A1484" s="45">
        <f t="shared" si="25"/>
        <v>1117</v>
      </c>
      <c r="B1484" s="46">
        <v>1</v>
      </c>
      <c r="C1484" s="32" t="s">
        <v>12421</v>
      </c>
      <c r="D1484" s="32" t="s">
        <v>12504</v>
      </c>
      <c r="E1484" s="32" t="s">
        <v>12508</v>
      </c>
      <c r="I1484" s="32" t="s">
        <v>10670</v>
      </c>
      <c r="J1484" s="32">
        <v>24</v>
      </c>
      <c r="P1484" s="50">
        <v>547</v>
      </c>
      <c r="Q1484" s="32">
        <v>160</v>
      </c>
      <c r="T1484" s="32" t="s">
        <v>10604</v>
      </c>
      <c r="V1484" s="32" t="s">
        <v>507</v>
      </c>
      <c r="Y1484" s="32">
        <v>1758</v>
      </c>
      <c r="AD1484" s="32" t="s">
        <v>10610</v>
      </c>
      <c r="AF1484" s="32" t="s">
        <v>10730</v>
      </c>
      <c r="AI1484" s="32">
        <v>1760</v>
      </c>
    </row>
    <row r="1485" spans="1:36" x14ac:dyDescent="0.15">
      <c r="A1485" s="45">
        <f t="shared" si="25"/>
        <v>1118</v>
      </c>
      <c r="B1485" s="46">
        <v>1</v>
      </c>
      <c r="C1485" s="32" t="s">
        <v>12421</v>
      </c>
      <c r="D1485" s="32" t="s">
        <v>12504</v>
      </c>
      <c r="E1485" s="32" t="s">
        <v>1228</v>
      </c>
      <c r="I1485" s="32" t="s">
        <v>10670</v>
      </c>
      <c r="J1485" s="32">
        <v>22</v>
      </c>
      <c r="P1485" s="32"/>
      <c r="T1485" s="32" t="s">
        <v>10604</v>
      </c>
      <c r="V1485" s="32" t="s">
        <v>507</v>
      </c>
      <c r="X1485" s="32">
        <v>8</v>
      </c>
      <c r="Y1485" s="32">
        <v>1762</v>
      </c>
      <c r="AB1485" s="32" t="s">
        <v>10940</v>
      </c>
      <c r="AC1485" s="32">
        <v>1759</v>
      </c>
      <c r="AF1485" s="32" t="s">
        <v>10697</v>
      </c>
    </row>
    <row r="1486" spans="1:36" x14ac:dyDescent="0.15">
      <c r="A1486" s="45">
        <f t="shared" si="25"/>
        <v>1119</v>
      </c>
      <c r="B1486" s="46">
        <v>1</v>
      </c>
      <c r="C1486" s="32" t="s">
        <v>12421</v>
      </c>
      <c r="D1486" s="32" t="s">
        <v>12504</v>
      </c>
      <c r="E1486" s="32" t="s">
        <v>11866</v>
      </c>
      <c r="I1486" s="32" t="s">
        <v>10893</v>
      </c>
      <c r="P1486" s="32"/>
      <c r="Q1486" s="32">
        <v>80</v>
      </c>
      <c r="Z1486" s="32" t="s">
        <v>10955</v>
      </c>
      <c r="AF1486" s="32" t="s">
        <v>10697</v>
      </c>
    </row>
    <row r="1487" spans="1:36" x14ac:dyDescent="0.15">
      <c r="A1487" s="45">
        <f t="shared" si="25"/>
        <v>1120</v>
      </c>
      <c r="B1487" s="46">
        <v>1</v>
      </c>
      <c r="C1487" s="32" t="s">
        <v>12421</v>
      </c>
      <c r="D1487" s="32" t="s">
        <v>12504</v>
      </c>
      <c r="E1487" s="32" t="s">
        <v>12509</v>
      </c>
      <c r="J1487" s="32">
        <v>28</v>
      </c>
      <c r="P1487" s="32">
        <v>812</v>
      </c>
      <c r="T1487" s="32" t="s">
        <v>10604</v>
      </c>
      <c r="V1487" s="32" t="s">
        <v>507</v>
      </c>
      <c r="X1487" s="32">
        <v>10</v>
      </c>
      <c r="Y1487" s="32">
        <v>1760</v>
      </c>
      <c r="Z1487" s="32" t="s">
        <v>12443</v>
      </c>
      <c r="AF1487" s="32" t="s">
        <v>10619</v>
      </c>
      <c r="AI1487" s="32">
        <v>1763</v>
      </c>
    </row>
    <row r="1488" spans="1:36" x14ac:dyDescent="0.15">
      <c r="A1488" s="45">
        <f t="shared" si="25"/>
        <v>1121</v>
      </c>
      <c r="B1488" s="46">
        <v>1</v>
      </c>
      <c r="C1488" s="32" t="s">
        <v>12421</v>
      </c>
      <c r="D1488" s="32" t="s">
        <v>12504</v>
      </c>
      <c r="E1488" s="32" t="s">
        <v>518</v>
      </c>
      <c r="P1488" s="50">
        <v>229.53191489361703</v>
      </c>
    </row>
    <row r="1489" spans="1:35" x14ac:dyDescent="0.15">
      <c r="A1489" s="45">
        <f t="shared" si="25"/>
        <v>1122</v>
      </c>
      <c r="B1489" s="46">
        <v>1</v>
      </c>
      <c r="C1489" s="32" t="s">
        <v>12421</v>
      </c>
      <c r="D1489" s="32" t="s">
        <v>12504</v>
      </c>
      <c r="E1489" s="32" t="s">
        <v>471</v>
      </c>
      <c r="P1489" s="32"/>
      <c r="Y1489" s="32">
        <v>1759</v>
      </c>
      <c r="AF1489" s="32" t="s">
        <v>10619</v>
      </c>
      <c r="AI1489" s="32">
        <v>1764</v>
      </c>
    </row>
    <row r="1490" spans="1:35" x14ac:dyDescent="0.15">
      <c r="A1490" s="45">
        <f t="shared" si="25"/>
        <v>1123</v>
      </c>
      <c r="B1490" s="46">
        <v>1</v>
      </c>
      <c r="C1490" s="32" t="s">
        <v>12421</v>
      </c>
      <c r="D1490" s="32" t="s">
        <v>12504</v>
      </c>
      <c r="E1490" s="32" t="s">
        <v>10948</v>
      </c>
      <c r="J1490" s="32">
        <v>64</v>
      </c>
      <c r="P1490" s="32"/>
      <c r="T1490" s="32" t="s">
        <v>10604</v>
      </c>
      <c r="V1490" s="32" t="s">
        <v>507</v>
      </c>
      <c r="X1490" s="32">
        <v>6</v>
      </c>
      <c r="Y1490" s="32">
        <v>1755</v>
      </c>
      <c r="Z1490" s="32" t="s">
        <v>10786</v>
      </c>
      <c r="AB1490" s="32" t="s">
        <v>10862</v>
      </c>
      <c r="AC1490" s="32">
        <v>1744</v>
      </c>
      <c r="AF1490" s="32" t="s">
        <v>10730</v>
      </c>
    </row>
    <row r="1491" spans="1:35" x14ac:dyDescent="0.15">
      <c r="A1491" s="45">
        <f t="shared" si="25"/>
        <v>1124</v>
      </c>
      <c r="B1491" s="46">
        <v>1</v>
      </c>
      <c r="C1491" s="32" t="s">
        <v>12421</v>
      </c>
      <c r="D1491" s="32" t="s">
        <v>12504</v>
      </c>
      <c r="E1491" s="32" t="s">
        <v>12510</v>
      </c>
      <c r="P1491" s="32"/>
      <c r="T1491" s="32" t="s">
        <v>10604</v>
      </c>
      <c r="V1491" s="32" t="s">
        <v>507</v>
      </c>
      <c r="AF1491" s="32" t="s">
        <v>10697</v>
      </c>
    </row>
    <row r="1492" spans="1:35" x14ac:dyDescent="0.15">
      <c r="A1492" s="45">
        <f t="shared" si="25"/>
        <v>1125</v>
      </c>
      <c r="B1492" s="46">
        <v>1</v>
      </c>
      <c r="C1492" s="32" t="s">
        <v>12421</v>
      </c>
      <c r="D1492" s="32" t="s">
        <v>12504</v>
      </c>
      <c r="E1492" s="32" t="s">
        <v>11210</v>
      </c>
      <c r="I1492" s="32" t="s">
        <v>10670</v>
      </c>
      <c r="J1492" s="32">
        <v>26</v>
      </c>
      <c r="P1492" s="32"/>
      <c r="T1492" s="32" t="s">
        <v>10604</v>
      </c>
      <c r="U1492" s="32" t="s">
        <v>11864</v>
      </c>
      <c r="V1492" s="32" t="s">
        <v>507</v>
      </c>
      <c r="X1492" s="32">
        <v>10</v>
      </c>
      <c r="Y1492" s="32">
        <v>1762</v>
      </c>
      <c r="Z1492" s="32" t="s">
        <v>505</v>
      </c>
      <c r="AB1492" s="32" t="s">
        <v>10657</v>
      </c>
      <c r="AC1492" s="32">
        <v>1757</v>
      </c>
      <c r="AF1492" s="32" t="s">
        <v>10697</v>
      </c>
    </row>
    <row r="1493" spans="1:35" x14ac:dyDescent="0.15">
      <c r="A1493" s="45">
        <f t="shared" si="25"/>
        <v>1126</v>
      </c>
      <c r="B1493" s="46">
        <v>1</v>
      </c>
      <c r="C1493" s="32" t="s">
        <v>12421</v>
      </c>
      <c r="D1493" s="32" t="s">
        <v>12504</v>
      </c>
      <c r="E1493" s="32" t="s">
        <v>12511</v>
      </c>
      <c r="I1493" s="32" t="s">
        <v>10666</v>
      </c>
      <c r="J1493" s="32">
        <v>50</v>
      </c>
      <c r="P1493" s="32"/>
      <c r="T1493" s="32" t="s">
        <v>10604</v>
      </c>
      <c r="U1493" s="32" t="s">
        <v>10935</v>
      </c>
      <c r="V1493" s="32" t="s">
        <v>507</v>
      </c>
      <c r="X1493" s="32">
        <v>4</v>
      </c>
      <c r="Y1493" s="32">
        <v>1761</v>
      </c>
      <c r="AB1493" s="32" t="s">
        <v>10657</v>
      </c>
      <c r="AC1493" s="32">
        <v>1744</v>
      </c>
      <c r="AF1493" s="32" t="s">
        <v>10697</v>
      </c>
    </row>
    <row r="1494" spans="1:35" x14ac:dyDescent="0.15">
      <c r="A1494" s="45">
        <f t="shared" si="25"/>
        <v>1127</v>
      </c>
      <c r="B1494" s="46">
        <v>1</v>
      </c>
      <c r="C1494" s="32" t="s">
        <v>12421</v>
      </c>
      <c r="D1494" s="32" t="s">
        <v>12504</v>
      </c>
      <c r="E1494" s="32" t="s">
        <v>11693</v>
      </c>
      <c r="J1494" s="32">
        <v>18</v>
      </c>
      <c r="P1494" s="32"/>
      <c r="Y1494" s="32">
        <v>1762</v>
      </c>
      <c r="AF1494" s="32" t="s">
        <v>11008</v>
      </c>
      <c r="AG1494" s="32" t="s">
        <v>12512</v>
      </c>
      <c r="AH1494" s="32">
        <v>5</v>
      </c>
      <c r="AI1494" s="32">
        <v>1781</v>
      </c>
    </row>
    <row r="1495" spans="1:35" x14ac:dyDescent="0.15">
      <c r="A1495" s="45">
        <f t="shared" si="25"/>
        <v>1128</v>
      </c>
      <c r="B1495" s="46">
        <v>1</v>
      </c>
      <c r="C1495" s="32" t="s">
        <v>12421</v>
      </c>
      <c r="D1495" s="32" t="s">
        <v>12504</v>
      </c>
      <c r="E1495" s="32" t="s">
        <v>12513</v>
      </c>
      <c r="I1495" s="32" t="s">
        <v>10893</v>
      </c>
      <c r="P1495" s="32"/>
      <c r="T1495" s="32" t="s">
        <v>11580</v>
      </c>
      <c r="Y1495" s="32">
        <v>1756</v>
      </c>
      <c r="AF1495" s="32" t="s">
        <v>10705</v>
      </c>
      <c r="AI1495" s="32">
        <v>1761</v>
      </c>
    </row>
    <row r="1496" spans="1:35" x14ac:dyDescent="0.15">
      <c r="A1496" s="45">
        <f t="shared" si="25"/>
        <v>1129</v>
      </c>
      <c r="B1496" s="46">
        <v>1</v>
      </c>
      <c r="C1496" s="32" t="s">
        <v>12421</v>
      </c>
      <c r="D1496" s="32" t="s">
        <v>12504</v>
      </c>
      <c r="E1496" s="32" t="s">
        <v>12514</v>
      </c>
      <c r="F1496" s="32" t="s">
        <v>12515</v>
      </c>
      <c r="P1496" s="32"/>
      <c r="T1496" s="32" t="s">
        <v>10604</v>
      </c>
      <c r="U1496" s="32" t="s">
        <v>12516</v>
      </c>
      <c r="V1496" s="32" t="s">
        <v>507</v>
      </c>
      <c r="Y1496" s="32">
        <v>1758</v>
      </c>
      <c r="AF1496" s="32" t="s">
        <v>10730</v>
      </c>
      <c r="AI1496" s="32">
        <v>1756</v>
      </c>
    </row>
    <row r="1497" spans="1:35" x14ac:dyDescent="0.15">
      <c r="A1497" s="45">
        <f t="shared" si="25"/>
        <v>1130</v>
      </c>
      <c r="B1497" s="46">
        <v>1</v>
      </c>
      <c r="C1497" s="32" t="s">
        <v>12421</v>
      </c>
      <c r="D1497" s="32" t="s">
        <v>12504</v>
      </c>
      <c r="E1497" s="32" t="s">
        <v>12517</v>
      </c>
      <c r="I1497" s="32" t="s">
        <v>11046</v>
      </c>
      <c r="J1497" s="32">
        <v>4</v>
      </c>
      <c r="P1497" s="32"/>
      <c r="AF1497" s="32" t="s">
        <v>10697</v>
      </c>
    </row>
    <row r="1498" spans="1:35" x14ac:dyDescent="0.15">
      <c r="A1498" s="45">
        <f t="shared" si="25"/>
        <v>1131</v>
      </c>
      <c r="B1498" s="46">
        <v>1</v>
      </c>
      <c r="C1498" s="32" t="s">
        <v>12421</v>
      </c>
      <c r="D1498" s="32" t="s">
        <v>12504</v>
      </c>
      <c r="E1498" s="32" t="s">
        <v>12518</v>
      </c>
      <c r="I1498" s="32" t="s">
        <v>10666</v>
      </c>
      <c r="J1498" s="32">
        <v>60</v>
      </c>
      <c r="P1498" s="32"/>
      <c r="T1498" s="32" t="s">
        <v>10604</v>
      </c>
      <c r="V1498" s="32" t="s">
        <v>507</v>
      </c>
      <c r="X1498" s="32">
        <v>8</v>
      </c>
      <c r="Y1498" s="32">
        <v>1762</v>
      </c>
      <c r="Z1498" s="32" t="s">
        <v>11069</v>
      </c>
      <c r="AF1498" s="32" t="s">
        <v>10611</v>
      </c>
      <c r="AG1498" s="32" t="s">
        <v>4039</v>
      </c>
      <c r="AH1498" s="32">
        <v>1</v>
      </c>
      <c r="AI1498" s="32">
        <v>1763</v>
      </c>
    </row>
    <row r="1499" spans="1:35" x14ac:dyDescent="0.15">
      <c r="A1499" s="45">
        <f>1+A1498</f>
        <v>1132</v>
      </c>
      <c r="B1499" s="46">
        <v>1</v>
      </c>
      <c r="C1499" s="32" t="s">
        <v>12421</v>
      </c>
      <c r="D1499" s="32" t="s">
        <v>12504</v>
      </c>
      <c r="E1499" s="32" t="s">
        <v>11721</v>
      </c>
      <c r="I1499" s="32" t="s">
        <v>12519</v>
      </c>
      <c r="J1499" s="32">
        <v>10</v>
      </c>
      <c r="K1499" s="32">
        <v>14</v>
      </c>
      <c r="P1499" s="32"/>
      <c r="Q1499" s="32">
        <v>90</v>
      </c>
      <c r="T1499" s="32" t="s">
        <v>10608</v>
      </c>
      <c r="X1499" s="32">
        <v>10</v>
      </c>
      <c r="Y1499" s="32">
        <v>1756</v>
      </c>
      <c r="AF1499" s="32" t="s">
        <v>10619</v>
      </c>
      <c r="AI1499" s="32">
        <v>1758</v>
      </c>
    </row>
    <row r="1500" spans="1:35" x14ac:dyDescent="0.15">
      <c r="A1500" s="45">
        <f t="shared" ref="A1500:A1527" si="26">1+A1499</f>
        <v>1133</v>
      </c>
      <c r="B1500" s="46">
        <v>1</v>
      </c>
      <c r="C1500" s="32" t="s">
        <v>12520</v>
      </c>
      <c r="D1500" s="32" t="s">
        <v>11311</v>
      </c>
      <c r="E1500" s="32" t="s">
        <v>11438</v>
      </c>
      <c r="F1500" s="32" t="s">
        <v>12521</v>
      </c>
      <c r="J1500" s="32">
        <v>14</v>
      </c>
      <c r="P1500" s="32">
        <v>300</v>
      </c>
      <c r="Q1500" s="32">
        <v>125</v>
      </c>
      <c r="T1500" s="32" t="s">
        <v>10608</v>
      </c>
      <c r="X1500" s="32">
        <v>5</v>
      </c>
      <c r="Y1500" s="32">
        <v>1771</v>
      </c>
      <c r="AF1500" s="32" t="s">
        <v>10619</v>
      </c>
      <c r="AI1500" s="32">
        <v>1780</v>
      </c>
    </row>
    <row r="1501" spans="1:35" x14ac:dyDescent="0.15">
      <c r="A1501" s="45">
        <f t="shared" si="26"/>
        <v>1134</v>
      </c>
      <c r="B1501" s="46">
        <v>1</v>
      </c>
      <c r="C1501" s="32" t="s">
        <v>12520</v>
      </c>
      <c r="D1501" s="32" t="s">
        <v>11311</v>
      </c>
      <c r="E1501" s="32" t="s">
        <v>7796</v>
      </c>
      <c r="F1501" s="32" t="s">
        <v>12522</v>
      </c>
      <c r="J1501" s="32">
        <v>14</v>
      </c>
      <c r="P1501" s="50">
        <v>294.89361702127661</v>
      </c>
      <c r="Q1501" s="32">
        <v>120</v>
      </c>
      <c r="T1501" s="32" t="s">
        <v>10608</v>
      </c>
      <c r="X1501" s="32">
        <v>1</v>
      </c>
      <c r="Y1501" s="32">
        <v>1771</v>
      </c>
      <c r="AF1501" s="32" t="s">
        <v>10619</v>
      </c>
      <c r="AI1501" s="32">
        <v>1780</v>
      </c>
    </row>
    <row r="1502" spans="1:35" x14ac:dyDescent="0.15">
      <c r="A1502" s="45">
        <f t="shared" si="26"/>
        <v>1135</v>
      </c>
      <c r="B1502" s="46">
        <v>1</v>
      </c>
      <c r="C1502" s="32" t="s">
        <v>12520</v>
      </c>
      <c r="D1502" s="32" t="s">
        <v>12523</v>
      </c>
      <c r="E1502" s="32" t="s">
        <v>900</v>
      </c>
      <c r="J1502" s="32">
        <v>8</v>
      </c>
      <c r="P1502" s="32"/>
      <c r="T1502" s="32" t="s">
        <v>10608</v>
      </c>
      <c r="Y1502" s="32">
        <v>1770</v>
      </c>
      <c r="Z1502" s="32" t="s">
        <v>11291</v>
      </c>
      <c r="AF1502" s="32" t="s">
        <v>10705</v>
      </c>
      <c r="AI1502" s="32">
        <v>1771</v>
      </c>
    </row>
    <row r="1503" spans="1:35" x14ac:dyDescent="0.15">
      <c r="A1503" s="45">
        <f t="shared" si="26"/>
        <v>1136</v>
      </c>
      <c r="B1503" s="46">
        <v>1</v>
      </c>
      <c r="C1503" s="32" t="s">
        <v>12520</v>
      </c>
      <c r="D1503" s="32" t="s">
        <v>12524</v>
      </c>
      <c r="E1503" s="32" t="s">
        <v>12525</v>
      </c>
      <c r="I1503" s="32" t="s">
        <v>12526</v>
      </c>
      <c r="J1503" s="32">
        <v>10</v>
      </c>
      <c r="P1503" s="50">
        <v>99.606382978723403</v>
      </c>
      <c r="T1503" s="32" t="s">
        <v>10608</v>
      </c>
      <c r="Y1503" s="32">
        <v>1764</v>
      </c>
      <c r="AF1503" s="32" t="s">
        <v>10705</v>
      </c>
      <c r="AG1503" s="32" t="s">
        <v>12527</v>
      </c>
      <c r="AH1503" s="32">
        <v>7</v>
      </c>
      <c r="AI1503" s="32">
        <v>1776</v>
      </c>
    </row>
    <row r="1504" spans="1:35" x14ac:dyDescent="0.15">
      <c r="A1504" s="45">
        <f t="shared" si="26"/>
        <v>1137</v>
      </c>
      <c r="B1504" s="46">
        <v>1</v>
      </c>
      <c r="C1504" s="32" t="s">
        <v>12520</v>
      </c>
      <c r="D1504" s="32" t="s">
        <v>12524</v>
      </c>
      <c r="E1504" s="32" t="s">
        <v>12528</v>
      </c>
      <c r="J1504" s="32">
        <v>12</v>
      </c>
      <c r="P1504" s="50">
        <v>120.90425531914893</v>
      </c>
      <c r="Q1504" s="32">
        <v>30</v>
      </c>
      <c r="T1504" s="32" t="s">
        <v>10608</v>
      </c>
      <c r="Y1504" s="32">
        <v>1764</v>
      </c>
      <c r="AF1504" s="32" t="s">
        <v>10619</v>
      </c>
      <c r="AI1504" s="32">
        <v>1768</v>
      </c>
    </row>
    <row r="1505" spans="1:35" x14ac:dyDescent="0.15">
      <c r="A1505" s="45">
        <f t="shared" si="26"/>
        <v>1138</v>
      </c>
      <c r="B1505" s="46">
        <v>1</v>
      </c>
      <c r="C1505" s="32" t="s">
        <v>12520</v>
      </c>
      <c r="D1505" s="32" t="s">
        <v>12524</v>
      </c>
      <c r="E1505" s="32" t="s">
        <v>12529</v>
      </c>
      <c r="P1505" s="50">
        <v>102.46808510638297</v>
      </c>
      <c r="Q1505" s="32">
        <v>30</v>
      </c>
      <c r="T1505" s="32" t="s">
        <v>10608</v>
      </c>
      <c r="Y1505" s="32">
        <v>1764</v>
      </c>
      <c r="AF1505" s="32" t="s">
        <v>12530</v>
      </c>
      <c r="AG1505" s="32" t="s">
        <v>12462</v>
      </c>
      <c r="AH1505" s="32">
        <v>6</v>
      </c>
      <c r="AI1505" s="32">
        <v>1772</v>
      </c>
    </row>
    <row r="1506" spans="1:35" x14ac:dyDescent="0.15">
      <c r="A1506" s="45">
        <f t="shared" si="26"/>
        <v>1139</v>
      </c>
      <c r="B1506" s="46">
        <v>1</v>
      </c>
      <c r="C1506" s="32" t="s">
        <v>12520</v>
      </c>
      <c r="D1506" s="32" t="s">
        <v>12524</v>
      </c>
      <c r="E1506" s="32" t="s">
        <v>570</v>
      </c>
      <c r="P1506" s="50">
        <v>105.42553191489361</v>
      </c>
      <c r="Q1506" s="32">
        <v>30</v>
      </c>
      <c r="T1506" s="32" t="s">
        <v>10608</v>
      </c>
      <c r="Y1506" s="32">
        <v>1764</v>
      </c>
      <c r="Z1506" s="32" t="s">
        <v>10930</v>
      </c>
      <c r="AF1506" s="32" t="s">
        <v>10730</v>
      </c>
      <c r="AI1506" s="32">
        <v>1776</v>
      </c>
    </row>
    <row r="1507" spans="1:35" x14ac:dyDescent="0.15">
      <c r="A1507" s="45">
        <f t="shared" si="26"/>
        <v>1140</v>
      </c>
      <c r="B1507" s="46">
        <v>1</v>
      </c>
      <c r="C1507" s="32" t="s">
        <v>12520</v>
      </c>
      <c r="D1507" s="32" t="s">
        <v>12524</v>
      </c>
      <c r="E1507" s="32" t="s">
        <v>3832</v>
      </c>
      <c r="P1507" s="50">
        <v>114.69148936170212</v>
      </c>
      <c r="Q1507" s="32">
        <v>30</v>
      </c>
      <c r="T1507" s="32" t="s">
        <v>10608</v>
      </c>
      <c r="Y1507" s="32">
        <v>1764</v>
      </c>
      <c r="Z1507" s="32" t="s">
        <v>3564</v>
      </c>
      <c r="AF1507" s="32" t="s">
        <v>10945</v>
      </c>
      <c r="AI1507" s="32">
        <v>1777</v>
      </c>
    </row>
    <row r="1508" spans="1:35" x14ac:dyDescent="0.15">
      <c r="A1508" s="45">
        <f t="shared" si="26"/>
        <v>1141</v>
      </c>
      <c r="B1508" s="46">
        <v>1</v>
      </c>
      <c r="C1508" s="32" t="s">
        <v>12520</v>
      </c>
      <c r="D1508" s="32" t="s">
        <v>12524</v>
      </c>
      <c r="E1508" s="32" t="s">
        <v>12170</v>
      </c>
      <c r="P1508" s="50">
        <v>114.69148936170212</v>
      </c>
      <c r="Q1508" s="32">
        <v>30</v>
      </c>
      <c r="T1508" s="32" t="s">
        <v>10608</v>
      </c>
      <c r="Y1508" s="32">
        <v>1764</v>
      </c>
      <c r="AF1508" s="32" t="s">
        <v>12531</v>
      </c>
      <c r="AG1508" s="32" t="s">
        <v>10929</v>
      </c>
      <c r="AH1508" s="32">
        <v>7</v>
      </c>
      <c r="AI1508" s="32">
        <v>1766</v>
      </c>
    </row>
    <row r="1509" spans="1:35" x14ac:dyDescent="0.15">
      <c r="A1509" s="45">
        <f t="shared" si="26"/>
        <v>1142</v>
      </c>
      <c r="B1509" s="46">
        <v>1</v>
      </c>
      <c r="C1509" s="32" t="s">
        <v>12520</v>
      </c>
      <c r="D1509" s="32" t="s">
        <v>12524</v>
      </c>
      <c r="E1509" s="32" t="s">
        <v>12532</v>
      </c>
      <c r="P1509" s="50">
        <v>90.031914893617028</v>
      </c>
      <c r="Q1509" s="32">
        <v>30</v>
      </c>
      <c r="T1509" s="32" t="s">
        <v>10608</v>
      </c>
      <c r="Y1509" s="32">
        <v>1764</v>
      </c>
      <c r="AF1509" s="32" t="s">
        <v>10619</v>
      </c>
      <c r="AG1509" s="32" t="s">
        <v>12081</v>
      </c>
      <c r="AI1509" s="32">
        <v>1777</v>
      </c>
    </row>
    <row r="1510" spans="1:35" x14ac:dyDescent="0.15">
      <c r="A1510" s="45">
        <f t="shared" si="26"/>
        <v>1143</v>
      </c>
      <c r="B1510" s="46">
        <v>1</v>
      </c>
      <c r="C1510" s="32" t="s">
        <v>12520</v>
      </c>
      <c r="D1510" s="32" t="s">
        <v>12524</v>
      </c>
      <c r="E1510" s="32" t="s">
        <v>12533</v>
      </c>
      <c r="P1510" s="50">
        <v>52.723404255319146</v>
      </c>
      <c r="Q1510" s="32">
        <v>25</v>
      </c>
      <c r="T1510" s="32" t="s">
        <v>10608</v>
      </c>
      <c r="X1510" s="32">
        <v>3</v>
      </c>
      <c r="Y1510" s="32">
        <v>1768</v>
      </c>
      <c r="AB1510" s="32" t="s">
        <v>3788</v>
      </c>
      <c r="AF1510" s="32" t="s">
        <v>10619</v>
      </c>
      <c r="AI1510" s="32">
        <v>1773</v>
      </c>
    </row>
    <row r="1511" spans="1:35" x14ac:dyDescent="0.15">
      <c r="A1511" s="45">
        <f t="shared" si="26"/>
        <v>1144</v>
      </c>
      <c r="B1511" s="46">
        <v>1</v>
      </c>
      <c r="C1511" s="32" t="s">
        <v>12520</v>
      </c>
      <c r="D1511" s="32" t="s">
        <v>12524</v>
      </c>
      <c r="E1511" s="32" t="s">
        <v>10930</v>
      </c>
      <c r="P1511" s="50">
        <v>83.042553191489361</v>
      </c>
      <c r="T1511" s="32" t="s">
        <v>10608</v>
      </c>
      <c r="X1511" s="32">
        <v>10</v>
      </c>
      <c r="Y1511" s="32">
        <v>1768</v>
      </c>
      <c r="AB1511" s="32" t="s">
        <v>3788</v>
      </c>
      <c r="AF1511" s="32" t="s">
        <v>10705</v>
      </c>
      <c r="AG1511" s="32" t="s">
        <v>10996</v>
      </c>
      <c r="AI1511" s="32">
        <v>1775</v>
      </c>
    </row>
    <row r="1512" spans="1:35" x14ac:dyDescent="0.15">
      <c r="A1512" s="45">
        <f t="shared" si="26"/>
        <v>1145</v>
      </c>
      <c r="B1512" s="46">
        <v>1</v>
      </c>
      <c r="C1512" s="32" t="s">
        <v>12520</v>
      </c>
      <c r="D1512" s="32" t="s">
        <v>12524</v>
      </c>
      <c r="E1512" s="32" t="s">
        <v>12534</v>
      </c>
      <c r="J1512" s="32">
        <v>8</v>
      </c>
      <c r="P1512" s="32"/>
      <c r="T1512" s="32" t="s">
        <v>10608</v>
      </c>
      <c r="Y1512" s="32">
        <v>1768</v>
      </c>
      <c r="AB1512" s="32" t="s">
        <v>3788</v>
      </c>
      <c r="AF1512" s="32" t="s">
        <v>10619</v>
      </c>
      <c r="AI1512" s="32">
        <v>1773</v>
      </c>
    </row>
    <row r="1513" spans="1:35" x14ac:dyDescent="0.15">
      <c r="A1513" s="45">
        <f t="shared" si="26"/>
        <v>1146</v>
      </c>
      <c r="B1513" s="46">
        <v>1</v>
      </c>
      <c r="C1513" s="32" t="s">
        <v>12520</v>
      </c>
      <c r="D1513" s="32" t="s">
        <v>12524</v>
      </c>
      <c r="E1513" s="32" t="s">
        <v>12535</v>
      </c>
      <c r="I1513" s="32" t="s">
        <v>12536</v>
      </c>
      <c r="J1513" s="32">
        <v>6</v>
      </c>
      <c r="P1513" s="50">
        <v>48</v>
      </c>
      <c r="Q1513" s="32">
        <v>16</v>
      </c>
      <c r="T1513" s="32" t="s">
        <v>10608</v>
      </c>
      <c r="Y1513" s="32">
        <v>1769</v>
      </c>
      <c r="AB1513" s="32" t="s">
        <v>3788</v>
      </c>
      <c r="AF1513" s="32" t="s">
        <v>10619</v>
      </c>
      <c r="AI1513" s="32">
        <v>1774</v>
      </c>
    </row>
    <row r="1514" spans="1:35" x14ac:dyDescent="0.15">
      <c r="A1514" s="45">
        <f t="shared" si="26"/>
        <v>1147</v>
      </c>
      <c r="B1514" s="46">
        <v>1</v>
      </c>
      <c r="C1514" s="32" t="s">
        <v>12520</v>
      </c>
      <c r="D1514" s="32" t="s">
        <v>12524</v>
      </c>
      <c r="E1514" s="32" t="s">
        <v>12525</v>
      </c>
      <c r="F1514" s="32" t="s">
        <v>12537</v>
      </c>
      <c r="J1514" s="32">
        <v>6</v>
      </c>
      <c r="P1514" s="32"/>
      <c r="Q1514" s="32">
        <v>30</v>
      </c>
      <c r="T1514" s="32" t="s">
        <v>10608</v>
      </c>
      <c r="Y1514" s="32">
        <v>1770</v>
      </c>
      <c r="AB1514" s="32" t="s">
        <v>3788</v>
      </c>
      <c r="AF1514" s="32" t="s">
        <v>10619</v>
      </c>
      <c r="AI1514" s="32">
        <v>1773</v>
      </c>
    </row>
    <row r="1515" spans="1:35" x14ac:dyDescent="0.15">
      <c r="A1515" s="45">
        <f t="shared" si="26"/>
        <v>1148</v>
      </c>
      <c r="B1515" s="46">
        <v>1</v>
      </c>
      <c r="C1515" s="32" t="s">
        <v>12520</v>
      </c>
      <c r="D1515" s="32" t="s">
        <v>12524</v>
      </c>
      <c r="E1515" s="32" t="s">
        <v>3922</v>
      </c>
      <c r="J1515" s="32">
        <v>14</v>
      </c>
      <c r="P1515" s="32"/>
      <c r="Q1515" s="32">
        <v>45</v>
      </c>
      <c r="T1515" s="32" t="s">
        <v>10608</v>
      </c>
      <c r="Y1515" s="32">
        <v>1775</v>
      </c>
      <c r="AB1515" s="32" t="s">
        <v>3788</v>
      </c>
      <c r="AF1515" s="32" t="s">
        <v>10619</v>
      </c>
      <c r="AI1515" s="32">
        <v>1782</v>
      </c>
    </row>
    <row r="1516" spans="1:35" x14ac:dyDescent="0.15">
      <c r="A1516" s="45">
        <f t="shared" si="26"/>
        <v>1149</v>
      </c>
      <c r="B1516" s="46">
        <v>1</v>
      </c>
      <c r="C1516" s="32" t="s">
        <v>12520</v>
      </c>
      <c r="D1516" s="32" t="s">
        <v>12524</v>
      </c>
      <c r="E1516" s="32" t="s">
        <v>10930</v>
      </c>
      <c r="J1516" s="32">
        <v>6</v>
      </c>
      <c r="P1516" s="32">
        <v>83</v>
      </c>
      <c r="Q1516" s="32">
        <v>30</v>
      </c>
      <c r="T1516" s="32" t="s">
        <v>10608</v>
      </c>
      <c r="Y1516" s="32">
        <v>1775</v>
      </c>
      <c r="AB1516" s="32" t="s">
        <v>3788</v>
      </c>
      <c r="AF1516" s="32" t="s">
        <v>10945</v>
      </c>
      <c r="AI1516" s="32">
        <v>1779</v>
      </c>
    </row>
    <row r="1517" spans="1:35" x14ac:dyDescent="0.15">
      <c r="A1517" s="45">
        <f t="shared" si="26"/>
        <v>1150</v>
      </c>
      <c r="B1517" s="46">
        <v>1</v>
      </c>
      <c r="C1517" s="32" t="s">
        <v>12520</v>
      </c>
      <c r="D1517" s="32" t="s">
        <v>12524</v>
      </c>
      <c r="E1517" s="32" t="s">
        <v>12538</v>
      </c>
      <c r="P1517" s="51">
        <v>106.5</v>
      </c>
      <c r="Q1517" s="32">
        <v>30</v>
      </c>
      <c r="T1517" s="32" t="s">
        <v>10608</v>
      </c>
      <c r="Y1517" s="32">
        <v>1775</v>
      </c>
      <c r="AB1517" s="32" t="s">
        <v>3788</v>
      </c>
      <c r="AF1517" s="32" t="s">
        <v>10619</v>
      </c>
      <c r="AI1517" s="32">
        <v>1776</v>
      </c>
    </row>
    <row r="1518" spans="1:35" x14ac:dyDescent="0.15">
      <c r="A1518" s="45">
        <f t="shared" si="26"/>
        <v>1151</v>
      </c>
      <c r="B1518" s="46">
        <v>1</v>
      </c>
      <c r="C1518" s="32" t="s">
        <v>12520</v>
      </c>
      <c r="D1518" s="32" t="s">
        <v>12539</v>
      </c>
      <c r="E1518" s="32" t="s">
        <v>12540</v>
      </c>
      <c r="I1518" s="32" t="s">
        <v>12541</v>
      </c>
      <c r="J1518" s="32">
        <v>6</v>
      </c>
      <c r="P1518" s="50">
        <v>183.81914893617022</v>
      </c>
      <c r="Q1518" s="32">
        <v>55</v>
      </c>
      <c r="T1518" s="32" t="s">
        <v>10608</v>
      </c>
      <c r="Y1518" s="32">
        <v>1764</v>
      </c>
      <c r="AF1518" s="32" t="s">
        <v>10619</v>
      </c>
      <c r="AI1518" s="32">
        <v>1782</v>
      </c>
    </row>
    <row r="1519" spans="1:35" x14ac:dyDescent="0.15">
      <c r="A1519" s="45">
        <f t="shared" si="26"/>
        <v>1152</v>
      </c>
      <c r="B1519" s="46">
        <v>1</v>
      </c>
      <c r="C1519" s="32" t="s">
        <v>12520</v>
      </c>
      <c r="D1519" s="32" t="s">
        <v>12539</v>
      </c>
      <c r="E1519" s="32" t="s">
        <v>6026</v>
      </c>
      <c r="P1519" s="50">
        <v>75.212765957446805</v>
      </c>
      <c r="Q1519" s="32">
        <v>30</v>
      </c>
      <c r="T1519" s="32" t="s">
        <v>10608</v>
      </c>
      <c r="X1519" s="32">
        <v>5</v>
      </c>
      <c r="Y1519" s="32">
        <v>1764</v>
      </c>
      <c r="AF1519" s="32" t="s">
        <v>10646</v>
      </c>
      <c r="AI1519" s="32">
        <v>1775</v>
      </c>
    </row>
    <row r="1520" spans="1:35" x14ac:dyDescent="0.15">
      <c r="A1520" s="45">
        <f t="shared" si="26"/>
        <v>1153</v>
      </c>
      <c r="B1520" s="46">
        <v>1</v>
      </c>
      <c r="C1520" s="32" t="s">
        <v>12520</v>
      </c>
      <c r="D1520" s="32" t="s">
        <v>12539</v>
      </c>
      <c r="E1520" s="32" t="s">
        <v>4290</v>
      </c>
      <c r="P1520" s="50">
        <v>299.42553191489361</v>
      </c>
      <c r="Q1520" s="32">
        <v>24</v>
      </c>
      <c r="R1520" s="32">
        <v>26</v>
      </c>
      <c r="T1520" s="32" t="s">
        <v>10608</v>
      </c>
      <c r="X1520" s="32">
        <v>8</v>
      </c>
      <c r="Y1520" s="32">
        <v>1764</v>
      </c>
      <c r="AF1520" s="32" t="s">
        <v>10646</v>
      </c>
      <c r="AI1520" s="32">
        <v>1772</v>
      </c>
    </row>
    <row r="1521" spans="1:37" x14ac:dyDescent="0.15">
      <c r="A1521" s="45">
        <f t="shared" si="26"/>
        <v>1154</v>
      </c>
      <c r="B1521" s="46">
        <v>1</v>
      </c>
      <c r="C1521" s="32" t="s">
        <v>12520</v>
      </c>
      <c r="D1521" s="32" t="s">
        <v>12539</v>
      </c>
      <c r="E1521" s="32" t="s">
        <v>65</v>
      </c>
      <c r="P1521" s="50">
        <v>342.5</v>
      </c>
      <c r="Q1521" s="32">
        <v>30</v>
      </c>
      <c r="T1521" s="32" t="s">
        <v>10608</v>
      </c>
      <c r="X1521" s="32">
        <v>8</v>
      </c>
      <c r="Y1521" s="32">
        <v>1765</v>
      </c>
      <c r="AF1521" s="32" t="s">
        <v>10619</v>
      </c>
      <c r="AI1521" s="32">
        <v>1768</v>
      </c>
    </row>
    <row r="1522" spans="1:37" x14ac:dyDescent="0.15">
      <c r="A1522" s="45">
        <f t="shared" si="26"/>
        <v>1155</v>
      </c>
      <c r="B1522" s="46">
        <v>1</v>
      </c>
      <c r="C1522" s="32" t="s">
        <v>12520</v>
      </c>
      <c r="D1522" s="32" t="s">
        <v>12539</v>
      </c>
      <c r="E1522" s="32" t="s">
        <v>3922</v>
      </c>
      <c r="I1522" s="32" t="s">
        <v>12542</v>
      </c>
      <c r="J1522" s="32">
        <v>6</v>
      </c>
      <c r="P1522" s="51">
        <v>366.5</v>
      </c>
      <c r="Q1522" s="32">
        <v>85</v>
      </c>
      <c r="T1522" s="32" t="s">
        <v>10608</v>
      </c>
      <c r="X1522" s="32">
        <v>3</v>
      </c>
      <c r="Y1522" s="32">
        <v>1768</v>
      </c>
      <c r="AF1522" s="32" t="s">
        <v>10619</v>
      </c>
      <c r="AI1522" s="32">
        <v>1775</v>
      </c>
    </row>
    <row r="1523" spans="1:37" x14ac:dyDescent="0.15">
      <c r="A1523" s="45">
        <f t="shared" si="26"/>
        <v>1156</v>
      </c>
      <c r="B1523" s="46">
        <v>1</v>
      </c>
      <c r="C1523" s="32" t="s">
        <v>12520</v>
      </c>
      <c r="D1523" s="32" t="s">
        <v>12539</v>
      </c>
      <c r="E1523" s="32" t="s">
        <v>825</v>
      </c>
      <c r="F1523" s="32" t="s">
        <v>12543</v>
      </c>
      <c r="I1523" s="32" t="s">
        <v>10893</v>
      </c>
      <c r="J1523" s="32">
        <v>10</v>
      </c>
      <c r="P1523" s="50">
        <v>336.43617021276594</v>
      </c>
      <c r="Q1523" s="32">
        <v>80</v>
      </c>
      <c r="T1523" s="32" t="s">
        <v>10608</v>
      </c>
      <c r="AF1523" s="32" t="s">
        <v>10619</v>
      </c>
      <c r="AI1523" s="32">
        <v>1783</v>
      </c>
    </row>
    <row r="1524" spans="1:37" x14ac:dyDescent="0.15">
      <c r="A1524" s="45">
        <f t="shared" si="26"/>
        <v>1157</v>
      </c>
      <c r="B1524" s="46">
        <v>1</v>
      </c>
      <c r="C1524" s="32" t="s">
        <v>12520</v>
      </c>
      <c r="D1524" s="32" t="s">
        <v>12539</v>
      </c>
      <c r="E1524" s="32" t="s">
        <v>4015</v>
      </c>
      <c r="F1524" s="32" t="s">
        <v>12544</v>
      </c>
      <c r="I1524" s="32" t="s">
        <v>10893</v>
      </c>
      <c r="J1524" s="32">
        <v>12</v>
      </c>
      <c r="P1524" s="50">
        <v>461.25531914893617</v>
      </c>
      <c r="Q1524" s="32">
        <v>110</v>
      </c>
      <c r="T1524" s="32" t="s">
        <v>10608</v>
      </c>
      <c r="Y1524" s="32">
        <v>1771</v>
      </c>
      <c r="AF1524" s="32" t="s">
        <v>10634</v>
      </c>
      <c r="AG1524" s="32" t="s">
        <v>10939</v>
      </c>
      <c r="AH1524" s="32">
        <v>7</v>
      </c>
      <c r="AI1524" s="32">
        <v>1782</v>
      </c>
    </row>
    <row r="1525" spans="1:37" x14ac:dyDescent="0.15">
      <c r="A1525" s="45">
        <f t="shared" si="26"/>
        <v>1158</v>
      </c>
      <c r="B1525" s="46">
        <v>1</v>
      </c>
      <c r="C1525" s="32" t="s">
        <v>12520</v>
      </c>
      <c r="D1525" s="32" t="s">
        <v>12539</v>
      </c>
      <c r="E1525" s="32" t="s">
        <v>4290</v>
      </c>
      <c r="J1525" s="32">
        <v>6</v>
      </c>
      <c r="P1525" s="50">
        <v>68</v>
      </c>
      <c r="Q1525" s="32">
        <v>16</v>
      </c>
      <c r="T1525" s="32" t="s">
        <v>10608</v>
      </c>
      <c r="Y1525" s="32">
        <v>1774</v>
      </c>
      <c r="Z1525" s="32" t="s">
        <v>10955</v>
      </c>
      <c r="AF1525" s="32" t="s">
        <v>10619</v>
      </c>
      <c r="AG1525" s="32" t="s">
        <v>12512</v>
      </c>
      <c r="AI1525" s="32">
        <v>1778</v>
      </c>
    </row>
    <row r="1526" spans="1:37" x14ac:dyDescent="0.15">
      <c r="A1526" s="45">
        <f t="shared" si="26"/>
        <v>1159</v>
      </c>
      <c r="B1526" s="46">
        <v>1</v>
      </c>
      <c r="C1526" s="32" t="s">
        <v>12520</v>
      </c>
      <c r="D1526" s="32" t="s">
        <v>12504</v>
      </c>
      <c r="E1526" s="32" t="s">
        <v>3869</v>
      </c>
      <c r="I1526" s="32" t="s">
        <v>11009</v>
      </c>
      <c r="J1526" s="32">
        <v>6</v>
      </c>
      <c r="P1526" s="50">
        <v>120</v>
      </c>
      <c r="Q1526" s="32">
        <v>30</v>
      </c>
      <c r="T1526" s="32" t="s">
        <v>10608</v>
      </c>
      <c r="X1526" s="32">
        <v>1</v>
      </c>
      <c r="Y1526" s="32">
        <v>1775</v>
      </c>
      <c r="AF1526" s="32" t="s">
        <v>11059</v>
      </c>
      <c r="AG1526" s="32" t="s">
        <v>3564</v>
      </c>
      <c r="AH1526" s="32">
        <v>5</v>
      </c>
      <c r="AI1526" s="32">
        <v>1775</v>
      </c>
    </row>
    <row r="1527" spans="1:37" x14ac:dyDescent="0.15">
      <c r="A1527" s="45">
        <f t="shared" si="26"/>
        <v>1160</v>
      </c>
      <c r="B1527" s="46">
        <v>1</v>
      </c>
      <c r="C1527" s="32" t="s">
        <v>12520</v>
      </c>
      <c r="D1527" s="32" t="s">
        <v>12504</v>
      </c>
      <c r="E1527" s="32" t="s">
        <v>11616</v>
      </c>
      <c r="I1527" s="32" t="s">
        <v>11009</v>
      </c>
      <c r="J1527" s="32">
        <v>8</v>
      </c>
      <c r="P1527" s="50">
        <v>45</v>
      </c>
      <c r="Q1527" s="32">
        <v>30</v>
      </c>
      <c r="T1527" s="32" t="s">
        <v>10608</v>
      </c>
      <c r="Y1527" s="32">
        <v>1770</v>
      </c>
      <c r="AF1527" s="32" t="s">
        <v>10604</v>
      </c>
      <c r="AG1527" s="32" t="s">
        <v>12545</v>
      </c>
      <c r="AH1527" s="32">
        <v>6</v>
      </c>
      <c r="AI1527" s="32">
        <v>1776</v>
      </c>
    </row>
    <row r="1528" spans="1:37" x14ac:dyDescent="0.15">
      <c r="A1528" s="45">
        <f>1+A1527</f>
        <v>1161</v>
      </c>
      <c r="B1528" s="46">
        <v>1</v>
      </c>
      <c r="C1528" s="32" t="s">
        <v>12520</v>
      </c>
      <c r="D1528" s="32" t="s">
        <v>12504</v>
      </c>
      <c r="E1528" s="32" t="s">
        <v>163</v>
      </c>
      <c r="I1528" s="32" t="s">
        <v>11379</v>
      </c>
      <c r="J1528" s="32">
        <v>10</v>
      </c>
      <c r="P1528" s="50">
        <v>120</v>
      </c>
      <c r="T1528" s="32" t="s">
        <v>10608</v>
      </c>
      <c r="Y1528" s="32">
        <v>1770</v>
      </c>
      <c r="AF1528" s="32" t="s">
        <v>10697</v>
      </c>
    </row>
    <row r="1529" spans="1:37" x14ac:dyDescent="0.15">
      <c r="A1529" s="45">
        <f>1+A1528</f>
        <v>1162</v>
      </c>
      <c r="B1529" s="46">
        <v>1</v>
      </c>
      <c r="C1529" s="32" t="s">
        <v>12520</v>
      </c>
      <c r="D1529" s="32" t="s">
        <v>12504</v>
      </c>
      <c r="E1529" s="32" t="s">
        <v>12546</v>
      </c>
      <c r="I1529" s="32" t="s">
        <v>12547</v>
      </c>
      <c r="P1529" s="51">
        <v>67.5</v>
      </c>
      <c r="T1529" s="32" t="s">
        <v>10608</v>
      </c>
      <c r="Y1529" s="32">
        <v>1764</v>
      </c>
      <c r="AF1529" s="32" t="s">
        <v>10697</v>
      </c>
    </row>
    <row r="1530" spans="1:37" x14ac:dyDescent="0.15">
      <c r="A1530" s="45">
        <f>1+A1529</f>
        <v>1163</v>
      </c>
      <c r="B1530" s="46">
        <v>1</v>
      </c>
      <c r="C1530" s="32" t="s">
        <v>12520</v>
      </c>
      <c r="D1530" s="32" t="s">
        <v>12504</v>
      </c>
      <c r="E1530" s="32" t="s">
        <v>11948</v>
      </c>
      <c r="I1530" s="32" t="s">
        <v>12547</v>
      </c>
      <c r="P1530" s="32"/>
      <c r="T1530" s="32" t="s">
        <v>10608</v>
      </c>
      <c r="Y1530" s="32">
        <v>1775</v>
      </c>
      <c r="AF1530" s="32" t="s">
        <v>12548</v>
      </c>
      <c r="AH1530" s="32">
        <v>4</v>
      </c>
      <c r="AI1530" s="32">
        <v>1776</v>
      </c>
    </row>
    <row r="1531" spans="1:37" x14ac:dyDescent="0.15">
      <c r="A1531" s="45">
        <f>1+A1530</f>
        <v>1164</v>
      </c>
      <c r="B1531" s="46">
        <v>1</v>
      </c>
      <c r="C1531" s="32" t="s">
        <v>12520</v>
      </c>
      <c r="D1531" s="32" t="s">
        <v>12504</v>
      </c>
      <c r="E1531" s="32" t="s">
        <v>12549</v>
      </c>
      <c r="I1531" s="32" t="s">
        <v>11046</v>
      </c>
      <c r="P1531" s="32"/>
      <c r="T1531" s="32" t="s">
        <v>10608</v>
      </c>
      <c r="Y1531" s="32">
        <v>1775</v>
      </c>
      <c r="AF1531" s="32" t="s">
        <v>12548</v>
      </c>
      <c r="AH1531" s="32">
        <v>6</v>
      </c>
      <c r="AI1531" s="32">
        <v>1775</v>
      </c>
    </row>
    <row r="1532" spans="1:37" x14ac:dyDescent="0.15">
      <c r="A1532" s="45">
        <f t="shared" ref="A1532:A1595" si="27">1+A1531</f>
        <v>1165</v>
      </c>
      <c r="B1532" s="46">
        <v>1</v>
      </c>
      <c r="C1532" s="32" t="s">
        <v>12520</v>
      </c>
      <c r="D1532" s="32" t="s">
        <v>12504</v>
      </c>
      <c r="E1532" s="32" t="s">
        <v>12170</v>
      </c>
      <c r="I1532" s="32" t="s">
        <v>11009</v>
      </c>
      <c r="J1532" s="32">
        <v>6</v>
      </c>
      <c r="P1532" s="32">
        <v>114</v>
      </c>
      <c r="T1532" s="32" t="s">
        <v>10608</v>
      </c>
      <c r="Y1532" s="32">
        <v>1767</v>
      </c>
      <c r="Z1532" s="32" t="s">
        <v>10930</v>
      </c>
      <c r="AF1532" s="32" t="s">
        <v>10619</v>
      </c>
      <c r="AI1532" s="32">
        <v>1776</v>
      </c>
    </row>
    <row r="1533" spans="1:37" x14ac:dyDescent="0.15">
      <c r="A1533" s="45">
        <f t="shared" si="27"/>
        <v>1166</v>
      </c>
      <c r="B1533" s="46">
        <v>1</v>
      </c>
      <c r="C1533" s="32" t="s">
        <v>12520</v>
      </c>
      <c r="D1533" s="32" t="s">
        <v>12504</v>
      </c>
      <c r="E1533" s="32" t="s">
        <v>596</v>
      </c>
      <c r="I1533" s="32" t="s">
        <v>10893</v>
      </c>
      <c r="J1533" s="32">
        <v>8</v>
      </c>
      <c r="P1533" s="32"/>
      <c r="T1533" s="32" t="s">
        <v>10608</v>
      </c>
      <c r="X1533" s="32">
        <v>3</v>
      </c>
      <c r="Y1533" s="32">
        <v>1776</v>
      </c>
      <c r="Z1533" s="32" t="s">
        <v>11291</v>
      </c>
      <c r="AF1533" s="32" t="s">
        <v>10619</v>
      </c>
      <c r="AH1533" s="32">
        <v>5</v>
      </c>
      <c r="AI1533" s="32">
        <v>1784</v>
      </c>
    </row>
    <row r="1534" spans="1:37" x14ac:dyDescent="0.15">
      <c r="A1534" s="45">
        <f t="shared" si="27"/>
        <v>1167</v>
      </c>
      <c r="B1534" s="46">
        <v>1</v>
      </c>
      <c r="C1534" s="32" t="s">
        <v>12550</v>
      </c>
      <c r="D1534" s="32" t="s">
        <v>12551</v>
      </c>
      <c r="E1534" s="32" t="s">
        <v>12552</v>
      </c>
      <c r="I1534" s="32" t="s">
        <v>12553</v>
      </c>
      <c r="J1534" s="32">
        <v>100</v>
      </c>
      <c r="P1534" s="32">
        <v>2347</v>
      </c>
      <c r="Q1534" s="32">
        <v>850</v>
      </c>
      <c r="T1534" s="32" t="s">
        <v>11015</v>
      </c>
      <c r="V1534" s="32" t="s">
        <v>507</v>
      </c>
      <c r="X1534" s="32">
        <v>4</v>
      </c>
      <c r="Y1534" s="32">
        <v>1782</v>
      </c>
      <c r="Z1534" s="32" t="s">
        <v>12554</v>
      </c>
      <c r="AB1534" s="32" t="s">
        <v>10821</v>
      </c>
      <c r="AC1534" s="32">
        <v>1764</v>
      </c>
      <c r="AF1534" s="32" t="s">
        <v>12555</v>
      </c>
      <c r="AG1534" s="32" t="s">
        <v>10863</v>
      </c>
      <c r="AH1534" s="32">
        <v>9</v>
      </c>
      <c r="AI1534" s="32">
        <v>1782</v>
      </c>
    </row>
    <row r="1535" spans="1:37" x14ac:dyDescent="0.15">
      <c r="A1535" s="45">
        <f t="shared" si="27"/>
        <v>1168</v>
      </c>
      <c r="B1535" s="46">
        <v>1</v>
      </c>
      <c r="C1535" s="32" t="s">
        <v>12550</v>
      </c>
      <c r="D1535" s="32" t="s">
        <v>12556</v>
      </c>
      <c r="E1535" s="32" t="s">
        <v>23</v>
      </c>
      <c r="G1535" s="32" t="s">
        <v>12557</v>
      </c>
      <c r="I1535" s="32" t="s">
        <v>10656</v>
      </c>
      <c r="J1535" s="32">
        <v>80</v>
      </c>
      <c r="P1535" s="32">
        <v>2157</v>
      </c>
      <c r="T1535" s="32" t="s">
        <v>11015</v>
      </c>
      <c r="U1535" s="32" t="s">
        <v>12517</v>
      </c>
      <c r="V1535" s="32" t="s">
        <v>10926</v>
      </c>
      <c r="X1535" s="32">
        <v>1</v>
      </c>
      <c r="Y1535" s="32">
        <v>1780</v>
      </c>
      <c r="Z1535" s="32" t="s">
        <v>12558</v>
      </c>
      <c r="AB1535" s="32" t="s">
        <v>11069</v>
      </c>
      <c r="AC1535" s="32">
        <v>1749</v>
      </c>
      <c r="AF1535" s="32" t="s">
        <v>10658</v>
      </c>
      <c r="AI1535" s="32">
        <v>1813</v>
      </c>
      <c r="AK1535" s="32" t="s">
        <v>10646</v>
      </c>
    </row>
    <row r="1536" spans="1:37" x14ac:dyDescent="0.15">
      <c r="A1536" s="45">
        <f t="shared" si="27"/>
        <v>1169</v>
      </c>
      <c r="B1536" s="46">
        <v>1</v>
      </c>
      <c r="C1536" s="32" t="s">
        <v>12550</v>
      </c>
      <c r="D1536" s="32" t="s">
        <v>12559</v>
      </c>
      <c r="E1536" s="32" t="s">
        <v>3987</v>
      </c>
      <c r="F1536" s="32" t="s">
        <v>12560</v>
      </c>
      <c r="J1536" s="32">
        <v>74</v>
      </c>
      <c r="P1536" s="32">
        <v>1783</v>
      </c>
      <c r="Q1536" s="32">
        <v>600</v>
      </c>
      <c r="T1536" s="32" t="s">
        <v>11015</v>
      </c>
      <c r="V1536" s="32" t="s">
        <v>507</v>
      </c>
      <c r="X1536" s="32">
        <v>4</v>
      </c>
      <c r="Y1536" s="32">
        <v>1782</v>
      </c>
      <c r="Z1536" s="32" t="s">
        <v>12554</v>
      </c>
      <c r="AB1536" s="32" t="s">
        <v>10657</v>
      </c>
      <c r="AC1536" s="32">
        <v>1755</v>
      </c>
      <c r="AF1536" s="32" t="s">
        <v>10634</v>
      </c>
      <c r="AH1536" s="32">
        <v>8</v>
      </c>
      <c r="AI1536" s="32">
        <v>1782</v>
      </c>
    </row>
    <row r="1537" spans="1:37" x14ac:dyDescent="0.15">
      <c r="A1537" s="45">
        <f t="shared" si="27"/>
        <v>1170</v>
      </c>
      <c r="B1537" s="46">
        <v>1</v>
      </c>
      <c r="C1537" s="32" t="s">
        <v>12550</v>
      </c>
      <c r="D1537" s="32" t="s">
        <v>12559</v>
      </c>
      <c r="E1537" s="32" t="s">
        <v>12561</v>
      </c>
      <c r="J1537" s="32">
        <v>74</v>
      </c>
      <c r="P1537" s="32">
        <v>1718</v>
      </c>
      <c r="Q1537" s="32">
        <v>600</v>
      </c>
      <c r="T1537" s="32" t="s">
        <v>11015</v>
      </c>
      <c r="U1537" s="32" t="s">
        <v>12517</v>
      </c>
      <c r="V1537" s="32" t="s">
        <v>507</v>
      </c>
      <c r="X1537" s="32">
        <v>4</v>
      </c>
      <c r="Y1537" s="32">
        <v>1782</v>
      </c>
      <c r="Z1537" s="32" t="s">
        <v>12554</v>
      </c>
      <c r="AB1537" s="32" t="s">
        <v>10821</v>
      </c>
      <c r="AC1537" s="32">
        <v>1756</v>
      </c>
      <c r="AF1537" s="32" t="s">
        <v>12555</v>
      </c>
      <c r="AG1537" s="32" t="s">
        <v>10863</v>
      </c>
      <c r="AH1537" s="32">
        <v>9</v>
      </c>
      <c r="AI1537" s="32">
        <v>1782</v>
      </c>
    </row>
    <row r="1538" spans="1:37" x14ac:dyDescent="0.15">
      <c r="A1538" s="45">
        <f t="shared" si="27"/>
        <v>1171</v>
      </c>
      <c r="B1538" s="46">
        <v>1</v>
      </c>
      <c r="C1538" s="32" t="s">
        <v>12550</v>
      </c>
      <c r="D1538" s="32" t="s">
        <v>12559</v>
      </c>
      <c r="E1538" s="32" t="s">
        <v>12562</v>
      </c>
      <c r="J1538" s="32">
        <v>74</v>
      </c>
      <c r="P1538" s="50">
        <v>1777.7234042553191</v>
      </c>
      <c r="Q1538" s="32">
        <v>600</v>
      </c>
      <c r="T1538" s="32" t="s">
        <v>11015</v>
      </c>
      <c r="U1538" s="32" t="s">
        <v>12563</v>
      </c>
      <c r="V1538" s="32" t="s">
        <v>507</v>
      </c>
      <c r="X1538" s="32">
        <v>4</v>
      </c>
      <c r="Y1538" s="32">
        <v>1782</v>
      </c>
      <c r="Z1538" s="32" t="s">
        <v>11587</v>
      </c>
      <c r="AB1538" s="32" t="s">
        <v>10862</v>
      </c>
      <c r="AC1538" s="32">
        <v>1781</v>
      </c>
      <c r="AF1538" s="32" t="s">
        <v>10658</v>
      </c>
      <c r="AI1538" s="32">
        <v>1794</v>
      </c>
      <c r="AK1538" s="32" t="s">
        <v>10646</v>
      </c>
    </row>
    <row r="1539" spans="1:37" x14ac:dyDescent="0.15">
      <c r="A1539" s="45">
        <f t="shared" si="27"/>
        <v>1172</v>
      </c>
      <c r="B1539" s="46">
        <v>1</v>
      </c>
      <c r="C1539" s="32" t="s">
        <v>12550</v>
      </c>
      <c r="D1539" s="32" t="s">
        <v>12559</v>
      </c>
      <c r="E1539" s="32" t="s">
        <v>12564</v>
      </c>
      <c r="J1539" s="32">
        <v>74</v>
      </c>
      <c r="P1539" s="50">
        <v>1908.3297872340424</v>
      </c>
      <c r="Q1539" s="32">
        <v>650</v>
      </c>
      <c r="T1539" s="32" t="s">
        <v>11015</v>
      </c>
      <c r="V1539" s="32" t="s">
        <v>10926</v>
      </c>
      <c r="X1539" s="32">
        <v>9</v>
      </c>
      <c r="Y1539" s="32">
        <v>1782</v>
      </c>
      <c r="Z1539" s="32" t="s">
        <v>23</v>
      </c>
      <c r="AB1539" s="32" t="s">
        <v>11069</v>
      </c>
      <c r="AC1539" s="32">
        <v>1773</v>
      </c>
      <c r="AF1539" s="32" t="s">
        <v>10619</v>
      </c>
      <c r="AI1539" s="32">
        <v>1791</v>
      </c>
    </row>
    <row r="1540" spans="1:37" x14ac:dyDescent="0.15">
      <c r="A1540" s="45">
        <f t="shared" si="27"/>
        <v>1173</v>
      </c>
      <c r="B1540" s="46">
        <v>1</v>
      </c>
      <c r="C1540" s="32" t="s">
        <v>12550</v>
      </c>
      <c r="D1540" s="32" t="s">
        <v>12438</v>
      </c>
      <c r="E1540" s="32" t="s">
        <v>2853</v>
      </c>
      <c r="I1540" s="32" t="s">
        <v>10656</v>
      </c>
      <c r="J1540" s="32">
        <v>64</v>
      </c>
      <c r="P1540" s="50">
        <v>1346.6489361702127</v>
      </c>
      <c r="Q1540" s="32">
        <v>500</v>
      </c>
      <c r="T1540" s="32" t="s">
        <v>11015</v>
      </c>
      <c r="U1540" s="32" t="s">
        <v>12517</v>
      </c>
      <c r="V1540" s="32" t="s">
        <v>10926</v>
      </c>
      <c r="X1540" s="32">
        <v>1</v>
      </c>
      <c r="Y1540" s="32">
        <v>1780</v>
      </c>
      <c r="Z1540" s="32" t="s">
        <v>12006</v>
      </c>
      <c r="AF1540" s="32" t="s">
        <v>10658</v>
      </c>
      <c r="AI1540" s="32">
        <v>1788</v>
      </c>
      <c r="AK1540" s="32" t="s">
        <v>10646</v>
      </c>
    </row>
    <row r="1541" spans="1:37" x14ac:dyDescent="0.15">
      <c r="A1541" s="45">
        <f t="shared" si="27"/>
        <v>1174</v>
      </c>
      <c r="B1541" s="46">
        <v>1</v>
      </c>
      <c r="C1541" s="32" t="s">
        <v>12550</v>
      </c>
      <c r="D1541" s="32" t="s">
        <v>12438</v>
      </c>
      <c r="E1541" s="32" t="s">
        <v>12565</v>
      </c>
      <c r="I1541" s="32" t="s">
        <v>10656</v>
      </c>
      <c r="J1541" s="32">
        <v>68</v>
      </c>
      <c r="P1541" s="50">
        <v>1934.4893617021276</v>
      </c>
      <c r="Q1541" s="32">
        <v>520</v>
      </c>
      <c r="T1541" s="32" t="s">
        <v>11015</v>
      </c>
      <c r="U1541" s="32" t="s">
        <v>12517</v>
      </c>
      <c r="V1541" s="32" t="s">
        <v>10926</v>
      </c>
      <c r="X1541" s="32">
        <v>1</v>
      </c>
      <c r="Y1541" s="32">
        <v>1780</v>
      </c>
      <c r="Z1541" s="32" t="s">
        <v>12566</v>
      </c>
      <c r="AB1541" s="32" t="s">
        <v>11070</v>
      </c>
      <c r="AC1541" s="32">
        <v>1756</v>
      </c>
      <c r="AF1541" s="32" t="s">
        <v>10619</v>
      </c>
      <c r="AI1541" s="32">
        <v>1791</v>
      </c>
    </row>
    <row r="1542" spans="1:37" x14ac:dyDescent="0.15">
      <c r="A1542" s="45">
        <f t="shared" si="27"/>
        <v>1175</v>
      </c>
      <c r="B1542" s="46">
        <v>1</v>
      </c>
      <c r="C1542" s="32" t="s">
        <v>12550</v>
      </c>
      <c r="D1542" s="32" t="s">
        <v>12438</v>
      </c>
      <c r="E1542" s="32" t="s">
        <v>12567</v>
      </c>
      <c r="I1542" s="32" t="s">
        <v>10656</v>
      </c>
      <c r="J1542" s="32">
        <v>70</v>
      </c>
      <c r="P1542" s="50">
        <v>1926.7127659574469</v>
      </c>
      <c r="Q1542" s="32">
        <v>560</v>
      </c>
      <c r="T1542" s="32" t="s">
        <v>11015</v>
      </c>
      <c r="U1542" s="32" t="s">
        <v>12517</v>
      </c>
      <c r="V1542" s="32" t="s">
        <v>10926</v>
      </c>
      <c r="X1542" s="32">
        <v>1</v>
      </c>
      <c r="Y1542" s="32">
        <v>1780</v>
      </c>
      <c r="Z1542" s="32" t="s">
        <v>12566</v>
      </c>
      <c r="AB1542" s="32" t="s">
        <v>11069</v>
      </c>
      <c r="AC1542" s="32">
        <v>1750</v>
      </c>
      <c r="AF1542" s="32" t="s">
        <v>10658</v>
      </c>
      <c r="AI1542" s="32">
        <v>1784</v>
      </c>
      <c r="AK1542" s="32" t="s">
        <v>10646</v>
      </c>
    </row>
    <row r="1543" spans="1:37" x14ac:dyDescent="0.15">
      <c r="A1543" s="45">
        <f t="shared" si="27"/>
        <v>1176</v>
      </c>
      <c r="B1543" s="46">
        <v>1</v>
      </c>
      <c r="C1543" s="32" t="s">
        <v>12550</v>
      </c>
      <c r="D1543" s="32" t="s">
        <v>12438</v>
      </c>
      <c r="E1543" s="32" t="s">
        <v>11616</v>
      </c>
      <c r="I1543" s="32" t="s">
        <v>10656</v>
      </c>
      <c r="J1543" s="32">
        <v>70</v>
      </c>
      <c r="P1543" s="50">
        <v>1953</v>
      </c>
      <c r="T1543" s="32" t="s">
        <v>11015</v>
      </c>
      <c r="U1543" s="32" t="s">
        <v>12517</v>
      </c>
      <c r="V1543" s="32" t="s">
        <v>10926</v>
      </c>
      <c r="X1543" s="32">
        <v>1</v>
      </c>
      <c r="Y1543" s="32">
        <v>1780</v>
      </c>
      <c r="Z1543" s="32" t="s">
        <v>12566</v>
      </c>
      <c r="AF1543" s="32" t="s">
        <v>10619</v>
      </c>
      <c r="AI1543" s="32">
        <v>1784</v>
      </c>
    </row>
    <row r="1544" spans="1:37" x14ac:dyDescent="0.15">
      <c r="A1544" s="45">
        <f t="shared" si="27"/>
        <v>1177</v>
      </c>
      <c r="B1544" s="46">
        <v>1</v>
      </c>
      <c r="C1544" s="32" t="s">
        <v>12550</v>
      </c>
      <c r="D1544" s="32" t="s">
        <v>12438</v>
      </c>
      <c r="E1544" s="32" t="s">
        <v>12568</v>
      </c>
      <c r="I1544" s="32" t="s">
        <v>10656</v>
      </c>
      <c r="J1544" s="32">
        <v>64</v>
      </c>
      <c r="P1544" s="50">
        <v>1423.4042553191489</v>
      </c>
      <c r="Q1544" s="32">
        <v>500</v>
      </c>
      <c r="T1544" s="32" t="s">
        <v>11015</v>
      </c>
      <c r="U1544" s="32" t="s">
        <v>12569</v>
      </c>
      <c r="V1544" s="32" t="s">
        <v>507</v>
      </c>
      <c r="X1544" s="32">
        <v>2</v>
      </c>
      <c r="Y1544" s="32">
        <v>1780</v>
      </c>
      <c r="AB1544" s="32" t="s">
        <v>10862</v>
      </c>
      <c r="AC1544" s="32">
        <v>1772</v>
      </c>
      <c r="AF1544" s="32" t="s">
        <v>10658</v>
      </c>
      <c r="AI1544" s="32">
        <v>1795</v>
      </c>
      <c r="AK1544" s="32" t="s">
        <v>10646</v>
      </c>
    </row>
    <row r="1545" spans="1:37" x14ac:dyDescent="0.15">
      <c r="A1545" s="45">
        <f t="shared" si="27"/>
        <v>1178</v>
      </c>
      <c r="B1545" s="46">
        <v>1</v>
      </c>
      <c r="C1545" s="32" t="s">
        <v>12550</v>
      </c>
      <c r="D1545" s="32" t="s">
        <v>12438</v>
      </c>
      <c r="E1545" s="32" t="s">
        <v>2065</v>
      </c>
      <c r="I1545" s="32" t="s">
        <v>10666</v>
      </c>
      <c r="J1545" s="32">
        <v>62</v>
      </c>
      <c r="K1545" s="32">
        <v>56</v>
      </c>
      <c r="P1545" s="50">
        <v>1075.0744680851064</v>
      </c>
      <c r="Q1545" s="32">
        <v>420</v>
      </c>
      <c r="T1545" s="32" t="s">
        <v>11015</v>
      </c>
      <c r="U1545" s="32" t="s">
        <v>12517</v>
      </c>
      <c r="V1545" s="32" t="s">
        <v>3791</v>
      </c>
      <c r="X1545" s="32">
        <v>4</v>
      </c>
      <c r="Y1545" s="32">
        <v>1781</v>
      </c>
      <c r="Z1545" s="32" t="s">
        <v>12570</v>
      </c>
      <c r="AB1545" s="32" t="s">
        <v>11149</v>
      </c>
      <c r="AC1545" s="32">
        <v>1763</v>
      </c>
      <c r="AF1545" s="32" t="s">
        <v>10658</v>
      </c>
      <c r="AI1545" s="32">
        <v>1782</v>
      </c>
      <c r="AK1545" s="32" t="s">
        <v>10619</v>
      </c>
    </row>
    <row r="1546" spans="1:37" x14ac:dyDescent="0.15">
      <c r="A1546" s="45">
        <f t="shared" si="27"/>
        <v>1179</v>
      </c>
      <c r="B1546" s="46">
        <v>1</v>
      </c>
      <c r="C1546" s="32" t="s">
        <v>12550</v>
      </c>
      <c r="D1546" s="32" t="s">
        <v>12438</v>
      </c>
      <c r="E1546" s="32" t="s">
        <v>11457</v>
      </c>
      <c r="I1546" s="32" t="s">
        <v>10656</v>
      </c>
      <c r="J1546" s="32">
        <v>64</v>
      </c>
      <c r="P1546" s="50">
        <v>1451.7978723404256</v>
      </c>
      <c r="Q1546" s="32">
        <v>500</v>
      </c>
      <c r="T1546" s="32" t="s">
        <v>11015</v>
      </c>
      <c r="V1546" s="32" t="s">
        <v>507</v>
      </c>
      <c r="X1546" s="32">
        <v>4</v>
      </c>
      <c r="Y1546" s="32">
        <v>1782</v>
      </c>
      <c r="Z1546" s="32" t="s">
        <v>11200</v>
      </c>
      <c r="AB1546" s="32" t="s">
        <v>10657</v>
      </c>
      <c r="AC1546" s="32">
        <v>1779</v>
      </c>
      <c r="AF1546" s="32" t="s">
        <v>10658</v>
      </c>
      <c r="AI1546" s="32">
        <v>1797</v>
      </c>
      <c r="AK1546" s="32" t="s">
        <v>10619</v>
      </c>
    </row>
    <row r="1547" spans="1:37" x14ac:dyDescent="0.15">
      <c r="A1547" s="45">
        <f t="shared" si="27"/>
        <v>1180</v>
      </c>
      <c r="B1547" s="46">
        <v>1</v>
      </c>
      <c r="C1547" s="32" t="s">
        <v>12550</v>
      </c>
      <c r="D1547" s="32" t="s">
        <v>12438</v>
      </c>
      <c r="E1547" s="32" t="s">
        <v>12571</v>
      </c>
      <c r="I1547" s="32" t="s">
        <v>10656</v>
      </c>
      <c r="J1547" s="32">
        <v>64</v>
      </c>
      <c r="P1547" s="50">
        <v>1397</v>
      </c>
      <c r="Q1547" s="32">
        <v>500</v>
      </c>
      <c r="T1547" s="32" t="s">
        <v>11015</v>
      </c>
      <c r="U1547" s="32" t="s">
        <v>12572</v>
      </c>
      <c r="V1547" s="32" t="s">
        <v>507</v>
      </c>
      <c r="X1547" s="32">
        <v>12</v>
      </c>
      <c r="Y1547" s="32">
        <v>1782</v>
      </c>
      <c r="AB1547" s="32" t="s">
        <v>10862</v>
      </c>
      <c r="AC1547" s="32">
        <v>1774</v>
      </c>
      <c r="AF1547" s="32" t="s">
        <v>10619</v>
      </c>
      <c r="AI1547" s="32">
        <v>1786</v>
      </c>
    </row>
    <row r="1548" spans="1:37" x14ac:dyDescent="0.15">
      <c r="A1548" s="45">
        <f t="shared" si="27"/>
        <v>1181</v>
      </c>
      <c r="B1548" s="46">
        <v>1</v>
      </c>
      <c r="C1548" s="32" t="s">
        <v>12550</v>
      </c>
      <c r="D1548" s="32" t="s">
        <v>12438</v>
      </c>
      <c r="E1548" s="32" t="s">
        <v>12573</v>
      </c>
      <c r="I1548" s="32" t="s">
        <v>10656</v>
      </c>
      <c r="J1548" s="32">
        <v>64</v>
      </c>
      <c r="P1548" s="50">
        <v>1407</v>
      </c>
      <c r="T1548" s="32" t="s">
        <v>11015</v>
      </c>
      <c r="V1548" s="32" t="s">
        <v>507</v>
      </c>
      <c r="X1548" s="32">
        <v>4</v>
      </c>
      <c r="Y1548" s="32">
        <v>1782</v>
      </c>
      <c r="Z1548" s="32" t="s">
        <v>11200</v>
      </c>
      <c r="AB1548" s="32" t="s">
        <v>10657</v>
      </c>
      <c r="AC1548" s="32">
        <v>1770</v>
      </c>
      <c r="AF1548" s="32" t="s">
        <v>10658</v>
      </c>
      <c r="AI1548" s="32">
        <v>1794</v>
      </c>
      <c r="AK1548" s="32" t="s">
        <v>10619</v>
      </c>
    </row>
    <row r="1549" spans="1:37" x14ac:dyDescent="0.15">
      <c r="A1549" s="45">
        <f t="shared" si="27"/>
        <v>1182</v>
      </c>
      <c r="B1549" s="46">
        <v>1</v>
      </c>
      <c r="C1549" s="32" t="s">
        <v>12550</v>
      </c>
      <c r="D1549" s="32" t="s">
        <v>10841</v>
      </c>
      <c r="E1549" s="32" t="s">
        <v>12574</v>
      </c>
      <c r="F1549" s="32" t="s">
        <v>11799</v>
      </c>
      <c r="I1549" s="32" t="s">
        <v>10662</v>
      </c>
      <c r="J1549" s="32">
        <v>44</v>
      </c>
      <c r="P1549" s="50">
        <v>862</v>
      </c>
      <c r="Q1549" s="32">
        <v>280</v>
      </c>
      <c r="T1549" s="32" t="s">
        <v>11015</v>
      </c>
      <c r="U1549" s="32" t="s">
        <v>2681</v>
      </c>
      <c r="V1549" s="32" t="s">
        <v>3791</v>
      </c>
      <c r="X1549" s="32">
        <v>12</v>
      </c>
      <c r="Y1549" s="32">
        <v>1780</v>
      </c>
      <c r="AB1549" s="32" t="s">
        <v>11149</v>
      </c>
      <c r="AC1549" s="32">
        <v>1748</v>
      </c>
      <c r="AF1549" s="32" t="s">
        <v>10658</v>
      </c>
      <c r="AI1549" s="32">
        <v>1783</v>
      </c>
      <c r="AK1549" s="32" t="s">
        <v>10646</v>
      </c>
    </row>
    <row r="1550" spans="1:37" x14ac:dyDescent="0.15">
      <c r="A1550" s="45">
        <f t="shared" si="27"/>
        <v>1183</v>
      </c>
      <c r="B1550" s="46">
        <v>1</v>
      </c>
      <c r="C1550" s="32" t="s">
        <v>12550</v>
      </c>
      <c r="D1550" s="32" t="s">
        <v>10841</v>
      </c>
      <c r="E1550" s="32" t="s">
        <v>11149</v>
      </c>
      <c r="I1550" s="32" t="s">
        <v>10666</v>
      </c>
      <c r="J1550" s="32">
        <v>50</v>
      </c>
      <c r="P1550" s="50">
        <v>877.77659574468089</v>
      </c>
      <c r="Q1550" s="32">
        <v>350</v>
      </c>
      <c r="T1550" s="32" t="s">
        <v>11015</v>
      </c>
      <c r="U1550" s="32" t="s">
        <v>12575</v>
      </c>
      <c r="V1550" s="32" t="s">
        <v>3791</v>
      </c>
      <c r="X1550" s="32">
        <v>1</v>
      </c>
      <c r="Y1550" s="32">
        <v>1781</v>
      </c>
      <c r="AB1550" s="32" t="s">
        <v>11149</v>
      </c>
      <c r="AC1550" s="32">
        <v>1761</v>
      </c>
      <c r="AF1550" s="32" t="s">
        <v>10658</v>
      </c>
      <c r="AI1550" s="32">
        <v>1785</v>
      </c>
      <c r="AK1550" s="32" t="s">
        <v>10619</v>
      </c>
    </row>
    <row r="1551" spans="1:37" x14ac:dyDescent="0.15">
      <c r="A1551" s="45">
        <f t="shared" si="27"/>
        <v>1184</v>
      </c>
      <c r="B1551" s="46">
        <v>1</v>
      </c>
      <c r="C1551" s="32" t="s">
        <v>12550</v>
      </c>
      <c r="D1551" s="32" t="s">
        <v>12576</v>
      </c>
      <c r="E1551" s="32" t="s">
        <v>11177</v>
      </c>
      <c r="J1551" s="32">
        <v>40</v>
      </c>
      <c r="P1551" s="50">
        <v>1152</v>
      </c>
      <c r="Q1551" s="32">
        <v>280</v>
      </c>
      <c r="T1551" s="32" t="s">
        <v>11015</v>
      </c>
      <c r="U1551" s="32" t="s">
        <v>11174</v>
      </c>
      <c r="V1551" s="32" t="s">
        <v>507</v>
      </c>
      <c r="Y1551" s="32">
        <v>1780</v>
      </c>
      <c r="AB1551" s="32" t="s">
        <v>10825</v>
      </c>
      <c r="AC1551" s="32">
        <v>1780</v>
      </c>
      <c r="AD1551" s="32" t="s">
        <v>10610</v>
      </c>
      <c r="AF1551" s="32" t="s">
        <v>10619</v>
      </c>
      <c r="AI1551" s="32">
        <v>1786</v>
      </c>
    </row>
    <row r="1552" spans="1:37" x14ac:dyDescent="0.15">
      <c r="A1552" s="45">
        <f t="shared" si="27"/>
        <v>1185</v>
      </c>
      <c r="B1552" s="46">
        <v>1</v>
      </c>
      <c r="C1552" s="32" t="s">
        <v>12550</v>
      </c>
      <c r="D1552" s="32" t="s">
        <v>12576</v>
      </c>
      <c r="E1552" s="32" t="s">
        <v>6975</v>
      </c>
      <c r="G1552" s="32">
        <v>1805</v>
      </c>
      <c r="H1552" s="32" t="s">
        <v>11585</v>
      </c>
      <c r="J1552" s="32">
        <v>36</v>
      </c>
      <c r="K1552" s="32">
        <v>38</v>
      </c>
      <c r="P1552" s="50">
        <v>1062.5425531914893</v>
      </c>
      <c r="Q1552" s="32">
        <v>250</v>
      </c>
      <c r="R1552" s="32">
        <v>300</v>
      </c>
      <c r="T1552" s="32" t="s">
        <v>11015</v>
      </c>
      <c r="U1552" s="32" t="s">
        <v>11937</v>
      </c>
      <c r="V1552" s="32" t="s">
        <v>507</v>
      </c>
      <c r="X1552" s="32">
        <v>9</v>
      </c>
      <c r="Y1552" s="32">
        <v>1782</v>
      </c>
      <c r="AB1552" s="32" t="s">
        <v>12577</v>
      </c>
      <c r="AC1552" s="32">
        <v>1782</v>
      </c>
      <c r="AF1552" s="32" t="s">
        <v>10646</v>
      </c>
      <c r="AI1552" s="32">
        <v>1811</v>
      </c>
    </row>
    <row r="1553" spans="1:37" x14ac:dyDescent="0.15">
      <c r="A1553" s="45">
        <f t="shared" si="27"/>
        <v>1186</v>
      </c>
      <c r="B1553" s="46">
        <v>1</v>
      </c>
      <c r="C1553" s="32" t="s">
        <v>12550</v>
      </c>
      <c r="D1553" s="32" t="s">
        <v>12578</v>
      </c>
      <c r="E1553" s="32" t="s">
        <v>11859</v>
      </c>
      <c r="I1553" s="32" t="s">
        <v>11819</v>
      </c>
      <c r="J1553" s="32">
        <v>28</v>
      </c>
      <c r="K1553" s="32">
        <v>32</v>
      </c>
      <c r="P1553" s="50">
        <v>762.65957446808511</v>
      </c>
      <c r="Q1553" s="32">
        <v>200</v>
      </c>
      <c r="T1553" s="32" t="s">
        <v>10604</v>
      </c>
      <c r="U1553" s="32" t="s">
        <v>11937</v>
      </c>
      <c r="V1553" s="32" t="s">
        <v>11825</v>
      </c>
      <c r="Y1553" s="32">
        <v>1777</v>
      </c>
      <c r="AB1553" s="32" t="s">
        <v>12579</v>
      </c>
      <c r="AC1553" s="32">
        <v>1776</v>
      </c>
      <c r="AF1553" s="32" t="s">
        <v>10634</v>
      </c>
      <c r="AG1553" s="32" t="s">
        <v>11288</v>
      </c>
      <c r="AH1553" s="32">
        <v>9</v>
      </c>
      <c r="AI1553" s="32">
        <v>1781</v>
      </c>
      <c r="AK1553" s="32" t="s">
        <v>10619</v>
      </c>
    </row>
    <row r="1554" spans="1:37" x14ac:dyDescent="0.15">
      <c r="A1554" s="45">
        <f t="shared" si="27"/>
        <v>1187</v>
      </c>
      <c r="B1554" s="46">
        <v>1</v>
      </c>
      <c r="C1554" s="32" t="s">
        <v>12550</v>
      </c>
      <c r="D1554" s="32" t="s">
        <v>12578</v>
      </c>
      <c r="E1554" s="32" t="s">
        <v>12580</v>
      </c>
      <c r="I1554" s="32" t="s">
        <v>11819</v>
      </c>
      <c r="J1554" s="32">
        <v>32</v>
      </c>
      <c r="P1554" s="50">
        <v>696.85106382978722</v>
      </c>
      <c r="Q1554" s="32">
        <v>220</v>
      </c>
      <c r="T1554" s="32" t="s">
        <v>10604</v>
      </c>
      <c r="U1554" s="32" t="s">
        <v>12581</v>
      </c>
      <c r="V1554" s="32" t="s">
        <v>11825</v>
      </c>
      <c r="X1554" s="32">
        <v>8</v>
      </c>
      <c r="Y1554" s="32">
        <v>1778</v>
      </c>
      <c r="AB1554" s="32" t="s">
        <v>12582</v>
      </c>
      <c r="AC1554" s="32">
        <v>1776</v>
      </c>
      <c r="AF1554" s="32" t="s">
        <v>10619</v>
      </c>
      <c r="AI1554" s="32">
        <v>1783</v>
      </c>
    </row>
    <row r="1555" spans="1:37" x14ac:dyDescent="0.15">
      <c r="A1555" s="45">
        <f t="shared" si="27"/>
        <v>1188</v>
      </c>
      <c r="B1555" s="46">
        <v>1</v>
      </c>
      <c r="C1555" s="32" t="s">
        <v>12550</v>
      </c>
      <c r="D1555" s="32" t="s">
        <v>12578</v>
      </c>
      <c r="E1555" s="32" t="s">
        <v>11601</v>
      </c>
      <c r="I1555" s="32" t="s">
        <v>11819</v>
      </c>
      <c r="J1555" s="32">
        <v>32</v>
      </c>
      <c r="P1555" s="50">
        <v>706</v>
      </c>
      <c r="Q1555" s="32">
        <v>220</v>
      </c>
      <c r="T1555" s="32" t="s">
        <v>10604</v>
      </c>
      <c r="U1555" s="32" t="s">
        <v>2589</v>
      </c>
      <c r="V1555" s="32" t="s">
        <v>507</v>
      </c>
      <c r="X1555" s="32">
        <v>6</v>
      </c>
      <c r="Y1555" s="32">
        <v>1778</v>
      </c>
      <c r="AB1555" s="32" t="s">
        <v>12577</v>
      </c>
      <c r="AC1555" s="32">
        <v>1777</v>
      </c>
      <c r="AF1555" s="32" t="s">
        <v>10619</v>
      </c>
      <c r="AI1555" s="32">
        <v>1782</v>
      </c>
    </row>
    <row r="1556" spans="1:37" x14ac:dyDescent="0.15">
      <c r="A1556" s="45">
        <f t="shared" si="27"/>
        <v>1189</v>
      </c>
      <c r="B1556" s="46">
        <v>1</v>
      </c>
      <c r="C1556" s="32" t="s">
        <v>12550</v>
      </c>
      <c r="D1556" s="32" t="s">
        <v>12578</v>
      </c>
      <c r="E1556" s="32" t="s">
        <v>12583</v>
      </c>
      <c r="I1556" s="32" t="s">
        <v>11819</v>
      </c>
      <c r="J1556" s="32">
        <v>32</v>
      </c>
      <c r="K1556" s="32">
        <v>36</v>
      </c>
      <c r="P1556" s="50">
        <v>679.87234042553189</v>
      </c>
      <c r="Q1556" s="32">
        <v>220</v>
      </c>
      <c r="T1556" s="32" t="s">
        <v>10604</v>
      </c>
      <c r="U1556" s="32" t="s">
        <v>12584</v>
      </c>
      <c r="V1556" s="32" t="s">
        <v>507</v>
      </c>
      <c r="X1556" s="32">
        <v>6</v>
      </c>
      <c r="Y1556" s="32">
        <v>1778</v>
      </c>
      <c r="Z1556" s="32" t="s">
        <v>11035</v>
      </c>
      <c r="AB1556" s="32" t="s">
        <v>10862</v>
      </c>
      <c r="AC1556" s="32">
        <v>1755</v>
      </c>
      <c r="AF1556" s="32" t="s">
        <v>10619</v>
      </c>
      <c r="AI1556" s="32">
        <v>1783</v>
      </c>
    </row>
    <row r="1557" spans="1:37" x14ac:dyDescent="0.15">
      <c r="A1557" s="45">
        <f t="shared" si="27"/>
        <v>1190</v>
      </c>
      <c r="B1557" s="46">
        <v>1</v>
      </c>
      <c r="C1557" s="32" t="s">
        <v>12550</v>
      </c>
      <c r="D1557" s="32" t="s">
        <v>12578</v>
      </c>
      <c r="E1557" s="32" t="s">
        <v>12585</v>
      </c>
      <c r="F1557" s="32" t="s">
        <v>12586</v>
      </c>
      <c r="I1557" s="32" t="s">
        <v>11819</v>
      </c>
      <c r="J1557" s="32">
        <v>36</v>
      </c>
      <c r="P1557" s="50">
        <v>956.19148936170211</v>
      </c>
      <c r="Q1557" s="32">
        <v>240</v>
      </c>
      <c r="T1557" s="32" t="s">
        <v>10604</v>
      </c>
      <c r="U1557" s="32" t="s">
        <v>5833</v>
      </c>
      <c r="V1557" s="32" t="s">
        <v>10926</v>
      </c>
      <c r="Y1557" s="32">
        <v>1779</v>
      </c>
      <c r="Z1557" s="32" t="s">
        <v>12226</v>
      </c>
      <c r="AB1557" s="32" t="s">
        <v>11080</v>
      </c>
      <c r="AC1557" s="32">
        <v>1777</v>
      </c>
      <c r="AF1557" s="32" t="s">
        <v>10611</v>
      </c>
      <c r="AG1557" s="32" t="s">
        <v>12587</v>
      </c>
      <c r="AH1557" s="32">
        <v>4</v>
      </c>
      <c r="AI1557" s="32">
        <v>1782</v>
      </c>
    </row>
    <row r="1558" spans="1:37" x14ac:dyDescent="0.15">
      <c r="A1558" s="45">
        <f t="shared" si="27"/>
        <v>1191</v>
      </c>
      <c r="B1558" s="46">
        <v>1</v>
      </c>
      <c r="C1558" s="32" t="s">
        <v>12550</v>
      </c>
      <c r="D1558" s="32" t="s">
        <v>12578</v>
      </c>
      <c r="E1558" s="32" t="s">
        <v>12588</v>
      </c>
      <c r="I1558" s="32" t="s">
        <v>11819</v>
      </c>
      <c r="J1558" s="32">
        <v>36</v>
      </c>
      <c r="K1558" s="32">
        <v>38</v>
      </c>
      <c r="P1558" s="50">
        <v>909.55319148936167</v>
      </c>
      <c r="Q1558" s="32">
        <v>240</v>
      </c>
      <c r="T1558" s="32" t="s">
        <v>10604</v>
      </c>
      <c r="V1558" s="32" t="s">
        <v>507</v>
      </c>
      <c r="X1558" s="32">
        <v>6</v>
      </c>
      <c r="Y1558" s="32">
        <v>1779</v>
      </c>
      <c r="Z1558" s="32" t="s">
        <v>10617</v>
      </c>
      <c r="AB1558" s="32" t="s">
        <v>12577</v>
      </c>
      <c r="AC1558" s="32">
        <v>1777</v>
      </c>
      <c r="AF1558" s="32" t="s">
        <v>10658</v>
      </c>
      <c r="AI1558" s="32">
        <v>1796</v>
      </c>
    </row>
    <row r="1559" spans="1:37" x14ac:dyDescent="0.15">
      <c r="A1559" s="45">
        <f t="shared" si="27"/>
        <v>1192</v>
      </c>
      <c r="B1559" s="46">
        <v>1</v>
      </c>
      <c r="C1559" s="32" t="s">
        <v>12550</v>
      </c>
      <c r="D1559" s="32" t="s">
        <v>12578</v>
      </c>
      <c r="E1559" s="32" t="s">
        <v>12354</v>
      </c>
      <c r="I1559" s="32" t="s">
        <v>11819</v>
      </c>
      <c r="J1559" s="32">
        <v>36</v>
      </c>
      <c r="P1559" s="50">
        <v>992.82978723404256</v>
      </c>
      <c r="Q1559" s="32">
        <v>240</v>
      </c>
      <c r="T1559" s="32" t="s">
        <v>10604</v>
      </c>
      <c r="V1559" s="32" t="s">
        <v>10926</v>
      </c>
      <c r="X1559" s="32">
        <v>11</v>
      </c>
      <c r="Y1559" s="32">
        <v>1778</v>
      </c>
      <c r="Z1559" s="32" t="s">
        <v>6360</v>
      </c>
      <c r="AB1559" s="32" t="s">
        <v>11070</v>
      </c>
      <c r="AC1559" s="32">
        <v>1774</v>
      </c>
      <c r="AF1559" s="32" t="s">
        <v>10658</v>
      </c>
      <c r="AI1559" s="32">
        <v>1814</v>
      </c>
    </row>
    <row r="1560" spans="1:37" x14ac:dyDescent="0.15">
      <c r="A1560" s="45">
        <f t="shared" si="27"/>
        <v>1193</v>
      </c>
      <c r="B1560" s="46">
        <v>1</v>
      </c>
      <c r="C1560" s="32" t="s">
        <v>12550</v>
      </c>
      <c r="D1560" s="32" t="s">
        <v>12578</v>
      </c>
      <c r="E1560" s="32" t="s">
        <v>12589</v>
      </c>
      <c r="I1560" s="32" t="s">
        <v>11819</v>
      </c>
      <c r="J1560" s="32">
        <v>36</v>
      </c>
      <c r="K1560" s="32">
        <v>38</v>
      </c>
      <c r="L1560" s="32">
        <v>40</v>
      </c>
      <c r="P1560" s="50">
        <v>948</v>
      </c>
      <c r="Q1560" s="32">
        <v>300</v>
      </c>
      <c r="T1560" s="32" t="s">
        <v>10604</v>
      </c>
      <c r="U1560" s="32" t="s">
        <v>12590</v>
      </c>
      <c r="V1560" s="32" t="s">
        <v>507</v>
      </c>
      <c r="X1560" s="32">
        <v>12</v>
      </c>
      <c r="Y1560" s="32">
        <v>1779</v>
      </c>
      <c r="Z1560" s="32" t="s">
        <v>10955</v>
      </c>
      <c r="AB1560" s="32" t="s">
        <v>10862</v>
      </c>
      <c r="AC1560" s="32">
        <v>1777</v>
      </c>
      <c r="AF1560" s="32" t="s">
        <v>10658</v>
      </c>
      <c r="AI1560" s="32">
        <v>1785</v>
      </c>
    </row>
    <row r="1561" spans="1:37" x14ac:dyDescent="0.15">
      <c r="A1561" s="45">
        <f t="shared" si="27"/>
        <v>1194</v>
      </c>
      <c r="B1561" s="46">
        <v>1</v>
      </c>
      <c r="C1561" s="32" t="s">
        <v>12550</v>
      </c>
      <c r="D1561" s="32" t="s">
        <v>12578</v>
      </c>
      <c r="E1561" s="32" t="s">
        <v>12591</v>
      </c>
      <c r="I1561" s="32" t="s">
        <v>11819</v>
      </c>
      <c r="J1561" s="32">
        <v>36</v>
      </c>
      <c r="P1561" s="50">
        <v>819</v>
      </c>
      <c r="Q1561" s="32">
        <v>240</v>
      </c>
      <c r="T1561" s="32" t="s">
        <v>10604</v>
      </c>
      <c r="V1561" s="32" t="s">
        <v>507</v>
      </c>
      <c r="Y1561" s="32">
        <v>1780</v>
      </c>
      <c r="AC1561" s="32">
        <v>1779</v>
      </c>
      <c r="AD1561" s="32" t="s">
        <v>10610</v>
      </c>
      <c r="AF1561" s="32" t="s">
        <v>10619</v>
      </c>
      <c r="AI1561" s="32">
        <v>1783</v>
      </c>
    </row>
    <row r="1562" spans="1:37" x14ac:dyDescent="0.15">
      <c r="A1562" s="45">
        <f t="shared" si="27"/>
        <v>1195</v>
      </c>
      <c r="B1562" s="46">
        <v>1</v>
      </c>
      <c r="C1562" s="32" t="s">
        <v>12550</v>
      </c>
      <c r="D1562" s="32" t="s">
        <v>12578</v>
      </c>
      <c r="E1562" s="32" t="s">
        <v>62</v>
      </c>
      <c r="I1562" s="32" t="s">
        <v>11819</v>
      </c>
      <c r="J1562" s="32">
        <v>32</v>
      </c>
      <c r="P1562" s="50">
        <v>632</v>
      </c>
      <c r="T1562" s="32" t="s">
        <v>10604</v>
      </c>
      <c r="V1562" s="32" t="s">
        <v>11825</v>
      </c>
      <c r="X1562" s="32">
        <v>5</v>
      </c>
      <c r="Y1562" s="32">
        <v>1780</v>
      </c>
      <c r="Z1562" s="32" t="s">
        <v>12592</v>
      </c>
      <c r="AB1562" s="32" t="s">
        <v>62</v>
      </c>
      <c r="AC1562" s="32">
        <v>1776</v>
      </c>
      <c r="AF1562" s="32" t="s">
        <v>12593</v>
      </c>
      <c r="AI1562" s="32">
        <v>1780</v>
      </c>
    </row>
    <row r="1563" spans="1:37" x14ac:dyDescent="0.15">
      <c r="A1563" s="45">
        <f t="shared" si="27"/>
        <v>1196</v>
      </c>
      <c r="B1563" s="46">
        <v>1</v>
      </c>
      <c r="C1563" s="32" t="s">
        <v>12550</v>
      </c>
      <c r="D1563" s="32" t="s">
        <v>12578</v>
      </c>
      <c r="E1563" s="32" t="s">
        <v>11237</v>
      </c>
      <c r="I1563" s="32" t="s">
        <v>11819</v>
      </c>
      <c r="J1563" s="32">
        <v>32</v>
      </c>
      <c r="P1563" s="50">
        <v>687.35106382978722</v>
      </c>
      <c r="Q1563" s="32">
        <v>220</v>
      </c>
      <c r="T1563" s="32" t="s">
        <v>10604</v>
      </c>
      <c r="V1563" s="32" t="s">
        <v>507</v>
      </c>
      <c r="Y1563" s="32">
        <v>1780</v>
      </c>
      <c r="AB1563" s="32" t="s">
        <v>10682</v>
      </c>
      <c r="AC1563" s="32">
        <v>1780</v>
      </c>
      <c r="AD1563" s="32" t="s">
        <v>10610</v>
      </c>
      <c r="AF1563" s="32" t="s">
        <v>10619</v>
      </c>
      <c r="AI1563" s="32">
        <v>1785</v>
      </c>
    </row>
    <row r="1564" spans="1:37" x14ac:dyDescent="0.15">
      <c r="A1564" s="45">
        <f t="shared" si="27"/>
        <v>1197</v>
      </c>
      <c r="B1564" s="46">
        <v>1</v>
      </c>
      <c r="C1564" s="32" t="s">
        <v>12550</v>
      </c>
      <c r="D1564" s="32" t="s">
        <v>12578</v>
      </c>
      <c r="E1564" s="32" t="s">
        <v>11838</v>
      </c>
      <c r="I1564" s="32" t="s">
        <v>11819</v>
      </c>
      <c r="J1564" s="32">
        <v>36</v>
      </c>
      <c r="P1564" s="50">
        <v>902.87234042553189</v>
      </c>
      <c r="Q1564" s="32">
        <v>284</v>
      </c>
      <c r="T1564" s="32" t="s">
        <v>10604</v>
      </c>
      <c r="U1564" s="32" t="s">
        <v>10690</v>
      </c>
      <c r="V1564" s="32" t="s">
        <v>507</v>
      </c>
      <c r="X1564" s="32">
        <v>7</v>
      </c>
      <c r="Y1564" s="32">
        <v>1780</v>
      </c>
      <c r="AB1564" s="32" t="s">
        <v>9324</v>
      </c>
      <c r="AC1564" s="32">
        <v>1766</v>
      </c>
      <c r="AF1564" s="32" t="s">
        <v>10658</v>
      </c>
      <c r="AI1564" s="32">
        <v>1796</v>
      </c>
    </row>
    <row r="1565" spans="1:37" x14ac:dyDescent="0.15">
      <c r="A1565" s="45">
        <f t="shared" si="27"/>
        <v>1198</v>
      </c>
      <c r="B1565" s="46">
        <v>1</v>
      </c>
      <c r="C1565" s="32" t="s">
        <v>12550</v>
      </c>
      <c r="D1565" s="32" t="s">
        <v>12578</v>
      </c>
      <c r="E1565" s="32" t="s">
        <v>11211</v>
      </c>
      <c r="I1565" s="32" t="s">
        <v>11819</v>
      </c>
      <c r="J1565" s="32">
        <v>36</v>
      </c>
      <c r="P1565" s="50">
        <v>937.76595744680856</v>
      </c>
      <c r="T1565" s="32" t="s">
        <v>10604</v>
      </c>
      <c r="U1565" s="32" t="s">
        <v>11160</v>
      </c>
      <c r="V1565" s="32" t="s">
        <v>507</v>
      </c>
      <c r="Y1565" s="32">
        <v>1780</v>
      </c>
      <c r="AB1565" s="32" t="s">
        <v>10862</v>
      </c>
      <c r="AC1565" s="32">
        <v>1777</v>
      </c>
      <c r="AF1565" s="32" t="s">
        <v>10611</v>
      </c>
      <c r="AG1565" s="32" t="s">
        <v>12594</v>
      </c>
      <c r="AH1565" s="32">
        <v>12</v>
      </c>
      <c r="AI1565" s="32">
        <v>1810</v>
      </c>
    </row>
    <row r="1566" spans="1:37" x14ac:dyDescent="0.15">
      <c r="A1566" s="45">
        <f t="shared" si="27"/>
        <v>1199</v>
      </c>
      <c r="B1566" s="46">
        <v>1</v>
      </c>
      <c r="C1566" s="32" t="s">
        <v>12550</v>
      </c>
      <c r="D1566" s="32" t="s">
        <v>12578</v>
      </c>
      <c r="E1566" s="32" t="s">
        <v>12595</v>
      </c>
      <c r="I1566" s="32" t="s">
        <v>11819</v>
      </c>
      <c r="J1566" s="32">
        <v>32</v>
      </c>
      <c r="P1566" s="50">
        <v>736.29787234042556</v>
      </c>
      <c r="T1566" s="32" t="s">
        <v>10604</v>
      </c>
      <c r="U1566" s="32" t="s">
        <v>5833</v>
      </c>
      <c r="V1566" s="32" t="s">
        <v>507</v>
      </c>
      <c r="X1566" s="32">
        <v>9</v>
      </c>
      <c r="Y1566" s="32">
        <v>1780</v>
      </c>
      <c r="AB1566" s="32" t="s">
        <v>9324</v>
      </c>
      <c r="AC1566" s="32">
        <v>1779</v>
      </c>
      <c r="AF1566" s="32" t="s">
        <v>10619</v>
      </c>
      <c r="AI1566" s="32">
        <v>1784</v>
      </c>
    </row>
    <row r="1567" spans="1:37" x14ac:dyDescent="0.15">
      <c r="A1567" s="45">
        <f t="shared" si="27"/>
        <v>1200</v>
      </c>
      <c r="B1567" s="46">
        <v>1</v>
      </c>
      <c r="C1567" s="32" t="s">
        <v>12550</v>
      </c>
      <c r="D1567" s="32" t="s">
        <v>12578</v>
      </c>
      <c r="E1567" s="32" t="s">
        <v>2548</v>
      </c>
      <c r="I1567" s="32" t="s">
        <v>11819</v>
      </c>
      <c r="J1567" s="32">
        <v>32</v>
      </c>
      <c r="P1567" s="50">
        <v>702.91489361702122</v>
      </c>
      <c r="Q1567" s="32">
        <v>220</v>
      </c>
      <c r="T1567" s="32" t="s">
        <v>10604</v>
      </c>
      <c r="V1567" s="32" t="s">
        <v>3791</v>
      </c>
      <c r="X1567" s="32">
        <v>2</v>
      </c>
      <c r="Y1567" s="32">
        <v>1781</v>
      </c>
      <c r="Z1567" s="32" t="s">
        <v>12596</v>
      </c>
      <c r="AB1567" s="32" t="s">
        <v>11098</v>
      </c>
      <c r="AC1567" s="32">
        <v>1769</v>
      </c>
      <c r="AF1567" s="32" t="s">
        <v>10619</v>
      </c>
      <c r="AI1567" s="32">
        <v>1784</v>
      </c>
    </row>
    <row r="1568" spans="1:37" x14ac:dyDescent="0.15">
      <c r="A1568" s="45">
        <f t="shared" si="27"/>
        <v>1201</v>
      </c>
      <c r="B1568" s="46">
        <v>1</v>
      </c>
      <c r="C1568" s="32" t="s">
        <v>12550</v>
      </c>
      <c r="D1568" s="32" t="s">
        <v>12578</v>
      </c>
      <c r="E1568" s="32" t="s">
        <v>12597</v>
      </c>
      <c r="I1568" s="32" t="s">
        <v>11819</v>
      </c>
      <c r="J1568" s="32">
        <v>36</v>
      </c>
      <c r="K1568" s="32">
        <v>32</v>
      </c>
      <c r="P1568" s="50">
        <v>970.91489361702122</v>
      </c>
      <c r="T1568" s="32" t="s">
        <v>10604</v>
      </c>
      <c r="U1568" s="32" t="s">
        <v>12598</v>
      </c>
      <c r="V1568" s="32" t="s">
        <v>11825</v>
      </c>
      <c r="X1568" s="32">
        <v>4</v>
      </c>
      <c r="Y1568" s="32">
        <v>1781</v>
      </c>
      <c r="AB1568" s="32" t="s">
        <v>12599</v>
      </c>
      <c r="AC1568" s="32">
        <v>1778</v>
      </c>
      <c r="AF1568" s="32" t="s">
        <v>10646</v>
      </c>
      <c r="AI1568" s="32">
        <v>1782</v>
      </c>
    </row>
    <row r="1569" spans="1:35" x14ac:dyDescent="0.15">
      <c r="A1569" s="45">
        <f t="shared" si="27"/>
        <v>1202</v>
      </c>
      <c r="B1569" s="46">
        <v>1</v>
      </c>
      <c r="C1569" s="32" t="s">
        <v>12550</v>
      </c>
      <c r="D1569" s="32" t="s">
        <v>12578</v>
      </c>
      <c r="E1569" s="32" t="s">
        <v>11989</v>
      </c>
      <c r="I1569" s="32" t="s">
        <v>11819</v>
      </c>
      <c r="J1569" s="32">
        <v>36</v>
      </c>
      <c r="P1569" s="50">
        <v>951.71276595744678</v>
      </c>
      <c r="Q1569" s="32">
        <v>240</v>
      </c>
      <c r="R1569" s="32">
        <v>255</v>
      </c>
      <c r="T1569" s="32" t="s">
        <v>10604</v>
      </c>
      <c r="U1569" s="32" t="s">
        <v>12600</v>
      </c>
      <c r="V1569" s="32" t="s">
        <v>10926</v>
      </c>
      <c r="X1569" s="32">
        <v>5</v>
      </c>
      <c r="Y1569" s="32">
        <v>1781</v>
      </c>
      <c r="Z1569" s="32" t="s">
        <v>11808</v>
      </c>
      <c r="AB1569" s="32" t="s">
        <v>11070</v>
      </c>
      <c r="AC1569" s="32">
        <v>1777</v>
      </c>
      <c r="AF1569" s="32" t="s">
        <v>10619</v>
      </c>
      <c r="AI1569" s="32">
        <v>1794</v>
      </c>
    </row>
    <row r="1570" spans="1:35" x14ac:dyDescent="0.15">
      <c r="A1570" s="45">
        <f t="shared" si="27"/>
        <v>1203</v>
      </c>
      <c r="B1570" s="46">
        <v>1</v>
      </c>
      <c r="C1570" s="32" t="s">
        <v>12550</v>
      </c>
      <c r="D1570" s="32" t="s">
        <v>12578</v>
      </c>
      <c r="E1570" s="32" t="s">
        <v>12601</v>
      </c>
      <c r="I1570" s="32" t="s">
        <v>11912</v>
      </c>
      <c r="J1570" s="32">
        <v>32</v>
      </c>
      <c r="P1570" s="50">
        <v>967.78723404255322</v>
      </c>
      <c r="Q1570" s="32">
        <v>220</v>
      </c>
      <c r="T1570" s="32" t="s">
        <v>10604</v>
      </c>
      <c r="U1570" s="32" t="s">
        <v>324</v>
      </c>
      <c r="V1570" s="32" t="s">
        <v>507</v>
      </c>
      <c r="X1570" s="32">
        <v>9</v>
      </c>
      <c r="Y1570" s="32">
        <v>1781</v>
      </c>
      <c r="AB1570" s="32" t="s">
        <v>10657</v>
      </c>
      <c r="AC1570" s="32">
        <v>1777</v>
      </c>
      <c r="AF1570" s="32" t="s">
        <v>12602</v>
      </c>
      <c r="AG1570" s="32" t="s">
        <v>11247</v>
      </c>
      <c r="AH1570" s="32">
        <v>8</v>
      </c>
      <c r="AI1570" s="32">
        <v>1810</v>
      </c>
    </row>
    <row r="1571" spans="1:35" x14ac:dyDescent="0.15">
      <c r="A1571" s="45">
        <f t="shared" si="27"/>
        <v>1204</v>
      </c>
      <c r="B1571" s="46">
        <v>1</v>
      </c>
      <c r="C1571" s="32" t="s">
        <v>12550</v>
      </c>
      <c r="D1571" s="32" t="s">
        <v>12578</v>
      </c>
      <c r="E1571" s="32" t="s">
        <v>11938</v>
      </c>
      <c r="I1571" s="32" t="s">
        <v>11912</v>
      </c>
      <c r="J1571" s="32">
        <v>32</v>
      </c>
      <c r="P1571" s="50">
        <v>782</v>
      </c>
      <c r="Q1571" s="32">
        <v>220</v>
      </c>
      <c r="R1571" s="32">
        <v>215</v>
      </c>
      <c r="T1571" s="32" t="s">
        <v>10604</v>
      </c>
      <c r="U1571" s="32" t="s">
        <v>12517</v>
      </c>
      <c r="V1571" s="32" t="s">
        <v>507</v>
      </c>
      <c r="X1571" s="32">
        <v>4</v>
      </c>
      <c r="Y1571" s="32">
        <v>1782</v>
      </c>
      <c r="AB1571" s="32" t="s">
        <v>10657</v>
      </c>
      <c r="AC1571" s="32">
        <v>1776</v>
      </c>
      <c r="AF1571" s="32" t="s">
        <v>10646</v>
      </c>
      <c r="AI1571" s="32">
        <v>1814</v>
      </c>
    </row>
    <row r="1572" spans="1:35" x14ac:dyDescent="0.15">
      <c r="A1572" s="45">
        <f t="shared" si="27"/>
        <v>1205</v>
      </c>
      <c r="B1572" s="46">
        <v>1</v>
      </c>
      <c r="C1572" s="32" t="s">
        <v>12550</v>
      </c>
      <c r="D1572" s="32" t="s">
        <v>12578</v>
      </c>
      <c r="E1572" s="32" t="s">
        <v>9234</v>
      </c>
      <c r="I1572" s="32" t="s">
        <v>11912</v>
      </c>
      <c r="J1572" s="32">
        <v>36</v>
      </c>
      <c r="K1572" s="32">
        <v>38</v>
      </c>
      <c r="P1572" s="50">
        <v>1001.7659574468086</v>
      </c>
      <c r="T1572" s="32" t="s">
        <v>10604</v>
      </c>
      <c r="V1572" s="32" t="s">
        <v>507</v>
      </c>
      <c r="X1572" s="32">
        <v>9</v>
      </c>
      <c r="Y1572" s="32">
        <v>1782</v>
      </c>
      <c r="AB1572" s="32" t="s">
        <v>12577</v>
      </c>
      <c r="AC1572" s="32">
        <v>1779</v>
      </c>
      <c r="AF1572" s="32" t="s">
        <v>10611</v>
      </c>
      <c r="AG1572" s="32" t="s">
        <v>12603</v>
      </c>
      <c r="AH1572" s="32">
        <v>7</v>
      </c>
      <c r="AI1572" s="32">
        <v>1798</v>
      </c>
    </row>
    <row r="1573" spans="1:35" x14ac:dyDescent="0.15">
      <c r="A1573" s="45">
        <f t="shared" si="27"/>
        <v>1206</v>
      </c>
      <c r="B1573" s="46">
        <v>1</v>
      </c>
      <c r="C1573" s="32" t="s">
        <v>12550</v>
      </c>
      <c r="D1573" s="32" t="s">
        <v>12578</v>
      </c>
      <c r="E1573" s="32" t="s">
        <v>11218</v>
      </c>
      <c r="I1573" s="32" t="s">
        <v>11912</v>
      </c>
      <c r="J1573" s="32">
        <v>32</v>
      </c>
      <c r="P1573" s="50">
        <v>888.88297872340422</v>
      </c>
      <c r="Q1573" s="32">
        <v>220</v>
      </c>
      <c r="T1573" s="32" t="s">
        <v>10604</v>
      </c>
      <c r="U1573" s="32" t="s">
        <v>12604</v>
      </c>
      <c r="V1573" s="32" t="s">
        <v>507</v>
      </c>
      <c r="X1573" s="32">
        <v>2</v>
      </c>
      <c r="Y1573" s="32">
        <v>1783</v>
      </c>
      <c r="AB1573" s="32" t="s">
        <v>10821</v>
      </c>
      <c r="AC1573" s="32">
        <v>1777</v>
      </c>
      <c r="AF1573" s="32" t="s">
        <v>10619</v>
      </c>
      <c r="AI1573" s="32">
        <v>1811</v>
      </c>
    </row>
    <row r="1574" spans="1:35" x14ac:dyDescent="0.15">
      <c r="A1574" s="45">
        <f t="shared" si="27"/>
        <v>1207</v>
      </c>
      <c r="B1574" s="46">
        <v>1</v>
      </c>
      <c r="C1574" s="32" t="s">
        <v>12550</v>
      </c>
      <c r="D1574" s="32" t="s">
        <v>12578</v>
      </c>
      <c r="E1574" s="32" t="s">
        <v>12605</v>
      </c>
      <c r="I1574" s="32" t="s">
        <v>11912</v>
      </c>
      <c r="J1574" s="32">
        <v>32</v>
      </c>
      <c r="P1574" s="50">
        <v>779</v>
      </c>
      <c r="Q1574" s="32">
        <v>220</v>
      </c>
      <c r="T1574" s="32" t="s">
        <v>10608</v>
      </c>
      <c r="X1574" s="32">
        <v>5</v>
      </c>
      <c r="Y1574" s="32">
        <v>1782</v>
      </c>
      <c r="AF1574" s="32" t="s">
        <v>10658</v>
      </c>
      <c r="AI1574" s="32">
        <v>1803</v>
      </c>
    </row>
    <row r="1575" spans="1:35" x14ac:dyDescent="0.15">
      <c r="A1575" s="45">
        <f t="shared" si="27"/>
        <v>1208</v>
      </c>
      <c r="B1575" s="46">
        <v>1</v>
      </c>
      <c r="C1575" s="32" t="s">
        <v>12550</v>
      </c>
      <c r="D1575" s="32" t="s">
        <v>11275</v>
      </c>
      <c r="E1575" s="32" t="s">
        <v>11396</v>
      </c>
      <c r="I1575" s="32" t="s">
        <v>11912</v>
      </c>
      <c r="J1575" s="32">
        <v>28</v>
      </c>
      <c r="P1575" s="50">
        <v>563.52127659574467</v>
      </c>
      <c r="Q1575" s="32">
        <v>200</v>
      </c>
      <c r="T1575" s="32" t="s">
        <v>10604</v>
      </c>
      <c r="V1575" s="32" t="s">
        <v>11825</v>
      </c>
      <c r="X1575" s="32">
        <v>9</v>
      </c>
      <c r="Y1575" s="32">
        <v>1777</v>
      </c>
      <c r="Z1575" s="32" t="s">
        <v>11396</v>
      </c>
      <c r="AB1575" s="32" t="s">
        <v>12386</v>
      </c>
      <c r="AC1575" s="32">
        <v>1777</v>
      </c>
      <c r="AF1575" s="32" t="s">
        <v>10619</v>
      </c>
      <c r="AI1575" s="32">
        <v>1783</v>
      </c>
    </row>
    <row r="1576" spans="1:35" x14ac:dyDescent="0.15">
      <c r="A1576" s="45">
        <f t="shared" si="27"/>
        <v>1209</v>
      </c>
      <c r="B1576" s="46">
        <v>1</v>
      </c>
      <c r="C1576" s="32" t="s">
        <v>12550</v>
      </c>
      <c r="D1576" s="32" t="s">
        <v>11275</v>
      </c>
      <c r="E1576" s="32" t="s">
        <v>3715</v>
      </c>
      <c r="I1576" s="32" t="s">
        <v>11912</v>
      </c>
      <c r="J1576" s="32">
        <v>28</v>
      </c>
      <c r="P1576" s="50">
        <v>681.563829787234</v>
      </c>
      <c r="Q1576" s="32">
        <v>200</v>
      </c>
      <c r="T1576" s="32" t="s">
        <v>10604</v>
      </c>
      <c r="V1576" s="32" t="s">
        <v>11825</v>
      </c>
      <c r="X1576" s="32">
        <v>3</v>
      </c>
      <c r="Y1576" s="32">
        <v>1778</v>
      </c>
      <c r="Z1576" s="32" t="s">
        <v>11288</v>
      </c>
      <c r="AB1576" s="32" t="s">
        <v>12155</v>
      </c>
      <c r="AC1576" s="32">
        <v>1776</v>
      </c>
      <c r="AF1576" s="32" t="s">
        <v>10646</v>
      </c>
      <c r="AI1576" s="32">
        <v>1782</v>
      </c>
    </row>
    <row r="1577" spans="1:35" x14ac:dyDescent="0.15">
      <c r="A1577" s="45">
        <f t="shared" si="27"/>
        <v>1210</v>
      </c>
      <c r="B1577" s="46">
        <v>1</v>
      </c>
      <c r="C1577" s="32" t="s">
        <v>12550</v>
      </c>
      <c r="D1577" s="32" t="s">
        <v>11275</v>
      </c>
      <c r="E1577" s="32" t="s">
        <v>12606</v>
      </c>
      <c r="I1577" s="32" t="s">
        <v>11912</v>
      </c>
      <c r="J1577" s="32">
        <v>28</v>
      </c>
      <c r="P1577" s="50">
        <v>802</v>
      </c>
      <c r="T1577" s="32" t="s">
        <v>10604</v>
      </c>
      <c r="U1577" s="32" t="s">
        <v>12607</v>
      </c>
      <c r="V1577" s="32" t="s">
        <v>507</v>
      </c>
      <c r="X1577" s="32">
        <v>8</v>
      </c>
      <c r="Y1577" s="32">
        <v>1778</v>
      </c>
      <c r="AC1577" s="32">
        <v>1776</v>
      </c>
      <c r="AF1577" s="32" t="s">
        <v>10611</v>
      </c>
      <c r="AG1577" s="32" t="s">
        <v>11004</v>
      </c>
      <c r="AH1577" s="32">
        <v>11</v>
      </c>
      <c r="AI1577" s="32">
        <v>1780</v>
      </c>
    </row>
    <row r="1578" spans="1:35" x14ac:dyDescent="0.15">
      <c r="A1578" s="45">
        <f t="shared" si="27"/>
        <v>1211</v>
      </c>
      <c r="B1578" s="46">
        <v>1</v>
      </c>
      <c r="C1578" s="32" t="s">
        <v>12550</v>
      </c>
      <c r="D1578" s="32" t="s">
        <v>11275</v>
      </c>
      <c r="E1578" s="32" t="s">
        <v>11210</v>
      </c>
      <c r="I1578" s="32" t="s">
        <v>11912</v>
      </c>
      <c r="J1578" s="32">
        <v>32</v>
      </c>
      <c r="P1578" s="50">
        <v>783.52127659574467</v>
      </c>
      <c r="Q1578" s="32">
        <v>220</v>
      </c>
      <c r="T1578" s="32" t="s">
        <v>10604</v>
      </c>
      <c r="U1578" s="32" t="s">
        <v>11001</v>
      </c>
      <c r="V1578" s="32" t="s">
        <v>507</v>
      </c>
      <c r="X1578" s="32">
        <v>1</v>
      </c>
      <c r="Y1578" s="32">
        <v>1779</v>
      </c>
      <c r="AB1578" s="32" t="s">
        <v>10657</v>
      </c>
      <c r="AC1578" s="32">
        <v>1769</v>
      </c>
      <c r="AF1578" s="32" t="s">
        <v>10619</v>
      </c>
      <c r="AI1578" s="32">
        <v>1783</v>
      </c>
    </row>
    <row r="1579" spans="1:35" x14ac:dyDescent="0.15">
      <c r="A1579" s="45">
        <f t="shared" si="27"/>
        <v>1212</v>
      </c>
      <c r="B1579" s="46">
        <v>1</v>
      </c>
      <c r="C1579" s="32" t="s">
        <v>12550</v>
      </c>
      <c r="D1579" s="32" t="s">
        <v>11275</v>
      </c>
      <c r="E1579" s="32" t="s">
        <v>11302</v>
      </c>
      <c r="I1579" s="32" t="s">
        <v>11819</v>
      </c>
      <c r="J1579" s="32">
        <v>32</v>
      </c>
      <c r="P1579" s="50">
        <v>688.81914893617022</v>
      </c>
      <c r="Q1579" s="32">
        <v>220</v>
      </c>
      <c r="T1579" s="32" t="s">
        <v>10604</v>
      </c>
      <c r="U1579" s="32" t="s">
        <v>65</v>
      </c>
      <c r="V1579" s="32" t="s">
        <v>507</v>
      </c>
      <c r="X1579" s="32">
        <v>5</v>
      </c>
      <c r="Y1579" s="32">
        <v>1779</v>
      </c>
      <c r="AB1579" s="32" t="s">
        <v>10940</v>
      </c>
      <c r="AC1579" s="32">
        <v>1763</v>
      </c>
      <c r="AF1579" s="32" t="s">
        <v>10619</v>
      </c>
      <c r="AI1579" s="32">
        <v>1797</v>
      </c>
    </row>
    <row r="1580" spans="1:35" x14ac:dyDescent="0.15">
      <c r="A1580" s="45">
        <f t="shared" si="27"/>
        <v>1213</v>
      </c>
      <c r="B1580" s="46">
        <v>1</v>
      </c>
      <c r="C1580" s="32" t="s">
        <v>12550</v>
      </c>
      <c r="D1580" s="32" t="s">
        <v>11275</v>
      </c>
      <c r="E1580" s="32" t="s">
        <v>11654</v>
      </c>
      <c r="I1580" s="32" t="s">
        <v>11912</v>
      </c>
      <c r="J1580" s="32">
        <v>32</v>
      </c>
      <c r="P1580" s="50">
        <v>731.09574468085111</v>
      </c>
      <c r="Q1580" s="32">
        <v>220</v>
      </c>
      <c r="T1580" s="32" t="s">
        <v>10604</v>
      </c>
      <c r="V1580" s="32" t="s">
        <v>507</v>
      </c>
      <c r="X1580" s="32">
        <v>10</v>
      </c>
      <c r="Y1580" s="32">
        <v>1779</v>
      </c>
      <c r="Z1580" s="32" t="s">
        <v>10955</v>
      </c>
      <c r="AB1580" s="32" t="s">
        <v>10657</v>
      </c>
      <c r="AC1580" s="32">
        <v>1774</v>
      </c>
      <c r="AF1580" s="32" t="s">
        <v>10619</v>
      </c>
      <c r="AI1580" s="32">
        <v>1784</v>
      </c>
    </row>
    <row r="1581" spans="1:35" x14ac:dyDescent="0.15">
      <c r="A1581" s="45">
        <f t="shared" si="27"/>
        <v>1214</v>
      </c>
      <c r="B1581" s="46">
        <v>1</v>
      </c>
      <c r="C1581" s="32" t="s">
        <v>12550</v>
      </c>
      <c r="D1581" s="32" t="s">
        <v>11275</v>
      </c>
      <c r="E1581" s="32" t="s">
        <v>12146</v>
      </c>
      <c r="I1581" s="32" t="s">
        <v>11912</v>
      </c>
      <c r="J1581" s="32">
        <v>28</v>
      </c>
      <c r="P1581" s="50">
        <v>562</v>
      </c>
      <c r="T1581" s="32" t="s">
        <v>10604</v>
      </c>
      <c r="V1581" s="32" t="s">
        <v>11825</v>
      </c>
      <c r="X1581" s="32">
        <v>3</v>
      </c>
      <c r="Y1581" s="32">
        <v>1780</v>
      </c>
      <c r="Z1581" s="32" t="s">
        <v>12592</v>
      </c>
      <c r="AB1581" s="32" t="s">
        <v>12579</v>
      </c>
      <c r="AC1581" s="32">
        <v>1777</v>
      </c>
      <c r="AF1581" s="32" t="s">
        <v>10619</v>
      </c>
      <c r="AI1581" s="32">
        <v>1783</v>
      </c>
    </row>
    <row r="1582" spans="1:35" x14ac:dyDescent="0.15">
      <c r="A1582" s="45">
        <f t="shared" si="27"/>
        <v>1215</v>
      </c>
      <c r="B1582" s="46">
        <v>1</v>
      </c>
      <c r="C1582" s="32" t="s">
        <v>12550</v>
      </c>
      <c r="D1582" s="32" t="s">
        <v>11275</v>
      </c>
      <c r="E1582" s="32" t="s">
        <v>12608</v>
      </c>
      <c r="F1582" s="32" t="s">
        <v>12608</v>
      </c>
      <c r="I1582" s="32" t="s">
        <v>11912</v>
      </c>
      <c r="J1582" s="32">
        <v>28</v>
      </c>
      <c r="P1582" s="50">
        <v>543.063829787234</v>
      </c>
      <c r="T1582" s="32" t="s">
        <v>10604</v>
      </c>
      <c r="U1582" s="32" t="s">
        <v>10989</v>
      </c>
      <c r="V1582" s="32" t="s">
        <v>507</v>
      </c>
      <c r="Y1582" s="32">
        <v>1781</v>
      </c>
      <c r="AC1582" s="32">
        <v>1776</v>
      </c>
      <c r="AF1582" s="32" t="s">
        <v>10619</v>
      </c>
      <c r="AI1582" s="32">
        <v>1784</v>
      </c>
    </row>
    <row r="1583" spans="1:35" x14ac:dyDescent="0.15">
      <c r="A1583" s="45">
        <f t="shared" si="27"/>
        <v>1216</v>
      </c>
      <c r="B1583" s="46">
        <v>1</v>
      </c>
      <c r="C1583" s="32" t="s">
        <v>12550</v>
      </c>
      <c r="D1583" s="32" t="s">
        <v>11275</v>
      </c>
      <c r="E1583" s="32" t="s">
        <v>12609</v>
      </c>
      <c r="I1583" s="32" t="s">
        <v>11912</v>
      </c>
      <c r="J1583" s="32">
        <v>28</v>
      </c>
      <c r="P1583" s="50">
        <v>526.531914893617</v>
      </c>
      <c r="Q1583" s="32">
        <v>200</v>
      </c>
      <c r="T1583" s="32" t="s">
        <v>10604</v>
      </c>
      <c r="U1583" s="32" t="s">
        <v>12610</v>
      </c>
      <c r="V1583" s="32" t="s">
        <v>507</v>
      </c>
      <c r="X1583" s="32">
        <v>12</v>
      </c>
      <c r="Y1583" s="32">
        <v>1781</v>
      </c>
      <c r="AC1583" s="32">
        <v>1780</v>
      </c>
      <c r="AF1583" s="32" t="s">
        <v>10619</v>
      </c>
      <c r="AI1583" s="32">
        <v>1784</v>
      </c>
    </row>
    <row r="1584" spans="1:35" x14ac:dyDescent="0.15">
      <c r="A1584" s="45">
        <f t="shared" si="27"/>
        <v>1217</v>
      </c>
      <c r="B1584" s="46">
        <v>1</v>
      </c>
      <c r="C1584" s="32" t="s">
        <v>12550</v>
      </c>
      <c r="D1584" s="32" t="s">
        <v>11275</v>
      </c>
      <c r="E1584" s="32" t="s">
        <v>11359</v>
      </c>
      <c r="I1584" s="32" t="s">
        <v>11912</v>
      </c>
      <c r="J1584" s="32">
        <v>28</v>
      </c>
      <c r="P1584" s="50">
        <v>422</v>
      </c>
      <c r="T1584" s="32" t="s">
        <v>10604</v>
      </c>
      <c r="U1584" s="32" t="s">
        <v>12575</v>
      </c>
      <c r="V1584" s="32" t="s">
        <v>507</v>
      </c>
      <c r="X1584" s="32">
        <v>9</v>
      </c>
      <c r="Y1584" s="32">
        <v>1782</v>
      </c>
      <c r="AD1584" s="32" t="s">
        <v>12611</v>
      </c>
      <c r="AF1584" s="32" t="s">
        <v>10619</v>
      </c>
      <c r="AI1584" s="32">
        <v>1784</v>
      </c>
    </row>
    <row r="1585" spans="1:35" x14ac:dyDescent="0.15">
      <c r="A1585" s="45">
        <f t="shared" si="27"/>
        <v>1218</v>
      </c>
      <c r="B1585" s="46">
        <v>1</v>
      </c>
      <c r="C1585" s="32" t="s">
        <v>12550</v>
      </c>
      <c r="D1585" s="32" t="s">
        <v>12612</v>
      </c>
      <c r="E1585" s="32" t="s">
        <v>5169</v>
      </c>
      <c r="I1585" s="32" t="s">
        <v>11912</v>
      </c>
      <c r="J1585" s="32">
        <v>28</v>
      </c>
      <c r="P1585" s="32"/>
      <c r="T1585" s="32" t="s">
        <v>10608</v>
      </c>
      <c r="Y1585" s="32">
        <v>1780</v>
      </c>
      <c r="Z1585" s="32" t="s">
        <v>10955</v>
      </c>
      <c r="AF1585" s="32" t="s">
        <v>12555</v>
      </c>
      <c r="AG1585" s="32" t="s">
        <v>12065</v>
      </c>
      <c r="AI1585" s="32">
        <v>1780</v>
      </c>
    </row>
    <row r="1586" spans="1:35" x14ac:dyDescent="0.15">
      <c r="A1586" s="45">
        <f t="shared" si="27"/>
        <v>1219</v>
      </c>
      <c r="B1586" s="46">
        <v>1</v>
      </c>
      <c r="C1586" s="32" t="s">
        <v>12550</v>
      </c>
      <c r="D1586" s="32" t="s">
        <v>11921</v>
      </c>
      <c r="E1586" s="32" t="s">
        <v>12196</v>
      </c>
      <c r="I1586" s="32" t="s">
        <v>11912</v>
      </c>
      <c r="J1586" s="32">
        <v>24</v>
      </c>
      <c r="K1586" s="32">
        <v>26</v>
      </c>
      <c r="P1586" s="50">
        <v>516</v>
      </c>
      <c r="T1586" s="32" t="s">
        <v>10608</v>
      </c>
      <c r="Y1586" s="32">
        <v>1776</v>
      </c>
      <c r="AF1586" s="32" t="s">
        <v>10619</v>
      </c>
      <c r="AI1586" s="32">
        <v>1784</v>
      </c>
    </row>
    <row r="1587" spans="1:35" x14ac:dyDescent="0.15">
      <c r="A1587" s="45">
        <f t="shared" si="27"/>
        <v>1220</v>
      </c>
      <c r="B1587" s="46">
        <v>1</v>
      </c>
      <c r="C1587" s="32" t="s">
        <v>12550</v>
      </c>
      <c r="D1587" s="32" t="s">
        <v>11921</v>
      </c>
      <c r="E1587" s="32" t="s">
        <v>3589</v>
      </c>
      <c r="I1587" s="32" t="s">
        <v>11912</v>
      </c>
      <c r="J1587" s="32">
        <v>26</v>
      </c>
      <c r="P1587" s="50">
        <v>676</v>
      </c>
      <c r="Q1587" s="32">
        <v>160</v>
      </c>
      <c r="T1587" s="32" t="s">
        <v>10608</v>
      </c>
      <c r="X1587" s="32">
        <v>2</v>
      </c>
      <c r="Y1587" s="32">
        <v>1777</v>
      </c>
      <c r="AF1587" s="32" t="s">
        <v>10658</v>
      </c>
      <c r="AI1587" s="32">
        <v>1779</v>
      </c>
    </row>
    <row r="1588" spans="1:35" x14ac:dyDescent="0.15">
      <c r="A1588" s="45">
        <f t="shared" si="27"/>
        <v>1221</v>
      </c>
      <c r="B1588" s="46">
        <v>1</v>
      </c>
      <c r="C1588" s="32" t="s">
        <v>12550</v>
      </c>
      <c r="D1588" s="32" t="s">
        <v>11921</v>
      </c>
      <c r="E1588" s="32" t="s">
        <v>12613</v>
      </c>
      <c r="I1588" s="32" t="s">
        <v>11912</v>
      </c>
      <c r="J1588" s="32">
        <v>22</v>
      </c>
      <c r="K1588" s="32">
        <v>24</v>
      </c>
      <c r="P1588" s="50">
        <v>454</v>
      </c>
      <c r="T1588" s="32" t="s">
        <v>10608</v>
      </c>
      <c r="X1588" s="32">
        <v>4</v>
      </c>
      <c r="Y1588" s="32">
        <v>1778</v>
      </c>
      <c r="AF1588" s="32" t="s">
        <v>10619</v>
      </c>
      <c r="AI1588" s="32">
        <v>1783</v>
      </c>
    </row>
    <row r="1589" spans="1:35" x14ac:dyDescent="0.15">
      <c r="A1589" s="45">
        <f t="shared" si="27"/>
        <v>1222</v>
      </c>
      <c r="B1589" s="46">
        <v>1</v>
      </c>
      <c r="C1589" s="32" t="s">
        <v>12550</v>
      </c>
      <c r="D1589" s="32" t="s">
        <v>11921</v>
      </c>
      <c r="E1589" s="32" t="s">
        <v>11468</v>
      </c>
      <c r="I1589" s="32" t="s">
        <v>11912</v>
      </c>
      <c r="J1589" s="32">
        <v>22</v>
      </c>
      <c r="P1589" s="50">
        <v>377.61702127659572</v>
      </c>
      <c r="Q1589" s="32">
        <v>160</v>
      </c>
      <c r="T1589" s="32" t="s">
        <v>10608</v>
      </c>
      <c r="Y1589" s="32">
        <v>1780</v>
      </c>
      <c r="AF1589" s="32" t="s">
        <v>10619</v>
      </c>
      <c r="AI1589" s="32">
        <v>1795</v>
      </c>
    </row>
    <row r="1590" spans="1:35" x14ac:dyDescent="0.15">
      <c r="A1590" s="45">
        <f t="shared" si="27"/>
        <v>1223</v>
      </c>
      <c r="B1590" s="46">
        <v>1</v>
      </c>
      <c r="C1590" s="32" t="s">
        <v>12550</v>
      </c>
      <c r="D1590" s="32" t="s">
        <v>11921</v>
      </c>
      <c r="E1590" s="32" t="s">
        <v>11644</v>
      </c>
      <c r="I1590" s="32" t="s">
        <v>11912</v>
      </c>
      <c r="J1590" s="32">
        <v>22</v>
      </c>
      <c r="P1590" s="32"/>
      <c r="T1590" s="32" t="s">
        <v>10604</v>
      </c>
      <c r="U1590" s="32" t="s">
        <v>3848</v>
      </c>
      <c r="V1590" s="32" t="s">
        <v>12614</v>
      </c>
      <c r="X1590" s="32">
        <v>5</v>
      </c>
      <c r="Y1590" s="32">
        <v>1780</v>
      </c>
      <c r="AC1590" s="32">
        <v>1776</v>
      </c>
      <c r="AF1590" s="32" t="s">
        <v>10619</v>
      </c>
      <c r="AI1590" s="32">
        <v>1783</v>
      </c>
    </row>
    <row r="1591" spans="1:35" x14ac:dyDescent="0.15">
      <c r="A1591" s="45">
        <f t="shared" si="27"/>
        <v>1224</v>
      </c>
      <c r="B1591" s="46">
        <v>1</v>
      </c>
      <c r="C1591" s="32" t="s">
        <v>12550</v>
      </c>
      <c r="D1591" s="32" t="s">
        <v>11921</v>
      </c>
      <c r="E1591" s="32" t="s">
        <v>12570</v>
      </c>
      <c r="I1591" s="32" t="s">
        <v>11912</v>
      </c>
      <c r="J1591" s="32">
        <v>20</v>
      </c>
      <c r="P1591" s="32"/>
      <c r="T1591" s="32" t="s">
        <v>10604</v>
      </c>
      <c r="V1591" s="32" t="s">
        <v>3791</v>
      </c>
      <c r="Y1591" s="32">
        <v>1781</v>
      </c>
      <c r="AF1591" s="32" t="s">
        <v>10619</v>
      </c>
      <c r="AI1591" s="32">
        <v>1783</v>
      </c>
    </row>
    <row r="1592" spans="1:35" x14ac:dyDescent="0.15">
      <c r="A1592" s="45">
        <f t="shared" si="27"/>
        <v>1225</v>
      </c>
      <c r="B1592" s="46">
        <v>1</v>
      </c>
      <c r="C1592" s="32" t="s">
        <v>12550</v>
      </c>
      <c r="D1592" s="32" t="s">
        <v>11921</v>
      </c>
      <c r="E1592" s="32" t="s">
        <v>12615</v>
      </c>
      <c r="I1592" s="32" t="s">
        <v>11912</v>
      </c>
      <c r="J1592" s="32">
        <v>28</v>
      </c>
      <c r="P1592" s="50">
        <v>527.63829787234044</v>
      </c>
      <c r="T1592" s="32" t="s">
        <v>10604</v>
      </c>
      <c r="V1592" s="32" t="s">
        <v>10926</v>
      </c>
      <c r="AB1592" s="32" t="s">
        <v>11070</v>
      </c>
      <c r="AC1592" s="32">
        <v>1778</v>
      </c>
      <c r="AF1592" s="32" t="s">
        <v>10658</v>
      </c>
      <c r="AI1592" s="32">
        <v>1793</v>
      </c>
    </row>
    <row r="1593" spans="1:35" x14ac:dyDescent="0.15">
      <c r="A1593" s="45">
        <f t="shared" si="27"/>
        <v>1226</v>
      </c>
      <c r="B1593" s="46">
        <v>1</v>
      </c>
      <c r="C1593" s="32" t="s">
        <v>12550</v>
      </c>
      <c r="D1593" s="32" t="s">
        <v>11921</v>
      </c>
      <c r="E1593" s="32" t="s">
        <v>12616</v>
      </c>
      <c r="I1593" s="32" t="s">
        <v>11912</v>
      </c>
      <c r="J1593" s="32">
        <v>20</v>
      </c>
      <c r="P1593" s="50">
        <v>487</v>
      </c>
      <c r="Q1593" s="32">
        <v>140</v>
      </c>
      <c r="T1593" s="32" t="s">
        <v>10604</v>
      </c>
      <c r="V1593" s="32" t="s">
        <v>11825</v>
      </c>
      <c r="AD1593" s="32" t="s">
        <v>10610</v>
      </c>
      <c r="AF1593" s="32" t="s">
        <v>10619</v>
      </c>
      <c r="AI1593" s="32">
        <v>1783</v>
      </c>
    </row>
    <row r="1594" spans="1:35" x14ac:dyDescent="0.15">
      <c r="A1594" s="45">
        <f t="shared" si="27"/>
        <v>1227</v>
      </c>
      <c r="B1594" s="46">
        <v>1</v>
      </c>
      <c r="C1594" s="32" t="s">
        <v>12550</v>
      </c>
      <c r="D1594" s="32" t="s">
        <v>11921</v>
      </c>
      <c r="E1594" s="32" t="s">
        <v>12617</v>
      </c>
      <c r="I1594" s="32" t="s">
        <v>11912</v>
      </c>
      <c r="J1594" s="32">
        <v>26</v>
      </c>
      <c r="K1594" s="32">
        <v>30</v>
      </c>
      <c r="L1594" s="32">
        <v>32</v>
      </c>
      <c r="P1594" s="50">
        <v>640.07446808510633</v>
      </c>
      <c r="T1594" s="32" t="s">
        <v>10604</v>
      </c>
      <c r="V1594" s="32" t="s">
        <v>507</v>
      </c>
      <c r="AB1594" s="32" t="s">
        <v>10657</v>
      </c>
      <c r="AC1594" s="32">
        <v>1779</v>
      </c>
      <c r="AF1594" s="32" t="s">
        <v>10619</v>
      </c>
      <c r="AI1594" s="32">
        <v>1784</v>
      </c>
    </row>
    <row r="1595" spans="1:35" x14ac:dyDescent="0.15">
      <c r="A1595" s="45">
        <f t="shared" si="27"/>
        <v>1228</v>
      </c>
      <c r="B1595" s="46">
        <v>1</v>
      </c>
      <c r="C1595" s="32" t="s">
        <v>12550</v>
      </c>
      <c r="D1595" s="32" t="s">
        <v>11944</v>
      </c>
      <c r="E1595" s="32" t="s">
        <v>5169</v>
      </c>
      <c r="F1595" s="32">
        <v>1779</v>
      </c>
      <c r="G1595" s="32" t="s">
        <v>814</v>
      </c>
      <c r="I1595" s="32" t="s">
        <v>11912</v>
      </c>
      <c r="J1595" s="32">
        <v>16</v>
      </c>
      <c r="P1595" s="50">
        <v>313</v>
      </c>
      <c r="Q1595" s="32">
        <v>125</v>
      </c>
      <c r="T1595" s="32" t="s">
        <v>10608</v>
      </c>
      <c r="X1595" s="32">
        <v>10</v>
      </c>
      <c r="Y1595" s="32">
        <v>1775</v>
      </c>
      <c r="AF1595" s="32" t="s">
        <v>10619</v>
      </c>
      <c r="AI1595" s="32">
        <v>1783</v>
      </c>
    </row>
    <row r="1596" spans="1:35" x14ac:dyDescent="0.15">
      <c r="A1596" s="45">
        <f t="shared" ref="A1596:A1659" si="28">1+A1595</f>
        <v>1229</v>
      </c>
      <c r="B1596" s="46">
        <v>1</v>
      </c>
      <c r="C1596" s="32" t="s">
        <v>12550</v>
      </c>
      <c r="D1596" s="32" t="s">
        <v>11944</v>
      </c>
      <c r="E1596" s="32" t="s">
        <v>12052</v>
      </c>
      <c r="F1596" s="32">
        <v>1779</v>
      </c>
      <c r="G1596" s="32" t="s">
        <v>12618</v>
      </c>
      <c r="I1596" s="32" t="s">
        <v>11912</v>
      </c>
      <c r="J1596" s="32">
        <v>16</v>
      </c>
      <c r="P1596" s="50">
        <v>287.79787234042556</v>
      </c>
      <c r="Q1596" s="32">
        <v>100</v>
      </c>
      <c r="T1596" s="32" t="s">
        <v>10608</v>
      </c>
      <c r="Y1596" s="32">
        <v>1776</v>
      </c>
      <c r="AD1596" s="32" t="s">
        <v>12075</v>
      </c>
      <c r="AF1596" s="32" t="s">
        <v>10619</v>
      </c>
      <c r="AI1596" s="32">
        <v>1783</v>
      </c>
    </row>
    <row r="1597" spans="1:35" x14ac:dyDescent="0.15">
      <c r="A1597" s="45">
        <f t="shared" si="28"/>
        <v>1230</v>
      </c>
      <c r="B1597" s="46">
        <v>1</v>
      </c>
      <c r="C1597" s="32" t="s">
        <v>12550</v>
      </c>
      <c r="D1597" s="32" t="s">
        <v>11944</v>
      </c>
      <c r="E1597" s="32" t="s">
        <v>11407</v>
      </c>
      <c r="F1597" s="32">
        <v>1797</v>
      </c>
      <c r="G1597" s="32" t="s">
        <v>1875</v>
      </c>
      <c r="I1597" s="32" t="s">
        <v>11912</v>
      </c>
      <c r="J1597" s="32">
        <v>14</v>
      </c>
      <c r="P1597" s="50">
        <v>273.85106382978722</v>
      </c>
      <c r="Q1597" s="32">
        <v>90</v>
      </c>
      <c r="T1597" s="32" t="s">
        <v>10608</v>
      </c>
      <c r="Y1597" s="32">
        <v>1776</v>
      </c>
      <c r="AD1597" s="32" t="s">
        <v>12075</v>
      </c>
      <c r="AF1597" s="32" t="s">
        <v>10619</v>
      </c>
      <c r="AI1597" s="32">
        <v>1783</v>
      </c>
    </row>
    <row r="1598" spans="1:35" x14ac:dyDescent="0.15">
      <c r="A1598" s="45">
        <f t="shared" si="28"/>
        <v>1231</v>
      </c>
      <c r="B1598" s="46">
        <v>1</v>
      </c>
      <c r="C1598" s="32" t="s">
        <v>12550</v>
      </c>
      <c r="D1598" s="32" t="s">
        <v>11944</v>
      </c>
      <c r="E1598" s="32" t="s">
        <v>12619</v>
      </c>
      <c r="F1598" s="32">
        <v>1779</v>
      </c>
      <c r="G1598" s="32" t="s">
        <v>12620</v>
      </c>
      <c r="I1598" s="32" t="s">
        <v>11912</v>
      </c>
      <c r="J1598" s="32">
        <v>14</v>
      </c>
      <c r="P1598" s="50">
        <v>282.468085106383</v>
      </c>
      <c r="T1598" s="32" t="s">
        <v>10608</v>
      </c>
      <c r="Y1598" s="32">
        <v>1776</v>
      </c>
      <c r="AD1598" s="32" t="s">
        <v>12075</v>
      </c>
      <c r="AF1598" s="32" t="s">
        <v>10658</v>
      </c>
      <c r="AI1598" s="32">
        <v>1781</v>
      </c>
    </row>
    <row r="1599" spans="1:35" x14ac:dyDescent="0.15">
      <c r="A1599" s="45">
        <f t="shared" si="28"/>
        <v>1232</v>
      </c>
      <c r="B1599" s="46">
        <v>1</v>
      </c>
      <c r="C1599" s="32" t="s">
        <v>12550</v>
      </c>
      <c r="D1599" s="32" t="s">
        <v>11944</v>
      </c>
      <c r="E1599" s="32" t="s">
        <v>11556</v>
      </c>
      <c r="F1599" s="32">
        <v>1778</v>
      </c>
      <c r="G1599" s="32" t="s">
        <v>10983</v>
      </c>
      <c r="I1599" s="32" t="s">
        <v>11912</v>
      </c>
      <c r="J1599" s="32">
        <v>16</v>
      </c>
      <c r="P1599" s="50">
        <v>402</v>
      </c>
      <c r="T1599" s="32" t="s">
        <v>10608</v>
      </c>
      <c r="Y1599" s="32">
        <v>1777</v>
      </c>
      <c r="AD1599" s="32" t="s">
        <v>12075</v>
      </c>
      <c r="AF1599" s="32" t="s">
        <v>10717</v>
      </c>
      <c r="AG1599" s="32" t="s">
        <v>12621</v>
      </c>
      <c r="AH1599" s="32">
        <v>10</v>
      </c>
      <c r="AI1599" s="32">
        <v>1781</v>
      </c>
    </row>
    <row r="1600" spans="1:35" x14ac:dyDescent="0.15">
      <c r="A1600" s="45">
        <f t="shared" si="28"/>
        <v>1233</v>
      </c>
      <c r="B1600" s="46">
        <v>1</v>
      </c>
      <c r="C1600" s="32" t="s">
        <v>12550</v>
      </c>
      <c r="D1600" s="32" t="s">
        <v>11944</v>
      </c>
      <c r="E1600" s="32" t="s">
        <v>3416</v>
      </c>
      <c r="I1600" s="32" t="s">
        <v>11912</v>
      </c>
      <c r="J1600" s="32">
        <v>16</v>
      </c>
      <c r="P1600" s="50">
        <v>324</v>
      </c>
      <c r="T1600" s="32" t="s">
        <v>10608</v>
      </c>
      <c r="Y1600" s="32">
        <v>1777</v>
      </c>
      <c r="AF1600" s="32" t="s">
        <v>10619</v>
      </c>
      <c r="AI1600" s="32">
        <v>1783</v>
      </c>
    </row>
    <row r="1601" spans="1:35" x14ac:dyDescent="0.15">
      <c r="A1601" s="45">
        <f t="shared" si="28"/>
        <v>1234</v>
      </c>
      <c r="B1601" s="46">
        <v>1</v>
      </c>
      <c r="C1601" s="32" t="s">
        <v>12550</v>
      </c>
      <c r="D1601" s="32" t="s">
        <v>11944</v>
      </c>
      <c r="E1601" s="32" t="s">
        <v>12622</v>
      </c>
      <c r="I1601" s="32" t="s">
        <v>11912</v>
      </c>
      <c r="J1601" s="32">
        <v>18</v>
      </c>
      <c r="P1601" s="50">
        <v>367.2340425531915</v>
      </c>
      <c r="T1601" s="32" t="s">
        <v>10608</v>
      </c>
      <c r="Y1601" s="32">
        <v>1777</v>
      </c>
      <c r="AF1601" s="32" t="s">
        <v>10619</v>
      </c>
      <c r="AI1601" s="32">
        <v>1783</v>
      </c>
    </row>
    <row r="1602" spans="1:35" x14ac:dyDescent="0.15">
      <c r="A1602" s="45">
        <f t="shared" si="28"/>
        <v>1235</v>
      </c>
      <c r="B1602" s="46">
        <v>1</v>
      </c>
      <c r="C1602" s="32" t="s">
        <v>12550</v>
      </c>
      <c r="D1602" s="32" t="s">
        <v>11944</v>
      </c>
      <c r="E1602" s="32" t="s">
        <v>11601</v>
      </c>
      <c r="F1602" s="32">
        <v>1778</v>
      </c>
      <c r="G1602" s="32" t="s">
        <v>12623</v>
      </c>
      <c r="I1602" s="32" t="s">
        <v>11912</v>
      </c>
      <c r="J1602" s="32">
        <v>24</v>
      </c>
      <c r="K1602" s="32">
        <v>16</v>
      </c>
      <c r="P1602" s="50">
        <v>248.10638297872342</v>
      </c>
      <c r="T1602" s="32" t="s">
        <v>10604</v>
      </c>
      <c r="U1602" s="32" t="s">
        <v>11323</v>
      </c>
      <c r="V1602" s="32" t="s">
        <v>11825</v>
      </c>
      <c r="X1602" s="32">
        <v>5</v>
      </c>
      <c r="Y1602" s="32">
        <v>1777</v>
      </c>
      <c r="AB1602" s="32" t="s">
        <v>12386</v>
      </c>
      <c r="AD1602" s="32" t="s">
        <v>10610</v>
      </c>
    </row>
    <row r="1603" spans="1:35" x14ac:dyDescent="0.15">
      <c r="A1603" s="45">
        <f t="shared" si="28"/>
        <v>1236</v>
      </c>
      <c r="B1603" s="46">
        <v>1</v>
      </c>
      <c r="C1603" s="32" t="s">
        <v>12550</v>
      </c>
      <c r="D1603" s="32" t="s">
        <v>11944</v>
      </c>
      <c r="E1603" s="32" t="s">
        <v>12624</v>
      </c>
      <c r="I1603" s="32" t="s">
        <v>11912</v>
      </c>
      <c r="J1603" s="32">
        <v>14</v>
      </c>
      <c r="P1603" s="50">
        <v>290.05319148936172</v>
      </c>
      <c r="T1603" s="32" t="s">
        <v>10608</v>
      </c>
      <c r="Y1603" s="32">
        <v>1777</v>
      </c>
    </row>
    <row r="1604" spans="1:35" x14ac:dyDescent="0.15">
      <c r="A1604" s="45">
        <f t="shared" si="28"/>
        <v>1237</v>
      </c>
      <c r="B1604" s="46">
        <v>1</v>
      </c>
      <c r="C1604" s="32" t="s">
        <v>12550</v>
      </c>
      <c r="D1604" s="32" t="s">
        <v>11944</v>
      </c>
      <c r="E1604" s="32" t="s">
        <v>12625</v>
      </c>
      <c r="I1604" s="32" t="s">
        <v>11912</v>
      </c>
      <c r="J1604" s="32">
        <v>16</v>
      </c>
      <c r="P1604" s="50">
        <v>318</v>
      </c>
      <c r="T1604" s="32" t="s">
        <v>10604</v>
      </c>
      <c r="U1604" s="32" t="s">
        <v>12446</v>
      </c>
      <c r="V1604" s="32" t="s">
        <v>11825</v>
      </c>
      <c r="Y1604" s="32">
        <v>1777</v>
      </c>
      <c r="AD1604" s="32" t="s">
        <v>10610</v>
      </c>
      <c r="AF1604" s="32" t="s">
        <v>10658</v>
      </c>
      <c r="AI1604" s="32">
        <v>1780</v>
      </c>
    </row>
    <row r="1605" spans="1:35" x14ac:dyDescent="0.15">
      <c r="A1605" s="45">
        <f t="shared" si="28"/>
        <v>1238</v>
      </c>
      <c r="B1605" s="46">
        <v>1</v>
      </c>
      <c r="C1605" s="32" t="s">
        <v>12550</v>
      </c>
      <c r="D1605" s="32" t="s">
        <v>11944</v>
      </c>
      <c r="E1605" s="32" t="s">
        <v>12108</v>
      </c>
      <c r="F1605" s="32">
        <v>1779</v>
      </c>
      <c r="G1605" s="32" t="s">
        <v>11315</v>
      </c>
      <c r="I1605" s="32" t="s">
        <v>11912</v>
      </c>
      <c r="J1605" s="32">
        <v>14</v>
      </c>
      <c r="P1605" s="50">
        <v>339</v>
      </c>
      <c r="T1605" s="32" t="s">
        <v>10608</v>
      </c>
      <c r="X1605" s="32">
        <v>10</v>
      </c>
      <c r="Y1605" s="32">
        <v>1778</v>
      </c>
      <c r="AF1605" s="32" t="s">
        <v>10619</v>
      </c>
      <c r="AG1605" s="32" t="s">
        <v>11826</v>
      </c>
      <c r="AI1605" s="32">
        <v>1783</v>
      </c>
    </row>
    <row r="1606" spans="1:35" x14ac:dyDescent="0.15">
      <c r="A1606" s="45">
        <f t="shared" si="28"/>
        <v>1239</v>
      </c>
      <c r="B1606" s="46">
        <v>1</v>
      </c>
      <c r="C1606" s="32" t="s">
        <v>12550</v>
      </c>
      <c r="D1606" s="32" t="s">
        <v>11944</v>
      </c>
      <c r="E1606" s="32" t="s">
        <v>11900</v>
      </c>
      <c r="I1606" s="32" t="s">
        <v>11912</v>
      </c>
      <c r="J1606" s="32">
        <v>12</v>
      </c>
      <c r="P1606" s="50">
        <v>275.62765957446811</v>
      </c>
      <c r="T1606" s="32" t="s">
        <v>10608</v>
      </c>
      <c r="Y1606" s="32">
        <v>1778</v>
      </c>
      <c r="AF1606" s="32" t="s">
        <v>10619</v>
      </c>
      <c r="AI1606" s="32">
        <v>1784</v>
      </c>
    </row>
    <row r="1607" spans="1:35" x14ac:dyDescent="0.15">
      <c r="A1607" s="45">
        <f t="shared" si="28"/>
        <v>1240</v>
      </c>
      <c r="B1607" s="46">
        <v>1</v>
      </c>
      <c r="C1607" s="32" t="s">
        <v>12550</v>
      </c>
      <c r="D1607" s="32" t="s">
        <v>11944</v>
      </c>
      <c r="E1607" s="32" t="s">
        <v>12626</v>
      </c>
      <c r="I1607" s="32" t="s">
        <v>11912</v>
      </c>
      <c r="J1607" s="32">
        <v>18</v>
      </c>
      <c r="P1607" s="50">
        <v>251.70212765957447</v>
      </c>
      <c r="Q1607" s="32">
        <v>110</v>
      </c>
      <c r="T1607" s="32" t="s">
        <v>10604</v>
      </c>
      <c r="U1607" s="32" t="s">
        <v>11725</v>
      </c>
      <c r="V1607" s="32" t="s">
        <v>507</v>
      </c>
      <c r="Y1607" s="32">
        <v>1780</v>
      </c>
      <c r="AD1607" s="32" t="s">
        <v>10610</v>
      </c>
      <c r="AF1607" s="32" t="s">
        <v>10619</v>
      </c>
      <c r="AI1607" s="32">
        <v>1783</v>
      </c>
    </row>
    <row r="1608" spans="1:35" x14ac:dyDescent="0.15">
      <c r="A1608" s="45">
        <f t="shared" si="28"/>
        <v>1241</v>
      </c>
      <c r="B1608" s="46">
        <v>1</v>
      </c>
      <c r="C1608" s="32" t="s">
        <v>12550</v>
      </c>
      <c r="D1608" s="32" t="s">
        <v>11944</v>
      </c>
      <c r="E1608" s="32" t="s">
        <v>10930</v>
      </c>
      <c r="I1608" s="32" t="s">
        <v>11912</v>
      </c>
      <c r="J1608" s="32">
        <v>14</v>
      </c>
      <c r="P1608" s="32"/>
      <c r="T1608" s="32" t="s">
        <v>10604</v>
      </c>
      <c r="V1608" s="32" t="s">
        <v>11825</v>
      </c>
      <c r="X1608" s="32">
        <v>5</v>
      </c>
      <c r="Y1608" s="32">
        <v>1780</v>
      </c>
      <c r="Z1608" s="32" t="s">
        <v>12592</v>
      </c>
      <c r="AB1608" s="32" t="s">
        <v>12582</v>
      </c>
      <c r="AF1608" s="32" t="s">
        <v>10619</v>
      </c>
      <c r="AI1608" s="32">
        <v>1781</v>
      </c>
    </row>
    <row r="1609" spans="1:35" x14ac:dyDescent="0.15">
      <c r="A1609" s="45">
        <f t="shared" si="28"/>
        <v>1242</v>
      </c>
      <c r="B1609" s="46">
        <v>1</v>
      </c>
      <c r="C1609" s="32" t="s">
        <v>12550</v>
      </c>
      <c r="D1609" s="32" t="s">
        <v>11944</v>
      </c>
      <c r="E1609" s="32" t="s">
        <v>11946</v>
      </c>
      <c r="I1609" s="32" t="s">
        <v>11912</v>
      </c>
      <c r="J1609" s="32">
        <v>20</v>
      </c>
      <c r="P1609" s="50">
        <v>360</v>
      </c>
      <c r="Q1609" s="32">
        <v>125</v>
      </c>
      <c r="T1609" s="32" t="s">
        <v>10608</v>
      </c>
      <c r="Y1609" s="32">
        <v>1780</v>
      </c>
      <c r="AF1609" s="32" t="s">
        <v>10658</v>
      </c>
      <c r="AI1609" s="32">
        <v>1789</v>
      </c>
    </row>
    <row r="1610" spans="1:35" x14ac:dyDescent="0.15">
      <c r="A1610" s="45">
        <f t="shared" si="28"/>
        <v>1243</v>
      </c>
      <c r="B1610" s="46">
        <v>1</v>
      </c>
      <c r="C1610" s="32" t="s">
        <v>12550</v>
      </c>
      <c r="D1610" s="32" t="s">
        <v>11944</v>
      </c>
      <c r="E1610" s="32" t="s">
        <v>12627</v>
      </c>
      <c r="I1610" s="32" t="s">
        <v>11912</v>
      </c>
      <c r="J1610" s="32">
        <v>14</v>
      </c>
      <c r="P1610" s="50">
        <v>281.78723404255317</v>
      </c>
      <c r="Q1610" s="32">
        <v>110</v>
      </c>
      <c r="T1610" s="32" t="s">
        <v>10604</v>
      </c>
      <c r="U1610" s="32" t="s">
        <v>12628</v>
      </c>
      <c r="W1610" s="32" t="s">
        <v>12629</v>
      </c>
      <c r="X1610" s="32">
        <v>12</v>
      </c>
      <c r="Y1610" s="32">
        <v>1780</v>
      </c>
      <c r="AC1610" s="32">
        <v>1780</v>
      </c>
      <c r="AD1610" s="32" t="s">
        <v>10610</v>
      </c>
      <c r="AF1610" s="32" t="s">
        <v>10619</v>
      </c>
      <c r="AI1610" s="32">
        <v>1786</v>
      </c>
    </row>
    <row r="1611" spans="1:35" x14ac:dyDescent="0.15">
      <c r="A1611" s="45">
        <f t="shared" si="28"/>
        <v>1244</v>
      </c>
      <c r="B1611" s="46">
        <v>1</v>
      </c>
      <c r="C1611" s="32" t="s">
        <v>12550</v>
      </c>
      <c r="D1611" s="32" t="s">
        <v>11944</v>
      </c>
      <c r="E1611" s="32" t="s">
        <v>12630</v>
      </c>
      <c r="I1611" s="32" t="s">
        <v>11912</v>
      </c>
      <c r="J1611" s="32">
        <v>12</v>
      </c>
      <c r="P1611" s="50">
        <v>141.5</v>
      </c>
      <c r="Q1611" s="32">
        <v>110</v>
      </c>
      <c r="T1611" s="32" t="s">
        <v>10604</v>
      </c>
      <c r="U1611" s="32" t="s">
        <v>12631</v>
      </c>
      <c r="W1611" s="32" t="s">
        <v>11825</v>
      </c>
      <c r="Y1611" s="32">
        <v>1780</v>
      </c>
      <c r="AF1611" s="32" t="s">
        <v>10619</v>
      </c>
      <c r="AI1611" s="32">
        <v>1782</v>
      </c>
    </row>
    <row r="1612" spans="1:35" x14ac:dyDescent="0.15">
      <c r="A1612" s="45">
        <f t="shared" si="28"/>
        <v>1245</v>
      </c>
      <c r="B1612" s="46">
        <v>1</v>
      </c>
      <c r="C1612" s="32" t="s">
        <v>12550</v>
      </c>
      <c r="D1612" s="32" t="s">
        <v>11944</v>
      </c>
      <c r="E1612" s="32" t="s">
        <v>12632</v>
      </c>
      <c r="I1612" s="32" t="s">
        <v>11912</v>
      </c>
      <c r="J1612" s="32">
        <v>18</v>
      </c>
      <c r="P1612" s="50">
        <v>426.07446808510639</v>
      </c>
      <c r="T1612" s="32" t="s">
        <v>10604</v>
      </c>
      <c r="U1612" s="32" t="s">
        <v>12633</v>
      </c>
      <c r="W1612" s="32" t="s">
        <v>507</v>
      </c>
      <c r="Y1612" s="32">
        <v>1781</v>
      </c>
      <c r="AF1612" s="32" t="s">
        <v>10619</v>
      </c>
      <c r="AI1612" s="32">
        <v>1784</v>
      </c>
    </row>
    <row r="1613" spans="1:35" x14ac:dyDescent="0.15">
      <c r="A1613" s="45">
        <f t="shared" si="28"/>
        <v>1246</v>
      </c>
      <c r="B1613" s="46">
        <v>1</v>
      </c>
      <c r="C1613" s="32" t="s">
        <v>12550</v>
      </c>
      <c r="D1613" s="32" t="s">
        <v>11944</v>
      </c>
      <c r="E1613" s="32" t="s">
        <v>12634</v>
      </c>
      <c r="I1613" s="32" t="s">
        <v>11912</v>
      </c>
      <c r="J1613" s="32">
        <v>16</v>
      </c>
      <c r="P1613" s="50">
        <v>242.96808510638297</v>
      </c>
      <c r="Q1613" s="32">
        <v>125</v>
      </c>
      <c r="T1613" s="32" t="s">
        <v>10604</v>
      </c>
      <c r="U1613" s="32" t="s">
        <v>11321</v>
      </c>
      <c r="X1613" s="32">
        <v>6</v>
      </c>
      <c r="Y1613" s="32">
        <v>1781</v>
      </c>
      <c r="AF1613" s="32" t="s">
        <v>10619</v>
      </c>
      <c r="AI1613" s="32">
        <v>1783</v>
      </c>
    </row>
    <row r="1614" spans="1:35" x14ac:dyDescent="0.15">
      <c r="A1614" s="45">
        <f t="shared" si="28"/>
        <v>1247</v>
      </c>
      <c r="B1614" s="46">
        <v>1</v>
      </c>
      <c r="C1614" s="32" t="s">
        <v>12550</v>
      </c>
      <c r="D1614" s="32" t="s">
        <v>11944</v>
      </c>
      <c r="E1614" s="32" t="s">
        <v>12485</v>
      </c>
      <c r="I1614" s="32" t="s">
        <v>11912</v>
      </c>
      <c r="J1614" s="32">
        <v>16</v>
      </c>
      <c r="P1614" s="50">
        <v>354</v>
      </c>
      <c r="Q1614" s="32">
        <v>125</v>
      </c>
      <c r="T1614" s="32" t="s">
        <v>10608</v>
      </c>
      <c r="Y1614" s="32">
        <v>1781</v>
      </c>
      <c r="AF1614" s="32" t="s">
        <v>10646</v>
      </c>
      <c r="AI1614" s="32">
        <v>1799</v>
      </c>
    </row>
    <row r="1615" spans="1:35" x14ac:dyDescent="0.15">
      <c r="A1615" s="45">
        <f t="shared" si="28"/>
        <v>1248</v>
      </c>
      <c r="B1615" s="46">
        <v>1</v>
      </c>
      <c r="C1615" s="32" t="s">
        <v>12550</v>
      </c>
      <c r="D1615" s="32" t="s">
        <v>11944</v>
      </c>
      <c r="E1615" s="32" t="s">
        <v>11294</v>
      </c>
      <c r="F1615" s="32">
        <v>1783</v>
      </c>
      <c r="G1615" s="32" t="s">
        <v>12635</v>
      </c>
      <c r="I1615" s="32" t="s">
        <v>11912</v>
      </c>
      <c r="J1615" s="32">
        <v>12</v>
      </c>
      <c r="P1615" s="50">
        <v>198.74468085106383</v>
      </c>
      <c r="Q1615" s="32">
        <v>90</v>
      </c>
      <c r="T1615" s="32" t="s">
        <v>10604</v>
      </c>
      <c r="U1615" s="32" t="s">
        <v>10819</v>
      </c>
      <c r="W1615" s="32" t="s">
        <v>11825</v>
      </c>
      <c r="Y1615" s="32">
        <v>1781</v>
      </c>
      <c r="AD1615" s="32" t="s">
        <v>10610</v>
      </c>
      <c r="AF1615" s="32" t="s">
        <v>10619</v>
      </c>
      <c r="AI1615" s="32">
        <v>1786</v>
      </c>
    </row>
    <row r="1616" spans="1:35" x14ac:dyDescent="0.15">
      <c r="A1616" s="45">
        <f t="shared" si="28"/>
        <v>1249</v>
      </c>
      <c r="B1616" s="46">
        <v>1</v>
      </c>
      <c r="C1616" s="32" t="s">
        <v>12550</v>
      </c>
      <c r="D1616" s="32" t="s">
        <v>11944</v>
      </c>
      <c r="E1616" s="32" t="s">
        <v>5112</v>
      </c>
      <c r="I1616" s="32" t="s">
        <v>11912</v>
      </c>
      <c r="J1616" s="32">
        <v>20</v>
      </c>
      <c r="P1616" s="50">
        <v>194</v>
      </c>
      <c r="Q1616" s="32">
        <v>125</v>
      </c>
      <c r="T1616" s="32" t="s">
        <v>10604</v>
      </c>
      <c r="W1616" s="32" t="s">
        <v>11825</v>
      </c>
      <c r="Y1616" s="32">
        <v>1781</v>
      </c>
      <c r="AF1616" s="32" t="s">
        <v>10705</v>
      </c>
      <c r="AG1616" s="32" t="s">
        <v>3788</v>
      </c>
      <c r="AI1616" s="32">
        <v>1781</v>
      </c>
    </row>
    <row r="1617" spans="1:37" x14ac:dyDescent="0.15">
      <c r="A1617" s="45">
        <f t="shared" si="28"/>
        <v>1250</v>
      </c>
      <c r="B1617" s="46">
        <v>1</v>
      </c>
      <c r="C1617" s="32" t="s">
        <v>12550</v>
      </c>
      <c r="D1617" s="32" t="s">
        <v>11944</v>
      </c>
      <c r="E1617" s="32" t="s">
        <v>12636</v>
      </c>
      <c r="I1617" s="32" t="s">
        <v>11912</v>
      </c>
      <c r="J1617" s="32">
        <v>16</v>
      </c>
      <c r="P1617" s="50">
        <v>319.2340425531915</v>
      </c>
      <c r="T1617" s="32" t="s">
        <v>10608</v>
      </c>
      <c r="Y1617" s="32">
        <v>1781</v>
      </c>
      <c r="AF1617" s="32" t="s">
        <v>10619</v>
      </c>
      <c r="AI1617" s="32">
        <v>1784</v>
      </c>
    </row>
    <row r="1618" spans="1:37" x14ac:dyDescent="0.15">
      <c r="A1618" s="45">
        <f t="shared" si="28"/>
        <v>1251</v>
      </c>
      <c r="B1618" s="46">
        <v>1</v>
      </c>
      <c r="C1618" s="32" t="s">
        <v>12550</v>
      </c>
      <c r="D1618" s="32" t="s">
        <v>11944</v>
      </c>
      <c r="E1618" s="32" t="s">
        <v>10748</v>
      </c>
      <c r="I1618" s="32" t="s">
        <v>11912</v>
      </c>
      <c r="J1618" s="32">
        <v>16</v>
      </c>
      <c r="P1618" s="50">
        <v>204.39361702127658</v>
      </c>
      <c r="T1618" s="32" t="s">
        <v>10604</v>
      </c>
      <c r="W1618" s="32" t="s">
        <v>507</v>
      </c>
      <c r="Y1618" s="32">
        <v>1781</v>
      </c>
      <c r="AD1618" s="32" t="s">
        <v>10610</v>
      </c>
      <c r="AF1618" s="32" t="s">
        <v>10619</v>
      </c>
      <c r="AI1618" s="32">
        <v>1783</v>
      </c>
    </row>
    <row r="1619" spans="1:37" x14ac:dyDescent="0.15">
      <c r="A1619" s="45">
        <f t="shared" si="28"/>
        <v>1252</v>
      </c>
      <c r="B1619" s="46">
        <v>1</v>
      </c>
      <c r="C1619" s="32" t="s">
        <v>12550</v>
      </c>
      <c r="D1619" s="32" t="s">
        <v>11944</v>
      </c>
      <c r="E1619" s="32" t="s">
        <v>12637</v>
      </c>
      <c r="I1619" s="32" t="s">
        <v>11912</v>
      </c>
      <c r="J1619" s="32">
        <v>16</v>
      </c>
      <c r="P1619" s="32"/>
      <c r="Q1619" s="32">
        <v>125</v>
      </c>
      <c r="T1619" s="32" t="s">
        <v>10604</v>
      </c>
      <c r="W1619" s="32" t="s">
        <v>11825</v>
      </c>
      <c r="Y1619" s="32">
        <v>1781</v>
      </c>
      <c r="AF1619" s="32" t="s">
        <v>10802</v>
      </c>
      <c r="AG1619" s="32" t="s">
        <v>11333</v>
      </c>
      <c r="AH1619" s="32">
        <v>4</v>
      </c>
      <c r="AI1619" s="32">
        <v>1783</v>
      </c>
    </row>
    <row r="1620" spans="1:37" x14ac:dyDescent="0.15">
      <c r="A1620" s="45">
        <f t="shared" si="28"/>
        <v>1253</v>
      </c>
      <c r="B1620" s="46">
        <v>1</v>
      </c>
      <c r="C1620" s="32" t="s">
        <v>12550</v>
      </c>
      <c r="D1620" s="32" t="s">
        <v>11944</v>
      </c>
      <c r="E1620" s="32" t="s">
        <v>12638</v>
      </c>
      <c r="I1620" s="32" t="s">
        <v>11912</v>
      </c>
      <c r="J1620" s="32">
        <v>18</v>
      </c>
      <c r="P1620" s="50">
        <v>306</v>
      </c>
      <c r="Q1620" s="32">
        <v>125</v>
      </c>
      <c r="T1620" s="32" t="s">
        <v>10604</v>
      </c>
      <c r="U1620" s="32" t="s">
        <v>12639</v>
      </c>
      <c r="W1620" s="32" t="s">
        <v>507</v>
      </c>
      <c r="X1620" s="32">
        <v>4</v>
      </c>
      <c r="Y1620" s="32">
        <v>1782</v>
      </c>
      <c r="AD1620" s="32" t="s">
        <v>10610</v>
      </c>
      <c r="AF1620" s="32" t="s">
        <v>10619</v>
      </c>
      <c r="AI1620" s="32">
        <v>1783</v>
      </c>
    </row>
    <row r="1621" spans="1:37" x14ac:dyDescent="0.15">
      <c r="A1621" s="45">
        <f t="shared" si="28"/>
        <v>1254</v>
      </c>
      <c r="B1621" s="46">
        <v>1</v>
      </c>
      <c r="C1621" s="32" t="s">
        <v>12550</v>
      </c>
      <c r="D1621" s="32" t="s">
        <v>11944</v>
      </c>
      <c r="E1621" s="32" t="s">
        <v>12640</v>
      </c>
      <c r="I1621" s="32" t="s">
        <v>11912</v>
      </c>
      <c r="J1621" s="32">
        <v>18</v>
      </c>
      <c r="P1621" s="50">
        <v>388</v>
      </c>
      <c r="T1621" s="32" t="s">
        <v>10604</v>
      </c>
      <c r="W1621" s="32" t="s">
        <v>507</v>
      </c>
      <c r="Y1621" s="32">
        <v>1782</v>
      </c>
      <c r="AC1621" s="32">
        <v>1779</v>
      </c>
      <c r="AD1621" s="32" t="s">
        <v>10610</v>
      </c>
      <c r="AF1621" s="32" t="s">
        <v>10619</v>
      </c>
      <c r="AI1621" s="32">
        <v>1783</v>
      </c>
    </row>
    <row r="1622" spans="1:37" x14ac:dyDescent="0.15">
      <c r="A1622" s="45">
        <f t="shared" si="28"/>
        <v>1255</v>
      </c>
      <c r="B1622" s="46">
        <v>1</v>
      </c>
      <c r="C1622" s="32" t="s">
        <v>12550</v>
      </c>
      <c r="D1622" s="32" t="s">
        <v>11944</v>
      </c>
      <c r="E1622" s="32" t="s">
        <v>11671</v>
      </c>
      <c r="I1622" s="32" t="s">
        <v>11912</v>
      </c>
      <c r="J1622" s="32">
        <v>18</v>
      </c>
      <c r="P1622" s="32"/>
      <c r="T1622" s="32" t="s">
        <v>10604</v>
      </c>
      <c r="W1622" s="32" t="s">
        <v>11825</v>
      </c>
      <c r="Y1622" s="32">
        <v>1782</v>
      </c>
      <c r="AF1622" s="32" t="s">
        <v>10619</v>
      </c>
      <c r="AI1622" s="32">
        <v>1783</v>
      </c>
    </row>
    <row r="1623" spans="1:37" x14ac:dyDescent="0.15">
      <c r="A1623" s="45">
        <f t="shared" si="28"/>
        <v>1256</v>
      </c>
      <c r="B1623" s="46">
        <v>1</v>
      </c>
      <c r="C1623" s="32" t="s">
        <v>12550</v>
      </c>
      <c r="D1623" s="32" t="s">
        <v>12523</v>
      </c>
      <c r="E1623" s="32" t="s">
        <v>7238</v>
      </c>
      <c r="I1623" s="32" t="s">
        <v>11912</v>
      </c>
      <c r="J1623" s="32">
        <v>14</v>
      </c>
      <c r="P1623" s="48">
        <v>137.55319148936169</v>
      </c>
      <c r="Q1623" s="45">
        <v>90</v>
      </c>
      <c r="R1623" s="45"/>
      <c r="T1623" s="32" t="s">
        <v>10608</v>
      </c>
      <c r="Y1623" s="32">
        <v>1776</v>
      </c>
      <c r="AF1623" s="32" t="s">
        <v>10945</v>
      </c>
      <c r="AI1623" s="32">
        <v>1777</v>
      </c>
    </row>
    <row r="1624" spans="1:37" x14ac:dyDescent="0.15">
      <c r="A1624" s="45">
        <f t="shared" si="28"/>
        <v>1257</v>
      </c>
      <c r="B1624" s="46">
        <v>1</v>
      </c>
      <c r="C1624" s="32" t="s">
        <v>12550</v>
      </c>
      <c r="D1624" s="32" t="s">
        <v>12523</v>
      </c>
      <c r="E1624" s="32" t="s">
        <v>7238</v>
      </c>
      <c r="I1624" s="32" t="s">
        <v>11912</v>
      </c>
      <c r="J1624" s="32">
        <v>12</v>
      </c>
      <c r="Q1624" s="45"/>
      <c r="R1624" s="45"/>
      <c r="T1624" s="32" t="s">
        <v>10608</v>
      </c>
      <c r="Y1624" s="32">
        <v>1777</v>
      </c>
      <c r="AF1624" s="32" t="s">
        <v>10619</v>
      </c>
      <c r="AI1624" s="32">
        <v>1783</v>
      </c>
    </row>
    <row r="1625" spans="1:37" x14ac:dyDescent="0.15">
      <c r="A1625" s="45">
        <f t="shared" si="28"/>
        <v>1258</v>
      </c>
      <c r="B1625" s="46">
        <v>1</v>
      </c>
      <c r="C1625" s="32" t="s">
        <v>12550</v>
      </c>
      <c r="D1625" s="32" t="s">
        <v>12523</v>
      </c>
      <c r="E1625" s="32" t="s">
        <v>12641</v>
      </c>
      <c r="I1625" s="32" t="s">
        <v>11912</v>
      </c>
      <c r="P1625" s="48">
        <v>190</v>
      </c>
      <c r="Q1625" s="45">
        <v>75</v>
      </c>
      <c r="R1625" s="45"/>
      <c r="T1625" s="32" t="s">
        <v>10608</v>
      </c>
      <c r="Y1625" s="32">
        <v>1777</v>
      </c>
      <c r="AF1625" s="32" t="s">
        <v>10619</v>
      </c>
      <c r="AI1625" s="32">
        <v>1783</v>
      </c>
    </row>
    <row r="1626" spans="1:37" x14ac:dyDescent="0.15">
      <c r="A1626" s="45">
        <f t="shared" si="28"/>
        <v>1259</v>
      </c>
      <c r="B1626" s="46">
        <v>1</v>
      </c>
      <c r="C1626" s="32" t="s">
        <v>12550</v>
      </c>
      <c r="D1626" s="32" t="s">
        <v>12523</v>
      </c>
      <c r="E1626" s="32" t="s">
        <v>12642</v>
      </c>
      <c r="I1626" s="32" t="s">
        <v>11912</v>
      </c>
      <c r="J1626" s="32">
        <v>14</v>
      </c>
      <c r="P1626" s="45">
        <v>61</v>
      </c>
      <c r="Q1626" s="45">
        <v>30</v>
      </c>
      <c r="R1626" s="45"/>
      <c r="T1626" s="32" t="s">
        <v>10604</v>
      </c>
      <c r="U1626" s="32" t="s">
        <v>774</v>
      </c>
      <c r="W1626" s="32" t="s">
        <v>11825</v>
      </c>
      <c r="Y1626" s="32">
        <v>1777</v>
      </c>
      <c r="Z1626" s="32" t="s">
        <v>10617</v>
      </c>
      <c r="AF1626" s="32" t="s">
        <v>10945</v>
      </c>
      <c r="AI1626" s="32">
        <v>1779</v>
      </c>
    </row>
    <row r="1627" spans="1:37" x14ac:dyDescent="0.15">
      <c r="A1627" s="45">
        <f t="shared" si="28"/>
        <v>1260</v>
      </c>
      <c r="B1627" s="46">
        <v>1</v>
      </c>
      <c r="C1627" s="32" t="s">
        <v>12550</v>
      </c>
      <c r="D1627" s="32" t="s">
        <v>12523</v>
      </c>
      <c r="E1627" s="32" t="s">
        <v>10956</v>
      </c>
      <c r="I1627" s="32" t="s">
        <v>11912</v>
      </c>
      <c r="J1627" s="32">
        <v>8</v>
      </c>
      <c r="P1627" s="48">
        <v>160</v>
      </c>
      <c r="Q1627" s="45">
        <v>100</v>
      </c>
      <c r="R1627" s="45"/>
      <c r="T1627" s="32" t="s">
        <v>10608</v>
      </c>
      <c r="Y1627" s="32">
        <v>1777</v>
      </c>
      <c r="AD1627" s="32" t="s">
        <v>12075</v>
      </c>
      <c r="AF1627" s="32" t="s">
        <v>10619</v>
      </c>
      <c r="AI1627" s="32">
        <v>1788</v>
      </c>
    </row>
    <row r="1628" spans="1:37" x14ac:dyDescent="0.15">
      <c r="A1628" s="45">
        <f t="shared" si="28"/>
        <v>1261</v>
      </c>
      <c r="B1628" s="46">
        <v>1</v>
      </c>
      <c r="C1628" s="32" t="s">
        <v>12550</v>
      </c>
      <c r="D1628" s="32" t="s">
        <v>12523</v>
      </c>
      <c r="E1628" s="32" t="s">
        <v>12625</v>
      </c>
      <c r="I1628" s="32" t="s">
        <v>11912</v>
      </c>
      <c r="J1628" s="32">
        <v>16</v>
      </c>
      <c r="Q1628" s="45">
        <v>65</v>
      </c>
      <c r="R1628" s="45">
        <v>75</v>
      </c>
      <c r="T1628" s="32" t="s">
        <v>10604</v>
      </c>
      <c r="Y1628" s="32">
        <v>1777</v>
      </c>
      <c r="AD1628" s="32" t="s">
        <v>10610</v>
      </c>
      <c r="AF1628" s="32" t="s">
        <v>12643</v>
      </c>
      <c r="AH1628" s="32">
        <v>4</v>
      </c>
      <c r="AI1628" s="32">
        <v>1778</v>
      </c>
    </row>
    <row r="1629" spans="1:37" x14ac:dyDescent="0.15">
      <c r="A1629" s="45">
        <f t="shared" si="28"/>
        <v>1262</v>
      </c>
      <c r="B1629" s="46">
        <v>1</v>
      </c>
      <c r="C1629" s="32" t="s">
        <v>12550</v>
      </c>
      <c r="D1629" s="32" t="s">
        <v>12523</v>
      </c>
      <c r="E1629" s="32" t="s">
        <v>11990</v>
      </c>
      <c r="I1629" s="32" t="s">
        <v>11912</v>
      </c>
      <c r="J1629" s="32">
        <v>14</v>
      </c>
      <c r="P1629" s="48">
        <v>220</v>
      </c>
      <c r="Q1629" s="45">
        <v>80</v>
      </c>
      <c r="R1629" s="45">
        <v>70</v>
      </c>
      <c r="T1629" s="32" t="s">
        <v>10608</v>
      </c>
      <c r="Y1629" s="32">
        <v>1778</v>
      </c>
      <c r="AF1629" s="32" t="s">
        <v>10634</v>
      </c>
      <c r="AH1629" s="32">
        <v>9</v>
      </c>
      <c r="AI1629" s="32">
        <v>1778</v>
      </c>
      <c r="AK1629" s="32" t="s">
        <v>12644</v>
      </c>
    </row>
    <row r="1630" spans="1:37" x14ac:dyDescent="0.15">
      <c r="A1630" s="45">
        <f t="shared" si="28"/>
        <v>1263</v>
      </c>
      <c r="B1630" s="46">
        <v>1</v>
      </c>
      <c r="C1630" s="32" t="s">
        <v>12550</v>
      </c>
      <c r="D1630" s="32" t="s">
        <v>12523</v>
      </c>
      <c r="E1630" s="32" t="s">
        <v>12584</v>
      </c>
      <c r="I1630" s="32" t="s">
        <v>11912</v>
      </c>
      <c r="J1630" s="32">
        <v>14</v>
      </c>
      <c r="Q1630" s="45">
        <v>75</v>
      </c>
      <c r="R1630" s="45"/>
      <c r="T1630" s="32" t="s">
        <v>10604</v>
      </c>
      <c r="W1630" s="32" t="s">
        <v>11825</v>
      </c>
      <c r="Y1630" s="32">
        <v>1778</v>
      </c>
      <c r="AF1630" s="32" t="s">
        <v>10619</v>
      </c>
      <c r="AI1630" s="32">
        <v>1783</v>
      </c>
    </row>
    <row r="1631" spans="1:37" x14ac:dyDescent="0.15">
      <c r="A1631" s="45">
        <f t="shared" si="28"/>
        <v>1264</v>
      </c>
      <c r="B1631" s="46">
        <v>1</v>
      </c>
      <c r="C1631" s="32" t="s">
        <v>12550</v>
      </c>
      <c r="D1631" s="32" t="s">
        <v>12523</v>
      </c>
      <c r="E1631" s="32" t="s">
        <v>596</v>
      </c>
      <c r="I1631" s="32" t="s">
        <v>11912</v>
      </c>
      <c r="J1631" s="32">
        <v>14</v>
      </c>
      <c r="P1631" s="48">
        <v>140</v>
      </c>
      <c r="Q1631" s="45"/>
      <c r="R1631" s="45"/>
      <c r="T1631" s="32" t="s">
        <v>10608</v>
      </c>
      <c r="Y1631" s="32">
        <v>1779</v>
      </c>
      <c r="AF1631" s="32" t="s">
        <v>10619</v>
      </c>
      <c r="AI1631" s="32">
        <v>1781</v>
      </c>
    </row>
    <row r="1632" spans="1:37" x14ac:dyDescent="0.15">
      <c r="A1632" s="45">
        <f t="shared" si="28"/>
        <v>1265</v>
      </c>
      <c r="B1632" s="46">
        <v>1</v>
      </c>
      <c r="C1632" s="32" t="s">
        <v>12550</v>
      </c>
      <c r="D1632" s="32" t="s">
        <v>12523</v>
      </c>
      <c r="E1632" s="32" t="s">
        <v>2523</v>
      </c>
      <c r="I1632" s="32" t="s">
        <v>11912</v>
      </c>
      <c r="J1632" s="32">
        <v>14</v>
      </c>
      <c r="P1632" s="45">
        <v>226</v>
      </c>
      <c r="Q1632" s="45">
        <v>80</v>
      </c>
      <c r="R1632" s="45">
        <v>90</v>
      </c>
      <c r="T1632" s="32" t="s">
        <v>10608</v>
      </c>
      <c r="Y1632" s="32">
        <v>1779</v>
      </c>
      <c r="AF1632" s="32" t="s">
        <v>12643</v>
      </c>
      <c r="AG1632" s="32" t="s">
        <v>12645</v>
      </c>
      <c r="AH1632" s="32">
        <v>8</v>
      </c>
      <c r="AI1632" s="32">
        <v>1781</v>
      </c>
    </row>
    <row r="1633" spans="1:35" x14ac:dyDescent="0.15">
      <c r="A1633" s="45">
        <f t="shared" si="28"/>
        <v>1266</v>
      </c>
      <c r="B1633" s="46">
        <v>1</v>
      </c>
      <c r="C1633" s="32" t="s">
        <v>12550</v>
      </c>
      <c r="D1633" s="32" t="s">
        <v>12523</v>
      </c>
      <c r="E1633" s="32" t="s">
        <v>2771</v>
      </c>
      <c r="I1633" s="32" t="s">
        <v>11912</v>
      </c>
      <c r="J1633" s="32">
        <v>14</v>
      </c>
      <c r="P1633" s="48">
        <v>221</v>
      </c>
      <c r="Q1633" s="45">
        <v>80</v>
      </c>
      <c r="R1633" s="45"/>
      <c r="T1633" s="32" t="s">
        <v>10608</v>
      </c>
      <c r="Y1633" s="32">
        <v>1779</v>
      </c>
      <c r="AF1633" s="32" t="s">
        <v>10730</v>
      </c>
      <c r="AI1633" s="32">
        <v>1800</v>
      </c>
    </row>
    <row r="1634" spans="1:35" x14ac:dyDescent="0.15">
      <c r="A1634" s="45">
        <f t="shared" si="28"/>
        <v>1267</v>
      </c>
      <c r="B1634" s="46">
        <v>1</v>
      </c>
      <c r="C1634" s="32" t="s">
        <v>12550</v>
      </c>
      <c r="D1634" s="32" t="s">
        <v>12523</v>
      </c>
      <c r="E1634" s="32" t="s">
        <v>3851</v>
      </c>
      <c r="F1634" s="32">
        <v>1783</v>
      </c>
      <c r="G1634" s="32" t="s">
        <v>900</v>
      </c>
      <c r="I1634" s="32" t="s">
        <v>11912</v>
      </c>
      <c r="J1634" s="32">
        <v>14</v>
      </c>
      <c r="P1634" s="45">
        <v>187</v>
      </c>
      <c r="Q1634" s="45">
        <v>70</v>
      </c>
      <c r="R1634" s="45"/>
      <c r="T1634" s="32" t="s">
        <v>10608</v>
      </c>
      <c r="Y1634" s="32">
        <v>1779</v>
      </c>
      <c r="AF1634" s="32" t="s">
        <v>10619</v>
      </c>
      <c r="AI1634" s="32">
        <v>1798</v>
      </c>
    </row>
    <row r="1635" spans="1:35" x14ac:dyDescent="0.15">
      <c r="A1635" s="45">
        <f t="shared" si="28"/>
        <v>1268</v>
      </c>
      <c r="B1635" s="46">
        <v>1</v>
      </c>
      <c r="C1635" s="32" t="s">
        <v>12550</v>
      </c>
      <c r="D1635" s="32" t="s">
        <v>12523</v>
      </c>
      <c r="E1635" s="32" t="s">
        <v>2968</v>
      </c>
      <c r="I1635" s="32" t="s">
        <v>11912</v>
      </c>
      <c r="J1635" s="32">
        <v>12</v>
      </c>
      <c r="P1635" s="48">
        <v>206</v>
      </c>
      <c r="Q1635" s="45"/>
      <c r="R1635" s="45"/>
      <c r="T1635" s="32" t="s">
        <v>10608</v>
      </c>
      <c r="Y1635" s="32">
        <v>1779</v>
      </c>
      <c r="AF1635" s="32" t="s">
        <v>12646</v>
      </c>
      <c r="AH1635" s="32">
        <v>12</v>
      </c>
      <c r="AI1635" s="32">
        <v>1782</v>
      </c>
    </row>
    <row r="1636" spans="1:35" x14ac:dyDescent="0.15">
      <c r="A1636" s="45">
        <f t="shared" si="28"/>
        <v>1269</v>
      </c>
      <c r="B1636" s="46">
        <v>1</v>
      </c>
      <c r="C1636" s="32" t="s">
        <v>12550</v>
      </c>
      <c r="D1636" s="32" t="s">
        <v>12523</v>
      </c>
      <c r="E1636" s="32" t="s">
        <v>11328</v>
      </c>
      <c r="I1636" s="32" t="s">
        <v>11912</v>
      </c>
      <c r="J1636" s="32">
        <v>16</v>
      </c>
      <c r="P1636" s="50">
        <v>234.01063829787233</v>
      </c>
      <c r="Q1636" s="45">
        <v>80</v>
      </c>
      <c r="T1636" s="32" t="s">
        <v>10608</v>
      </c>
      <c r="Y1636" s="32">
        <v>1779</v>
      </c>
      <c r="AF1636" s="32" t="s">
        <v>10802</v>
      </c>
      <c r="AG1636" s="32" t="s">
        <v>12647</v>
      </c>
      <c r="AH1636" s="32">
        <v>11</v>
      </c>
      <c r="AI1636" s="32">
        <v>1795</v>
      </c>
    </row>
    <row r="1637" spans="1:35" x14ac:dyDescent="0.15">
      <c r="A1637" s="45">
        <f t="shared" si="28"/>
        <v>1270</v>
      </c>
      <c r="B1637" s="46">
        <v>1</v>
      </c>
      <c r="C1637" s="32" t="s">
        <v>12550</v>
      </c>
      <c r="D1637" s="32" t="s">
        <v>12523</v>
      </c>
      <c r="E1637" s="32" t="s">
        <v>23</v>
      </c>
      <c r="I1637" s="32" t="s">
        <v>11912</v>
      </c>
      <c r="J1637" s="32">
        <v>10</v>
      </c>
      <c r="P1637" s="32"/>
      <c r="T1637" s="32" t="s">
        <v>10608</v>
      </c>
      <c r="Y1637" s="32">
        <v>1779</v>
      </c>
      <c r="AF1637" s="32" t="s">
        <v>11008</v>
      </c>
      <c r="AG1637" s="32" t="s">
        <v>23</v>
      </c>
      <c r="AH1637" s="32">
        <v>4</v>
      </c>
      <c r="AI1637" s="32">
        <v>1781</v>
      </c>
    </row>
    <row r="1638" spans="1:35" x14ac:dyDescent="0.15">
      <c r="A1638" s="45">
        <f t="shared" si="28"/>
        <v>1271</v>
      </c>
      <c r="B1638" s="46">
        <v>1</v>
      </c>
      <c r="C1638" s="32" t="s">
        <v>12550</v>
      </c>
      <c r="D1638" s="32" t="s">
        <v>12523</v>
      </c>
      <c r="E1638" s="32" t="s">
        <v>3331</v>
      </c>
      <c r="I1638" s="32" t="s">
        <v>11912</v>
      </c>
      <c r="J1638" s="32">
        <v>14</v>
      </c>
      <c r="P1638" s="32">
        <v>85</v>
      </c>
      <c r="Q1638" s="45">
        <v>45</v>
      </c>
      <c r="T1638" s="32" t="s">
        <v>10608</v>
      </c>
      <c r="Y1638" s="32">
        <v>1779</v>
      </c>
      <c r="AF1638" s="32" t="s">
        <v>12548</v>
      </c>
      <c r="AG1638" s="32" t="s">
        <v>11826</v>
      </c>
      <c r="AI1638" s="32">
        <v>1780</v>
      </c>
    </row>
    <row r="1639" spans="1:35" x14ac:dyDescent="0.15">
      <c r="A1639" s="45">
        <f t="shared" si="28"/>
        <v>1272</v>
      </c>
      <c r="B1639" s="46">
        <v>1</v>
      </c>
      <c r="C1639" s="32" t="s">
        <v>12550</v>
      </c>
      <c r="D1639" s="32" t="s">
        <v>12523</v>
      </c>
      <c r="E1639" s="32" t="s">
        <v>12648</v>
      </c>
      <c r="I1639" s="32" t="s">
        <v>11912</v>
      </c>
      <c r="J1639" s="32">
        <v>14</v>
      </c>
      <c r="P1639" s="32">
        <v>250</v>
      </c>
      <c r="Q1639" s="45">
        <v>100</v>
      </c>
      <c r="T1639" s="32" t="s">
        <v>10604</v>
      </c>
      <c r="W1639" s="32" t="s">
        <v>10926</v>
      </c>
      <c r="X1639" s="32">
        <v>1</v>
      </c>
      <c r="Y1639" s="32">
        <v>1780</v>
      </c>
      <c r="AF1639" s="32" t="s">
        <v>12649</v>
      </c>
      <c r="AG1639" s="32" t="s">
        <v>23</v>
      </c>
      <c r="AH1639" s="32">
        <v>4</v>
      </c>
      <c r="AI1639" s="32">
        <v>1780</v>
      </c>
    </row>
    <row r="1640" spans="1:35" x14ac:dyDescent="0.15">
      <c r="A1640" s="45">
        <f t="shared" si="28"/>
        <v>1273</v>
      </c>
      <c r="B1640" s="46">
        <v>1</v>
      </c>
      <c r="C1640" s="32" t="s">
        <v>12550</v>
      </c>
      <c r="D1640" s="32" t="s">
        <v>12523</v>
      </c>
      <c r="E1640" s="32" t="s">
        <v>11368</v>
      </c>
      <c r="I1640" s="32" t="s">
        <v>11912</v>
      </c>
      <c r="J1640" s="32">
        <v>14</v>
      </c>
      <c r="P1640" s="32">
        <v>276</v>
      </c>
      <c r="Q1640" s="45">
        <v>80</v>
      </c>
      <c r="T1640" s="32" t="s">
        <v>10608</v>
      </c>
      <c r="X1640" s="32">
        <v>7</v>
      </c>
      <c r="Y1640" s="32">
        <v>1780</v>
      </c>
      <c r="AF1640" s="32" t="s">
        <v>10634</v>
      </c>
      <c r="AG1640" s="32" t="s">
        <v>12650</v>
      </c>
      <c r="AH1640" s="32">
        <v>8</v>
      </c>
      <c r="AI1640" s="32">
        <v>1794</v>
      </c>
    </row>
    <row r="1641" spans="1:35" x14ac:dyDescent="0.15">
      <c r="A1641" s="45">
        <f t="shared" si="28"/>
        <v>1274</v>
      </c>
      <c r="B1641" s="46">
        <v>1</v>
      </c>
      <c r="C1641" s="32" t="s">
        <v>12550</v>
      </c>
      <c r="D1641" s="32" t="s">
        <v>12523</v>
      </c>
      <c r="E1641" s="32" t="s">
        <v>3449</v>
      </c>
      <c r="I1641" s="32" t="s">
        <v>11912</v>
      </c>
      <c r="J1641" s="32">
        <v>14</v>
      </c>
      <c r="P1641" s="32">
        <v>193</v>
      </c>
      <c r="Q1641" s="45">
        <v>70</v>
      </c>
      <c r="T1641" s="32" t="s">
        <v>10608</v>
      </c>
      <c r="Y1641" s="32">
        <v>1780</v>
      </c>
      <c r="AF1641" s="32" t="s">
        <v>10802</v>
      </c>
      <c r="AG1641" s="32" t="s">
        <v>10677</v>
      </c>
      <c r="AH1641" s="32">
        <v>2</v>
      </c>
      <c r="AI1641" s="32">
        <v>1807</v>
      </c>
    </row>
    <row r="1642" spans="1:35" x14ac:dyDescent="0.15">
      <c r="A1642" s="45">
        <f t="shared" si="28"/>
        <v>1275</v>
      </c>
      <c r="B1642" s="46">
        <v>1</v>
      </c>
      <c r="C1642" s="32" t="s">
        <v>12550</v>
      </c>
      <c r="D1642" s="32" t="s">
        <v>12523</v>
      </c>
      <c r="E1642" s="32" t="s">
        <v>163</v>
      </c>
      <c r="I1642" s="32" t="s">
        <v>11912</v>
      </c>
      <c r="J1642" s="32">
        <v>16</v>
      </c>
      <c r="P1642" s="32">
        <v>273</v>
      </c>
      <c r="Q1642" s="45">
        <v>90</v>
      </c>
      <c r="T1642" s="32" t="s">
        <v>10608</v>
      </c>
      <c r="Y1642" s="32">
        <v>1780</v>
      </c>
      <c r="AF1642" s="32" t="s">
        <v>10611</v>
      </c>
      <c r="AG1642" s="32" t="s">
        <v>938</v>
      </c>
      <c r="AH1642" s="32">
        <v>6</v>
      </c>
      <c r="AI1642" s="32">
        <v>1797</v>
      </c>
    </row>
    <row r="1643" spans="1:35" x14ac:dyDescent="0.15">
      <c r="A1643" s="45">
        <f t="shared" si="28"/>
        <v>1276</v>
      </c>
      <c r="B1643" s="46">
        <v>1</v>
      </c>
      <c r="C1643" s="32" t="s">
        <v>12550</v>
      </c>
      <c r="D1643" s="32" t="s">
        <v>12523</v>
      </c>
      <c r="E1643" s="32" t="s">
        <v>570</v>
      </c>
      <c r="I1643" s="32" t="s">
        <v>11912</v>
      </c>
      <c r="J1643" s="32">
        <v>14</v>
      </c>
      <c r="P1643" s="32">
        <v>282</v>
      </c>
      <c r="Q1643" s="45">
        <v>125</v>
      </c>
      <c r="T1643" s="32" t="s">
        <v>10608</v>
      </c>
      <c r="Y1643" s="32">
        <v>1780</v>
      </c>
      <c r="AF1643" s="32" t="s">
        <v>10637</v>
      </c>
      <c r="AG1643" s="32" t="s">
        <v>12651</v>
      </c>
      <c r="AI1643" s="32">
        <v>1781</v>
      </c>
    </row>
    <row r="1644" spans="1:35" x14ac:dyDescent="0.15">
      <c r="A1644" s="45">
        <f t="shared" si="28"/>
        <v>1277</v>
      </c>
      <c r="B1644" s="46">
        <v>1</v>
      </c>
      <c r="C1644" s="32" t="s">
        <v>12550</v>
      </c>
      <c r="D1644" s="32" t="s">
        <v>12523</v>
      </c>
      <c r="E1644" s="32" t="s">
        <v>2065</v>
      </c>
      <c r="I1644" s="32" t="s">
        <v>11912</v>
      </c>
      <c r="J1644" s="32">
        <v>14</v>
      </c>
      <c r="P1644" s="32"/>
      <c r="T1644" s="32" t="s">
        <v>10604</v>
      </c>
      <c r="Y1644" s="32">
        <v>1780</v>
      </c>
      <c r="AF1644" s="32" t="s">
        <v>12646</v>
      </c>
      <c r="AI1644" s="32">
        <v>1782</v>
      </c>
    </row>
    <row r="1645" spans="1:35" x14ac:dyDescent="0.15">
      <c r="A1645" s="45">
        <f t="shared" si="28"/>
        <v>1278</v>
      </c>
      <c r="B1645" s="46">
        <v>1</v>
      </c>
      <c r="C1645" s="32" t="s">
        <v>12550</v>
      </c>
      <c r="D1645" s="32" t="s">
        <v>12523</v>
      </c>
      <c r="E1645" s="32" t="s">
        <v>12652</v>
      </c>
      <c r="I1645" s="32" t="s">
        <v>11912</v>
      </c>
      <c r="P1645" s="32"/>
      <c r="T1645" s="32" t="s">
        <v>10608</v>
      </c>
      <c r="Y1645" s="32">
        <v>1780</v>
      </c>
      <c r="AF1645" s="32" t="s">
        <v>10705</v>
      </c>
      <c r="AG1645" s="32" t="s">
        <v>10863</v>
      </c>
      <c r="AH1645" s="32">
        <v>9</v>
      </c>
      <c r="AI1645" s="32">
        <v>1782</v>
      </c>
    </row>
    <row r="1646" spans="1:35" x14ac:dyDescent="0.15">
      <c r="A1646" s="45">
        <f t="shared" si="28"/>
        <v>1279</v>
      </c>
      <c r="B1646" s="46">
        <v>1</v>
      </c>
      <c r="C1646" s="32" t="s">
        <v>12550</v>
      </c>
      <c r="D1646" s="32" t="s">
        <v>12523</v>
      </c>
      <c r="E1646" s="32" t="s">
        <v>12653</v>
      </c>
      <c r="I1646" s="32" t="s">
        <v>11912</v>
      </c>
      <c r="J1646" s="32">
        <v>16</v>
      </c>
      <c r="K1646" s="32">
        <v>14</v>
      </c>
      <c r="P1646" s="50">
        <v>297.39361702127661</v>
      </c>
      <c r="Q1646" s="45">
        <v>90</v>
      </c>
      <c r="T1646" s="32" t="s">
        <v>10608</v>
      </c>
      <c r="X1646" s="32">
        <v>2</v>
      </c>
      <c r="Y1646" s="32">
        <v>1781</v>
      </c>
      <c r="AF1646" s="32" t="s">
        <v>10619</v>
      </c>
      <c r="AI1646" s="32">
        <v>1783</v>
      </c>
    </row>
    <row r="1647" spans="1:35" x14ac:dyDescent="0.15">
      <c r="A1647" s="45">
        <f t="shared" si="28"/>
        <v>1280</v>
      </c>
      <c r="B1647" s="46">
        <v>1</v>
      </c>
      <c r="C1647" s="32" t="s">
        <v>12550</v>
      </c>
      <c r="D1647" s="32" t="s">
        <v>12523</v>
      </c>
      <c r="E1647" s="32" t="s">
        <v>2523</v>
      </c>
      <c r="I1647" s="32" t="s">
        <v>11912</v>
      </c>
      <c r="J1647" s="32">
        <v>16</v>
      </c>
      <c r="P1647" s="50">
        <v>262.15957446808511</v>
      </c>
      <c r="Q1647" s="45">
        <v>90</v>
      </c>
      <c r="R1647" s="32">
        <v>86</v>
      </c>
      <c r="T1647" s="32" t="s">
        <v>10608</v>
      </c>
      <c r="Y1647" s="32">
        <v>1781</v>
      </c>
      <c r="AF1647" s="32" t="s">
        <v>10619</v>
      </c>
      <c r="AI1647" s="32">
        <v>1793</v>
      </c>
    </row>
    <row r="1648" spans="1:35" x14ac:dyDescent="0.15">
      <c r="A1648" s="45">
        <f t="shared" si="28"/>
        <v>1281</v>
      </c>
      <c r="B1648" s="46">
        <v>1</v>
      </c>
      <c r="C1648" s="32" t="s">
        <v>12550</v>
      </c>
      <c r="D1648" s="32" t="s">
        <v>12523</v>
      </c>
      <c r="E1648" s="32" t="s">
        <v>11950</v>
      </c>
      <c r="I1648" s="32" t="s">
        <v>11912</v>
      </c>
      <c r="J1648" s="32">
        <v>18</v>
      </c>
      <c r="P1648" s="50">
        <v>396.42553191489361</v>
      </c>
      <c r="Q1648" s="45">
        <v>120</v>
      </c>
      <c r="T1648" s="32" t="s">
        <v>10604</v>
      </c>
      <c r="U1648" s="32" t="s">
        <v>11177</v>
      </c>
      <c r="W1648" s="32" t="s">
        <v>3791</v>
      </c>
      <c r="X1648" s="32">
        <v>12</v>
      </c>
      <c r="Y1648" s="32">
        <v>1781</v>
      </c>
      <c r="AD1648" s="32" t="s">
        <v>10610</v>
      </c>
      <c r="AF1648" s="32" t="s">
        <v>12654</v>
      </c>
      <c r="AG1648" s="32" t="s">
        <v>11743</v>
      </c>
      <c r="AH1648" s="32">
        <v>11</v>
      </c>
      <c r="AI1648" s="32">
        <v>1799</v>
      </c>
    </row>
    <row r="1649" spans="1:35" x14ac:dyDescent="0.15">
      <c r="A1649" s="45">
        <f t="shared" si="28"/>
        <v>1282</v>
      </c>
      <c r="B1649" s="46">
        <v>1</v>
      </c>
      <c r="C1649" s="32" t="s">
        <v>12550</v>
      </c>
      <c r="D1649" s="32" t="s">
        <v>12523</v>
      </c>
      <c r="E1649" s="32" t="s">
        <v>11745</v>
      </c>
      <c r="I1649" s="32" t="s">
        <v>11912</v>
      </c>
      <c r="J1649" s="32">
        <v>18</v>
      </c>
      <c r="P1649" s="50">
        <v>399</v>
      </c>
      <c r="Q1649" s="45">
        <v>125</v>
      </c>
      <c r="T1649" s="32" t="s">
        <v>10604</v>
      </c>
      <c r="U1649" s="32" t="s">
        <v>11177</v>
      </c>
      <c r="W1649" s="32" t="s">
        <v>3791</v>
      </c>
      <c r="X1649" s="32">
        <v>12</v>
      </c>
      <c r="Y1649" s="32">
        <v>1781</v>
      </c>
      <c r="AD1649" s="32" t="s">
        <v>10610</v>
      </c>
      <c r="AF1649" s="32" t="s">
        <v>10646</v>
      </c>
      <c r="AI1649" s="32">
        <v>1790</v>
      </c>
    </row>
    <row r="1650" spans="1:35" x14ac:dyDescent="0.15">
      <c r="A1650" s="45">
        <f t="shared" si="28"/>
        <v>1283</v>
      </c>
      <c r="B1650" s="46">
        <v>1</v>
      </c>
      <c r="C1650" s="32" t="s">
        <v>12550</v>
      </c>
      <c r="D1650" s="32" t="s">
        <v>12523</v>
      </c>
      <c r="E1650" s="32" t="s">
        <v>10614</v>
      </c>
      <c r="I1650" s="32" t="s">
        <v>11912</v>
      </c>
      <c r="J1650" s="32">
        <v>14</v>
      </c>
      <c r="P1650" s="50">
        <v>272.27659574468083</v>
      </c>
      <c r="Q1650" s="45">
        <v>110</v>
      </c>
      <c r="T1650" s="32" t="s">
        <v>10608</v>
      </c>
      <c r="X1650" s="32">
        <v>12</v>
      </c>
      <c r="Y1650" s="32">
        <v>1781</v>
      </c>
      <c r="AF1650" s="32" t="s">
        <v>12655</v>
      </c>
      <c r="AG1650" s="32" t="s">
        <v>7387</v>
      </c>
      <c r="AH1650" s="32">
        <v>8</v>
      </c>
      <c r="AI1650" s="32">
        <v>1782</v>
      </c>
    </row>
    <row r="1651" spans="1:35" x14ac:dyDescent="0.15">
      <c r="A1651" s="45">
        <f t="shared" si="28"/>
        <v>1284</v>
      </c>
      <c r="B1651" s="46">
        <v>1</v>
      </c>
      <c r="C1651" s="32" t="s">
        <v>12550</v>
      </c>
      <c r="D1651" s="32" t="s">
        <v>12523</v>
      </c>
      <c r="E1651" s="32" t="s">
        <v>6970</v>
      </c>
      <c r="I1651" s="32" t="s">
        <v>11912</v>
      </c>
      <c r="J1651" s="32">
        <v>14</v>
      </c>
      <c r="P1651" s="50">
        <v>208.80851063829786</v>
      </c>
      <c r="Q1651" s="45">
        <v>90</v>
      </c>
      <c r="T1651" s="32" t="s">
        <v>10608</v>
      </c>
      <c r="X1651" s="32">
        <v>1</v>
      </c>
      <c r="Y1651" s="32">
        <v>1782</v>
      </c>
      <c r="AF1651" s="32" t="s">
        <v>10619</v>
      </c>
      <c r="AI1651" s="32">
        <v>1788</v>
      </c>
    </row>
    <row r="1652" spans="1:35" x14ac:dyDescent="0.15">
      <c r="A1652" s="45">
        <f t="shared" si="28"/>
        <v>1285</v>
      </c>
      <c r="B1652" s="46">
        <v>1</v>
      </c>
      <c r="C1652" s="32" t="s">
        <v>12550</v>
      </c>
      <c r="D1652" s="32" t="s">
        <v>12523</v>
      </c>
      <c r="E1652" s="32" t="s">
        <v>3759</v>
      </c>
      <c r="I1652" s="32" t="s">
        <v>11912</v>
      </c>
      <c r="J1652" s="32">
        <v>16</v>
      </c>
      <c r="P1652" s="50">
        <v>207.45744680851064</v>
      </c>
      <c r="Q1652" s="45">
        <v>90</v>
      </c>
      <c r="T1652" s="32" t="s">
        <v>10608</v>
      </c>
      <c r="Y1652" s="32">
        <v>1782</v>
      </c>
      <c r="AF1652" s="32" t="s">
        <v>10648</v>
      </c>
      <c r="AG1652" s="32" t="s">
        <v>12656</v>
      </c>
      <c r="AH1652" s="32">
        <v>7</v>
      </c>
      <c r="AI1652" s="32">
        <v>1800</v>
      </c>
    </row>
    <row r="1653" spans="1:35" x14ac:dyDescent="0.15">
      <c r="A1653" s="45">
        <f t="shared" si="28"/>
        <v>1286</v>
      </c>
      <c r="B1653" s="46">
        <v>1</v>
      </c>
      <c r="C1653" s="32" t="s">
        <v>12550</v>
      </c>
      <c r="D1653" s="32" t="s">
        <v>12523</v>
      </c>
      <c r="E1653" s="32" t="s">
        <v>10633</v>
      </c>
      <c r="I1653" s="32" t="s">
        <v>11912</v>
      </c>
      <c r="J1653" s="32">
        <v>18</v>
      </c>
      <c r="P1653" s="50">
        <v>369.60638297872339</v>
      </c>
      <c r="T1653" s="32" t="s">
        <v>10608</v>
      </c>
      <c r="AF1653" s="32" t="s">
        <v>10611</v>
      </c>
      <c r="AG1653" s="32" t="s">
        <v>11145</v>
      </c>
      <c r="AH1653" s="32">
        <v>12</v>
      </c>
      <c r="AI1653" s="32">
        <v>1798</v>
      </c>
    </row>
    <row r="1654" spans="1:35" x14ac:dyDescent="0.15">
      <c r="A1654" s="45">
        <f t="shared" si="28"/>
        <v>1287</v>
      </c>
      <c r="B1654" s="46">
        <v>1</v>
      </c>
      <c r="C1654" s="32" t="s">
        <v>12550</v>
      </c>
      <c r="D1654" s="32" t="s">
        <v>12523</v>
      </c>
      <c r="E1654" s="32" t="s">
        <v>11219</v>
      </c>
      <c r="I1654" s="32" t="s">
        <v>11912</v>
      </c>
      <c r="J1654" s="32">
        <v>14</v>
      </c>
      <c r="P1654" s="50">
        <v>269</v>
      </c>
      <c r="T1654" s="32" t="s">
        <v>10604</v>
      </c>
      <c r="U1654" s="32" t="s">
        <v>11049</v>
      </c>
      <c r="W1654" s="32" t="s">
        <v>507</v>
      </c>
      <c r="X1654" s="32">
        <v>1</v>
      </c>
      <c r="Y1654" s="32">
        <v>1782</v>
      </c>
      <c r="Z1654" s="32" t="s">
        <v>10868</v>
      </c>
      <c r="AF1654" s="32" t="s">
        <v>10619</v>
      </c>
      <c r="AI1654" s="32">
        <v>1784</v>
      </c>
    </row>
    <row r="1655" spans="1:35" x14ac:dyDescent="0.15">
      <c r="A1655" s="45">
        <f t="shared" si="28"/>
        <v>1288</v>
      </c>
      <c r="B1655" s="46">
        <v>1</v>
      </c>
      <c r="C1655" s="32" t="s">
        <v>12550</v>
      </c>
      <c r="D1655" s="32" t="s">
        <v>12523</v>
      </c>
      <c r="E1655" s="32" t="s">
        <v>596</v>
      </c>
      <c r="I1655" s="32" t="s">
        <v>11912</v>
      </c>
      <c r="P1655" s="50">
        <v>143.93617021276594</v>
      </c>
      <c r="T1655" s="32" t="s">
        <v>10604</v>
      </c>
      <c r="W1655" s="32" t="s">
        <v>12657</v>
      </c>
      <c r="Y1655" s="32" t="s">
        <v>10644</v>
      </c>
      <c r="AF1655" s="32" t="s">
        <v>10619</v>
      </c>
      <c r="AI1655" s="32">
        <v>1784</v>
      </c>
    </row>
    <row r="1656" spans="1:35" x14ac:dyDescent="0.15">
      <c r="A1656" s="45">
        <f t="shared" si="28"/>
        <v>1289</v>
      </c>
      <c r="B1656" s="46">
        <v>1</v>
      </c>
      <c r="C1656" s="32" t="s">
        <v>12550</v>
      </c>
      <c r="D1656" s="32" t="s">
        <v>10961</v>
      </c>
      <c r="E1656" s="32" t="s">
        <v>12476</v>
      </c>
      <c r="J1656" s="32">
        <v>14</v>
      </c>
      <c r="P1656" s="32"/>
      <c r="Q1656" s="32">
        <v>125</v>
      </c>
      <c r="T1656" s="32" t="s">
        <v>10608</v>
      </c>
      <c r="Y1656" s="32">
        <v>1776</v>
      </c>
      <c r="AF1656" s="32" t="s">
        <v>10705</v>
      </c>
      <c r="AG1656" s="32" t="s">
        <v>12658</v>
      </c>
      <c r="AH1656" s="32">
        <v>12</v>
      </c>
      <c r="AI1656" s="32">
        <v>1782</v>
      </c>
    </row>
    <row r="1657" spans="1:35" x14ac:dyDescent="0.15">
      <c r="A1657" s="45">
        <f t="shared" si="28"/>
        <v>1290</v>
      </c>
      <c r="B1657" s="46">
        <v>1</v>
      </c>
      <c r="C1657" s="32" t="s">
        <v>12550</v>
      </c>
      <c r="D1657" s="32" t="s">
        <v>10961</v>
      </c>
      <c r="E1657" s="32" t="s">
        <v>570</v>
      </c>
      <c r="F1657" s="32">
        <v>1781</v>
      </c>
      <c r="G1657" s="32" t="s">
        <v>951</v>
      </c>
      <c r="J1657" s="32">
        <v>8</v>
      </c>
      <c r="P1657" s="50">
        <v>105</v>
      </c>
      <c r="Q1657" s="32">
        <v>50</v>
      </c>
      <c r="T1657" s="32" t="s">
        <v>10608</v>
      </c>
      <c r="Y1657" s="32">
        <v>1776</v>
      </c>
      <c r="AF1657" s="32" t="s">
        <v>12548</v>
      </c>
      <c r="AI1657" s="32">
        <v>1779</v>
      </c>
    </row>
    <row r="1658" spans="1:35" x14ac:dyDescent="0.15">
      <c r="A1658" s="45">
        <f t="shared" si="28"/>
        <v>1291</v>
      </c>
      <c r="B1658" s="46">
        <v>1</v>
      </c>
      <c r="C1658" s="32" t="s">
        <v>12550</v>
      </c>
      <c r="D1658" s="32" t="s">
        <v>10961</v>
      </c>
      <c r="E1658" s="32" t="s">
        <v>12485</v>
      </c>
      <c r="J1658" s="32">
        <v>10</v>
      </c>
      <c r="P1658" s="50">
        <v>98</v>
      </c>
      <c r="T1658" s="32" t="s">
        <v>10608</v>
      </c>
      <c r="Y1658" s="32">
        <v>1776</v>
      </c>
      <c r="AF1658" s="32" t="s">
        <v>12548</v>
      </c>
      <c r="AH1658" s="32">
        <v>12</v>
      </c>
      <c r="AI1658" s="32">
        <v>1776</v>
      </c>
    </row>
    <row r="1659" spans="1:35" x14ac:dyDescent="0.15">
      <c r="A1659" s="45">
        <f t="shared" si="28"/>
        <v>1292</v>
      </c>
      <c r="B1659" s="46">
        <v>1</v>
      </c>
      <c r="C1659" s="32" t="s">
        <v>12550</v>
      </c>
      <c r="D1659" s="32" t="s">
        <v>10961</v>
      </c>
      <c r="E1659" s="32" t="s">
        <v>2771</v>
      </c>
      <c r="J1659" s="32">
        <v>16</v>
      </c>
      <c r="P1659" s="50">
        <v>275</v>
      </c>
      <c r="Q1659" s="32">
        <v>100</v>
      </c>
      <c r="T1659" s="32" t="s">
        <v>10608</v>
      </c>
      <c r="Y1659" s="32">
        <v>1777</v>
      </c>
      <c r="AD1659" s="32" t="s">
        <v>12075</v>
      </c>
      <c r="AF1659" s="32" t="s">
        <v>12643</v>
      </c>
      <c r="AG1659" s="32" t="s">
        <v>12659</v>
      </c>
      <c r="AH1659" s="32">
        <v>4</v>
      </c>
      <c r="AI1659" s="32">
        <v>1778</v>
      </c>
    </row>
    <row r="1660" spans="1:35" x14ac:dyDescent="0.15">
      <c r="A1660" s="45">
        <f t="shared" ref="A1660:A1723" si="29">1+A1659</f>
        <v>1293</v>
      </c>
      <c r="B1660" s="46">
        <v>1</v>
      </c>
      <c r="C1660" s="32" t="s">
        <v>12550</v>
      </c>
      <c r="D1660" s="32" t="s">
        <v>10961</v>
      </c>
      <c r="E1660" s="32" t="s">
        <v>1364</v>
      </c>
      <c r="J1660" s="32">
        <v>12</v>
      </c>
      <c r="P1660" s="32"/>
      <c r="Q1660" s="32">
        <v>65</v>
      </c>
      <c r="T1660" s="32" t="s">
        <v>10608</v>
      </c>
      <c r="X1660" s="32">
        <v>3</v>
      </c>
      <c r="Y1660" s="32">
        <v>1777</v>
      </c>
      <c r="AF1660" s="32" t="s">
        <v>10634</v>
      </c>
      <c r="AH1660" s="32">
        <v>7</v>
      </c>
      <c r="AI1660" s="32">
        <v>1778</v>
      </c>
    </row>
    <row r="1661" spans="1:35" x14ac:dyDescent="0.15">
      <c r="A1661" s="45">
        <f t="shared" si="29"/>
        <v>1294</v>
      </c>
      <c r="B1661" s="46">
        <v>1</v>
      </c>
      <c r="C1661" s="32" t="s">
        <v>12550</v>
      </c>
      <c r="D1661" s="32" t="s">
        <v>10961</v>
      </c>
      <c r="E1661" s="32" t="s">
        <v>12660</v>
      </c>
      <c r="J1661" s="32">
        <v>14</v>
      </c>
      <c r="P1661" s="32">
        <v>280</v>
      </c>
      <c r="Q1661" s="32">
        <v>110</v>
      </c>
      <c r="T1661" s="32" t="s">
        <v>10608</v>
      </c>
      <c r="Y1661" s="32">
        <v>1777</v>
      </c>
      <c r="AD1661" s="32" t="s">
        <v>12075</v>
      </c>
      <c r="AF1661" s="32" t="s">
        <v>10619</v>
      </c>
      <c r="AI1661" s="32">
        <v>1782</v>
      </c>
    </row>
    <row r="1662" spans="1:35" x14ac:dyDescent="0.15">
      <c r="A1662" s="45">
        <f t="shared" si="29"/>
        <v>1295</v>
      </c>
      <c r="B1662" s="46">
        <v>1</v>
      </c>
      <c r="C1662" s="32" t="s">
        <v>12550</v>
      </c>
      <c r="D1662" s="32" t="s">
        <v>10961</v>
      </c>
      <c r="E1662" s="32" t="s">
        <v>12038</v>
      </c>
      <c r="J1662" s="32">
        <v>10</v>
      </c>
      <c r="P1662" s="32"/>
      <c r="Q1662" s="32">
        <v>100</v>
      </c>
      <c r="T1662" s="32" t="s">
        <v>10608</v>
      </c>
      <c r="Y1662" s="32">
        <v>1777</v>
      </c>
      <c r="AD1662" s="32" t="s">
        <v>12075</v>
      </c>
      <c r="AF1662" s="32" t="s">
        <v>10619</v>
      </c>
      <c r="AI1662" s="32">
        <v>1778</v>
      </c>
    </row>
    <row r="1663" spans="1:35" x14ac:dyDescent="0.15">
      <c r="A1663" s="45">
        <f t="shared" si="29"/>
        <v>1296</v>
      </c>
      <c r="B1663" s="46">
        <v>1</v>
      </c>
      <c r="C1663" s="32" t="s">
        <v>12550</v>
      </c>
      <c r="D1663" s="32" t="s">
        <v>10961</v>
      </c>
      <c r="E1663" s="32" t="s">
        <v>10915</v>
      </c>
      <c r="J1663" s="32">
        <v>14</v>
      </c>
      <c r="P1663" s="32">
        <v>287</v>
      </c>
      <c r="Q1663" s="32">
        <v>125</v>
      </c>
      <c r="T1663" s="32" t="s">
        <v>10608</v>
      </c>
      <c r="Y1663" s="32">
        <v>1777</v>
      </c>
      <c r="AD1663" s="32" t="s">
        <v>12075</v>
      </c>
      <c r="AF1663" s="32" t="s">
        <v>10658</v>
      </c>
      <c r="AI1663" s="32">
        <v>1780</v>
      </c>
    </row>
    <row r="1664" spans="1:35" x14ac:dyDescent="0.15">
      <c r="A1664" s="45">
        <f t="shared" si="29"/>
        <v>1297</v>
      </c>
      <c r="B1664" s="46">
        <v>1</v>
      </c>
      <c r="C1664" s="32" t="s">
        <v>12550</v>
      </c>
      <c r="D1664" s="32" t="s">
        <v>10961</v>
      </c>
      <c r="E1664" s="32" t="s">
        <v>12485</v>
      </c>
      <c r="J1664" s="32">
        <v>12</v>
      </c>
      <c r="P1664" s="32">
        <v>111</v>
      </c>
      <c r="T1664" s="32" t="s">
        <v>10608</v>
      </c>
      <c r="Y1664" s="32">
        <v>1777</v>
      </c>
      <c r="AF1664" s="32" t="s">
        <v>10619</v>
      </c>
      <c r="AI1664" s="32">
        <v>1778</v>
      </c>
    </row>
    <row r="1665" spans="1:35" x14ac:dyDescent="0.15">
      <c r="A1665" s="45">
        <f t="shared" si="29"/>
        <v>1298</v>
      </c>
      <c r="B1665" s="46">
        <v>1</v>
      </c>
      <c r="C1665" s="32" t="s">
        <v>12550</v>
      </c>
      <c r="D1665" s="32" t="s">
        <v>10961</v>
      </c>
      <c r="E1665" s="32" t="s">
        <v>11725</v>
      </c>
      <c r="J1665" s="32">
        <v>18</v>
      </c>
      <c r="P1665" s="50">
        <v>222.67021276595744</v>
      </c>
      <c r="Q1665" s="32">
        <v>125</v>
      </c>
      <c r="T1665" s="32" t="s">
        <v>10604</v>
      </c>
      <c r="W1665" s="32" t="s">
        <v>11825</v>
      </c>
      <c r="X1665" s="32">
        <v>12</v>
      </c>
      <c r="Y1665" s="32">
        <v>1778</v>
      </c>
      <c r="Z1665" s="32" t="s">
        <v>12379</v>
      </c>
      <c r="AD1665" s="32" t="s">
        <v>10610</v>
      </c>
      <c r="AF1665" s="32" t="s">
        <v>10619</v>
      </c>
      <c r="AI1665" s="32">
        <v>1783</v>
      </c>
    </row>
    <row r="1666" spans="1:35" x14ac:dyDescent="0.15">
      <c r="A1666" s="45">
        <f t="shared" si="29"/>
        <v>1299</v>
      </c>
      <c r="B1666" s="46">
        <v>1</v>
      </c>
      <c r="C1666" s="32" t="s">
        <v>12550</v>
      </c>
      <c r="D1666" s="32" t="s">
        <v>10961</v>
      </c>
      <c r="E1666" s="32" t="s">
        <v>12661</v>
      </c>
      <c r="J1666" s="32">
        <v>10</v>
      </c>
      <c r="P1666" s="32"/>
      <c r="Q1666" s="32">
        <v>70</v>
      </c>
      <c r="T1666" s="32" t="s">
        <v>10604</v>
      </c>
      <c r="W1666" s="32" t="s">
        <v>507</v>
      </c>
      <c r="Y1666" s="32">
        <v>1778</v>
      </c>
      <c r="AF1666" s="32" t="s">
        <v>10619</v>
      </c>
      <c r="AI1666" s="32">
        <v>1783</v>
      </c>
    </row>
    <row r="1667" spans="1:35" x14ac:dyDescent="0.15">
      <c r="A1667" s="45">
        <f t="shared" si="29"/>
        <v>1300</v>
      </c>
      <c r="B1667" s="46">
        <v>1</v>
      </c>
      <c r="C1667" s="32" t="s">
        <v>12550</v>
      </c>
      <c r="D1667" s="32" t="s">
        <v>10961</v>
      </c>
      <c r="E1667" s="32" t="s">
        <v>12662</v>
      </c>
      <c r="J1667" s="32">
        <v>12</v>
      </c>
      <c r="P1667" s="32"/>
      <c r="Q1667" s="32">
        <v>50</v>
      </c>
      <c r="T1667" s="32" t="s">
        <v>10604</v>
      </c>
      <c r="W1667" s="32" t="s">
        <v>11825</v>
      </c>
      <c r="Y1667" s="32">
        <v>1778</v>
      </c>
      <c r="Z1667" s="32" t="s">
        <v>12065</v>
      </c>
      <c r="AF1667" s="32" t="s">
        <v>10705</v>
      </c>
      <c r="AG1667" s="32" t="s">
        <v>12663</v>
      </c>
      <c r="AH1667" s="32">
        <v>5</v>
      </c>
      <c r="AI1667" s="32">
        <v>1779</v>
      </c>
    </row>
    <row r="1668" spans="1:35" x14ac:dyDescent="0.15">
      <c r="A1668" s="45">
        <f t="shared" si="29"/>
        <v>1301</v>
      </c>
      <c r="B1668" s="46">
        <v>1</v>
      </c>
      <c r="C1668" s="32" t="s">
        <v>12550</v>
      </c>
      <c r="D1668" s="32" t="s">
        <v>10961</v>
      </c>
      <c r="E1668" s="32" t="s">
        <v>12664</v>
      </c>
      <c r="J1668" s="32">
        <v>18</v>
      </c>
      <c r="P1668" s="32"/>
      <c r="T1668" s="32" t="s">
        <v>10604</v>
      </c>
      <c r="W1668" s="32" t="s">
        <v>11825</v>
      </c>
      <c r="Y1668" s="32">
        <v>1778</v>
      </c>
      <c r="AF1668" s="32" t="s">
        <v>10730</v>
      </c>
      <c r="AI1668" s="32">
        <v>1783</v>
      </c>
    </row>
    <row r="1669" spans="1:35" x14ac:dyDescent="0.15">
      <c r="A1669" s="45">
        <f t="shared" si="29"/>
        <v>1302</v>
      </c>
      <c r="B1669" s="46">
        <v>1</v>
      </c>
      <c r="C1669" s="32" t="s">
        <v>12550</v>
      </c>
      <c r="D1669" s="32" t="s">
        <v>10961</v>
      </c>
      <c r="E1669" s="32" t="s">
        <v>12665</v>
      </c>
      <c r="J1669" s="32">
        <v>14</v>
      </c>
      <c r="P1669" s="32"/>
      <c r="T1669" s="32" t="s">
        <v>10604</v>
      </c>
      <c r="W1669" s="32" t="s">
        <v>11825</v>
      </c>
      <c r="Y1669" s="32">
        <v>1778</v>
      </c>
      <c r="AF1669" s="32" t="s">
        <v>10619</v>
      </c>
      <c r="AI1669" s="32">
        <v>1783</v>
      </c>
    </row>
    <row r="1670" spans="1:35" x14ac:dyDescent="0.15">
      <c r="A1670" s="45">
        <f t="shared" si="29"/>
        <v>1303</v>
      </c>
      <c r="B1670" s="46">
        <v>1</v>
      </c>
      <c r="C1670" s="32" t="s">
        <v>12550</v>
      </c>
      <c r="D1670" s="32" t="s">
        <v>10961</v>
      </c>
      <c r="E1670" s="32" t="s">
        <v>12666</v>
      </c>
      <c r="J1670" s="32">
        <v>14</v>
      </c>
      <c r="P1670" s="32"/>
      <c r="T1670" s="32" t="s">
        <v>10604</v>
      </c>
      <c r="W1670" s="32" t="s">
        <v>11825</v>
      </c>
      <c r="Y1670" s="32">
        <v>1779</v>
      </c>
      <c r="AF1670" s="32" t="s">
        <v>10634</v>
      </c>
      <c r="AH1670" s="32">
        <v>8</v>
      </c>
      <c r="AI1670" s="32">
        <v>1782</v>
      </c>
    </row>
    <row r="1671" spans="1:35" x14ac:dyDescent="0.15">
      <c r="A1671" s="45">
        <f t="shared" si="29"/>
        <v>1304</v>
      </c>
      <c r="B1671" s="46">
        <v>1</v>
      </c>
      <c r="C1671" s="32" t="s">
        <v>12550</v>
      </c>
      <c r="D1671" s="32" t="s">
        <v>10961</v>
      </c>
      <c r="E1671" s="32" t="s">
        <v>163</v>
      </c>
      <c r="J1671" s="32">
        <v>10</v>
      </c>
      <c r="P1671" s="32">
        <v>120</v>
      </c>
      <c r="Q1671" s="32">
        <v>90</v>
      </c>
      <c r="R1671" s="32">
        <v>45</v>
      </c>
      <c r="T1671" s="32" t="s">
        <v>10604</v>
      </c>
      <c r="W1671" s="32" t="s">
        <v>11825</v>
      </c>
      <c r="Y1671" s="32">
        <v>1779</v>
      </c>
      <c r="AF1671" s="32" t="s">
        <v>10705</v>
      </c>
      <c r="AI1671" s="32">
        <v>1780</v>
      </c>
    </row>
    <row r="1672" spans="1:35" x14ac:dyDescent="0.15">
      <c r="A1672" s="45">
        <f t="shared" si="29"/>
        <v>1305</v>
      </c>
      <c r="B1672" s="46">
        <v>1</v>
      </c>
      <c r="C1672" s="32" t="s">
        <v>12550</v>
      </c>
      <c r="D1672" s="32" t="s">
        <v>10961</v>
      </c>
      <c r="E1672" s="32" t="s">
        <v>5112</v>
      </c>
      <c r="J1672" s="32">
        <v>16</v>
      </c>
      <c r="P1672" s="32">
        <v>106</v>
      </c>
      <c r="Q1672" s="32">
        <v>125</v>
      </c>
      <c r="T1672" s="32" t="s">
        <v>10604</v>
      </c>
      <c r="Y1672" s="32">
        <v>1779</v>
      </c>
      <c r="AC1672" s="32">
        <v>1779</v>
      </c>
      <c r="AF1672" s="32" t="s">
        <v>10634</v>
      </c>
      <c r="AG1672" s="32" t="s">
        <v>10955</v>
      </c>
      <c r="AH1672" s="32">
        <v>9</v>
      </c>
      <c r="AI1672" s="32">
        <v>1780</v>
      </c>
    </row>
    <row r="1673" spans="1:35" x14ac:dyDescent="0.15">
      <c r="A1673" s="45">
        <f t="shared" si="29"/>
        <v>1306</v>
      </c>
      <c r="B1673" s="46">
        <v>1</v>
      </c>
      <c r="C1673" s="32" t="s">
        <v>12550</v>
      </c>
      <c r="D1673" s="32" t="s">
        <v>10961</v>
      </c>
      <c r="E1673" s="32" t="s">
        <v>12667</v>
      </c>
      <c r="J1673" s="32">
        <v>14</v>
      </c>
      <c r="P1673" s="32"/>
      <c r="Q1673" s="32">
        <v>80</v>
      </c>
      <c r="T1673" s="32" t="s">
        <v>10608</v>
      </c>
      <c r="Y1673" s="32">
        <v>1779</v>
      </c>
      <c r="AF1673" s="32" t="s">
        <v>12548</v>
      </c>
      <c r="AH1673" s="32">
        <v>5</v>
      </c>
      <c r="AI1673" s="32">
        <v>1781</v>
      </c>
    </row>
    <row r="1674" spans="1:35" x14ac:dyDescent="0.15">
      <c r="A1674" s="45">
        <f t="shared" si="29"/>
        <v>1307</v>
      </c>
      <c r="B1674" s="46">
        <v>1</v>
      </c>
      <c r="C1674" s="32" t="s">
        <v>12550</v>
      </c>
      <c r="D1674" s="32" t="s">
        <v>10961</v>
      </c>
      <c r="E1674" s="32" t="s">
        <v>12415</v>
      </c>
      <c r="J1674" s="32">
        <v>18</v>
      </c>
      <c r="P1674" s="32"/>
      <c r="T1674" s="32" t="s">
        <v>10604</v>
      </c>
      <c r="W1674" s="32" t="s">
        <v>12657</v>
      </c>
      <c r="Y1674" s="32">
        <v>1779</v>
      </c>
      <c r="AF1674" s="32" t="s">
        <v>12442</v>
      </c>
      <c r="AG1674" s="32" t="s">
        <v>10955</v>
      </c>
      <c r="AH1674" s="32">
        <v>10</v>
      </c>
      <c r="AI1674" s="32">
        <v>1780</v>
      </c>
    </row>
    <row r="1675" spans="1:35" x14ac:dyDescent="0.15">
      <c r="A1675" s="45">
        <f t="shared" si="29"/>
        <v>1308</v>
      </c>
      <c r="B1675" s="46">
        <v>1</v>
      </c>
      <c r="C1675" s="32" t="s">
        <v>12550</v>
      </c>
      <c r="D1675" s="32" t="s">
        <v>10961</v>
      </c>
      <c r="E1675" s="32" t="s">
        <v>12668</v>
      </c>
      <c r="J1675" s="32">
        <v>14</v>
      </c>
      <c r="P1675" s="32">
        <v>320</v>
      </c>
      <c r="Q1675" s="32">
        <v>125</v>
      </c>
      <c r="T1675" s="32" t="s">
        <v>10608</v>
      </c>
      <c r="Y1675" s="32">
        <v>1779</v>
      </c>
      <c r="AF1675" s="32" t="s">
        <v>10634</v>
      </c>
      <c r="AG1675" s="32" t="s">
        <v>11288</v>
      </c>
      <c r="AH1675" s="32">
        <v>7</v>
      </c>
      <c r="AI1675" s="32">
        <v>1781</v>
      </c>
    </row>
    <row r="1676" spans="1:35" x14ac:dyDescent="0.15">
      <c r="A1676" s="45">
        <f t="shared" si="29"/>
        <v>1309</v>
      </c>
      <c r="B1676" s="46">
        <v>1</v>
      </c>
      <c r="C1676" s="32" t="s">
        <v>12550</v>
      </c>
      <c r="D1676" s="32" t="s">
        <v>10961</v>
      </c>
      <c r="E1676" s="32" t="s">
        <v>12501</v>
      </c>
      <c r="J1676" s="32">
        <v>12</v>
      </c>
      <c r="P1676" s="32">
        <v>69</v>
      </c>
      <c r="Q1676" s="32">
        <v>110</v>
      </c>
      <c r="T1676" s="32" t="s">
        <v>10608</v>
      </c>
      <c r="Y1676" s="32">
        <v>1779</v>
      </c>
      <c r="AF1676" s="32" t="s">
        <v>10619</v>
      </c>
      <c r="AI1676" s="32">
        <v>1783</v>
      </c>
    </row>
    <row r="1677" spans="1:35" x14ac:dyDescent="0.15">
      <c r="A1677" s="45">
        <f t="shared" si="29"/>
        <v>1310</v>
      </c>
      <c r="B1677" s="46">
        <v>1</v>
      </c>
      <c r="C1677" s="32" t="s">
        <v>12550</v>
      </c>
      <c r="D1677" s="32" t="s">
        <v>10961</v>
      </c>
      <c r="E1677" s="32" t="s">
        <v>6443</v>
      </c>
      <c r="J1677" s="32">
        <v>18</v>
      </c>
      <c r="P1677" s="32">
        <v>271</v>
      </c>
      <c r="Q1677" s="32">
        <v>90</v>
      </c>
      <c r="T1677" s="32" t="s">
        <v>10604</v>
      </c>
      <c r="U1677" s="32" t="s">
        <v>10690</v>
      </c>
      <c r="W1677" s="32" t="s">
        <v>507</v>
      </c>
      <c r="X1677" s="32">
        <v>7</v>
      </c>
      <c r="Y1677" s="32">
        <v>1780</v>
      </c>
      <c r="AB1677" s="32" t="s">
        <v>10825</v>
      </c>
      <c r="AC1677" s="32">
        <v>1779</v>
      </c>
      <c r="AF1677" s="32" t="s">
        <v>12669</v>
      </c>
      <c r="AG1677" s="32" t="s">
        <v>11575</v>
      </c>
      <c r="AH1677" s="32">
        <v>2</v>
      </c>
      <c r="AI1677" s="32">
        <v>1781</v>
      </c>
    </row>
    <row r="1678" spans="1:35" x14ac:dyDescent="0.15">
      <c r="A1678" s="45">
        <f t="shared" si="29"/>
        <v>1311</v>
      </c>
      <c r="B1678" s="46">
        <v>1</v>
      </c>
      <c r="C1678" s="32" t="s">
        <v>12550</v>
      </c>
      <c r="D1678" s="32" t="s">
        <v>10961</v>
      </c>
      <c r="E1678" s="32" t="s">
        <v>11227</v>
      </c>
      <c r="J1678" s="32">
        <v>14</v>
      </c>
      <c r="P1678" s="50">
        <v>219.80851063829786</v>
      </c>
      <c r="Q1678" s="32">
        <v>110</v>
      </c>
      <c r="T1678" s="32" t="s">
        <v>10608</v>
      </c>
      <c r="Y1678" s="32">
        <v>1782</v>
      </c>
      <c r="Z1678" s="32" t="s">
        <v>12065</v>
      </c>
      <c r="AF1678" s="32" t="s">
        <v>10730</v>
      </c>
      <c r="AI1678" s="32">
        <v>1788</v>
      </c>
    </row>
    <row r="1679" spans="1:35" x14ac:dyDescent="0.15">
      <c r="A1679" s="45">
        <f t="shared" si="29"/>
        <v>1312</v>
      </c>
      <c r="B1679" s="46">
        <v>1</v>
      </c>
      <c r="C1679" s="32" t="s">
        <v>12550</v>
      </c>
      <c r="D1679" s="32" t="s">
        <v>10961</v>
      </c>
      <c r="E1679" s="32" t="s">
        <v>12670</v>
      </c>
      <c r="J1679" s="32">
        <v>14</v>
      </c>
      <c r="P1679" s="32">
        <v>242</v>
      </c>
      <c r="T1679" s="32" t="s">
        <v>10608</v>
      </c>
      <c r="Y1679" s="32">
        <v>1780</v>
      </c>
      <c r="Z1679" s="32" t="s">
        <v>12065</v>
      </c>
      <c r="AF1679" s="32" t="s">
        <v>10619</v>
      </c>
      <c r="AI1679" s="32">
        <v>1782</v>
      </c>
    </row>
    <row r="1680" spans="1:35" x14ac:dyDescent="0.15">
      <c r="A1680" s="45">
        <f t="shared" si="29"/>
        <v>1313</v>
      </c>
      <c r="B1680" s="46">
        <v>1</v>
      </c>
      <c r="C1680" s="32" t="s">
        <v>12550</v>
      </c>
      <c r="D1680" s="32" t="s">
        <v>10961</v>
      </c>
      <c r="E1680" s="32" t="s">
        <v>12671</v>
      </c>
      <c r="J1680" s="32">
        <v>14</v>
      </c>
      <c r="P1680" s="32"/>
      <c r="T1680" s="32" t="s">
        <v>10604</v>
      </c>
      <c r="X1680" s="32">
        <v>5</v>
      </c>
      <c r="Y1680" s="32">
        <v>1780</v>
      </c>
      <c r="Z1680" s="32" t="s">
        <v>12592</v>
      </c>
      <c r="AF1680" s="32" t="s">
        <v>10619</v>
      </c>
      <c r="AG1680" s="32" t="s">
        <v>11826</v>
      </c>
      <c r="AI1680" s="32">
        <v>1783</v>
      </c>
    </row>
    <row r="1681" spans="1:35" x14ac:dyDescent="0.15">
      <c r="A1681" s="45">
        <f t="shared" si="29"/>
        <v>1314</v>
      </c>
      <c r="B1681" s="46">
        <v>1</v>
      </c>
      <c r="C1681" s="32" t="s">
        <v>12550</v>
      </c>
      <c r="D1681" s="32" t="s">
        <v>10961</v>
      </c>
      <c r="E1681" s="32" t="s">
        <v>12672</v>
      </c>
      <c r="J1681" s="32">
        <v>14</v>
      </c>
      <c r="P1681" s="32"/>
      <c r="T1681" s="32" t="s">
        <v>10604</v>
      </c>
      <c r="Y1681" s="32">
        <v>1780</v>
      </c>
      <c r="Z1681" s="32" t="s">
        <v>10955</v>
      </c>
      <c r="AF1681" s="32" t="s">
        <v>10619</v>
      </c>
      <c r="AI1681" s="32">
        <v>1783</v>
      </c>
    </row>
    <row r="1682" spans="1:35" x14ac:dyDescent="0.15">
      <c r="A1682" s="45">
        <f t="shared" si="29"/>
        <v>1315</v>
      </c>
      <c r="B1682" s="46">
        <v>1</v>
      </c>
      <c r="C1682" s="32" t="s">
        <v>12550</v>
      </c>
      <c r="D1682" s="32" t="s">
        <v>10961</v>
      </c>
      <c r="E1682" s="32" t="s">
        <v>12546</v>
      </c>
      <c r="J1682" s="32">
        <v>14</v>
      </c>
      <c r="P1682" s="32">
        <v>261</v>
      </c>
      <c r="Q1682" s="32">
        <v>80</v>
      </c>
      <c r="R1682" s="32">
        <v>110</v>
      </c>
      <c r="T1682" s="32" t="s">
        <v>10608</v>
      </c>
      <c r="Y1682" s="32">
        <v>1781</v>
      </c>
      <c r="AF1682" s="32" t="s">
        <v>10619</v>
      </c>
      <c r="AI1682" s="32">
        <v>1784</v>
      </c>
    </row>
    <row r="1683" spans="1:35" x14ac:dyDescent="0.15">
      <c r="A1683" s="45">
        <f t="shared" si="29"/>
        <v>1316</v>
      </c>
      <c r="B1683" s="46">
        <v>1</v>
      </c>
      <c r="C1683" s="32" t="s">
        <v>12550</v>
      </c>
      <c r="D1683" s="32" t="s">
        <v>10961</v>
      </c>
      <c r="E1683" s="32" t="s">
        <v>12673</v>
      </c>
      <c r="P1683" s="32"/>
      <c r="T1683" s="32" t="s">
        <v>10608</v>
      </c>
      <c r="X1683" s="32">
        <v>1</v>
      </c>
      <c r="Y1683" s="32">
        <v>1781</v>
      </c>
      <c r="Z1683" s="32" t="s">
        <v>10939</v>
      </c>
      <c r="AF1683" s="32" t="s">
        <v>10619</v>
      </c>
      <c r="AI1683" s="32">
        <v>1784</v>
      </c>
    </row>
    <row r="1684" spans="1:35" x14ac:dyDescent="0.15">
      <c r="A1684" s="45">
        <f t="shared" si="29"/>
        <v>1317</v>
      </c>
      <c r="B1684" s="46">
        <v>1</v>
      </c>
      <c r="C1684" s="32" t="s">
        <v>12550</v>
      </c>
      <c r="D1684" s="32" t="s">
        <v>10961</v>
      </c>
      <c r="E1684" s="32" t="s">
        <v>605</v>
      </c>
      <c r="P1684" s="32"/>
      <c r="T1684" s="32" t="s">
        <v>10608</v>
      </c>
      <c r="Y1684" s="32">
        <v>1781</v>
      </c>
      <c r="Z1684" s="32" t="s">
        <v>12065</v>
      </c>
      <c r="AF1684" s="32" t="s">
        <v>10705</v>
      </c>
      <c r="AI1684" s="32">
        <v>1783</v>
      </c>
    </row>
    <row r="1685" spans="1:35" x14ac:dyDescent="0.15">
      <c r="A1685" s="45">
        <f t="shared" si="29"/>
        <v>1318</v>
      </c>
      <c r="B1685" s="46">
        <v>1</v>
      </c>
      <c r="C1685" s="32" t="s">
        <v>12550</v>
      </c>
      <c r="D1685" s="32" t="s">
        <v>10961</v>
      </c>
      <c r="E1685" s="32" t="s">
        <v>65</v>
      </c>
      <c r="J1685" s="32">
        <v>14</v>
      </c>
      <c r="P1685" s="32"/>
      <c r="T1685" s="32" t="s">
        <v>10608</v>
      </c>
      <c r="Y1685" s="32">
        <v>1781</v>
      </c>
      <c r="Z1685" s="32" t="s">
        <v>12065</v>
      </c>
      <c r="AF1685" s="32" t="s">
        <v>10619</v>
      </c>
      <c r="AG1685" s="32" t="s">
        <v>11291</v>
      </c>
      <c r="AI1685" s="32">
        <v>1783</v>
      </c>
    </row>
    <row r="1686" spans="1:35" x14ac:dyDescent="0.15">
      <c r="A1686" s="45">
        <f t="shared" si="29"/>
        <v>1319</v>
      </c>
      <c r="B1686" s="46">
        <v>1</v>
      </c>
      <c r="C1686" s="32" t="s">
        <v>12550</v>
      </c>
      <c r="D1686" s="32" t="s">
        <v>10961</v>
      </c>
      <c r="E1686" s="32" t="s">
        <v>11033</v>
      </c>
      <c r="P1686" s="32"/>
      <c r="T1686" s="32" t="s">
        <v>10608</v>
      </c>
      <c r="Y1686" s="32">
        <v>1781</v>
      </c>
      <c r="Z1686" s="32" t="s">
        <v>12065</v>
      </c>
      <c r="AF1686" s="32" t="s">
        <v>10634</v>
      </c>
      <c r="AI1686" s="32">
        <v>1782</v>
      </c>
    </row>
    <row r="1687" spans="1:35" x14ac:dyDescent="0.15">
      <c r="A1687" s="45">
        <f t="shared" si="29"/>
        <v>1320</v>
      </c>
      <c r="B1687" s="46">
        <v>1</v>
      </c>
      <c r="C1687" s="32" t="s">
        <v>12550</v>
      </c>
      <c r="D1687" s="32" t="s">
        <v>10961</v>
      </c>
      <c r="E1687" s="32" t="s">
        <v>11732</v>
      </c>
      <c r="J1687" s="32">
        <v>12</v>
      </c>
      <c r="P1687" s="32"/>
      <c r="T1687" s="32" t="s">
        <v>10608</v>
      </c>
      <c r="Y1687" s="32">
        <v>1781</v>
      </c>
      <c r="Z1687" s="32" t="s">
        <v>12065</v>
      </c>
      <c r="AF1687" s="32" t="s">
        <v>10634</v>
      </c>
      <c r="AG1687" s="32" t="s">
        <v>10955</v>
      </c>
      <c r="AI1687" s="32">
        <v>1783</v>
      </c>
    </row>
    <row r="1688" spans="1:35" x14ac:dyDescent="0.15">
      <c r="A1688" s="45">
        <f t="shared" si="29"/>
        <v>1321</v>
      </c>
      <c r="B1688" s="46">
        <v>1</v>
      </c>
      <c r="C1688" s="32" t="s">
        <v>12550</v>
      </c>
      <c r="D1688" s="32" t="s">
        <v>10961</v>
      </c>
      <c r="E1688" s="32" t="s">
        <v>6216</v>
      </c>
      <c r="P1688" s="32"/>
      <c r="T1688" s="32" t="s">
        <v>10608</v>
      </c>
      <c r="Y1688" s="32">
        <v>1781</v>
      </c>
      <c r="Z1688" s="32" t="s">
        <v>12065</v>
      </c>
      <c r="AF1688" s="32" t="s">
        <v>10619</v>
      </c>
      <c r="AI1688" s="32">
        <v>1784</v>
      </c>
    </row>
    <row r="1689" spans="1:35" x14ac:dyDescent="0.15">
      <c r="A1689" s="45">
        <f t="shared" si="29"/>
        <v>1322</v>
      </c>
      <c r="B1689" s="46">
        <v>1</v>
      </c>
      <c r="C1689" s="32" t="s">
        <v>12550</v>
      </c>
      <c r="D1689" s="32" t="s">
        <v>10961</v>
      </c>
      <c r="E1689" s="32" t="s">
        <v>12674</v>
      </c>
      <c r="J1689" s="32">
        <v>12</v>
      </c>
      <c r="P1689" s="32"/>
      <c r="T1689" s="32" t="s">
        <v>10608</v>
      </c>
      <c r="Y1689" s="32">
        <v>1781</v>
      </c>
      <c r="AF1689" s="32" t="s">
        <v>10619</v>
      </c>
      <c r="AI1689" s="32">
        <v>1783</v>
      </c>
    </row>
    <row r="1690" spans="1:35" x14ac:dyDescent="0.15">
      <c r="A1690" s="45">
        <f t="shared" si="29"/>
        <v>1323</v>
      </c>
      <c r="B1690" s="46">
        <v>1</v>
      </c>
      <c r="C1690" s="32" t="s">
        <v>12550</v>
      </c>
      <c r="D1690" s="32" t="s">
        <v>10961</v>
      </c>
      <c r="E1690" s="32" t="s">
        <v>12493</v>
      </c>
      <c r="J1690" s="32">
        <v>16</v>
      </c>
      <c r="P1690" s="32"/>
      <c r="T1690" s="32" t="s">
        <v>10608</v>
      </c>
      <c r="Y1690" s="32">
        <v>1782</v>
      </c>
      <c r="AD1690" s="32" t="s">
        <v>10610</v>
      </c>
      <c r="AF1690" s="32" t="s">
        <v>10619</v>
      </c>
      <c r="AI1690" s="32">
        <v>1782</v>
      </c>
    </row>
    <row r="1691" spans="1:35" x14ac:dyDescent="0.15">
      <c r="A1691" s="45">
        <f t="shared" si="29"/>
        <v>1324</v>
      </c>
      <c r="B1691" s="46">
        <v>1</v>
      </c>
      <c r="C1691" s="32" t="s">
        <v>12550</v>
      </c>
      <c r="D1691" s="32" t="s">
        <v>10961</v>
      </c>
      <c r="E1691" s="32" t="s">
        <v>12675</v>
      </c>
      <c r="P1691" s="32"/>
      <c r="T1691" s="32" t="s">
        <v>10608</v>
      </c>
      <c r="Z1691" s="32" t="s">
        <v>11432</v>
      </c>
      <c r="AF1691" s="32" t="s">
        <v>10619</v>
      </c>
      <c r="AI1691" s="32">
        <v>1783</v>
      </c>
    </row>
    <row r="1692" spans="1:35" x14ac:dyDescent="0.15">
      <c r="A1692" s="45">
        <f t="shared" si="29"/>
        <v>1325</v>
      </c>
      <c r="B1692" s="46">
        <v>1</v>
      </c>
      <c r="C1692" s="32" t="s">
        <v>12550</v>
      </c>
      <c r="D1692" s="32" t="s">
        <v>10961</v>
      </c>
      <c r="E1692" s="32" t="s">
        <v>12676</v>
      </c>
      <c r="J1692" s="32">
        <v>16</v>
      </c>
      <c r="P1692" s="32"/>
      <c r="T1692" s="32" t="s">
        <v>10608</v>
      </c>
      <c r="Y1692" s="32">
        <v>1781</v>
      </c>
      <c r="AF1692" s="32" t="s">
        <v>10619</v>
      </c>
      <c r="AI1692" s="32">
        <v>1784</v>
      </c>
    </row>
    <row r="1693" spans="1:35" x14ac:dyDescent="0.15">
      <c r="A1693" s="45">
        <f t="shared" si="29"/>
        <v>1326</v>
      </c>
      <c r="B1693" s="46">
        <v>1</v>
      </c>
      <c r="C1693" s="32" t="s">
        <v>12550</v>
      </c>
      <c r="D1693" s="32" t="s">
        <v>10961</v>
      </c>
      <c r="E1693" s="32" t="s">
        <v>12677</v>
      </c>
      <c r="J1693" s="32">
        <v>16</v>
      </c>
      <c r="P1693" s="32"/>
      <c r="T1693" s="32" t="s">
        <v>10608</v>
      </c>
      <c r="Y1693" s="32">
        <v>1781</v>
      </c>
      <c r="AF1693" s="32" t="s">
        <v>10619</v>
      </c>
      <c r="AI1693" s="32">
        <v>1783</v>
      </c>
    </row>
    <row r="1694" spans="1:35" x14ac:dyDescent="0.15">
      <c r="A1694" s="45">
        <f t="shared" si="29"/>
        <v>1327</v>
      </c>
      <c r="B1694" s="46">
        <v>1</v>
      </c>
      <c r="C1694" s="32" t="s">
        <v>12550</v>
      </c>
      <c r="D1694" s="32" t="s">
        <v>10961</v>
      </c>
      <c r="E1694" s="32" t="s">
        <v>12402</v>
      </c>
      <c r="J1694" s="32">
        <v>16</v>
      </c>
      <c r="P1694" s="32"/>
      <c r="T1694" s="32" t="s">
        <v>10608</v>
      </c>
      <c r="Y1694" s="32">
        <v>1782</v>
      </c>
      <c r="Z1694" s="32" t="s">
        <v>10955</v>
      </c>
      <c r="AF1694" s="32" t="s">
        <v>10619</v>
      </c>
      <c r="AI1694" s="32">
        <v>1783</v>
      </c>
    </row>
    <row r="1695" spans="1:35" x14ac:dyDescent="0.15">
      <c r="A1695" s="45">
        <f t="shared" si="29"/>
        <v>1328</v>
      </c>
      <c r="B1695" s="46">
        <v>1</v>
      </c>
      <c r="C1695" s="32" t="s">
        <v>12550</v>
      </c>
      <c r="D1695" s="32" t="s">
        <v>10961</v>
      </c>
      <c r="E1695" s="32" t="s">
        <v>12678</v>
      </c>
      <c r="J1695" s="32">
        <v>14</v>
      </c>
      <c r="P1695" s="32"/>
      <c r="T1695" s="32" t="s">
        <v>11015</v>
      </c>
      <c r="U1695" s="32" t="s">
        <v>3666</v>
      </c>
      <c r="Y1695" s="32">
        <v>1782</v>
      </c>
      <c r="AF1695" s="32" t="s">
        <v>10619</v>
      </c>
      <c r="AI1695" s="32">
        <v>1801</v>
      </c>
    </row>
    <row r="1696" spans="1:35" x14ac:dyDescent="0.15">
      <c r="A1696" s="45">
        <f t="shared" si="29"/>
        <v>1329</v>
      </c>
      <c r="B1696" s="46">
        <v>1</v>
      </c>
      <c r="C1696" s="32" t="s">
        <v>12550</v>
      </c>
      <c r="D1696" s="32" t="s">
        <v>10961</v>
      </c>
      <c r="E1696" s="32" t="s">
        <v>12679</v>
      </c>
      <c r="P1696" s="32"/>
      <c r="T1696" s="32" t="s">
        <v>10608</v>
      </c>
      <c r="AF1696" s="32" t="s">
        <v>10619</v>
      </c>
      <c r="AI1696" s="32">
        <v>1783</v>
      </c>
    </row>
    <row r="1697" spans="1:37" x14ac:dyDescent="0.15">
      <c r="A1697" s="45">
        <f t="shared" si="29"/>
        <v>1330</v>
      </c>
      <c r="B1697" s="46">
        <v>1</v>
      </c>
      <c r="C1697" s="32" t="s">
        <v>12550</v>
      </c>
      <c r="D1697" s="32" t="s">
        <v>10961</v>
      </c>
      <c r="E1697" s="32" t="s">
        <v>12680</v>
      </c>
      <c r="P1697" s="32"/>
      <c r="T1697" s="32" t="s">
        <v>10608</v>
      </c>
      <c r="Y1697" s="32">
        <v>1783</v>
      </c>
      <c r="AF1697" s="32" t="s">
        <v>10619</v>
      </c>
      <c r="AI1697" s="32">
        <v>1784</v>
      </c>
    </row>
    <row r="1698" spans="1:37" x14ac:dyDescent="0.15">
      <c r="A1698" s="45">
        <f t="shared" si="29"/>
        <v>1331</v>
      </c>
      <c r="B1698" s="46">
        <v>1</v>
      </c>
      <c r="C1698" s="32" t="s">
        <v>12550</v>
      </c>
      <c r="D1698" s="32" t="s">
        <v>10635</v>
      </c>
      <c r="E1698" s="32" t="s">
        <v>10981</v>
      </c>
      <c r="J1698" s="32">
        <v>8</v>
      </c>
      <c r="P1698" s="50">
        <v>296.27659574468083</v>
      </c>
      <c r="Q1698" s="32">
        <v>45</v>
      </c>
      <c r="T1698" s="32" t="s">
        <v>10604</v>
      </c>
      <c r="W1698" s="32" t="s">
        <v>11825</v>
      </c>
      <c r="Y1698" s="32">
        <v>1777</v>
      </c>
      <c r="AF1698" s="32" t="s">
        <v>12681</v>
      </c>
      <c r="AG1698" s="32" t="s">
        <v>12682</v>
      </c>
      <c r="AH1698" s="32">
        <v>9</v>
      </c>
      <c r="AI1698" s="32">
        <v>1782</v>
      </c>
    </row>
    <row r="1699" spans="1:37" x14ac:dyDescent="0.15">
      <c r="A1699" s="45">
        <f t="shared" si="29"/>
        <v>1332</v>
      </c>
      <c r="B1699" s="46">
        <v>1</v>
      </c>
      <c r="C1699" s="32" t="s">
        <v>12550</v>
      </c>
      <c r="D1699" s="32" t="s">
        <v>10635</v>
      </c>
      <c r="E1699" s="32" t="s">
        <v>11472</v>
      </c>
      <c r="J1699" s="32">
        <v>8</v>
      </c>
      <c r="P1699" s="32"/>
      <c r="Q1699" s="32">
        <v>45</v>
      </c>
      <c r="T1699" s="32" t="s">
        <v>10608</v>
      </c>
      <c r="X1699" s="32">
        <v>7</v>
      </c>
      <c r="Y1699" s="32">
        <v>1778</v>
      </c>
      <c r="Z1699" s="32" t="s">
        <v>12065</v>
      </c>
      <c r="AF1699" s="32" t="s">
        <v>10619</v>
      </c>
      <c r="AI1699" s="32">
        <v>1783</v>
      </c>
    </row>
    <row r="1700" spans="1:37" x14ac:dyDescent="0.15">
      <c r="A1700" s="45">
        <f t="shared" si="29"/>
        <v>1333</v>
      </c>
      <c r="B1700" s="46">
        <v>1</v>
      </c>
      <c r="C1700" s="32" t="s">
        <v>12550</v>
      </c>
      <c r="D1700" s="32" t="s">
        <v>10635</v>
      </c>
      <c r="E1700" s="32" t="s">
        <v>11475</v>
      </c>
      <c r="P1700" s="32"/>
      <c r="Q1700" s="32">
        <v>45</v>
      </c>
      <c r="T1700" s="32" t="s">
        <v>10608</v>
      </c>
      <c r="Y1700" s="32">
        <v>1778</v>
      </c>
      <c r="Z1700" s="32" t="s">
        <v>12065</v>
      </c>
      <c r="AF1700" s="32" t="s">
        <v>10619</v>
      </c>
      <c r="AI1700" s="32">
        <v>1781</v>
      </c>
    </row>
    <row r="1701" spans="1:37" x14ac:dyDescent="0.15">
      <c r="A1701" s="45">
        <f t="shared" si="29"/>
        <v>1334</v>
      </c>
      <c r="B1701" s="46">
        <v>1</v>
      </c>
      <c r="C1701" s="32" t="s">
        <v>12550</v>
      </c>
      <c r="D1701" s="32" t="s">
        <v>10635</v>
      </c>
      <c r="E1701" s="32" t="s">
        <v>12683</v>
      </c>
      <c r="J1701" s="32">
        <v>8</v>
      </c>
      <c r="P1701" s="32"/>
      <c r="Q1701" s="32">
        <v>45</v>
      </c>
      <c r="T1701" s="32" t="s">
        <v>10608</v>
      </c>
      <c r="X1701" s="32">
        <v>11</v>
      </c>
      <c r="Y1701" s="32">
        <v>1778</v>
      </c>
      <c r="AF1701" s="32" t="s">
        <v>10619</v>
      </c>
      <c r="AI1701" s="32">
        <v>1783</v>
      </c>
    </row>
    <row r="1702" spans="1:37" x14ac:dyDescent="0.15">
      <c r="A1702" s="45">
        <f t="shared" si="29"/>
        <v>1335</v>
      </c>
      <c r="B1702" s="46">
        <v>1</v>
      </c>
      <c r="C1702" s="32" t="s">
        <v>12550</v>
      </c>
      <c r="D1702" s="32" t="s">
        <v>10635</v>
      </c>
      <c r="E1702" s="32" t="s">
        <v>12299</v>
      </c>
      <c r="J1702" s="32">
        <v>8</v>
      </c>
      <c r="P1702" s="32">
        <v>365</v>
      </c>
      <c r="Q1702" s="32">
        <v>45</v>
      </c>
      <c r="T1702" s="32" t="s">
        <v>10608</v>
      </c>
      <c r="X1702" s="32">
        <v>12</v>
      </c>
      <c r="Y1702" s="32">
        <v>1778</v>
      </c>
      <c r="AF1702" s="32" t="s">
        <v>10619</v>
      </c>
      <c r="AI1702" s="32">
        <v>1783</v>
      </c>
    </row>
    <row r="1703" spans="1:37" x14ac:dyDescent="0.15">
      <c r="A1703" s="45">
        <f t="shared" si="29"/>
        <v>1336</v>
      </c>
      <c r="B1703" s="46">
        <v>1</v>
      </c>
      <c r="C1703" s="32" t="s">
        <v>12550</v>
      </c>
      <c r="D1703" s="32" t="s">
        <v>10635</v>
      </c>
      <c r="E1703" s="32" t="s">
        <v>12684</v>
      </c>
      <c r="P1703" s="32"/>
      <c r="T1703" s="32" t="s">
        <v>10608</v>
      </c>
      <c r="Y1703" s="32">
        <v>1782</v>
      </c>
      <c r="AF1703" s="32" t="s">
        <v>10619</v>
      </c>
      <c r="AI1703" s="32">
        <v>1784</v>
      </c>
    </row>
    <row r="1704" spans="1:37" x14ac:dyDescent="0.15">
      <c r="A1704" s="45">
        <f t="shared" si="29"/>
        <v>1337</v>
      </c>
      <c r="B1704" s="46">
        <v>1</v>
      </c>
      <c r="C1704" s="32" t="s">
        <v>12550</v>
      </c>
      <c r="D1704" s="32" t="s">
        <v>10635</v>
      </c>
      <c r="E1704" s="32" t="s">
        <v>11475</v>
      </c>
      <c r="P1704" s="32"/>
      <c r="T1704" s="32" t="s">
        <v>10608</v>
      </c>
      <c r="Y1704" s="32">
        <v>1780</v>
      </c>
      <c r="AF1704" s="32" t="s">
        <v>10619</v>
      </c>
      <c r="AI1704" s="32">
        <v>1784</v>
      </c>
    </row>
    <row r="1705" spans="1:37" x14ac:dyDescent="0.15">
      <c r="A1705" s="45">
        <f t="shared" si="29"/>
        <v>1338</v>
      </c>
      <c r="B1705" s="46">
        <v>1</v>
      </c>
      <c r="C1705" s="32" t="s">
        <v>12550</v>
      </c>
      <c r="D1705" s="32" t="s">
        <v>10635</v>
      </c>
      <c r="E1705" s="32" t="s">
        <v>12108</v>
      </c>
      <c r="P1705" s="32"/>
      <c r="T1705" s="32" t="s">
        <v>10608</v>
      </c>
      <c r="Y1705" s="32">
        <v>1780</v>
      </c>
      <c r="AF1705" s="32" t="s">
        <v>10619</v>
      </c>
      <c r="AI1705" s="32">
        <v>1784</v>
      </c>
    </row>
    <row r="1706" spans="1:37" x14ac:dyDescent="0.15">
      <c r="A1706" s="45">
        <f t="shared" si="29"/>
        <v>1339</v>
      </c>
      <c r="B1706" s="46">
        <v>1</v>
      </c>
      <c r="C1706" s="32" t="s">
        <v>12550</v>
      </c>
      <c r="D1706" s="32" t="s">
        <v>11478</v>
      </c>
      <c r="E1706" s="32" t="s">
        <v>10907</v>
      </c>
      <c r="J1706" s="32">
        <v>10</v>
      </c>
      <c r="P1706" s="32">
        <v>186</v>
      </c>
      <c r="Q1706" s="32">
        <v>60</v>
      </c>
      <c r="T1706" s="32" t="s">
        <v>10608</v>
      </c>
      <c r="Y1706" s="32">
        <v>1778</v>
      </c>
      <c r="AF1706" s="32" t="s">
        <v>10619</v>
      </c>
      <c r="AI1706" s="32">
        <v>1786</v>
      </c>
    </row>
    <row r="1707" spans="1:37" x14ac:dyDescent="0.15">
      <c r="A1707" s="45">
        <f t="shared" si="29"/>
        <v>1340</v>
      </c>
      <c r="B1707" s="46">
        <v>1</v>
      </c>
      <c r="C1707" s="32" t="s">
        <v>12550</v>
      </c>
      <c r="D1707" s="32" t="s">
        <v>11478</v>
      </c>
      <c r="E1707" s="32" t="s">
        <v>12685</v>
      </c>
      <c r="J1707" s="32">
        <v>10</v>
      </c>
      <c r="P1707" s="50">
        <v>187.22340425531914</v>
      </c>
      <c r="Q1707" s="32">
        <v>55</v>
      </c>
      <c r="T1707" s="32" t="s">
        <v>10608</v>
      </c>
      <c r="Y1707" s="32">
        <v>1778</v>
      </c>
      <c r="AF1707" s="32" t="s">
        <v>12686</v>
      </c>
      <c r="AH1707" s="32">
        <v>11</v>
      </c>
      <c r="AI1707" s="32">
        <v>1779</v>
      </c>
      <c r="AK1707" s="32" t="s">
        <v>12687</v>
      </c>
    </row>
    <row r="1708" spans="1:37" x14ac:dyDescent="0.15">
      <c r="A1708" s="45">
        <f t="shared" si="29"/>
        <v>1341</v>
      </c>
      <c r="B1708" s="46">
        <v>1</v>
      </c>
      <c r="C1708" s="32" t="s">
        <v>12550</v>
      </c>
      <c r="D1708" s="32" t="s">
        <v>11478</v>
      </c>
      <c r="E1708" s="32" t="s">
        <v>12688</v>
      </c>
      <c r="J1708" s="32">
        <v>10</v>
      </c>
      <c r="P1708" s="32">
        <v>218</v>
      </c>
      <c r="Q1708" s="32">
        <v>60</v>
      </c>
      <c r="T1708" s="32" t="s">
        <v>10608</v>
      </c>
      <c r="Y1708" s="32">
        <v>1778</v>
      </c>
      <c r="AF1708" s="32" t="s">
        <v>10646</v>
      </c>
      <c r="AI1708" s="32">
        <v>1793</v>
      </c>
    </row>
    <row r="1709" spans="1:37" x14ac:dyDescent="0.15">
      <c r="A1709" s="45">
        <f t="shared" si="29"/>
        <v>1342</v>
      </c>
      <c r="B1709" s="46">
        <v>1</v>
      </c>
      <c r="C1709" s="32" t="s">
        <v>12550</v>
      </c>
      <c r="D1709" s="32" t="s">
        <v>11478</v>
      </c>
      <c r="E1709" s="32" t="s">
        <v>12131</v>
      </c>
      <c r="J1709" s="32">
        <v>10</v>
      </c>
      <c r="P1709" s="50">
        <v>182.77659574468086</v>
      </c>
      <c r="T1709" s="32" t="s">
        <v>10608</v>
      </c>
      <c r="Y1709" s="32">
        <v>1778</v>
      </c>
      <c r="AF1709" s="32" t="s">
        <v>10705</v>
      </c>
      <c r="AG1709" s="32" t="s">
        <v>12689</v>
      </c>
      <c r="AH1709" s="32">
        <v>2</v>
      </c>
      <c r="AI1709" s="32">
        <v>1781</v>
      </c>
    </row>
    <row r="1710" spans="1:37" x14ac:dyDescent="0.15">
      <c r="A1710" s="45">
        <f t="shared" si="29"/>
        <v>1343</v>
      </c>
      <c r="B1710" s="46">
        <v>1</v>
      </c>
      <c r="C1710" s="32" t="s">
        <v>12550</v>
      </c>
      <c r="D1710" s="32" t="s">
        <v>11478</v>
      </c>
      <c r="E1710" s="32" t="s">
        <v>12475</v>
      </c>
      <c r="J1710" s="32">
        <v>10</v>
      </c>
      <c r="P1710" s="50">
        <v>149.25531914893617</v>
      </c>
      <c r="Q1710" s="32">
        <v>50</v>
      </c>
      <c r="T1710" s="32" t="s">
        <v>10608</v>
      </c>
      <c r="Y1710" s="32">
        <v>1778</v>
      </c>
      <c r="AF1710" s="32" t="s">
        <v>12655</v>
      </c>
      <c r="AG1710" s="32" t="s">
        <v>11035</v>
      </c>
      <c r="AH1710" s="32">
        <v>6</v>
      </c>
      <c r="AI1710" s="32">
        <v>1781</v>
      </c>
    </row>
    <row r="1711" spans="1:37" x14ac:dyDescent="0.15">
      <c r="A1711" s="45">
        <f t="shared" si="29"/>
        <v>1344</v>
      </c>
      <c r="B1711" s="46">
        <v>1</v>
      </c>
      <c r="C1711" s="32" t="s">
        <v>12550</v>
      </c>
      <c r="D1711" s="32" t="s">
        <v>11478</v>
      </c>
      <c r="E1711" s="32" t="s">
        <v>3478</v>
      </c>
      <c r="J1711" s="32">
        <v>10</v>
      </c>
      <c r="P1711" s="50">
        <v>139</v>
      </c>
      <c r="Q1711" s="32">
        <v>50</v>
      </c>
      <c r="R1711" s="32">
        <v>45</v>
      </c>
      <c r="T1711" s="32" t="s">
        <v>10608</v>
      </c>
      <c r="Y1711" s="32">
        <v>1778</v>
      </c>
      <c r="AF1711" s="32" t="s">
        <v>10619</v>
      </c>
      <c r="AI1711" s="32">
        <v>1787</v>
      </c>
    </row>
    <row r="1712" spans="1:37" x14ac:dyDescent="0.15">
      <c r="A1712" s="45">
        <f t="shared" si="29"/>
        <v>1345</v>
      </c>
      <c r="B1712" s="46">
        <v>1</v>
      </c>
      <c r="C1712" s="32" t="s">
        <v>12550</v>
      </c>
      <c r="D1712" s="32" t="s">
        <v>11478</v>
      </c>
      <c r="E1712" s="32" t="s">
        <v>12690</v>
      </c>
      <c r="J1712" s="32">
        <v>10</v>
      </c>
      <c r="P1712" s="50">
        <v>188.09574468085106</v>
      </c>
      <c r="Q1712" s="32">
        <v>60</v>
      </c>
      <c r="T1712" s="32" t="s">
        <v>10608</v>
      </c>
      <c r="Y1712" s="32">
        <v>1778</v>
      </c>
      <c r="AF1712" s="32" t="s">
        <v>10619</v>
      </c>
      <c r="AI1712" s="32">
        <v>1785</v>
      </c>
    </row>
    <row r="1713" spans="1:37" x14ac:dyDescent="0.15">
      <c r="A1713" s="45">
        <f t="shared" si="29"/>
        <v>1346</v>
      </c>
      <c r="B1713" s="46">
        <v>1</v>
      </c>
      <c r="C1713" s="32" t="s">
        <v>12550</v>
      </c>
      <c r="D1713" s="32" t="s">
        <v>11478</v>
      </c>
      <c r="E1713" s="32" t="s">
        <v>12091</v>
      </c>
      <c r="J1713" s="32">
        <v>10</v>
      </c>
      <c r="P1713" s="50">
        <v>188</v>
      </c>
      <c r="Q1713" s="32">
        <v>55</v>
      </c>
      <c r="T1713" s="32" t="s">
        <v>10608</v>
      </c>
      <c r="X1713" s="32">
        <v>6</v>
      </c>
      <c r="Y1713" s="32">
        <v>1778</v>
      </c>
      <c r="AF1713" s="32" t="s">
        <v>10619</v>
      </c>
      <c r="AI1713" s="32">
        <v>1792</v>
      </c>
    </row>
    <row r="1714" spans="1:37" x14ac:dyDescent="0.15">
      <c r="A1714" s="45">
        <f t="shared" si="29"/>
        <v>1347</v>
      </c>
      <c r="B1714" s="46">
        <v>1</v>
      </c>
      <c r="C1714" s="32" t="s">
        <v>12550</v>
      </c>
      <c r="D1714" s="32" t="s">
        <v>11478</v>
      </c>
      <c r="E1714" s="32" t="s">
        <v>10878</v>
      </c>
      <c r="J1714" s="32">
        <v>10</v>
      </c>
      <c r="P1714" s="50">
        <v>93</v>
      </c>
      <c r="Q1714" s="32">
        <v>50</v>
      </c>
      <c r="R1714" s="32">
        <v>45</v>
      </c>
      <c r="T1714" s="32" t="s">
        <v>10608</v>
      </c>
      <c r="Y1714" s="32">
        <v>1779</v>
      </c>
      <c r="AF1714" s="32" t="s">
        <v>10619</v>
      </c>
      <c r="AI1714" s="32">
        <v>1793</v>
      </c>
    </row>
    <row r="1715" spans="1:37" x14ac:dyDescent="0.15">
      <c r="A1715" s="45">
        <f t="shared" si="29"/>
        <v>1348</v>
      </c>
      <c r="B1715" s="46">
        <v>1</v>
      </c>
      <c r="C1715" s="32" t="s">
        <v>12550</v>
      </c>
      <c r="D1715" s="32" t="s">
        <v>11478</v>
      </c>
      <c r="E1715" s="32" t="s">
        <v>3816</v>
      </c>
      <c r="J1715" s="32">
        <v>14</v>
      </c>
      <c r="P1715" s="50">
        <v>187</v>
      </c>
      <c r="Q1715" s="32">
        <v>70</v>
      </c>
      <c r="T1715" s="32" t="s">
        <v>10608</v>
      </c>
      <c r="Y1715" s="32">
        <v>1779</v>
      </c>
      <c r="AF1715" s="32" t="s">
        <v>10619</v>
      </c>
      <c r="AI1715" s="32">
        <v>1816</v>
      </c>
    </row>
    <row r="1716" spans="1:37" x14ac:dyDescent="0.15">
      <c r="A1716" s="45">
        <f t="shared" si="29"/>
        <v>1349</v>
      </c>
      <c r="B1716" s="46">
        <v>1</v>
      </c>
      <c r="C1716" s="32" t="s">
        <v>12550</v>
      </c>
      <c r="D1716" s="32" t="s">
        <v>11478</v>
      </c>
      <c r="E1716" s="32" t="s">
        <v>6212</v>
      </c>
      <c r="J1716" s="32">
        <v>12</v>
      </c>
      <c r="P1716" s="50">
        <v>136</v>
      </c>
      <c r="Q1716" s="32">
        <v>60</v>
      </c>
      <c r="T1716" s="32" t="s">
        <v>10608</v>
      </c>
      <c r="Y1716" s="32">
        <v>1779</v>
      </c>
      <c r="AF1716" s="32" t="s">
        <v>10611</v>
      </c>
      <c r="AG1716" s="32" t="s">
        <v>4483</v>
      </c>
      <c r="AH1716" s="32">
        <v>3</v>
      </c>
      <c r="AI1716" s="32">
        <v>1782</v>
      </c>
    </row>
    <row r="1717" spans="1:37" x14ac:dyDescent="0.15">
      <c r="A1717" s="45">
        <f t="shared" si="29"/>
        <v>1350</v>
      </c>
      <c r="B1717" s="46">
        <v>1</v>
      </c>
      <c r="C1717" s="32" t="s">
        <v>12550</v>
      </c>
      <c r="D1717" s="32" t="s">
        <v>11478</v>
      </c>
      <c r="E1717" s="32" t="s">
        <v>12691</v>
      </c>
      <c r="J1717" s="32">
        <v>14</v>
      </c>
      <c r="P1717" s="50">
        <v>224.68085106382978</v>
      </c>
      <c r="Q1717" s="32">
        <v>70</v>
      </c>
      <c r="T1717" s="32" t="s">
        <v>10604</v>
      </c>
      <c r="U1717" s="32" t="s">
        <v>6359</v>
      </c>
      <c r="W1717" s="32" t="s">
        <v>507</v>
      </c>
      <c r="X1717" s="32">
        <v>4</v>
      </c>
      <c r="Y1717" s="32">
        <v>1779</v>
      </c>
      <c r="AF1717" s="32" t="s">
        <v>11690</v>
      </c>
      <c r="AG1717" s="32" t="s">
        <v>12379</v>
      </c>
      <c r="AI1717" s="32">
        <v>1780</v>
      </c>
    </row>
    <row r="1718" spans="1:37" x14ac:dyDescent="0.15">
      <c r="A1718" s="45">
        <f t="shared" si="29"/>
        <v>1351</v>
      </c>
      <c r="B1718" s="46">
        <v>1</v>
      </c>
      <c r="C1718" s="32" t="s">
        <v>12550</v>
      </c>
      <c r="D1718" s="32" t="s">
        <v>11478</v>
      </c>
      <c r="E1718" s="32" t="s">
        <v>12692</v>
      </c>
      <c r="J1718" s="32">
        <v>10</v>
      </c>
      <c r="P1718" s="50">
        <v>164.31914893617022</v>
      </c>
      <c r="Q1718" s="32">
        <v>60</v>
      </c>
      <c r="T1718" s="32" t="s">
        <v>10604</v>
      </c>
      <c r="W1718" s="32" t="s">
        <v>507</v>
      </c>
      <c r="Y1718" s="32">
        <v>1779</v>
      </c>
      <c r="AB1718" s="32" t="s">
        <v>11401</v>
      </c>
      <c r="AC1718" s="32">
        <v>1779</v>
      </c>
      <c r="AD1718" s="32" t="s">
        <v>10610</v>
      </c>
      <c r="AF1718" s="32" t="s">
        <v>10802</v>
      </c>
      <c r="AH1718" s="32">
        <v>12</v>
      </c>
      <c r="AI1718" s="32">
        <v>1779</v>
      </c>
    </row>
    <row r="1719" spans="1:37" x14ac:dyDescent="0.15">
      <c r="A1719" s="45">
        <f t="shared" si="29"/>
        <v>1352</v>
      </c>
      <c r="B1719" s="46">
        <v>1</v>
      </c>
      <c r="C1719" s="32" t="s">
        <v>12550</v>
      </c>
      <c r="D1719" s="32" t="s">
        <v>11478</v>
      </c>
      <c r="E1719" s="32" t="s">
        <v>12693</v>
      </c>
      <c r="G1719" s="32">
        <v>1798</v>
      </c>
      <c r="H1719" s="32" t="s">
        <v>12119</v>
      </c>
      <c r="J1719" s="32">
        <v>14</v>
      </c>
      <c r="P1719" s="50">
        <v>215</v>
      </c>
      <c r="Q1719" s="32">
        <v>70</v>
      </c>
      <c r="T1719" s="32" t="s">
        <v>10604</v>
      </c>
      <c r="U1719" s="32" t="s">
        <v>3651</v>
      </c>
      <c r="W1719" s="32" t="s">
        <v>507</v>
      </c>
      <c r="X1719" s="32">
        <v>10</v>
      </c>
      <c r="Y1719" s="32">
        <v>1779</v>
      </c>
      <c r="AC1719" s="32">
        <v>1778</v>
      </c>
      <c r="AF1719" s="32" t="s">
        <v>10611</v>
      </c>
      <c r="AG1719" s="32" t="s">
        <v>519</v>
      </c>
      <c r="AH1719" s="32">
        <v>8</v>
      </c>
      <c r="AI1719" s="32">
        <v>1805</v>
      </c>
    </row>
    <row r="1720" spans="1:37" x14ac:dyDescent="0.15">
      <c r="A1720" s="45">
        <f t="shared" si="29"/>
        <v>1353</v>
      </c>
      <c r="B1720" s="46">
        <v>1</v>
      </c>
      <c r="C1720" s="32" t="s">
        <v>12550</v>
      </c>
      <c r="D1720" s="32" t="s">
        <v>11478</v>
      </c>
      <c r="E1720" s="32" t="s">
        <v>4015</v>
      </c>
      <c r="J1720" s="32">
        <v>14</v>
      </c>
      <c r="P1720" s="50">
        <v>200</v>
      </c>
      <c r="Q1720" s="32">
        <v>70</v>
      </c>
      <c r="T1720" s="32" t="s">
        <v>10608</v>
      </c>
      <c r="Y1720" s="32">
        <v>1779</v>
      </c>
      <c r="AF1720" s="32" t="s">
        <v>10802</v>
      </c>
      <c r="AG1720" s="32" t="s">
        <v>11107</v>
      </c>
      <c r="AH1720" s="32">
        <v>1</v>
      </c>
      <c r="AI1720" s="32">
        <v>1797</v>
      </c>
    </row>
    <row r="1721" spans="1:37" x14ac:dyDescent="0.15">
      <c r="A1721" s="45">
        <f t="shared" si="29"/>
        <v>1354</v>
      </c>
      <c r="B1721" s="46">
        <v>1</v>
      </c>
      <c r="C1721" s="32" t="s">
        <v>12550</v>
      </c>
      <c r="D1721" s="32" t="s">
        <v>11478</v>
      </c>
      <c r="E1721" s="32" t="s">
        <v>602</v>
      </c>
      <c r="J1721" s="32">
        <v>10</v>
      </c>
      <c r="P1721" s="32"/>
      <c r="Q1721" s="32">
        <v>50</v>
      </c>
      <c r="T1721" s="32" t="s">
        <v>10608</v>
      </c>
      <c r="Y1721" s="32">
        <v>1779</v>
      </c>
      <c r="AF1721" s="32" t="s">
        <v>10619</v>
      </c>
      <c r="AI1721" s="32">
        <v>1786</v>
      </c>
    </row>
    <row r="1722" spans="1:37" x14ac:dyDescent="0.15">
      <c r="A1722" s="45">
        <f t="shared" si="29"/>
        <v>1355</v>
      </c>
      <c r="B1722" s="46">
        <v>1</v>
      </c>
      <c r="C1722" s="32" t="s">
        <v>12550</v>
      </c>
      <c r="D1722" s="32" t="s">
        <v>11478</v>
      </c>
      <c r="E1722" s="32" t="s">
        <v>12694</v>
      </c>
      <c r="J1722" s="32">
        <v>14</v>
      </c>
      <c r="P1722" s="50">
        <v>218</v>
      </c>
      <c r="Q1722" s="32">
        <v>70</v>
      </c>
      <c r="T1722" s="32" t="s">
        <v>10604</v>
      </c>
      <c r="U1722" s="32" t="s">
        <v>3651</v>
      </c>
      <c r="W1722" s="32" t="s">
        <v>507</v>
      </c>
      <c r="X1722" s="32">
        <v>10</v>
      </c>
      <c r="Y1722" s="32">
        <v>1779</v>
      </c>
      <c r="AB1722" s="32" t="s">
        <v>10677</v>
      </c>
      <c r="AC1722" s="32">
        <v>1779</v>
      </c>
      <c r="AF1722" s="32" t="s">
        <v>10619</v>
      </c>
      <c r="AI1722" s="32">
        <v>1799</v>
      </c>
    </row>
    <row r="1723" spans="1:37" x14ac:dyDescent="0.15">
      <c r="A1723" s="45">
        <f t="shared" si="29"/>
        <v>1356</v>
      </c>
      <c r="B1723" s="46">
        <v>1</v>
      </c>
      <c r="C1723" s="32" t="s">
        <v>12550</v>
      </c>
      <c r="D1723" s="32" t="s">
        <v>11478</v>
      </c>
      <c r="E1723" s="32" t="s">
        <v>11407</v>
      </c>
      <c r="J1723" s="32">
        <v>18</v>
      </c>
      <c r="P1723" s="50">
        <v>224</v>
      </c>
      <c r="Q1723" s="32">
        <v>80</v>
      </c>
      <c r="T1723" s="32" t="s">
        <v>10608</v>
      </c>
      <c r="X1723" s="32">
        <v>5</v>
      </c>
      <c r="Y1723" s="32">
        <v>1780</v>
      </c>
      <c r="AD1723" s="32" t="s">
        <v>12075</v>
      </c>
      <c r="AF1723" s="32" t="s">
        <v>10634</v>
      </c>
      <c r="AG1723" s="32" t="s">
        <v>12695</v>
      </c>
      <c r="AH1723" s="32">
        <v>2</v>
      </c>
      <c r="AI1723" s="32">
        <v>1782</v>
      </c>
    </row>
    <row r="1724" spans="1:37" x14ac:dyDescent="0.15">
      <c r="A1724" s="45">
        <f t="shared" ref="A1724:A1757" si="30">1+A1723</f>
        <v>1357</v>
      </c>
      <c r="B1724" s="46">
        <v>1</v>
      </c>
      <c r="C1724" s="32" t="s">
        <v>12550</v>
      </c>
      <c r="D1724" s="32" t="s">
        <v>11478</v>
      </c>
      <c r="E1724" s="32" t="s">
        <v>1385</v>
      </c>
      <c r="J1724" s="32">
        <v>14</v>
      </c>
      <c r="P1724" s="50">
        <v>199</v>
      </c>
      <c r="Q1724" s="32">
        <v>70</v>
      </c>
      <c r="T1724" s="32" t="s">
        <v>10608</v>
      </c>
      <c r="Y1724" s="32">
        <v>1780</v>
      </c>
      <c r="AD1724" s="32" t="s">
        <v>12075</v>
      </c>
      <c r="AF1724" s="32" t="s">
        <v>10705</v>
      </c>
      <c r="AH1724" s="32">
        <v>5</v>
      </c>
      <c r="AI1724" s="32">
        <v>1791</v>
      </c>
    </row>
    <row r="1725" spans="1:37" x14ac:dyDescent="0.15">
      <c r="A1725" s="45">
        <f t="shared" si="30"/>
        <v>1358</v>
      </c>
      <c r="B1725" s="46">
        <v>1</v>
      </c>
      <c r="C1725" s="32" t="s">
        <v>12550</v>
      </c>
      <c r="D1725" s="32" t="s">
        <v>11478</v>
      </c>
      <c r="E1725" s="32" t="s">
        <v>570</v>
      </c>
      <c r="J1725" s="32">
        <v>12</v>
      </c>
      <c r="P1725" s="50">
        <v>156</v>
      </c>
      <c r="Q1725" s="32">
        <v>60</v>
      </c>
      <c r="R1725" s="32">
        <v>55</v>
      </c>
      <c r="T1725" s="32" t="s">
        <v>10608</v>
      </c>
      <c r="Y1725" s="32">
        <v>1780</v>
      </c>
      <c r="AD1725" s="32" t="s">
        <v>12075</v>
      </c>
      <c r="AF1725" s="32" t="s">
        <v>11325</v>
      </c>
      <c r="AI1725" s="32">
        <v>1781</v>
      </c>
      <c r="AK1725" s="32" t="s">
        <v>12687</v>
      </c>
    </row>
    <row r="1726" spans="1:37" x14ac:dyDescent="0.15">
      <c r="A1726" s="45">
        <f t="shared" si="30"/>
        <v>1359</v>
      </c>
      <c r="B1726" s="46">
        <v>1</v>
      </c>
      <c r="C1726" s="32" t="s">
        <v>12550</v>
      </c>
      <c r="D1726" s="32" t="s">
        <v>11478</v>
      </c>
      <c r="E1726" s="32" t="s">
        <v>12533</v>
      </c>
      <c r="J1726" s="32">
        <v>12</v>
      </c>
      <c r="P1726" s="50">
        <v>152.42553191489361</v>
      </c>
      <c r="Q1726" s="32">
        <v>60</v>
      </c>
      <c r="T1726" s="32" t="s">
        <v>10608</v>
      </c>
      <c r="X1726" s="32">
        <v>6</v>
      </c>
      <c r="Y1726" s="32">
        <v>1780</v>
      </c>
      <c r="AD1726" s="32" t="s">
        <v>12075</v>
      </c>
      <c r="AF1726" s="32" t="s">
        <v>10619</v>
      </c>
      <c r="AI1726" s="32">
        <v>1799</v>
      </c>
    </row>
    <row r="1727" spans="1:37" x14ac:dyDescent="0.15">
      <c r="A1727" s="45">
        <f t="shared" si="30"/>
        <v>1360</v>
      </c>
      <c r="B1727" s="46">
        <v>1</v>
      </c>
      <c r="C1727" s="32" t="s">
        <v>12550</v>
      </c>
      <c r="D1727" s="32" t="s">
        <v>11478</v>
      </c>
      <c r="E1727" s="32" t="s">
        <v>4389</v>
      </c>
      <c r="J1727" s="32">
        <v>16</v>
      </c>
      <c r="P1727" s="50">
        <v>198</v>
      </c>
      <c r="Q1727" s="32">
        <v>70</v>
      </c>
      <c r="T1727" s="32" t="s">
        <v>10608</v>
      </c>
      <c r="Y1727" s="32">
        <v>1780</v>
      </c>
      <c r="AD1727" s="32" t="s">
        <v>12075</v>
      </c>
      <c r="AF1727" s="32" t="s">
        <v>10619</v>
      </c>
      <c r="AI1727" s="32">
        <v>1784</v>
      </c>
    </row>
    <row r="1728" spans="1:37" x14ac:dyDescent="0.15">
      <c r="A1728" s="45">
        <f t="shared" si="30"/>
        <v>1361</v>
      </c>
      <c r="B1728" s="46">
        <v>1</v>
      </c>
      <c r="C1728" s="32" t="s">
        <v>12550</v>
      </c>
      <c r="D1728" s="32" t="s">
        <v>11478</v>
      </c>
      <c r="E1728" s="32" t="s">
        <v>12696</v>
      </c>
      <c r="J1728" s="32">
        <v>12</v>
      </c>
      <c r="P1728" s="50">
        <v>187</v>
      </c>
      <c r="Q1728" s="32">
        <v>60</v>
      </c>
      <c r="T1728" s="32" t="s">
        <v>10608</v>
      </c>
      <c r="Y1728" s="32">
        <v>1780</v>
      </c>
      <c r="AD1728" s="32" t="s">
        <v>12075</v>
      </c>
      <c r="AF1728" s="32" t="s">
        <v>10619</v>
      </c>
      <c r="AI1728" s="32">
        <v>1786</v>
      </c>
    </row>
    <row r="1729" spans="1:35" x14ac:dyDescent="0.15">
      <c r="A1729" s="45">
        <f t="shared" si="30"/>
        <v>1362</v>
      </c>
      <c r="B1729" s="46">
        <v>1</v>
      </c>
      <c r="C1729" s="32" t="s">
        <v>12550</v>
      </c>
      <c r="D1729" s="32" t="s">
        <v>11478</v>
      </c>
      <c r="E1729" s="32" t="s">
        <v>11355</v>
      </c>
      <c r="J1729" s="32">
        <v>10</v>
      </c>
      <c r="P1729" s="50">
        <v>112</v>
      </c>
      <c r="Q1729" s="32">
        <v>60</v>
      </c>
      <c r="T1729" s="32" t="s">
        <v>10608</v>
      </c>
      <c r="X1729" s="32">
        <v>6</v>
      </c>
      <c r="Y1729" s="32">
        <v>1781</v>
      </c>
      <c r="AF1729" s="32" t="s">
        <v>10619</v>
      </c>
      <c r="AI1729" s="32">
        <v>1799</v>
      </c>
    </row>
    <row r="1730" spans="1:35" x14ac:dyDescent="0.15">
      <c r="A1730" s="45">
        <f t="shared" si="30"/>
        <v>1363</v>
      </c>
      <c r="B1730" s="46">
        <v>1</v>
      </c>
      <c r="C1730" s="32" t="s">
        <v>12550</v>
      </c>
      <c r="D1730" s="32" t="s">
        <v>11478</v>
      </c>
      <c r="E1730" s="32" t="s">
        <v>12131</v>
      </c>
      <c r="J1730" s="32">
        <v>12</v>
      </c>
      <c r="P1730" s="50">
        <v>168</v>
      </c>
      <c r="T1730" s="32" t="s">
        <v>10608</v>
      </c>
      <c r="X1730" s="32">
        <v>7</v>
      </c>
      <c r="Y1730" s="32">
        <v>1781</v>
      </c>
      <c r="AF1730" s="32" t="s">
        <v>12697</v>
      </c>
      <c r="AG1730" s="32" t="s">
        <v>4490</v>
      </c>
      <c r="AI1730" s="32">
        <v>1808</v>
      </c>
    </row>
    <row r="1731" spans="1:35" x14ac:dyDescent="0.15">
      <c r="A1731" s="45">
        <f t="shared" si="30"/>
        <v>1364</v>
      </c>
      <c r="B1731" s="46">
        <v>1</v>
      </c>
      <c r="C1731" s="32" t="s">
        <v>12550</v>
      </c>
      <c r="D1731" s="32" t="s">
        <v>11478</v>
      </c>
      <c r="E1731" s="32" t="s">
        <v>588</v>
      </c>
      <c r="J1731" s="32">
        <v>16</v>
      </c>
      <c r="P1731" s="50">
        <v>139.35106382978722</v>
      </c>
      <c r="Q1731" s="32">
        <v>50</v>
      </c>
      <c r="T1731" s="32" t="s">
        <v>10608</v>
      </c>
      <c r="Y1731" s="32">
        <v>1782</v>
      </c>
      <c r="AD1731" s="32" t="s">
        <v>12075</v>
      </c>
      <c r="AF1731" s="32" t="s">
        <v>10619</v>
      </c>
      <c r="AI1731" s="32">
        <v>1785</v>
      </c>
    </row>
    <row r="1732" spans="1:35" x14ac:dyDescent="0.15">
      <c r="A1732" s="45">
        <f t="shared" si="30"/>
        <v>1365</v>
      </c>
      <c r="B1732" s="46">
        <v>1</v>
      </c>
      <c r="C1732" s="32" t="s">
        <v>12550</v>
      </c>
      <c r="D1732" s="32" t="s">
        <v>11478</v>
      </c>
      <c r="E1732" s="32" t="s">
        <v>12698</v>
      </c>
      <c r="J1732" s="32">
        <v>16</v>
      </c>
      <c r="P1732" s="50">
        <v>203</v>
      </c>
      <c r="Q1732" s="32">
        <v>70</v>
      </c>
      <c r="T1732" s="32" t="s">
        <v>10608</v>
      </c>
      <c r="X1732" s="32">
        <v>4</v>
      </c>
      <c r="Y1732" s="32">
        <v>1782</v>
      </c>
      <c r="AF1732" s="32" t="s">
        <v>10619</v>
      </c>
      <c r="AI1732" s="32">
        <v>1814</v>
      </c>
    </row>
    <row r="1733" spans="1:35" x14ac:dyDescent="0.15">
      <c r="A1733" s="45">
        <f t="shared" si="30"/>
        <v>1366</v>
      </c>
      <c r="B1733" s="46">
        <v>1</v>
      </c>
      <c r="C1733" s="32" t="s">
        <v>12550</v>
      </c>
      <c r="D1733" s="32" t="s">
        <v>11478</v>
      </c>
      <c r="E1733" s="32" t="s">
        <v>12215</v>
      </c>
      <c r="J1733" s="32">
        <v>14</v>
      </c>
      <c r="P1733" s="50">
        <v>197</v>
      </c>
      <c r="Q1733" s="32">
        <v>90</v>
      </c>
      <c r="T1733" s="32" t="s">
        <v>10608</v>
      </c>
      <c r="X1733" s="32">
        <v>6</v>
      </c>
      <c r="Y1733" s="32">
        <v>1782</v>
      </c>
      <c r="AF1733" s="32" t="s">
        <v>10619</v>
      </c>
      <c r="AI1733" s="32">
        <v>1792</v>
      </c>
    </row>
    <row r="1734" spans="1:35" x14ac:dyDescent="0.15">
      <c r="A1734" s="45">
        <f t="shared" si="30"/>
        <v>1367</v>
      </c>
      <c r="B1734" s="46">
        <v>1</v>
      </c>
      <c r="C1734" s="32" t="s">
        <v>12550</v>
      </c>
      <c r="D1734" s="32" t="s">
        <v>11478</v>
      </c>
      <c r="E1734" s="32" t="s">
        <v>5492</v>
      </c>
      <c r="J1734" s="32">
        <v>12</v>
      </c>
      <c r="P1734" s="50">
        <v>169.34042553191489</v>
      </c>
      <c r="Q1734" s="32">
        <v>50</v>
      </c>
      <c r="T1734" s="32" t="s">
        <v>10604</v>
      </c>
      <c r="W1734" s="32" t="s">
        <v>507</v>
      </c>
      <c r="X1734" s="32">
        <v>9</v>
      </c>
      <c r="Y1734" s="32">
        <v>1782</v>
      </c>
      <c r="AD1734" s="32" t="s">
        <v>10610</v>
      </c>
      <c r="AF1734" s="32" t="s">
        <v>10619</v>
      </c>
      <c r="AI1734" s="32">
        <v>1806</v>
      </c>
    </row>
    <row r="1735" spans="1:35" x14ac:dyDescent="0.15">
      <c r="A1735" s="45">
        <f t="shared" si="30"/>
        <v>1368</v>
      </c>
      <c r="B1735" s="46">
        <v>1</v>
      </c>
      <c r="C1735" s="32" t="s">
        <v>12550</v>
      </c>
      <c r="D1735" s="32" t="s">
        <v>11478</v>
      </c>
      <c r="E1735" s="32" t="s">
        <v>12699</v>
      </c>
      <c r="P1735" s="32"/>
      <c r="T1735" s="32" t="s">
        <v>10608</v>
      </c>
      <c r="Y1735" s="32">
        <v>1782</v>
      </c>
      <c r="Z1735" s="32" t="s">
        <v>12700</v>
      </c>
      <c r="AF1735" s="32" t="s">
        <v>10619</v>
      </c>
      <c r="AI1735" s="32">
        <v>1783</v>
      </c>
    </row>
    <row r="1736" spans="1:35" x14ac:dyDescent="0.15">
      <c r="A1736" s="45">
        <f t="shared" si="30"/>
        <v>1369</v>
      </c>
      <c r="B1736" s="46">
        <v>1</v>
      </c>
      <c r="C1736" s="32" t="s">
        <v>12550</v>
      </c>
      <c r="D1736" s="32" t="s">
        <v>12524</v>
      </c>
      <c r="E1736" s="32" t="s">
        <v>11616</v>
      </c>
      <c r="P1736" s="32"/>
      <c r="T1736" s="32" t="s">
        <v>10608</v>
      </c>
      <c r="Y1736" s="32">
        <v>1776</v>
      </c>
      <c r="Z1736" s="32" t="s">
        <v>12065</v>
      </c>
      <c r="AF1736" s="32" t="s">
        <v>10611</v>
      </c>
      <c r="AI1736" s="32">
        <v>1777</v>
      </c>
    </row>
    <row r="1737" spans="1:35" x14ac:dyDescent="0.15">
      <c r="A1737" s="45">
        <f t="shared" si="30"/>
        <v>1370</v>
      </c>
      <c r="B1737" s="46">
        <v>1</v>
      </c>
      <c r="C1737" s="32" t="s">
        <v>12550</v>
      </c>
      <c r="D1737" s="32" t="s">
        <v>12524</v>
      </c>
      <c r="E1737" s="32" t="s">
        <v>900</v>
      </c>
      <c r="P1737" s="32"/>
      <c r="T1737" s="32" t="s">
        <v>10608</v>
      </c>
      <c r="Y1737" s="32">
        <v>1776</v>
      </c>
      <c r="Z1737" s="32" t="s">
        <v>12065</v>
      </c>
      <c r="AF1737" s="32" t="s">
        <v>12548</v>
      </c>
      <c r="AI1737" s="32">
        <v>1776</v>
      </c>
    </row>
    <row r="1738" spans="1:35" x14ac:dyDescent="0.15">
      <c r="A1738" s="45">
        <f t="shared" si="30"/>
        <v>1371</v>
      </c>
      <c r="B1738" s="46">
        <v>1</v>
      </c>
      <c r="C1738" s="32" t="s">
        <v>12550</v>
      </c>
      <c r="D1738" s="32" t="s">
        <v>12524</v>
      </c>
      <c r="E1738" s="32" t="s">
        <v>10748</v>
      </c>
      <c r="P1738" s="32">
        <v>150</v>
      </c>
      <c r="Q1738" s="32">
        <v>40</v>
      </c>
      <c r="T1738" s="32" t="s">
        <v>10608</v>
      </c>
      <c r="Y1738" s="32">
        <v>1777</v>
      </c>
      <c r="AD1738" s="32" t="s">
        <v>12075</v>
      </c>
      <c r="AF1738" s="32" t="s">
        <v>10637</v>
      </c>
      <c r="AG1738" s="32" t="s">
        <v>12701</v>
      </c>
      <c r="AH1738" s="32">
        <v>6</v>
      </c>
      <c r="AI1738" s="32">
        <v>1787</v>
      </c>
    </row>
    <row r="1739" spans="1:35" x14ac:dyDescent="0.15">
      <c r="A1739" s="45">
        <f t="shared" si="30"/>
        <v>1372</v>
      </c>
      <c r="B1739" s="46">
        <v>1</v>
      </c>
      <c r="C1739" s="32" t="s">
        <v>12550</v>
      </c>
      <c r="D1739" s="32" t="s">
        <v>12524</v>
      </c>
      <c r="E1739" s="32" t="s">
        <v>3693</v>
      </c>
      <c r="P1739" s="32">
        <v>149</v>
      </c>
      <c r="T1739" s="32" t="s">
        <v>10608</v>
      </c>
      <c r="Y1739" s="32">
        <v>1777</v>
      </c>
      <c r="Z1739" s="32" t="s">
        <v>12065</v>
      </c>
      <c r="AF1739" s="32" t="s">
        <v>10619</v>
      </c>
      <c r="AI1739" s="32">
        <v>1780</v>
      </c>
    </row>
    <row r="1740" spans="1:35" x14ac:dyDescent="0.15">
      <c r="A1740" s="45">
        <f t="shared" si="30"/>
        <v>1373</v>
      </c>
      <c r="B1740" s="46">
        <v>1</v>
      </c>
      <c r="C1740" s="32" t="s">
        <v>12550</v>
      </c>
      <c r="D1740" s="32" t="s">
        <v>12524</v>
      </c>
      <c r="E1740" s="32" t="s">
        <v>11300</v>
      </c>
      <c r="J1740" s="32">
        <v>8</v>
      </c>
      <c r="P1740" s="50">
        <v>138.44680851063831</v>
      </c>
      <c r="Q1740" s="32">
        <v>45</v>
      </c>
      <c r="T1740" s="32" t="s">
        <v>10604</v>
      </c>
      <c r="U1740" s="32" t="s">
        <v>12584</v>
      </c>
      <c r="W1740" s="32" t="s">
        <v>507</v>
      </c>
      <c r="X1740" s="32">
        <v>6</v>
      </c>
      <c r="Y1740" s="32">
        <v>1778</v>
      </c>
      <c r="AC1740" s="32">
        <v>1776</v>
      </c>
      <c r="AF1740" s="32" t="s">
        <v>12643</v>
      </c>
      <c r="AG1740" s="32" t="s">
        <v>10863</v>
      </c>
      <c r="AI1740" s="32">
        <v>1780</v>
      </c>
    </row>
    <row r="1741" spans="1:35" x14ac:dyDescent="0.15">
      <c r="A1741" s="45">
        <f t="shared" si="30"/>
        <v>1374</v>
      </c>
      <c r="B1741" s="46">
        <v>1</v>
      </c>
      <c r="C1741" s="32" t="s">
        <v>12550</v>
      </c>
      <c r="D1741" s="32" t="s">
        <v>12524</v>
      </c>
      <c r="E1741" s="32" t="s">
        <v>4290</v>
      </c>
      <c r="J1741" s="32">
        <v>12</v>
      </c>
      <c r="P1741" s="32">
        <v>92</v>
      </c>
      <c r="T1741" s="32" t="s">
        <v>10608</v>
      </c>
      <c r="Y1741" s="32">
        <v>1778</v>
      </c>
      <c r="Z1741" s="32" t="s">
        <v>12065</v>
      </c>
      <c r="AF1741" s="32" t="s">
        <v>10730</v>
      </c>
      <c r="AI1741" s="32">
        <v>1778</v>
      </c>
    </row>
    <row r="1742" spans="1:35" x14ac:dyDescent="0.15">
      <c r="A1742" s="45">
        <f t="shared" si="30"/>
        <v>1375</v>
      </c>
      <c r="B1742" s="46">
        <v>1</v>
      </c>
      <c r="C1742" s="32" t="s">
        <v>12550</v>
      </c>
      <c r="D1742" s="32" t="s">
        <v>12524</v>
      </c>
      <c r="E1742" s="32" t="s">
        <v>12485</v>
      </c>
      <c r="J1742" s="32">
        <v>10</v>
      </c>
      <c r="P1742" s="32"/>
      <c r="Q1742" s="32">
        <v>45</v>
      </c>
      <c r="T1742" s="32" t="s">
        <v>10608</v>
      </c>
      <c r="Y1742" s="32">
        <v>1779</v>
      </c>
      <c r="AD1742" s="32" t="s">
        <v>12075</v>
      </c>
      <c r="AF1742" s="32" t="s">
        <v>10611</v>
      </c>
      <c r="AG1742" s="32" t="s">
        <v>11540</v>
      </c>
      <c r="AH1742" s="32">
        <v>1</v>
      </c>
      <c r="AI1742" s="32">
        <v>1781</v>
      </c>
    </row>
    <row r="1743" spans="1:35" x14ac:dyDescent="0.15">
      <c r="A1743" s="45">
        <f t="shared" si="30"/>
        <v>1376</v>
      </c>
      <c r="B1743" s="46">
        <v>1</v>
      </c>
      <c r="C1743" s="32" t="s">
        <v>12550</v>
      </c>
      <c r="D1743" s="32" t="s">
        <v>12524</v>
      </c>
      <c r="E1743" s="32" t="s">
        <v>4765</v>
      </c>
      <c r="P1743" s="32"/>
      <c r="T1743" s="32" t="s">
        <v>10608</v>
      </c>
      <c r="Y1743" s="32">
        <v>1779</v>
      </c>
      <c r="Z1743" s="32" t="s">
        <v>12065</v>
      </c>
      <c r="AF1743" s="32" t="s">
        <v>10619</v>
      </c>
      <c r="AI1743" s="32">
        <v>1782</v>
      </c>
    </row>
    <row r="1744" spans="1:35" x14ac:dyDescent="0.15">
      <c r="A1744" s="45">
        <f t="shared" si="30"/>
        <v>1377</v>
      </c>
      <c r="B1744" s="46">
        <v>1</v>
      </c>
      <c r="C1744" s="32" t="s">
        <v>12550</v>
      </c>
      <c r="D1744" s="32" t="s">
        <v>12524</v>
      </c>
      <c r="E1744" s="32" t="s">
        <v>5319</v>
      </c>
      <c r="P1744" s="32"/>
      <c r="T1744" s="32" t="s">
        <v>10608</v>
      </c>
      <c r="Y1744" s="32">
        <v>1780</v>
      </c>
      <c r="Z1744" s="32" t="s">
        <v>12065</v>
      </c>
      <c r="AD1744" s="32" t="s">
        <v>12075</v>
      </c>
      <c r="AF1744" s="32" t="s">
        <v>10730</v>
      </c>
      <c r="AI1744" s="32">
        <v>1788</v>
      </c>
    </row>
    <row r="1745" spans="1:35" x14ac:dyDescent="0.15">
      <c r="A1745" s="45">
        <f t="shared" si="30"/>
        <v>1378</v>
      </c>
      <c r="B1745" s="46">
        <v>1</v>
      </c>
      <c r="C1745" s="32" t="s">
        <v>12550</v>
      </c>
      <c r="D1745" s="32" t="s">
        <v>12524</v>
      </c>
      <c r="E1745" s="32" t="s">
        <v>9284</v>
      </c>
      <c r="P1745" s="32"/>
      <c r="T1745" s="32" t="s">
        <v>10608</v>
      </c>
      <c r="Y1745" s="32">
        <v>1780</v>
      </c>
      <c r="Z1745" s="32" t="s">
        <v>12065</v>
      </c>
      <c r="AD1745" s="32" t="s">
        <v>12075</v>
      </c>
      <c r="AF1745" s="32" t="s">
        <v>10730</v>
      </c>
      <c r="AI1745" s="32">
        <v>1788</v>
      </c>
    </row>
    <row r="1746" spans="1:35" x14ac:dyDescent="0.15">
      <c r="A1746" s="45">
        <f t="shared" si="30"/>
        <v>1379</v>
      </c>
      <c r="B1746" s="46">
        <v>1</v>
      </c>
      <c r="C1746" s="32" t="s">
        <v>12550</v>
      </c>
      <c r="D1746" s="32" t="s">
        <v>12524</v>
      </c>
      <c r="E1746" s="32" t="s">
        <v>11582</v>
      </c>
      <c r="J1746" s="32">
        <v>8</v>
      </c>
      <c r="P1746" s="50">
        <v>120.70212765957447</v>
      </c>
      <c r="Q1746" s="32">
        <v>42</v>
      </c>
      <c r="T1746" s="32" t="s">
        <v>10608</v>
      </c>
      <c r="Y1746" s="32">
        <v>1780</v>
      </c>
      <c r="Z1746" s="32" t="s">
        <v>12065</v>
      </c>
      <c r="AF1746" s="32" t="s">
        <v>10611</v>
      </c>
      <c r="AG1746" s="32" t="s">
        <v>11454</v>
      </c>
      <c r="AH1746" s="32">
        <v>11</v>
      </c>
      <c r="AI1746" s="32">
        <v>1796</v>
      </c>
    </row>
    <row r="1747" spans="1:35" x14ac:dyDescent="0.15">
      <c r="A1747" s="45">
        <f t="shared" si="30"/>
        <v>1380</v>
      </c>
      <c r="B1747" s="46">
        <v>1</v>
      </c>
      <c r="C1747" s="32" t="s">
        <v>12550</v>
      </c>
      <c r="D1747" s="32" t="s">
        <v>12524</v>
      </c>
      <c r="E1747" s="32" t="s">
        <v>691</v>
      </c>
      <c r="P1747" s="32"/>
      <c r="T1747" s="32" t="s">
        <v>10608</v>
      </c>
      <c r="AF1747" s="32" t="s">
        <v>10730</v>
      </c>
      <c r="AI1747" s="32">
        <v>1783</v>
      </c>
    </row>
    <row r="1748" spans="1:35" x14ac:dyDescent="0.15">
      <c r="A1748" s="45">
        <f t="shared" si="30"/>
        <v>1381</v>
      </c>
      <c r="B1748" s="46">
        <v>1</v>
      </c>
      <c r="C1748" s="32" t="s">
        <v>12550</v>
      </c>
      <c r="D1748" s="32" t="s">
        <v>12524</v>
      </c>
      <c r="E1748" s="32" t="s">
        <v>12702</v>
      </c>
      <c r="P1748" s="32"/>
      <c r="T1748" s="32" t="s">
        <v>11580</v>
      </c>
      <c r="Y1748" s="32">
        <v>1781</v>
      </c>
      <c r="AF1748" s="32" t="s">
        <v>11057</v>
      </c>
      <c r="AI1748" s="32">
        <v>1783</v>
      </c>
    </row>
    <row r="1749" spans="1:35" x14ac:dyDescent="0.15">
      <c r="A1749" s="45">
        <f t="shared" si="30"/>
        <v>1382</v>
      </c>
      <c r="B1749" s="46">
        <v>1</v>
      </c>
      <c r="C1749" s="32" t="s">
        <v>12550</v>
      </c>
      <c r="D1749" s="32" t="s">
        <v>12524</v>
      </c>
      <c r="E1749" s="32" t="s">
        <v>7918</v>
      </c>
      <c r="J1749" s="32">
        <v>10</v>
      </c>
      <c r="P1749" s="50">
        <v>132.53191489361703</v>
      </c>
      <c r="Q1749" s="32">
        <v>40</v>
      </c>
      <c r="R1749" s="32">
        <v>55</v>
      </c>
      <c r="T1749" s="32" t="s">
        <v>10608</v>
      </c>
      <c r="Y1749" s="32">
        <v>1782</v>
      </c>
      <c r="AF1749" s="32" t="s">
        <v>10619</v>
      </c>
      <c r="AI1749" s="32">
        <v>1785</v>
      </c>
    </row>
    <row r="1750" spans="1:35" x14ac:dyDescent="0.15">
      <c r="A1750" s="45">
        <f t="shared" si="30"/>
        <v>1383</v>
      </c>
      <c r="B1750" s="46">
        <v>1</v>
      </c>
      <c r="C1750" s="32" t="s">
        <v>12550</v>
      </c>
      <c r="D1750" s="32" t="s">
        <v>12703</v>
      </c>
      <c r="E1750" s="32" t="s">
        <v>12704</v>
      </c>
      <c r="P1750" s="32"/>
      <c r="Q1750" s="32">
        <v>40</v>
      </c>
      <c r="T1750" s="32" t="s">
        <v>10604</v>
      </c>
      <c r="W1750" s="32" t="s">
        <v>11825</v>
      </c>
      <c r="Y1750" s="32">
        <v>1776</v>
      </c>
      <c r="AF1750" s="32" t="s">
        <v>10619</v>
      </c>
      <c r="AI1750" s="32">
        <v>1786</v>
      </c>
    </row>
    <row r="1751" spans="1:35" x14ac:dyDescent="0.15">
      <c r="A1751" s="45">
        <f t="shared" si="30"/>
        <v>1384</v>
      </c>
      <c r="B1751" s="46">
        <v>1</v>
      </c>
      <c r="C1751" s="32" t="s">
        <v>12550</v>
      </c>
      <c r="D1751" s="32" t="s">
        <v>12703</v>
      </c>
      <c r="E1751" s="32" t="s">
        <v>3196</v>
      </c>
      <c r="P1751" s="32"/>
      <c r="Q1751" s="32">
        <v>40</v>
      </c>
      <c r="T1751" s="32" t="s">
        <v>10608</v>
      </c>
      <c r="Y1751" s="32">
        <v>1777</v>
      </c>
      <c r="Z1751" s="32" t="s">
        <v>12065</v>
      </c>
      <c r="AD1751" s="32" t="s">
        <v>12705</v>
      </c>
      <c r="AF1751" s="32" t="s">
        <v>12706</v>
      </c>
      <c r="AG1751" s="32" t="s">
        <v>12462</v>
      </c>
      <c r="AH1751" s="32">
        <v>8</v>
      </c>
      <c r="AI1751" s="32">
        <v>1778</v>
      </c>
    </row>
    <row r="1752" spans="1:35" x14ac:dyDescent="0.15">
      <c r="A1752" s="45">
        <f t="shared" si="30"/>
        <v>1385</v>
      </c>
      <c r="B1752" s="46">
        <v>1</v>
      </c>
      <c r="C1752" s="32" t="s">
        <v>12550</v>
      </c>
      <c r="D1752" s="32" t="s">
        <v>12703</v>
      </c>
      <c r="E1752" s="32" t="s">
        <v>11605</v>
      </c>
      <c r="J1752" s="32">
        <v>5</v>
      </c>
      <c r="P1752" s="32"/>
      <c r="Q1752" s="32">
        <v>40</v>
      </c>
      <c r="T1752" s="32" t="s">
        <v>10604</v>
      </c>
      <c r="W1752" s="32" t="s">
        <v>11825</v>
      </c>
      <c r="Y1752" s="32">
        <v>1777</v>
      </c>
      <c r="AF1752" s="32" t="s">
        <v>10730</v>
      </c>
      <c r="AI1752" s="32">
        <v>1782</v>
      </c>
    </row>
    <row r="1753" spans="1:35" x14ac:dyDescent="0.15">
      <c r="A1753" s="45">
        <f t="shared" si="30"/>
        <v>1386</v>
      </c>
      <c r="B1753" s="46">
        <v>1</v>
      </c>
      <c r="C1753" s="32" t="s">
        <v>12550</v>
      </c>
      <c r="D1753" s="32" t="s">
        <v>12703</v>
      </c>
      <c r="E1753" s="32" t="s">
        <v>12707</v>
      </c>
      <c r="J1753" s="32">
        <v>1</v>
      </c>
      <c r="P1753" s="32"/>
      <c r="Q1753" s="32">
        <v>30</v>
      </c>
      <c r="T1753" s="32" t="s">
        <v>10604</v>
      </c>
      <c r="W1753" s="32" t="s">
        <v>11825</v>
      </c>
      <c r="Y1753" s="32">
        <v>1777</v>
      </c>
      <c r="AF1753" s="32" t="s">
        <v>10619</v>
      </c>
      <c r="AI1753" s="32">
        <v>1783</v>
      </c>
    </row>
    <row r="1754" spans="1:35" x14ac:dyDescent="0.15">
      <c r="A1754" s="45">
        <f t="shared" si="30"/>
        <v>1387</v>
      </c>
      <c r="B1754" s="46">
        <v>1</v>
      </c>
      <c r="C1754" s="32" t="s">
        <v>12550</v>
      </c>
      <c r="D1754" s="32" t="s">
        <v>12703</v>
      </c>
      <c r="E1754" s="32" t="s">
        <v>3675</v>
      </c>
      <c r="P1754" s="32"/>
      <c r="Q1754" s="32">
        <v>40</v>
      </c>
      <c r="T1754" s="32" t="s">
        <v>10608</v>
      </c>
      <c r="X1754" s="32">
        <v>1</v>
      </c>
      <c r="Y1754" s="32">
        <v>1778</v>
      </c>
      <c r="AF1754" s="32" t="s">
        <v>12706</v>
      </c>
      <c r="AG1754" s="32" t="s">
        <v>12462</v>
      </c>
      <c r="AH1754" s="32">
        <v>8</v>
      </c>
      <c r="AI1754" s="32">
        <v>1778</v>
      </c>
    </row>
    <row r="1755" spans="1:35" x14ac:dyDescent="0.15">
      <c r="A1755" s="45">
        <f t="shared" si="30"/>
        <v>1388</v>
      </c>
      <c r="B1755" s="46">
        <v>1</v>
      </c>
      <c r="C1755" s="32" t="s">
        <v>12550</v>
      </c>
      <c r="D1755" s="32" t="s">
        <v>12703</v>
      </c>
      <c r="E1755" s="32" t="s">
        <v>12708</v>
      </c>
      <c r="P1755" s="32"/>
      <c r="Q1755" s="32">
        <v>40</v>
      </c>
      <c r="T1755" s="32" t="s">
        <v>10608</v>
      </c>
      <c r="X1755" s="32">
        <v>7</v>
      </c>
      <c r="Y1755" s="32">
        <v>1778</v>
      </c>
      <c r="AF1755" s="32" t="s">
        <v>12706</v>
      </c>
      <c r="AG1755" s="32" t="s">
        <v>12462</v>
      </c>
      <c r="AH1755" s="32">
        <v>8</v>
      </c>
      <c r="AI1755" s="32">
        <v>1778</v>
      </c>
    </row>
    <row r="1756" spans="1:35" x14ac:dyDescent="0.15">
      <c r="A1756" s="45">
        <f t="shared" si="30"/>
        <v>1389</v>
      </c>
      <c r="B1756" s="46">
        <v>1</v>
      </c>
      <c r="C1756" s="32" t="s">
        <v>12550</v>
      </c>
      <c r="D1756" s="32" t="s">
        <v>12703</v>
      </c>
      <c r="E1756" s="32" t="s">
        <v>11644</v>
      </c>
      <c r="J1756" s="32">
        <v>1</v>
      </c>
      <c r="P1756" s="32"/>
      <c r="Q1756" s="32">
        <v>30</v>
      </c>
      <c r="T1756" s="32" t="s">
        <v>10604</v>
      </c>
      <c r="W1756" s="32" t="s">
        <v>11825</v>
      </c>
      <c r="Y1756" s="32">
        <v>1780</v>
      </c>
      <c r="AF1756" s="32" t="s">
        <v>10619</v>
      </c>
      <c r="AI1756" s="32">
        <v>1786</v>
      </c>
    </row>
    <row r="1757" spans="1:35" x14ac:dyDescent="0.15">
      <c r="A1757" s="45">
        <f t="shared" si="30"/>
        <v>1390</v>
      </c>
      <c r="B1757" s="46">
        <v>1</v>
      </c>
      <c r="C1757" s="32" t="s">
        <v>12550</v>
      </c>
      <c r="D1757" s="32" t="s">
        <v>12703</v>
      </c>
      <c r="E1757" s="32" t="s">
        <v>12709</v>
      </c>
      <c r="P1757" s="32"/>
      <c r="T1757" s="32" t="s">
        <v>10608</v>
      </c>
      <c r="X1757" s="32">
        <v>6</v>
      </c>
      <c r="Y1757" s="32">
        <v>1780</v>
      </c>
      <c r="AF1757" s="32" t="s">
        <v>10619</v>
      </c>
      <c r="AI1757" s="32">
        <v>1784</v>
      </c>
    </row>
    <row r="1758" spans="1:35" x14ac:dyDescent="0.15">
      <c r="A1758" s="45">
        <f>1+A1757</f>
        <v>1391</v>
      </c>
      <c r="B1758" s="46">
        <v>1</v>
      </c>
      <c r="C1758" s="32" t="s">
        <v>12550</v>
      </c>
      <c r="D1758" s="32" t="s">
        <v>12703</v>
      </c>
      <c r="E1758" s="32" t="s">
        <v>12710</v>
      </c>
      <c r="P1758" s="32"/>
      <c r="T1758" s="32" t="s">
        <v>10608</v>
      </c>
      <c r="Y1758" s="32">
        <v>1780</v>
      </c>
      <c r="AF1758" s="32" t="s">
        <v>10730</v>
      </c>
      <c r="AI1758" s="32">
        <v>1788</v>
      </c>
    </row>
    <row r="1759" spans="1:35" x14ac:dyDescent="0.15">
      <c r="A1759" s="45">
        <f>1+A1758</f>
        <v>1392</v>
      </c>
      <c r="B1759" s="46">
        <v>1</v>
      </c>
      <c r="C1759" s="32" t="s">
        <v>12550</v>
      </c>
      <c r="D1759" s="32" t="s">
        <v>12703</v>
      </c>
      <c r="E1759" s="32" t="s">
        <v>994</v>
      </c>
      <c r="J1759" s="32">
        <v>8</v>
      </c>
      <c r="P1759" s="32"/>
      <c r="Q1759" s="32">
        <v>30</v>
      </c>
      <c r="T1759" s="32" t="s">
        <v>10697</v>
      </c>
      <c r="Y1759" s="32">
        <v>1781</v>
      </c>
      <c r="AF1759" s="32" t="s">
        <v>10730</v>
      </c>
      <c r="AI1759" s="32">
        <v>1782</v>
      </c>
    </row>
    <row r="1760" spans="1:35" x14ac:dyDescent="0.15">
      <c r="A1760" s="45">
        <f>1+A1759</f>
        <v>1393</v>
      </c>
      <c r="B1760" s="46">
        <v>1</v>
      </c>
      <c r="C1760" s="32" t="s">
        <v>12550</v>
      </c>
      <c r="D1760" s="32" t="s">
        <v>12703</v>
      </c>
      <c r="E1760" s="32" t="s">
        <v>11224</v>
      </c>
      <c r="J1760" s="32">
        <v>8</v>
      </c>
      <c r="P1760" s="32">
        <v>114</v>
      </c>
      <c r="T1760" s="32" t="s">
        <v>10604</v>
      </c>
      <c r="W1760" s="32" t="s">
        <v>507</v>
      </c>
      <c r="Y1760" s="32">
        <v>1781</v>
      </c>
      <c r="AF1760" s="32" t="s">
        <v>10646</v>
      </c>
      <c r="AI1760" s="32">
        <v>1783</v>
      </c>
    </row>
    <row r="1761" spans="1:37" x14ac:dyDescent="0.15">
      <c r="A1761" s="45">
        <f>1+A1760</f>
        <v>1394</v>
      </c>
      <c r="B1761" s="46">
        <v>1</v>
      </c>
      <c r="C1761" s="32" t="s">
        <v>12550</v>
      </c>
      <c r="D1761" s="32" t="s">
        <v>12711</v>
      </c>
      <c r="E1761" s="32" t="s">
        <v>10901</v>
      </c>
      <c r="J1761" s="32">
        <v>10</v>
      </c>
      <c r="P1761" s="50">
        <v>382.44680851063828</v>
      </c>
      <c r="Q1761" s="32">
        <v>40</v>
      </c>
      <c r="T1761" s="32" t="s">
        <v>10608</v>
      </c>
      <c r="X1761" s="32">
        <v>7</v>
      </c>
      <c r="Y1761" s="32">
        <v>1776</v>
      </c>
      <c r="AD1761" s="32" t="s">
        <v>12075</v>
      </c>
      <c r="AF1761" s="32" t="s">
        <v>12643</v>
      </c>
      <c r="AH1761" s="32">
        <v>7</v>
      </c>
      <c r="AI1761" s="32">
        <v>1776</v>
      </c>
      <c r="AK1761" s="32" t="s">
        <v>12712</v>
      </c>
    </row>
    <row r="1762" spans="1:37" x14ac:dyDescent="0.15">
      <c r="A1762" s="45">
        <f t="shared" ref="A1762:A1794" si="31">1+A1761</f>
        <v>1395</v>
      </c>
      <c r="B1762" s="46">
        <v>1</v>
      </c>
      <c r="C1762" s="32" t="s">
        <v>12550</v>
      </c>
      <c r="D1762" s="32" t="s">
        <v>12711</v>
      </c>
      <c r="E1762" s="32" t="s">
        <v>12713</v>
      </c>
      <c r="I1762" s="32" t="s">
        <v>10893</v>
      </c>
      <c r="J1762" s="32">
        <v>8</v>
      </c>
      <c r="P1762" s="32">
        <v>299</v>
      </c>
      <c r="Q1762" s="32">
        <v>70</v>
      </c>
      <c r="T1762" s="32" t="s">
        <v>10608</v>
      </c>
      <c r="X1762" s="32">
        <v>1</v>
      </c>
      <c r="Y1762" s="32">
        <v>1776</v>
      </c>
      <c r="AF1762" s="32" t="s">
        <v>10646</v>
      </c>
      <c r="AI1762" s="32">
        <v>1797</v>
      </c>
    </row>
    <row r="1763" spans="1:37" x14ac:dyDescent="0.15">
      <c r="A1763" s="45">
        <f t="shared" si="31"/>
        <v>1396</v>
      </c>
      <c r="B1763" s="46">
        <v>1</v>
      </c>
      <c r="C1763" s="32" t="s">
        <v>12550</v>
      </c>
      <c r="D1763" s="32" t="s">
        <v>12711</v>
      </c>
      <c r="E1763" s="32" t="s">
        <v>3866</v>
      </c>
      <c r="I1763" s="32" t="s">
        <v>11677</v>
      </c>
      <c r="J1763" s="32">
        <v>20</v>
      </c>
      <c r="P1763" s="32"/>
      <c r="Q1763" s="32">
        <v>120</v>
      </c>
      <c r="T1763" s="32" t="s">
        <v>10608</v>
      </c>
      <c r="Y1763" s="32">
        <v>1777</v>
      </c>
      <c r="AF1763" s="32" t="s">
        <v>10730</v>
      </c>
      <c r="AI1763" s="32">
        <v>1782</v>
      </c>
    </row>
    <row r="1764" spans="1:37" x14ac:dyDescent="0.15">
      <c r="A1764" s="45">
        <f t="shared" si="31"/>
        <v>1397</v>
      </c>
      <c r="B1764" s="46">
        <v>1</v>
      </c>
      <c r="C1764" s="32" t="s">
        <v>12550</v>
      </c>
      <c r="D1764" s="32" t="s">
        <v>12711</v>
      </c>
      <c r="E1764" s="32" t="s">
        <v>12714</v>
      </c>
      <c r="I1764" s="32" t="s">
        <v>10893</v>
      </c>
      <c r="J1764" s="32">
        <v>4</v>
      </c>
      <c r="P1764" s="32">
        <v>138</v>
      </c>
      <c r="Q1764" s="32">
        <v>18</v>
      </c>
      <c r="R1764" s="32">
        <v>27</v>
      </c>
      <c r="T1764" s="32" t="s">
        <v>10608</v>
      </c>
      <c r="X1764" s="32">
        <v>4</v>
      </c>
      <c r="Y1764" s="32">
        <v>1777</v>
      </c>
      <c r="AF1764" s="32" t="s">
        <v>10619</v>
      </c>
      <c r="AI1764" s="32">
        <v>1784</v>
      </c>
    </row>
    <row r="1765" spans="1:37" x14ac:dyDescent="0.15">
      <c r="A1765" s="45">
        <f t="shared" si="31"/>
        <v>1398</v>
      </c>
      <c r="B1765" s="46">
        <v>1</v>
      </c>
      <c r="C1765" s="32" t="s">
        <v>12550</v>
      </c>
      <c r="D1765" s="32" t="s">
        <v>12711</v>
      </c>
      <c r="E1765" s="32" t="s">
        <v>11616</v>
      </c>
      <c r="I1765" s="32" t="s">
        <v>11546</v>
      </c>
      <c r="J1765" s="32">
        <v>12</v>
      </c>
      <c r="P1765" s="32"/>
      <c r="Q1765" s="32">
        <v>50</v>
      </c>
      <c r="T1765" s="32" t="s">
        <v>10608</v>
      </c>
      <c r="Y1765" s="32">
        <v>1777</v>
      </c>
      <c r="AF1765" s="32" t="s">
        <v>12643</v>
      </c>
      <c r="AG1765" s="32" t="s">
        <v>10863</v>
      </c>
      <c r="AH1765" s="32">
        <v>5</v>
      </c>
      <c r="AI1765" s="32">
        <v>1779</v>
      </c>
    </row>
    <row r="1766" spans="1:37" x14ac:dyDescent="0.15">
      <c r="A1766" s="45">
        <f t="shared" si="31"/>
        <v>1399</v>
      </c>
      <c r="B1766" s="46">
        <v>1</v>
      </c>
      <c r="C1766" s="32" t="s">
        <v>12550</v>
      </c>
      <c r="D1766" s="32" t="s">
        <v>12711</v>
      </c>
      <c r="E1766" s="32" t="s">
        <v>12715</v>
      </c>
      <c r="I1766" s="32" t="s">
        <v>10798</v>
      </c>
      <c r="P1766" s="32">
        <v>705</v>
      </c>
      <c r="T1766" s="32" t="s">
        <v>10608</v>
      </c>
      <c r="Y1766" s="32">
        <v>1777</v>
      </c>
      <c r="AD1766" s="32" t="s">
        <v>12075</v>
      </c>
      <c r="AF1766" s="32" t="s">
        <v>10802</v>
      </c>
      <c r="AG1766" s="32" t="s">
        <v>10863</v>
      </c>
      <c r="AH1766" s="32">
        <v>11</v>
      </c>
      <c r="AI1766" s="32">
        <v>1779</v>
      </c>
    </row>
    <row r="1767" spans="1:37" x14ac:dyDescent="0.15">
      <c r="A1767" s="45">
        <f t="shared" si="31"/>
        <v>1400</v>
      </c>
      <c r="B1767" s="46">
        <v>1</v>
      </c>
      <c r="C1767" s="32" t="s">
        <v>12550</v>
      </c>
      <c r="D1767" s="32" t="s">
        <v>12711</v>
      </c>
      <c r="E1767" s="32" t="s">
        <v>12716</v>
      </c>
      <c r="I1767" s="32" t="s">
        <v>10798</v>
      </c>
      <c r="J1767" s="32">
        <v>26</v>
      </c>
      <c r="P1767" s="32">
        <v>637</v>
      </c>
      <c r="Q1767" s="32">
        <v>72</v>
      </c>
      <c r="T1767" s="32" t="s">
        <v>10608</v>
      </c>
      <c r="Y1767" s="32">
        <v>1777</v>
      </c>
      <c r="AD1767" s="32" t="s">
        <v>12705</v>
      </c>
      <c r="AF1767" s="32" t="s">
        <v>10658</v>
      </c>
      <c r="AI1767" s="32">
        <v>1780</v>
      </c>
      <c r="AK1767" s="32" t="s">
        <v>10619</v>
      </c>
    </row>
    <row r="1768" spans="1:37" x14ac:dyDescent="0.15">
      <c r="A1768" s="45">
        <f t="shared" si="31"/>
        <v>1401</v>
      </c>
      <c r="B1768" s="46">
        <v>1</v>
      </c>
      <c r="C1768" s="32" t="s">
        <v>12550</v>
      </c>
      <c r="D1768" s="32" t="s">
        <v>12711</v>
      </c>
      <c r="E1768" s="32" t="s">
        <v>12717</v>
      </c>
      <c r="I1768" s="32" t="s">
        <v>10798</v>
      </c>
      <c r="J1768" s="32">
        <v>26</v>
      </c>
      <c r="P1768" s="32">
        <v>712</v>
      </c>
      <c r="Q1768" s="32">
        <v>72</v>
      </c>
      <c r="T1768" s="32" t="s">
        <v>10608</v>
      </c>
      <c r="Y1768" s="32">
        <v>1777</v>
      </c>
      <c r="AD1768" s="32" t="s">
        <v>12075</v>
      </c>
      <c r="AF1768" s="32" t="s">
        <v>10658</v>
      </c>
      <c r="AI1768" s="32">
        <v>1780</v>
      </c>
      <c r="AK1768" s="32" t="s">
        <v>10619</v>
      </c>
    </row>
    <row r="1769" spans="1:37" x14ac:dyDescent="0.15">
      <c r="A1769" s="45">
        <f t="shared" si="31"/>
        <v>1402</v>
      </c>
      <c r="B1769" s="46">
        <v>1</v>
      </c>
      <c r="C1769" s="32" t="s">
        <v>12550</v>
      </c>
      <c r="D1769" s="32" t="s">
        <v>12711</v>
      </c>
      <c r="E1769" s="32" t="s">
        <v>12662</v>
      </c>
      <c r="I1769" s="32" t="s">
        <v>10798</v>
      </c>
      <c r="J1769" s="32">
        <v>26</v>
      </c>
      <c r="P1769" s="32">
        <v>687</v>
      </c>
      <c r="Q1769" s="32">
        <v>72</v>
      </c>
      <c r="T1769" s="32" t="s">
        <v>10608</v>
      </c>
      <c r="Y1769" s="32">
        <v>1777</v>
      </c>
      <c r="AD1769" s="32" t="s">
        <v>12705</v>
      </c>
      <c r="AF1769" s="32" t="s">
        <v>10658</v>
      </c>
      <c r="AI1769" s="32">
        <v>1779</v>
      </c>
      <c r="AK1769" s="32" t="s">
        <v>10619</v>
      </c>
    </row>
    <row r="1770" spans="1:37" x14ac:dyDescent="0.15">
      <c r="A1770" s="45">
        <f t="shared" si="31"/>
        <v>1403</v>
      </c>
      <c r="B1770" s="46">
        <v>1</v>
      </c>
      <c r="C1770" s="32" t="s">
        <v>12550</v>
      </c>
      <c r="D1770" s="32" t="s">
        <v>12711</v>
      </c>
      <c r="E1770" s="32" t="s">
        <v>11545</v>
      </c>
      <c r="I1770" s="32" t="s">
        <v>10798</v>
      </c>
      <c r="J1770" s="32">
        <v>26</v>
      </c>
      <c r="P1770" s="32"/>
      <c r="Q1770" s="32">
        <v>72</v>
      </c>
      <c r="T1770" s="32" t="s">
        <v>10608</v>
      </c>
      <c r="X1770" s="32">
        <v>10</v>
      </c>
      <c r="Y1770" s="32">
        <v>1777</v>
      </c>
      <c r="AD1770" s="32" t="s">
        <v>12075</v>
      </c>
      <c r="AF1770" s="32" t="s">
        <v>10717</v>
      </c>
      <c r="AG1770" s="32" t="s">
        <v>10868</v>
      </c>
      <c r="AH1770" s="32">
        <v>6</v>
      </c>
      <c r="AI1770" s="32">
        <v>1779</v>
      </c>
    </row>
    <row r="1771" spans="1:37" x14ac:dyDescent="0.15">
      <c r="A1771" s="45">
        <f t="shared" si="31"/>
        <v>1404</v>
      </c>
      <c r="B1771" s="46">
        <v>1</v>
      </c>
      <c r="C1771" s="32" t="s">
        <v>12550</v>
      </c>
      <c r="D1771" s="32" t="s">
        <v>12711</v>
      </c>
      <c r="E1771" s="32" t="s">
        <v>9363</v>
      </c>
      <c r="I1771" s="32" t="s">
        <v>10798</v>
      </c>
      <c r="J1771" s="32">
        <v>26</v>
      </c>
      <c r="P1771" s="32">
        <v>674</v>
      </c>
      <c r="Q1771" s="32">
        <v>160</v>
      </c>
      <c r="T1771" s="32" t="s">
        <v>10608</v>
      </c>
      <c r="Y1771" s="32">
        <v>1777</v>
      </c>
      <c r="AD1771" s="32" t="s">
        <v>12705</v>
      </c>
      <c r="AF1771" s="32" t="s">
        <v>10667</v>
      </c>
      <c r="AI1771" s="32">
        <v>1781</v>
      </c>
    </row>
    <row r="1772" spans="1:37" x14ac:dyDescent="0.15">
      <c r="A1772" s="45">
        <f t="shared" si="31"/>
        <v>1405</v>
      </c>
      <c r="B1772" s="46">
        <v>1</v>
      </c>
      <c r="C1772" s="32" t="s">
        <v>12550</v>
      </c>
      <c r="D1772" s="32" t="s">
        <v>12711</v>
      </c>
      <c r="E1772" s="32" t="s">
        <v>12189</v>
      </c>
      <c r="I1772" s="32" t="s">
        <v>10798</v>
      </c>
      <c r="J1772" s="32">
        <v>26</v>
      </c>
      <c r="P1772" s="32">
        <v>884</v>
      </c>
      <c r="Q1772" s="32">
        <v>120</v>
      </c>
      <c r="T1772" s="32" t="s">
        <v>10608</v>
      </c>
      <c r="Y1772" s="32">
        <v>1777</v>
      </c>
      <c r="AD1772" s="32" t="s">
        <v>12075</v>
      </c>
      <c r="AF1772" s="32" t="s">
        <v>10646</v>
      </c>
      <c r="AI1772" s="32">
        <v>1783</v>
      </c>
    </row>
    <row r="1773" spans="1:37" x14ac:dyDescent="0.15">
      <c r="A1773" s="45">
        <f t="shared" si="31"/>
        <v>1406</v>
      </c>
      <c r="B1773" s="46">
        <v>1</v>
      </c>
      <c r="C1773" s="32" t="s">
        <v>12550</v>
      </c>
      <c r="D1773" s="32" t="s">
        <v>12711</v>
      </c>
      <c r="E1773" s="32" t="s">
        <v>6784</v>
      </c>
      <c r="I1773" s="32" t="s">
        <v>11677</v>
      </c>
      <c r="J1773" s="32">
        <v>22</v>
      </c>
      <c r="K1773" s="32">
        <v>20</v>
      </c>
      <c r="P1773" s="32">
        <v>684</v>
      </c>
      <c r="Q1773" s="32">
        <v>150</v>
      </c>
      <c r="R1773" s="32">
        <v>180</v>
      </c>
      <c r="T1773" s="32" t="s">
        <v>10608</v>
      </c>
      <c r="Y1773" s="32">
        <v>1777</v>
      </c>
      <c r="Z1773" s="32" t="s">
        <v>11826</v>
      </c>
      <c r="AD1773" s="32" t="s">
        <v>12075</v>
      </c>
      <c r="AF1773" s="32" t="s">
        <v>10945</v>
      </c>
      <c r="AI1773" s="32">
        <v>1780</v>
      </c>
    </row>
    <row r="1774" spans="1:37" x14ac:dyDescent="0.15">
      <c r="A1774" s="45">
        <f t="shared" si="31"/>
        <v>1407</v>
      </c>
      <c r="B1774" s="46">
        <v>1</v>
      </c>
      <c r="C1774" s="32" t="s">
        <v>12550</v>
      </c>
      <c r="D1774" s="32" t="s">
        <v>12711</v>
      </c>
      <c r="E1774" s="32" t="s">
        <v>11125</v>
      </c>
      <c r="I1774" s="32" t="s">
        <v>11677</v>
      </c>
      <c r="J1774" s="32">
        <v>10</v>
      </c>
      <c r="P1774" s="32"/>
      <c r="T1774" s="32" t="s">
        <v>10604</v>
      </c>
      <c r="W1774" s="32" t="s">
        <v>11825</v>
      </c>
      <c r="Y1774" s="32">
        <v>1778</v>
      </c>
      <c r="AF1774" s="32" t="s">
        <v>12643</v>
      </c>
      <c r="AH1774" s="32">
        <v>7</v>
      </c>
      <c r="AI1774" s="32">
        <v>1779</v>
      </c>
    </row>
    <row r="1775" spans="1:37" x14ac:dyDescent="0.15">
      <c r="A1775" s="45">
        <f t="shared" si="31"/>
        <v>1408</v>
      </c>
      <c r="B1775" s="46">
        <v>1</v>
      </c>
      <c r="C1775" s="32" t="s">
        <v>12550</v>
      </c>
      <c r="D1775" s="32" t="s">
        <v>12711</v>
      </c>
      <c r="E1775" s="32" t="s">
        <v>1364</v>
      </c>
      <c r="I1775" s="32" t="s">
        <v>10798</v>
      </c>
      <c r="J1775" s="32">
        <v>14</v>
      </c>
      <c r="P1775" s="32">
        <v>664</v>
      </c>
      <c r="Q1775" s="32">
        <v>60</v>
      </c>
      <c r="T1775" s="32" t="s">
        <v>10608</v>
      </c>
      <c r="X1775" s="32">
        <v>3</v>
      </c>
      <c r="Y1775" s="32">
        <v>1779</v>
      </c>
      <c r="AD1775" s="32" t="s">
        <v>12075</v>
      </c>
      <c r="AF1775" s="32" t="s">
        <v>10619</v>
      </c>
      <c r="AG1775" s="32" t="s">
        <v>11821</v>
      </c>
      <c r="AI1775" s="32">
        <v>1781</v>
      </c>
    </row>
    <row r="1776" spans="1:37" x14ac:dyDescent="0.15">
      <c r="A1776" s="45">
        <f t="shared" si="31"/>
        <v>1409</v>
      </c>
      <c r="B1776" s="46">
        <v>1</v>
      </c>
      <c r="C1776" s="32" t="s">
        <v>12550</v>
      </c>
      <c r="D1776" s="32" t="s">
        <v>12711</v>
      </c>
      <c r="E1776" s="32" t="s">
        <v>12718</v>
      </c>
      <c r="I1776" s="32" t="s">
        <v>11677</v>
      </c>
      <c r="J1776" s="32">
        <v>22</v>
      </c>
      <c r="P1776" s="50">
        <v>676.38297872340422</v>
      </c>
      <c r="Q1776" s="32">
        <v>60</v>
      </c>
      <c r="T1776" s="32" t="s">
        <v>10604</v>
      </c>
      <c r="U1776" s="32" t="s">
        <v>1025</v>
      </c>
      <c r="W1776" s="32" t="s">
        <v>10926</v>
      </c>
      <c r="X1776" s="32">
        <v>12</v>
      </c>
      <c r="Y1776" s="32">
        <v>1779</v>
      </c>
      <c r="Z1776" s="32" t="s">
        <v>10955</v>
      </c>
      <c r="AD1776" s="32" t="s">
        <v>10610</v>
      </c>
      <c r="AF1776" s="32" t="s">
        <v>10619</v>
      </c>
      <c r="AI1776" s="32">
        <v>1784</v>
      </c>
    </row>
    <row r="1777" spans="1:35" x14ac:dyDescent="0.15">
      <c r="A1777" s="45">
        <f t="shared" si="31"/>
        <v>1410</v>
      </c>
      <c r="B1777" s="46">
        <v>1</v>
      </c>
      <c r="C1777" s="32" t="s">
        <v>12550</v>
      </c>
      <c r="D1777" s="32" t="s">
        <v>12711</v>
      </c>
      <c r="E1777" s="32" t="s">
        <v>12503</v>
      </c>
      <c r="I1777" s="32" t="s">
        <v>12719</v>
      </c>
      <c r="J1777" s="32">
        <v>10</v>
      </c>
      <c r="P1777" s="50">
        <v>406.42553191489361</v>
      </c>
      <c r="Q1777" s="32">
        <v>40</v>
      </c>
      <c r="T1777" s="32" t="s">
        <v>10608</v>
      </c>
      <c r="X1777" s="32">
        <v>11</v>
      </c>
      <c r="Y1777" s="32">
        <v>1780</v>
      </c>
      <c r="AD1777" s="32" t="s">
        <v>12075</v>
      </c>
      <c r="AF1777" s="32" t="s">
        <v>10705</v>
      </c>
      <c r="AG1777" s="32" t="s">
        <v>10939</v>
      </c>
      <c r="AI1777" s="32">
        <v>1782</v>
      </c>
    </row>
    <row r="1778" spans="1:35" x14ac:dyDescent="0.15">
      <c r="A1778" s="45">
        <f t="shared" si="31"/>
        <v>1411</v>
      </c>
      <c r="B1778" s="46">
        <v>1</v>
      </c>
      <c r="C1778" s="32" t="s">
        <v>12550</v>
      </c>
      <c r="D1778" s="32" t="s">
        <v>12711</v>
      </c>
      <c r="E1778" s="32" t="s">
        <v>11556</v>
      </c>
      <c r="I1778" s="32" t="s">
        <v>12719</v>
      </c>
      <c r="J1778" s="32">
        <v>18</v>
      </c>
      <c r="P1778" s="50">
        <v>646.68085106382978</v>
      </c>
      <c r="Q1778" s="32">
        <v>65</v>
      </c>
      <c r="T1778" s="32" t="s">
        <v>10608</v>
      </c>
      <c r="X1778" s="32">
        <v>8</v>
      </c>
      <c r="Y1778" s="32">
        <v>1780</v>
      </c>
      <c r="AD1778" s="32" t="s">
        <v>12075</v>
      </c>
      <c r="AF1778" s="32" t="s">
        <v>10619</v>
      </c>
      <c r="AI1778" s="32">
        <v>1783</v>
      </c>
    </row>
    <row r="1779" spans="1:35" x14ac:dyDescent="0.15">
      <c r="A1779" s="45">
        <f t="shared" si="31"/>
        <v>1412</v>
      </c>
      <c r="B1779" s="46">
        <v>1</v>
      </c>
      <c r="C1779" s="32" t="s">
        <v>12550</v>
      </c>
      <c r="D1779" s="32" t="s">
        <v>12711</v>
      </c>
      <c r="E1779" s="32" t="s">
        <v>12720</v>
      </c>
      <c r="I1779" s="32" t="s">
        <v>12719</v>
      </c>
      <c r="J1779" s="32">
        <v>10</v>
      </c>
      <c r="P1779" s="50">
        <v>384.38297872340428</v>
      </c>
      <c r="T1779" s="32" t="s">
        <v>10608</v>
      </c>
      <c r="X1779" s="32">
        <v>9</v>
      </c>
      <c r="Y1779" s="32">
        <v>1780</v>
      </c>
      <c r="AD1779" s="32" t="s">
        <v>12075</v>
      </c>
      <c r="AF1779" s="32" t="s">
        <v>10634</v>
      </c>
      <c r="AG1779" s="32" t="s">
        <v>10939</v>
      </c>
      <c r="AH1779" s="32">
        <v>6</v>
      </c>
      <c r="AI1779" s="32">
        <v>1782</v>
      </c>
    </row>
    <row r="1780" spans="1:35" x14ac:dyDescent="0.15">
      <c r="A1780" s="45">
        <f t="shared" si="31"/>
        <v>1413</v>
      </c>
      <c r="B1780" s="46">
        <v>1</v>
      </c>
      <c r="C1780" s="32" t="s">
        <v>12550</v>
      </c>
      <c r="D1780" s="32" t="s">
        <v>12711</v>
      </c>
      <c r="E1780" s="32" t="s">
        <v>12443</v>
      </c>
      <c r="I1780" s="32" t="s">
        <v>12719</v>
      </c>
      <c r="J1780" s="32">
        <v>18</v>
      </c>
      <c r="P1780" s="50">
        <v>697.20212765957444</v>
      </c>
      <c r="Q1780" s="32">
        <v>65</v>
      </c>
      <c r="T1780" s="32" t="s">
        <v>10608</v>
      </c>
      <c r="X1780" s="32">
        <v>11</v>
      </c>
      <c r="Y1780" s="32">
        <v>1780</v>
      </c>
      <c r="AD1780" s="32" t="s">
        <v>12075</v>
      </c>
      <c r="AF1780" s="32" t="s">
        <v>10619</v>
      </c>
      <c r="AI1780" s="32">
        <v>1784</v>
      </c>
    </row>
    <row r="1781" spans="1:35" x14ac:dyDescent="0.15">
      <c r="A1781" s="45">
        <f t="shared" si="31"/>
        <v>1414</v>
      </c>
      <c r="B1781" s="46">
        <v>1</v>
      </c>
      <c r="C1781" s="32" t="s">
        <v>12550</v>
      </c>
      <c r="D1781" s="32" t="s">
        <v>12711</v>
      </c>
      <c r="E1781" s="32" t="s">
        <v>3413</v>
      </c>
      <c r="I1781" s="32" t="s">
        <v>12719</v>
      </c>
      <c r="J1781" s="32">
        <v>10</v>
      </c>
      <c r="P1781" s="50">
        <v>520</v>
      </c>
      <c r="Q1781" s="32">
        <v>50</v>
      </c>
      <c r="T1781" s="32" t="s">
        <v>10604</v>
      </c>
      <c r="W1781" s="32" t="s">
        <v>507</v>
      </c>
      <c r="Y1781" s="32">
        <v>1780</v>
      </c>
      <c r="AD1781" s="32" t="s">
        <v>10610</v>
      </c>
      <c r="AF1781" s="32" t="s">
        <v>10619</v>
      </c>
      <c r="AI1781" s="32">
        <v>1783</v>
      </c>
    </row>
    <row r="1782" spans="1:35" x14ac:dyDescent="0.15">
      <c r="A1782" s="45">
        <f t="shared" si="31"/>
        <v>1415</v>
      </c>
      <c r="B1782" s="46">
        <v>1</v>
      </c>
      <c r="C1782" s="32" t="s">
        <v>12550</v>
      </c>
      <c r="D1782" s="32" t="s">
        <v>12711</v>
      </c>
      <c r="E1782" s="32" t="s">
        <v>12721</v>
      </c>
      <c r="I1782" s="32" t="s">
        <v>10798</v>
      </c>
      <c r="P1782" s="32"/>
      <c r="T1782" s="32" t="s">
        <v>10604</v>
      </c>
      <c r="W1782" s="32" t="s">
        <v>507</v>
      </c>
      <c r="Y1782" s="32">
        <v>1780</v>
      </c>
      <c r="AF1782" s="32" t="s">
        <v>10619</v>
      </c>
      <c r="AI1782" s="32">
        <v>1783</v>
      </c>
    </row>
    <row r="1783" spans="1:35" x14ac:dyDescent="0.15">
      <c r="A1783" s="45">
        <f t="shared" si="31"/>
        <v>1416</v>
      </c>
      <c r="B1783" s="46">
        <v>1</v>
      </c>
      <c r="C1783" s="32" t="s">
        <v>12550</v>
      </c>
      <c r="D1783" s="32" t="s">
        <v>12711</v>
      </c>
      <c r="E1783" s="32" t="s">
        <v>12722</v>
      </c>
      <c r="I1783" s="32" t="s">
        <v>11677</v>
      </c>
      <c r="J1783" s="32">
        <v>10</v>
      </c>
      <c r="P1783" s="50">
        <v>58</v>
      </c>
      <c r="Q1783" s="32">
        <v>45</v>
      </c>
      <c r="T1783" s="32" t="s">
        <v>10608</v>
      </c>
      <c r="Y1783" s="32">
        <v>1780</v>
      </c>
      <c r="AF1783" s="32" t="s">
        <v>10619</v>
      </c>
      <c r="AG1783" s="32" t="s">
        <v>10617</v>
      </c>
      <c r="AI1783" s="32">
        <v>1784</v>
      </c>
    </row>
    <row r="1784" spans="1:35" x14ac:dyDescent="0.15">
      <c r="A1784" s="45">
        <f t="shared" si="31"/>
        <v>1417</v>
      </c>
      <c r="B1784" s="46">
        <v>1</v>
      </c>
      <c r="C1784" s="32" t="s">
        <v>12550</v>
      </c>
      <c r="D1784" s="32" t="s">
        <v>12711</v>
      </c>
      <c r="E1784" s="32" t="s">
        <v>597</v>
      </c>
      <c r="I1784" s="32" t="s">
        <v>11677</v>
      </c>
      <c r="J1784" s="32">
        <v>24</v>
      </c>
      <c r="P1784" s="50">
        <v>150</v>
      </c>
      <c r="T1784" s="32" t="s">
        <v>10608</v>
      </c>
      <c r="Y1784" s="32">
        <v>1780</v>
      </c>
      <c r="Z1784" s="32" t="s">
        <v>12065</v>
      </c>
      <c r="AD1784" s="32" t="s">
        <v>12075</v>
      </c>
      <c r="AF1784" s="32" t="s">
        <v>10634</v>
      </c>
      <c r="AH1784" s="32">
        <v>8</v>
      </c>
      <c r="AI1784" s="32">
        <v>1781</v>
      </c>
    </row>
    <row r="1785" spans="1:35" x14ac:dyDescent="0.15">
      <c r="A1785" s="45">
        <f t="shared" si="31"/>
        <v>1418</v>
      </c>
      <c r="B1785" s="46">
        <v>1</v>
      </c>
      <c r="C1785" s="32" t="s">
        <v>12550</v>
      </c>
      <c r="D1785" s="32" t="s">
        <v>12711</v>
      </c>
      <c r="E1785" s="32" t="s">
        <v>11350</v>
      </c>
      <c r="I1785" s="32" t="s">
        <v>12723</v>
      </c>
      <c r="J1785" s="32">
        <v>14</v>
      </c>
      <c r="P1785" s="50">
        <v>433.78723404255317</v>
      </c>
      <c r="Q1785" s="32">
        <v>40</v>
      </c>
      <c r="T1785" s="32" t="s">
        <v>10608</v>
      </c>
      <c r="Y1785" s="32">
        <v>1781</v>
      </c>
      <c r="AD1785" s="32" t="s">
        <v>12075</v>
      </c>
      <c r="AF1785" s="32" t="s">
        <v>10619</v>
      </c>
      <c r="AI1785" s="32">
        <v>1785</v>
      </c>
    </row>
    <row r="1786" spans="1:35" x14ac:dyDescent="0.15">
      <c r="A1786" s="45">
        <f t="shared" si="31"/>
        <v>1419</v>
      </c>
      <c r="B1786" s="46">
        <v>1</v>
      </c>
      <c r="C1786" s="32" t="s">
        <v>12550</v>
      </c>
      <c r="D1786" s="32" t="s">
        <v>12711</v>
      </c>
      <c r="E1786" s="32" t="s">
        <v>11605</v>
      </c>
      <c r="I1786" s="32" t="s">
        <v>12723</v>
      </c>
      <c r="J1786" s="32">
        <v>14</v>
      </c>
      <c r="P1786" s="50">
        <v>442.24468085106383</v>
      </c>
      <c r="Q1786" s="32">
        <v>40</v>
      </c>
      <c r="T1786" s="32" t="s">
        <v>10608</v>
      </c>
      <c r="X1786" s="32">
        <v>4</v>
      </c>
      <c r="Y1786" s="32">
        <v>1781</v>
      </c>
      <c r="AD1786" s="32" t="s">
        <v>12075</v>
      </c>
      <c r="AF1786" s="32" t="s">
        <v>10802</v>
      </c>
      <c r="AG1786" s="32" t="s">
        <v>10786</v>
      </c>
      <c r="AH1786" s="32">
        <v>9</v>
      </c>
      <c r="AI1786" s="32">
        <v>1782</v>
      </c>
    </row>
    <row r="1787" spans="1:35" x14ac:dyDescent="0.15">
      <c r="A1787" s="45">
        <f t="shared" si="31"/>
        <v>1420</v>
      </c>
      <c r="B1787" s="46">
        <v>1</v>
      </c>
      <c r="C1787" s="32" t="s">
        <v>12550</v>
      </c>
      <c r="D1787" s="32" t="s">
        <v>12711</v>
      </c>
      <c r="E1787" s="32" t="s">
        <v>3861</v>
      </c>
      <c r="I1787" s="32" t="s">
        <v>12723</v>
      </c>
      <c r="J1787" s="32">
        <v>14</v>
      </c>
      <c r="P1787" s="50">
        <v>421.45744680851061</v>
      </c>
      <c r="Q1787" s="32">
        <v>40</v>
      </c>
      <c r="T1787" s="32" t="s">
        <v>10608</v>
      </c>
      <c r="X1787" s="32">
        <v>5</v>
      </c>
      <c r="Y1787" s="32">
        <v>1781</v>
      </c>
      <c r="AD1787" s="32" t="s">
        <v>12075</v>
      </c>
      <c r="AF1787" s="32" t="s">
        <v>10619</v>
      </c>
      <c r="AI1787" s="32">
        <v>1784</v>
      </c>
    </row>
    <row r="1788" spans="1:35" x14ac:dyDescent="0.15">
      <c r="A1788" s="45">
        <f t="shared" si="31"/>
        <v>1421</v>
      </c>
      <c r="B1788" s="46">
        <v>1</v>
      </c>
      <c r="C1788" s="32" t="s">
        <v>12550</v>
      </c>
      <c r="D1788" s="32" t="s">
        <v>12711</v>
      </c>
      <c r="E1788" s="32" t="s">
        <v>3356</v>
      </c>
      <c r="I1788" s="32" t="s">
        <v>12723</v>
      </c>
      <c r="J1788" s="32">
        <v>14</v>
      </c>
      <c r="P1788" s="50">
        <v>398.07446808510639</v>
      </c>
      <c r="Q1788" s="32">
        <v>40</v>
      </c>
      <c r="T1788" s="32" t="s">
        <v>10608</v>
      </c>
      <c r="X1788" s="32">
        <v>5</v>
      </c>
      <c r="Y1788" s="32">
        <v>1781</v>
      </c>
      <c r="AD1788" s="32" t="s">
        <v>12075</v>
      </c>
      <c r="AF1788" s="32" t="s">
        <v>10619</v>
      </c>
      <c r="AI1788" s="32">
        <v>1783</v>
      </c>
    </row>
    <row r="1789" spans="1:35" x14ac:dyDescent="0.15">
      <c r="A1789" s="45">
        <f t="shared" si="31"/>
        <v>1422</v>
      </c>
      <c r="B1789" s="46">
        <v>1</v>
      </c>
      <c r="C1789" s="32" t="s">
        <v>12550</v>
      </c>
      <c r="D1789" s="32" t="s">
        <v>12711</v>
      </c>
      <c r="E1789" s="32" t="s">
        <v>2628</v>
      </c>
      <c r="I1789" s="32" t="s">
        <v>12723</v>
      </c>
      <c r="J1789" s="32">
        <v>34</v>
      </c>
      <c r="P1789" s="50">
        <v>687.23404255319144</v>
      </c>
      <c r="Q1789" s="32">
        <v>60</v>
      </c>
      <c r="T1789" s="32" t="s">
        <v>10608</v>
      </c>
      <c r="X1789" s="32">
        <v>6</v>
      </c>
      <c r="Y1789" s="32">
        <v>1781</v>
      </c>
      <c r="AD1789" s="32" t="s">
        <v>12075</v>
      </c>
      <c r="AF1789" s="32" t="s">
        <v>10619</v>
      </c>
      <c r="AI1789" s="32">
        <v>1783</v>
      </c>
    </row>
    <row r="1790" spans="1:35" x14ac:dyDescent="0.15">
      <c r="A1790" s="45">
        <f t="shared" si="31"/>
        <v>1423</v>
      </c>
      <c r="B1790" s="46">
        <v>1</v>
      </c>
      <c r="C1790" s="32" t="s">
        <v>12550</v>
      </c>
      <c r="D1790" s="32" t="s">
        <v>12711</v>
      </c>
      <c r="E1790" s="32" t="s">
        <v>1994</v>
      </c>
      <c r="I1790" s="32" t="s">
        <v>12723</v>
      </c>
      <c r="J1790" s="32">
        <v>20</v>
      </c>
      <c r="P1790" s="50">
        <v>535</v>
      </c>
      <c r="Q1790" s="32">
        <v>40</v>
      </c>
      <c r="T1790" s="32" t="s">
        <v>10608</v>
      </c>
      <c r="Y1790" s="32">
        <v>1781</v>
      </c>
      <c r="AD1790" s="32" t="s">
        <v>12075</v>
      </c>
      <c r="AF1790" s="32" t="s">
        <v>10611</v>
      </c>
      <c r="AG1790" s="32" t="s">
        <v>12724</v>
      </c>
      <c r="AH1790" s="32">
        <v>4</v>
      </c>
      <c r="AI1790" s="32">
        <v>1782</v>
      </c>
    </row>
    <row r="1791" spans="1:35" x14ac:dyDescent="0.15">
      <c r="A1791" s="45">
        <f t="shared" si="31"/>
        <v>1424</v>
      </c>
      <c r="B1791" s="46">
        <v>1</v>
      </c>
      <c r="C1791" s="32" t="s">
        <v>12550</v>
      </c>
      <c r="D1791" s="32" t="s">
        <v>12711</v>
      </c>
      <c r="E1791" s="32" t="s">
        <v>12725</v>
      </c>
      <c r="I1791" s="32" t="s">
        <v>12723</v>
      </c>
      <c r="J1791" s="32">
        <v>22</v>
      </c>
      <c r="P1791" s="50">
        <v>411.63829787234044</v>
      </c>
      <c r="T1791" s="32" t="s">
        <v>10608</v>
      </c>
      <c r="Y1791" s="32">
        <v>1781</v>
      </c>
      <c r="AD1791" s="32" t="s">
        <v>12075</v>
      </c>
      <c r="AF1791" s="32" t="s">
        <v>10619</v>
      </c>
      <c r="AI1791" s="32">
        <v>1784</v>
      </c>
    </row>
    <row r="1792" spans="1:35" x14ac:dyDescent="0.15">
      <c r="A1792" s="45">
        <f t="shared" si="31"/>
        <v>1425</v>
      </c>
      <c r="B1792" s="46">
        <v>1</v>
      </c>
      <c r="C1792" s="32" t="s">
        <v>12550</v>
      </c>
      <c r="D1792" s="32" t="s">
        <v>12711</v>
      </c>
      <c r="E1792" s="32" t="s">
        <v>12726</v>
      </c>
      <c r="I1792" s="32" t="s">
        <v>12723</v>
      </c>
      <c r="P1792" s="50">
        <v>511.88297872340428</v>
      </c>
      <c r="Q1792" s="32">
        <v>50</v>
      </c>
      <c r="T1792" s="32" t="s">
        <v>10608</v>
      </c>
      <c r="Y1792" s="32">
        <v>1781</v>
      </c>
      <c r="AD1792" s="32" t="s">
        <v>12075</v>
      </c>
      <c r="AF1792" s="32" t="s">
        <v>10611</v>
      </c>
      <c r="AG1792" s="32" t="s">
        <v>11557</v>
      </c>
      <c r="AH1792" s="32">
        <v>3</v>
      </c>
      <c r="AI1792" s="32">
        <v>1790</v>
      </c>
    </row>
    <row r="1793" spans="1:35" x14ac:dyDescent="0.15">
      <c r="A1793" s="45">
        <f t="shared" si="31"/>
        <v>1426</v>
      </c>
      <c r="B1793" s="46">
        <v>1</v>
      </c>
      <c r="C1793" s="32" t="s">
        <v>12550</v>
      </c>
      <c r="D1793" s="32" t="s">
        <v>12711</v>
      </c>
      <c r="E1793" s="32" t="s">
        <v>11707</v>
      </c>
      <c r="I1793" s="32" t="s">
        <v>11546</v>
      </c>
      <c r="J1793" s="32">
        <v>10</v>
      </c>
      <c r="P1793" s="50">
        <v>711</v>
      </c>
      <c r="T1793" s="32" t="s">
        <v>10608</v>
      </c>
      <c r="Y1793" s="32">
        <v>1781</v>
      </c>
      <c r="AD1793" s="32" t="s">
        <v>12075</v>
      </c>
      <c r="AF1793" s="32" t="s">
        <v>10619</v>
      </c>
      <c r="AI1793" s="32">
        <v>1784</v>
      </c>
    </row>
    <row r="1794" spans="1:35" x14ac:dyDescent="0.15">
      <c r="A1794" s="45">
        <f t="shared" si="31"/>
        <v>1427</v>
      </c>
      <c r="B1794" s="46">
        <v>1</v>
      </c>
      <c r="C1794" s="32" t="s">
        <v>12550</v>
      </c>
      <c r="D1794" s="32" t="s">
        <v>12711</v>
      </c>
      <c r="E1794" s="32" t="s">
        <v>11545</v>
      </c>
      <c r="I1794" s="32" t="s">
        <v>12723</v>
      </c>
      <c r="J1794" s="32">
        <v>16</v>
      </c>
      <c r="P1794" s="50">
        <v>491.35106382978722</v>
      </c>
      <c r="T1794" s="32" t="s">
        <v>10608</v>
      </c>
      <c r="X1794" s="32">
        <v>1</v>
      </c>
      <c r="Y1794" s="32">
        <v>1782</v>
      </c>
      <c r="AD1794" s="32" t="s">
        <v>12075</v>
      </c>
      <c r="AF1794" s="32" t="s">
        <v>10619</v>
      </c>
      <c r="AI1794" s="32">
        <v>1784</v>
      </c>
    </row>
    <row r="1795" spans="1:35" x14ac:dyDescent="0.15">
      <c r="A1795" s="45">
        <f>1+A1794</f>
        <v>1428</v>
      </c>
      <c r="B1795" s="46">
        <v>1</v>
      </c>
      <c r="C1795" s="32" t="s">
        <v>12550</v>
      </c>
      <c r="D1795" s="32" t="s">
        <v>12711</v>
      </c>
      <c r="E1795" s="32" t="s">
        <v>12715</v>
      </c>
      <c r="I1795" s="32" t="s">
        <v>12723</v>
      </c>
      <c r="J1795" s="32">
        <v>16</v>
      </c>
      <c r="P1795" s="50">
        <v>621.35106382978722</v>
      </c>
      <c r="T1795" s="32" t="s">
        <v>10608</v>
      </c>
      <c r="X1795" s="32">
        <v>1</v>
      </c>
      <c r="Y1795" s="32">
        <v>1782</v>
      </c>
      <c r="AD1795" s="32" t="s">
        <v>12075</v>
      </c>
      <c r="AF1795" s="32" t="s">
        <v>10619</v>
      </c>
      <c r="AI1795" s="32">
        <v>1785</v>
      </c>
    </row>
    <row r="1796" spans="1:35" x14ac:dyDescent="0.15">
      <c r="A1796" s="45">
        <f>1+A1795</f>
        <v>1429</v>
      </c>
      <c r="B1796" s="46">
        <v>1</v>
      </c>
      <c r="C1796" s="32" t="s">
        <v>12550</v>
      </c>
      <c r="D1796" s="32" t="s">
        <v>12711</v>
      </c>
      <c r="E1796" s="32" t="s">
        <v>12727</v>
      </c>
      <c r="I1796" s="32" t="s">
        <v>12723</v>
      </c>
      <c r="P1796" s="50">
        <v>621.97872340425533</v>
      </c>
      <c r="T1796" s="32" t="s">
        <v>10608</v>
      </c>
      <c r="X1796" s="32">
        <v>2</v>
      </c>
      <c r="Y1796" s="32">
        <v>1783</v>
      </c>
      <c r="AD1796" s="32" t="s">
        <v>12075</v>
      </c>
      <c r="AF1796" s="32" t="s">
        <v>10619</v>
      </c>
      <c r="AG1796" s="32" t="s">
        <v>11821</v>
      </c>
      <c r="AI1796" s="32">
        <v>1783</v>
      </c>
    </row>
    <row r="1797" spans="1:35" x14ac:dyDescent="0.15">
      <c r="A1797" s="45">
        <f>1+A1796</f>
        <v>1430</v>
      </c>
      <c r="B1797" s="46">
        <v>1</v>
      </c>
      <c r="C1797" s="32" t="s">
        <v>12550</v>
      </c>
      <c r="D1797" s="32" t="s">
        <v>12711</v>
      </c>
      <c r="E1797" s="32" t="s">
        <v>565</v>
      </c>
      <c r="I1797" s="32" t="s">
        <v>12723</v>
      </c>
      <c r="J1797" s="32">
        <v>22</v>
      </c>
      <c r="P1797" s="50">
        <v>687.60638297872345</v>
      </c>
      <c r="Q1797" s="32">
        <v>75</v>
      </c>
      <c r="T1797" s="32" t="s">
        <v>10608</v>
      </c>
      <c r="X1797" s="32">
        <v>3</v>
      </c>
      <c r="Y1797" s="32">
        <v>1782</v>
      </c>
      <c r="AD1797" s="32" t="s">
        <v>12075</v>
      </c>
      <c r="AF1797" s="32" t="s">
        <v>10658</v>
      </c>
      <c r="AI1797" s="32">
        <v>1784</v>
      </c>
    </row>
    <row r="1798" spans="1:35" x14ac:dyDescent="0.15">
      <c r="A1798" s="45">
        <f>1+A1797</f>
        <v>1431</v>
      </c>
      <c r="B1798" s="46">
        <v>1</v>
      </c>
      <c r="C1798" s="32" t="s">
        <v>12550</v>
      </c>
      <c r="D1798" s="32" t="s">
        <v>12711</v>
      </c>
      <c r="E1798" s="32" t="s">
        <v>12728</v>
      </c>
      <c r="I1798" s="32" t="s">
        <v>11546</v>
      </c>
      <c r="J1798" s="32">
        <v>10</v>
      </c>
      <c r="P1798" s="50">
        <v>447.10638297872339</v>
      </c>
      <c r="T1798" s="32" t="s">
        <v>10608</v>
      </c>
      <c r="Y1798" s="32">
        <v>1782</v>
      </c>
      <c r="AD1798" s="32" t="s">
        <v>12075</v>
      </c>
      <c r="AF1798" s="32" t="s">
        <v>10619</v>
      </c>
      <c r="AI1798" s="32">
        <v>1784</v>
      </c>
    </row>
    <row r="1799" spans="1:35" x14ac:dyDescent="0.15">
      <c r="A1799" s="45">
        <f>1+A1798</f>
        <v>1432</v>
      </c>
      <c r="B1799" s="46">
        <v>1</v>
      </c>
      <c r="C1799" s="32" t="s">
        <v>12550</v>
      </c>
      <c r="D1799" s="32" t="s">
        <v>12711</v>
      </c>
      <c r="E1799" s="32" t="s">
        <v>62</v>
      </c>
      <c r="I1799" s="32" t="s">
        <v>12723</v>
      </c>
      <c r="J1799" s="32">
        <v>16</v>
      </c>
      <c r="P1799" s="50">
        <v>461.89361702127661</v>
      </c>
      <c r="Q1799" s="32">
        <v>50</v>
      </c>
      <c r="T1799" s="32" t="s">
        <v>10608</v>
      </c>
      <c r="Y1799" s="32">
        <v>1782</v>
      </c>
      <c r="AD1799" s="32" t="s">
        <v>12075</v>
      </c>
      <c r="AF1799" s="32" t="s">
        <v>10619</v>
      </c>
      <c r="AI1799" s="32">
        <v>1784</v>
      </c>
    </row>
    <row r="1800" spans="1:35" x14ac:dyDescent="0.15">
      <c r="A1800" s="45">
        <f t="shared" ref="A1800:A1863" si="32">1+A1799</f>
        <v>1433</v>
      </c>
      <c r="B1800" s="46">
        <v>1</v>
      </c>
      <c r="C1800" s="32" t="s">
        <v>12550</v>
      </c>
      <c r="D1800" s="32" t="s">
        <v>12504</v>
      </c>
      <c r="E1800" s="32" t="s">
        <v>7793</v>
      </c>
      <c r="I1800" s="32" t="s">
        <v>12719</v>
      </c>
      <c r="J1800" s="32">
        <v>16</v>
      </c>
      <c r="P1800" s="50">
        <v>625.063829787234</v>
      </c>
      <c r="Q1800" s="32">
        <v>62</v>
      </c>
      <c r="T1800" s="32" t="s">
        <v>10608</v>
      </c>
      <c r="Y1800" s="32">
        <v>1782</v>
      </c>
      <c r="AD1800" s="32" t="s">
        <v>12075</v>
      </c>
      <c r="AF1800" s="32" t="s">
        <v>10611</v>
      </c>
      <c r="AG1800" s="32" t="s">
        <v>11900</v>
      </c>
      <c r="AH1800" s="32">
        <v>4</v>
      </c>
      <c r="AI1800" s="32">
        <v>1786</v>
      </c>
    </row>
    <row r="1801" spans="1:35" x14ac:dyDescent="0.15">
      <c r="A1801" s="45">
        <f t="shared" si="32"/>
        <v>1434</v>
      </c>
      <c r="B1801" s="46">
        <v>1</v>
      </c>
      <c r="C1801" s="32" t="s">
        <v>12550</v>
      </c>
      <c r="D1801" s="32" t="s">
        <v>12504</v>
      </c>
      <c r="E1801" s="32" t="s">
        <v>3331</v>
      </c>
      <c r="I1801" s="32" t="s">
        <v>11572</v>
      </c>
      <c r="J1801" s="32">
        <v>12</v>
      </c>
      <c r="P1801" s="50">
        <v>109</v>
      </c>
      <c r="Q1801" s="32">
        <v>55</v>
      </c>
      <c r="T1801" s="32" t="s">
        <v>10608</v>
      </c>
      <c r="Y1801" s="32">
        <v>1776</v>
      </c>
      <c r="AF1801" s="32" t="s">
        <v>12729</v>
      </c>
      <c r="AI1801" s="32">
        <v>1780</v>
      </c>
    </row>
    <row r="1802" spans="1:35" x14ac:dyDescent="0.15">
      <c r="A1802" s="45">
        <f t="shared" si="32"/>
        <v>1435</v>
      </c>
      <c r="B1802" s="46">
        <v>1</v>
      </c>
      <c r="C1802" s="32" t="s">
        <v>12550</v>
      </c>
      <c r="D1802" s="32" t="s">
        <v>12504</v>
      </c>
      <c r="E1802" s="32" t="s">
        <v>12730</v>
      </c>
      <c r="I1802" s="32" t="s">
        <v>11054</v>
      </c>
      <c r="J1802" s="32">
        <v>8</v>
      </c>
      <c r="P1802" s="32"/>
      <c r="Y1802" s="32">
        <v>1782</v>
      </c>
      <c r="AF1802" s="32" t="s">
        <v>10619</v>
      </c>
      <c r="AI1802" s="32">
        <v>1787</v>
      </c>
    </row>
    <row r="1803" spans="1:35" x14ac:dyDescent="0.15">
      <c r="A1803" s="45">
        <f t="shared" si="32"/>
        <v>1436</v>
      </c>
      <c r="B1803" s="46">
        <v>1</v>
      </c>
      <c r="C1803" s="32" t="s">
        <v>12550</v>
      </c>
      <c r="D1803" s="32" t="s">
        <v>12504</v>
      </c>
      <c r="E1803" s="32" t="s">
        <v>4071</v>
      </c>
      <c r="I1803" s="32" t="s">
        <v>10893</v>
      </c>
      <c r="J1803" s="32">
        <v>18</v>
      </c>
      <c r="P1803" s="32"/>
      <c r="T1803" s="32" t="s">
        <v>10604</v>
      </c>
      <c r="U1803" s="32" t="s">
        <v>655</v>
      </c>
      <c r="W1803" s="32" t="s">
        <v>507</v>
      </c>
      <c r="X1803" s="32">
        <v>12</v>
      </c>
      <c r="Y1803" s="32">
        <v>1782</v>
      </c>
      <c r="AD1803" s="32" t="s">
        <v>10610</v>
      </c>
      <c r="AF1803" s="32" t="s">
        <v>10697</v>
      </c>
    </row>
    <row r="1804" spans="1:35" x14ac:dyDescent="0.15">
      <c r="A1804" s="45">
        <f t="shared" si="32"/>
        <v>1437</v>
      </c>
      <c r="B1804" s="46">
        <v>1</v>
      </c>
      <c r="C1804" s="32" t="s">
        <v>12550</v>
      </c>
      <c r="D1804" s="32" t="s">
        <v>12504</v>
      </c>
      <c r="E1804" s="32" t="s">
        <v>2259</v>
      </c>
      <c r="I1804" s="32" t="s">
        <v>10893</v>
      </c>
      <c r="J1804" s="32">
        <v>14</v>
      </c>
      <c r="P1804" s="32"/>
      <c r="Y1804" s="32">
        <v>1783</v>
      </c>
      <c r="AF1804" s="32" t="s">
        <v>12731</v>
      </c>
      <c r="AG1804" s="32" t="s">
        <v>10617</v>
      </c>
      <c r="AH1804" s="32">
        <v>7</v>
      </c>
      <c r="AI1804" s="32">
        <v>1784</v>
      </c>
    </row>
    <row r="1805" spans="1:35" x14ac:dyDescent="0.15">
      <c r="A1805" s="45">
        <f t="shared" si="32"/>
        <v>1438</v>
      </c>
      <c r="B1805" s="46">
        <v>1</v>
      </c>
      <c r="C1805" s="32" t="s">
        <v>12550</v>
      </c>
      <c r="D1805" s="32" t="s">
        <v>12504</v>
      </c>
      <c r="E1805" s="32" t="s">
        <v>11291</v>
      </c>
      <c r="I1805" s="32" t="s">
        <v>12246</v>
      </c>
      <c r="P1805" s="32"/>
      <c r="T1805" s="32" t="s">
        <v>11015</v>
      </c>
      <c r="Y1805" s="32">
        <v>1781</v>
      </c>
      <c r="AF1805" s="32" t="s">
        <v>10619</v>
      </c>
      <c r="AI1805" s="32">
        <v>1782</v>
      </c>
    </row>
    <row r="1806" spans="1:35" x14ac:dyDescent="0.15">
      <c r="A1806" s="45">
        <f t="shared" si="32"/>
        <v>1439</v>
      </c>
      <c r="B1806" s="46">
        <v>1</v>
      </c>
      <c r="C1806" s="32" t="s">
        <v>12550</v>
      </c>
      <c r="D1806" s="32" t="s">
        <v>12504</v>
      </c>
      <c r="E1806" s="32" t="s">
        <v>12732</v>
      </c>
      <c r="I1806" s="32" t="s">
        <v>11054</v>
      </c>
      <c r="P1806" s="32"/>
      <c r="Z1806" s="32" t="s">
        <v>12065</v>
      </c>
    </row>
    <row r="1807" spans="1:35" x14ac:dyDescent="0.15">
      <c r="A1807" s="45">
        <f t="shared" si="32"/>
        <v>1440</v>
      </c>
      <c r="B1807" s="46">
        <v>1</v>
      </c>
      <c r="C1807" s="32" t="s">
        <v>12550</v>
      </c>
      <c r="D1807" s="32" t="s">
        <v>12504</v>
      </c>
      <c r="E1807" s="32" t="s">
        <v>11264</v>
      </c>
      <c r="I1807" s="32" t="s">
        <v>11009</v>
      </c>
      <c r="J1807" s="32">
        <v>10</v>
      </c>
      <c r="P1807" s="32"/>
      <c r="T1807" s="32" t="s">
        <v>10608</v>
      </c>
      <c r="Y1807" s="32">
        <v>1780</v>
      </c>
      <c r="AF1807" s="32" t="s">
        <v>10619</v>
      </c>
      <c r="AG1807" s="32" t="s">
        <v>11826</v>
      </c>
      <c r="AI1807" s="32">
        <v>1783</v>
      </c>
    </row>
    <row r="1808" spans="1:35" x14ac:dyDescent="0.15">
      <c r="A1808" s="45">
        <f t="shared" si="32"/>
        <v>1441</v>
      </c>
      <c r="B1808" s="46">
        <v>1</v>
      </c>
      <c r="C1808" s="32" t="s">
        <v>12550</v>
      </c>
      <c r="D1808" s="32" t="s">
        <v>12504</v>
      </c>
      <c r="E1808" s="32" t="s">
        <v>12154</v>
      </c>
      <c r="I1808" s="32" t="s">
        <v>10893</v>
      </c>
      <c r="J1808" s="32">
        <v>18</v>
      </c>
      <c r="P1808" s="32"/>
      <c r="T1808" s="32" t="s">
        <v>10608</v>
      </c>
      <c r="Y1808" s="32">
        <v>1782</v>
      </c>
      <c r="AF1808" s="32" t="s">
        <v>10697</v>
      </c>
    </row>
    <row r="1809" spans="1:35" x14ac:dyDescent="0.15">
      <c r="A1809" s="45">
        <f t="shared" si="32"/>
        <v>1442</v>
      </c>
      <c r="B1809" s="46">
        <v>1</v>
      </c>
      <c r="C1809" s="32" t="s">
        <v>12550</v>
      </c>
      <c r="D1809" s="32" t="s">
        <v>12504</v>
      </c>
      <c r="E1809" s="32" t="s">
        <v>11900</v>
      </c>
      <c r="I1809" s="32" t="s">
        <v>11379</v>
      </c>
      <c r="P1809" s="32"/>
      <c r="T1809" s="32" t="s">
        <v>10604</v>
      </c>
      <c r="W1809" s="32" t="s">
        <v>11825</v>
      </c>
      <c r="X1809" s="32">
        <v>2</v>
      </c>
      <c r="Y1809" s="32">
        <v>1782</v>
      </c>
      <c r="Z1809" s="32" t="s">
        <v>10955</v>
      </c>
      <c r="AF1809" s="32" t="s">
        <v>10619</v>
      </c>
      <c r="AH1809" s="32">
        <v>12</v>
      </c>
      <c r="AI1809" s="32">
        <v>1784</v>
      </c>
    </row>
    <row r="1810" spans="1:35" x14ac:dyDescent="0.15">
      <c r="A1810" s="45">
        <f t="shared" si="32"/>
        <v>1443</v>
      </c>
      <c r="B1810" s="46">
        <v>1</v>
      </c>
      <c r="C1810" s="32" t="s">
        <v>12550</v>
      </c>
      <c r="D1810" s="32" t="s">
        <v>12504</v>
      </c>
      <c r="E1810" s="32" t="s">
        <v>12733</v>
      </c>
      <c r="I1810" s="32" t="s">
        <v>10893</v>
      </c>
      <c r="J1810" s="32">
        <v>14</v>
      </c>
      <c r="P1810" s="32"/>
      <c r="T1810" s="32" t="s">
        <v>10604</v>
      </c>
      <c r="W1810" s="32" t="s">
        <v>11825</v>
      </c>
      <c r="Y1810" s="32">
        <v>1780</v>
      </c>
      <c r="Z1810" s="32" t="s">
        <v>10955</v>
      </c>
      <c r="AF1810" s="32" t="s">
        <v>10634</v>
      </c>
      <c r="AG1810" s="32" t="s">
        <v>12695</v>
      </c>
      <c r="AH1810" s="32">
        <v>2</v>
      </c>
      <c r="AI1810" s="32">
        <v>1782</v>
      </c>
    </row>
    <row r="1811" spans="1:35" x14ac:dyDescent="0.15">
      <c r="A1811" s="45">
        <f t="shared" si="32"/>
        <v>1444</v>
      </c>
      <c r="B1811" s="46">
        <v>1</v>
      </c>
      <c r="C1811" s="32" t="s">
        <v>12550</v>
      </c>
      <c r="D1811" s="32" t="s">
        <v>12504</v>
      </c>
      <c r="E1811" s="32" t="s">
        <v>11582</v>
      </c>
      <c r="I1811" s="32" t="s">
        <v>11009</v>
      </c>
      <c r="J1811" s="32">
        <v>8</v>
      </c>
      <c r="P1811" s="32"/>
      <c r="T1811" s="32" t="s">
        <v>10608</v>
      </c>
      <c r="Y1811" s="32">
        <v>1782</v>
      </c>
      <c r="Z1811" s="32" t="s">
        <v>3788</v>
      </c>
      <c r="AF1811" s="32" t="s">
        <v>10730</v>
      </c>
      <c r="AI1811" s="32">
        <v>1785</v>
      </c>
    </row>
    <row r="1812" spans="1:35" x14ac:dyDescent="0.15">
      <c r="A1812" s="45">
        <f t="shared" si="32"/>
        <v>1445</v>
      </c>
      <c r="B1812" s="46">
        <v>1</v>
      </c>
      <c r="C1812" s="32" t="s">
        <v>12550</v>
      </c>
      <c r="D1812" s="32" t="s">
        <v>12504</v>
      </c>
      <c r="E1812" s="32" t="s">
        <v>11221</v>
      </c>
      <c r="I1812" s="32" t="s">
        <v>11577</v>
      </c>
      <c r="J1812" s="32">
        <v>32</v>
      </c>
      <c r="K1812" s="32">
        <v>36</v>
      </c>
      <c r="P1812" s="32"/>
      <c r="T1812" s="32" t="s">
        <v>11015</v>
      </c>
      <c r="U1812" s="32" t="s">
        <v>12604</v>
      </c>
      <c r="W1812" s="32" t="s">
        <v>507</v>
      </c>
      <c r="X1812" s="32">
        <v>10</v>
      </c>
      <c r="Y1812" s="32">
        <v>1779</v>
      </c>
      <c r="Z1812" s="32" t="s">
        <v>10955</v>
      </c>
      <c r="AB1812" s="32" t="s">
        <v>10682</v>
      </c>
      <c r="AC1812" s="32">
        <v>1766</v>
      </c>
      <c r="AF1812" s="32" t="s">
        <v>12442</v>
      </c>
      <c r="AG1812" s="32" t="s">
        <v>10955</v>
      </c>
      <c r="AH1812" s="32">
        <v>10</v>
      </c>
      <c r="AI1812" s="32">
        <v>1780</v>
      </c>
    </row>
    <row r="1813" spans="1:35" x14ac:dyDescent="0.15">
      <c r="A1813" s="45">
        <f t="shared" si="32"/>
        <v>1446</v>
      </c>
      <c r="B1813" s="46">
        <v>1</v>
      </c>
      <c r="C1813" s="32" t="s">
        <v>12550</v>
      </c>
      <c r="D1813" s="32" t="s">
        <v>12504</v>
      </c>
      <c r="E1813" s="32" t="s">
        <v>12734</v>
      </c>
      <c r="I1813" s="32" t="s">
        <v>11435</v>
      </c>
      <c r="J1813" s="32">
        <v>12</v>
      </c>
      <c r="P1813" s="32"/>
      <c r="Q1813" s="32">
        <v>30</v>
      </c>
      <c r="T1813" s="32" t="s">
        <v>10608</v>
      </c>
      <c r="X1813" s="32">
        <v>7</v>
      </c>
      <c r="Y1813" s="32">
        <v>1775</v>
      </c>
      <c r="Z1813" s="32" t="s">
        <v>3564</v>
      </c>
      <c r="AF1813" s="32" t="s">
        <v>12729</v>
      </c>
      <c r="AH1813" s="32">
        <v>4</v>
      </c>
      <c r="AI1813" s="32">
        <v>1776</v>
      </c>
    </row>
    <row r="1814" spans="1:35" x14ac:dyDescent="0.15">
      <c r="A1814" s="45">
        <f t="shared" si="32"/>
        <v>1447</v>
      </c>
      <c r="B1814" s="46">
        <v>1</v>
      </c>
      <c r="C1814" s="32" t="s">
        <v>12550</v>
      </c>
      <c r="D1814" s="32" t="s">
        <v>12504</v>
      </c>
      <c r="E1814" s="32" t="s">
        <v>12735</v>
      </c>
      <c r="I1814" s="32" t="s">
        <v>11435</v>
      </c>
      <c r="J1814" s="32">
        <v>10</v>
      </c>
      <c r="P1814" s="32"/>
      <c r="Z1814" s="32" t="s">
        <v>10863</v>
      </c>
      <c r="AI1814" s="32">
        <v>1779</v>
      </c>
    </row>
    <row r="1815" spans="1:35" x14ac:dyDescent="0.15">
      <c r="A1815" s="45">
        <f t="shared" si="32"/>
        <v>1448</v>
      </c>
      <c r="B1815" s="46">
        <v>1</v>
      </c>
      <c r="C1815" s="32" t="s">
        <v>12550</v>
      </c>
      <c r="D1815" s="32" t="s">
        <v>12504</v>
      </c>
      <c r="E1815" s="32" t="s">
        <v>12600</v>
      </c>
      <c r="I1815" s="32" t="s">
        <v>11009</v>
      </c>
      <c r="P1815" s="32"/>
      <c r="Y1815" s="32">
        <v>1775</v>
      </c>
      <c r="Z1815" s="32" t="s">
        <v>10863</v>
      </c>
      <c r="AF1815" s="32" t="s">
        <v>10611</v>
      </c>
      <c r="AI1815" s="32">
        <v>1776</v>
      </c>
    </row>
    <row r="1816" spans="1:35" x14ac:dyDescent="0.15">
      <c r="A1816" s="45">
        <f t="shared" si="32"/>
        <v>1449</v>
      </c>
      <c r="B1816" s="46">
        <v>1</v>
      </c>
      <c r="C1816" s="32" t="s">
        <v>12550</v>
      </c>
      <c r="D1816" s="32" t="s">
        <v>12504</v>
      </c>
      <c r="E1816" s="32" t="s">
        <v>12600</v>
      </c>
      <c r="I1816" s="32" t="s">
        <v>11009</v>
      </c>
      <c r="P1816" s="32"/>
      <c r="Y1816" s="32">
        <v>1777</v>
      </c>
      <c r="Z1816" s="32" t="s">
        <v>10863</v>
      </c>
      <c r="AI1816" s="32">
        <v>1779</v>
      </c>
    </row>
    <row r="1817" spans="1:35" x14ac:dyDescent="0.15">
      <c r="A1817" s="45">
        <f t="shared" si="32"/>
        <v>1450</v>
      </c>
      <c r="B1817" s="46">
        <v>1</v>
      </c>
      <c r="C1817" s="32" t="s">
        <v>12550</v>
      </c>
      <c r="D1817" s="32" t="s">
        <v>12504</v>
      </c>
      <c r="E1817" s="32" t="s">
        <v>12736</v>
      </c>
      <c r="J1817" s="32">
        <v>36</v>
      </c>
      <c r="P1817" s="32"/>
      <c r="T1817" s="32" t="s">
        <v>11015</v>
      </c>
      <c r="W1817" s="32" t="s">
        <v>3791</v>
      </c>
      <c r="X1817" s="32">
        <v>5</v>
      </c>
      <c r="Y1817" s="32">
        <v>1781</v>
      </c>
      <c r="AF1817" s="32" t="s">
        <v>10634</v>
      </c>
      <c r="AH1817" s="32">
        <v>6</v>
      </c>
      <c r="AI1817" s="32">
        <v>1781</v>
      </c>
    </row>
    <row r="1818" spans="1:35" x14ac:dyDescent="0.15">
      <c r="A1818" s="45">
        <f t="shared" si="32"/>
        <v>1451</v>
      </c>
      <c r="B1818" s="46">
        <v>1</v>
      </c>
      <c r="C1818" s="32" t="s">
        <v>12550</v>
      </c>
      <c r="D1818" s="32" t="s">
        <v>12504</v>
      </c>
      <c r="E1818" s="32" t="s">
        <v>12595</v>
      </c>
      <c r="I1818" s="32" t="s">
        <v>12737</v>
      </c>
      <c r="J1818" s="32">
        <v>8</v>
      </c>
      <c r="P1818" s="32"/>
      <c r="Q1818" s="32">
        <v>45</v>
      </c>
      <c r="Y1818" s="32">
        <v>1782</v>
      </c>
    </row>
    <row r="1819" spans="1:35" x14ac:dyDescent="0.15">
      <c r="A1819" s="45">
        <f t="shared" si="32"/>
        <v>1452</v>
      </c>
      <c r="B1819" s="46">
        <v>1</v>
      </c>
      <c r="C1819" s="32" t="s">
        <v>12550</v>
      </c>
      <c r="D1819" s="32" t="s">
        <v>12504</v>
      </c>
      <c r="E1819" s="32" t="s">
        <v>12038</v>
      </c>
      <c r="I1819" s="32" t="s">
        <v>11054</v>
      </c>
      <c r="J1819" s="32">
        <v>8</v>
      </c>
      <c r="P1819" s="32"/>
      <c r="Q1819" s="32">
        <v>40</v>
      </c>
      <c r="Y1819" s="32">
        <v>1778</v>
      </c>
      <c r="AF1819" s="32" t="s">
        <v>10730</v>
      </c>
      <c r="AI1819" s="32">
        <v>1782</v>
      </c>
    </row>
    <row r="1820" spans="1:35" x14ac:dyDescent="0.15">
      <c r="A1820" s="45">
        <f t="shared" si="32"/>
        <v>1453</v>
      </c>
      <c r="B1820" s="46">
        <v>1</v>
      </c>
      <c r="C1820" s="32" t="s">
        <v>12550</v>
      </c>
      <c r="D1820" s="32" t="s">
        <v>12504</v>
      </c>
      <c r="E1820" s="32" t="s">
        <v>12738</v>
      </c>
      <c r="I1820" s="32" t="s">
        <v>10783</v>
      </c>
      <c r="P1820" s="32"/>
      <c r="T1820" s="32" t="s">
        <v>10608</v>
      </c>
      <c r="Y1820" s="32">
        <v>1782</v>
      </c>
      <c r="Z1820" s="32" t="s">
        <v>10955</v>
      </c>
    </row>
    <row r="1821" spans="1:35" x14ac:dyDescent="0.15">
      <c r="A1821" s="45">
        <f t="shared" si="32"/>
        <v>1454</v>
      </c>
      <c r="B1821" s="46">
        <v>1</v>
      </c>
      <c r="C1821" s="32" t="s">
        <v>12550</v>
      </c>
      <c r="D1821" s="32" t="s">
        <v>12504</v>
      </c>
      <c r="E1821" s="32" t="s">
        <v>12739</v>
      </c>
      <c r="I1821" s="32" t="s">
        <v>10783</v>
      </c>
      <c r="J1821" s="32">
        <v>8</v>
      </c>
      <c r="P1821" s="32"/>
      <c r="T1821" s="32" t="s">
        <v>10608</v>
      </c>
      <c r="Y1821" s="32">
        <v>1781</v>
      </c>
      <c r="Z1821" s="32" t="s">
        <v>12065</v>
      </c>
      <c r="AD1821" s="32" t="s">
        <v>12075</v>
      </c>
      <c r="AF1821" s="32" t="s">
        <v>11690</v>
      </c>
      <c r="AG1821" s="32" t="s">
        <v>12065</v>
      </c>
      <c r="AI1821" s="32">
        <v>1781</v>
      </c>
    </row>
    <row r="1822" spans="1:35" x14ac:dyDescent="0.15">
      <c r="A1822" s="45">
        <f t="shared" si="32"/>
        <v>1455</v>
      </c>
      <c r="B1822" s="46">
        <v>1</v>
      </c>
      <c r="C1822" s="32" t="s">
        <v>12550</v>
      </c>
      <c r="D1822" s="32" t="s">
        <v>12504</v>
      </c>
      <c r="E1822" s="32" t="s">
        <v>12740</v>
      </c>
      <c r="I1822" s="32" t="s">
        <v>11054</v>
      </c>
      <c r="J1822" s="32">
        <v>8</v>
      </c>
      <c r="P1822" s="32"/>
      <c r="Q1822" s="32">
        <v>30</v>
      </c>
      <c r="T1822" s="32" t="s">
        <v>10604</v>
      </c>
      <c r="W1822" s="32" t="s">
        <v>11825</v>
      </c>
      <c r="Y1822" s="32">
        <v>1781</v>
      </c>
    </row>
    <row r="1823" spans="1:35" x14ac:dyDescent="0.15">
      <c r="A1823" s="45">
        <f t="shared" si="32"/>
        <v>1456</v>
      </c>
      <c r="B1823" s="46">
        <v>1</v>
      </c>
      <c r="C1823" s="32" t="s">
        <v>12550</v>
      </c>
      <c r="D1823" s="32" t="s">
        <v>12504</v>
      </c>
      <c r="E1823" s="32" t="s">
        <v>12741</v>
      </c>
      <c r="P1823" s="32"/>
      <c r="T1823" s="32" t="s">
        <v>10604</v>
      </c>
      <c r="U1823" s="32" t="s">
        <v>11319</v>
      </c>
      <c r="W1823" s="32" t="s">
        <v>507</v>
      </c>
      <c r="X1823" s="32">
        <v>3</v>
      </c>
      <c r="Y1823" s="32">
        <v>1783</v>
      </c>
      <c r="AB1823" s="32" t="s">
        <v>10657</v>
      </c>
      <c r="AC1823" s="32">
        <v>1779</v>
      </c>
    </row>
    <row r="1824" spans="1:35" x14ac:dyDescent="0.15">
      <c r="A1824" s="45">
        <f t="shared" si="32"/>
        <v>1457</v>
      </c>
      <c r="B1824" s="46">
        <v>1</v>
      </c>
      <c r="C1824" s="32" t="s">
        <v>12550</v>
      </c>
      <c r="D1824" s="32" t="s">
        <v>12504</v>
      </c>
      <c r="E1824" s="32" t="s">
        <v>8117</v>
      </c>
      <c r="I1824" s="32" t="s">
        <v>10893</v>
      </c>
      <c r="J1824" s="32">
        <v>14</v>
      </c>
      <c r="P1824" s="32"/>
      <c r="Y1824" s="32">
        <v>1782</v>
      </c>
    </row>
    <row r="1825" spans="1:37" x14ac:dyDescent="0.15">
      <c r="A1825" s="45">
        <f t="shared" si="32"/>
        <v>1458</v>
      </c>
      <c r="B1825" s="46">
        <v>1</v>
      </c>
      <c r="C1825" s="32" t="s">
        <v>12550</v>
      </c>
      <c r="D1825" s="32" t="s">
        <v>12504</v>
      </c>
      <c r="E1825" s="32" t="s">
        <v>11616</v>
      </c>
      <c r="I1825" s="32" t="s">
        <v>11009</v>
      </c>
      <c r="P1825" s="32"/>
      <c r="Y1825" s="32">
        <v>1781</v>
      </c>
      <c r="AI1825" s="32">
        <v>1790</v>
      </c>
    </row>
    <row r="1826" spans="1:37" x14ac:dyDescent="0.15">
      <c r="A1826" s="45">
        <f t="shared" si="32"/>
        <v>1459</v>
      </c>
      <c r="B1826" s="46">
        <v>1</v>
      </c>
      <c r="C1826" s="32" t="s">
        <v>12550</v>
      </c>
      <c r="D1826" s="32" t="s">
        <v>12504</v>
      </c>
      <c r="E1826" s="32" t="s">
        <v>900</v>
      </c>
      <c r="I1826" s="32" t="s">
        <v>12742</v>
      </c>
      <c r="J1826" s="32">
        <v>6</v>
      </c>
      <c r="P1826" s="32"/>
      <c r="AF1826" s="32" t="s">
        <v>12729</v>
      </c>
      <c r="AH1826" s="32">
        <v>7</v>
      </c>
      <c r="AI1826" s="32">
        <v>1776</v>
      </c>
    </row>
    <row r="1827" spans="1:37" x14ac:dyDescent="0.15">
      <c r="A1827" s="45">
        <f t="shared" si="32"/>
        <v>1460</v>
      </c>
      <c r="B1827" s="46">
        <v>1</v>
      </c>
      <c r="C1827" s="32" t="s">
        <v>12550</v>
      </c>
      <c r="D1827" s="32" t="s">
        <v>12504</v>
      </c>
      <c r="E1827" s="32" t="s">
        <v>900</v>
      </c>
      <c r="I1827" s="32" t="s">
        <v>11009</v>
      </c>
      <c r="P1827" s="32"/>
      <c r="T1827" s="32" t="s">
        <v>10608</v>
      </c>
      <c r="Y1827" s="32">
        <v>1780</v>
      </c>
    </row>
    <row r="1828" spans="1:37" x14ac:dyDescent="0.15">
      <c r="A1828" s="45">
        <f t="shared" si="32"/>
        <v>1461</v>
      </c>
      <c r="B1828" s="46">
        <v>1</v>
      </c>
      <c r="C1828" s="32" t="s">
        <v>12550</v>
      </c>
      <c r="D1828" s="32" t="s">
        <v>12504</v>
      </c>
      <c r="E1828" s="32" t="s">
        <v>900</v>
      </c>
      <c r="I1828" s="32" t="s">
        <v>11435</v>
      </c>
      <c r="J1828" s="32">
        <v>10</v>
      </c>
      <c r="P1828" s="32"/>
      <c r="Q1828" s="32">
        <v>50</v>
      </c>
      <c r="T1828" s="32" t="s">
        <v>10608</v>
      </c>
      <c r="Y1828" s="32">
        <v>1781</v>
      </c>
      <c r="AF1828" s="32" t="s">
        <v>12731</v>
      </c>
      <c r="AI1828" s="32">
        <v>1782</v>
      </c>
    </row>
    <row r="1829" spans="1:37" x14ac:dyDescent="0.15">
      <c r="A1829" s="45">
        <f t="shared" si="32"/>
        <v>1462</v>
      </c>
      <c r="B1829" s="46">
        <v>1</v>
      </c>
      <c r="C1829" s="32" t="s">
        <v>12550</v>
      </c>
      <c r="D1829" s="32" t="s">
        <v>12504</v>
      </c>
      <c r="E1829" s="32" t="s">
        <v>11417</v>
      </c>
      <c r="I1829" s="32" t="s">
        <v>10893</v>
      </c>
      <c r="P1829" s="32"/>
      <c r="AF1829" s="32" t="s">
        <v>10619</v>
      </c>
      <c r="AH1829" s="32">
        <v>3</v>
      </c>
      <c r="AI1829" s="32">
        <v>1784</v>
      </c>
    </row>
    <row r="1830" spans="1:37" x14ac:dyDescent="0.15">
      <c r="A1830" s="45">
        <f t="shared" si="32"/>
        <v>1463</v>
      </c>
      <c r="B1830" s="46">
        <v>1</v>
      </c>
      <c r="C1830" s="32" t="s">
        <v>12550</v>
      </c>
      <c r="D1830" s="32" t="s">
        <v>12504</v>
      </c>
      <c r="E1830" s="32" t="s">
        <v>10982</v>
      </c>
      <c r="I1830" s="32" t="s">
        <v>10908</v>
      </c>
      <c r="J1830" s="32">
        <v>8</v>
      </c>
      <c r="P1830" s="32"/>
      <c r="T1830" s="32" t="s">
        <v>10608</v>
      </c>
      <c r="Y1830" s="32">
        <v>1781</v>
      </c>
    </row>
    <row r="1831" spans="1:37" x14ac:dyDescent="0.15">
      <c r="A1831" s="45">
        <f t="shared" si="32"/>
        <v>1464</v>
      </c>
      <c r="B1831" s="46">
        <v>1</v>
      </c>
      <c r="C1831" s="32" t="s">
        <v>12550</v>
      </c>
      <c r="D1831" s="32" t="s">
        <v>12504</v>
      </c>
      <c r="E1831" s="32" t="s">
        <v>3004</v>
      </c>
      <c r="I1831" s="32" t="s">
        <v>12253</v>
      </c>
      <c r="P1831" s="32"/>
      <c r="T1831" s="32" t="s">
        <v>11580</v>
      </c>
      <c r="Y1831" s="32">
        <v>1782</v>
      </c>
      <c r="Z1831" s="32" t="s">
        <v>23</v>
      </c>
    </row>
    <row r="1832" spans="1:37" x14ac:dyDescent="0.15">
      <c r="A1832" s="45">
        <f t="shared" si="32"/>
        <v>1465</v>
      </c>
      <c r="B1832" s="46">
        <v>1</v>
      </c>
      <c r="C1832" s="32" t="s">
        <v>12550</v>
      </c>
      <c r="D1832" s="32" t="s">
        <v>12504</v>
      </c>
      <c r="E1832" s="32" t="s">
        <v>12743</v>
      </c>
      <c r="I1832" s="32" t="s">
        <v>12744</v>
      </c>
      <c r="J1832" s="32">
        <v>8</v>
      </c>
      <c r="P1832" s="32"/>
      <c r="Y1832" s="32">
        <v>1781</v>
      </c>
    </row>
    <row r="1833" spans="1:37" x14ac:dyDescent="0.15">
      <c r="A1833" s="45">
        <f t="shared" si="32"/>
        <v>1466</v>
      </c>
      <c r="B1833" s="46">
        <v>1</v>
      </c>
      <c r="C1833" s="32" t="s">
        <v>12550</v>
      </c>
      <c r="D1833" s="32" t="s">
        <v>12504</v>
      </c>
      <c r="E1833" s="32" t="s">
        <v>12289</v>
      </c>
      <c r="I1833" s="32" t="s">
        <v>12745</v>
      </c>
      <c r="J1833" s="32">
        <v>8</v>
      </c>
      <c r="K1833" s="32">
        <v>10</v>
      </c>
      <c r="P1833" s="32"/>
      <c r="Y1833" s="32">
        <v>1781</v>
      </c>
    </row>
    <row r="1834" spans="1:37" x14ac:dyDescent="0.15">
      <c r="A1834" s="45">
        <f t="shared" si="32"/>
        <v>1467</v>
      </c>
      <c r="B1834" s="46">
        <v>1</v>
      </c>
      <c r="C1834" s="32" t="s">
        <v>12550</v>
      </c>
      <c r="D1834" s="32" t="s">
        <v>12504</v>
      </c>
      <c r="E1834" s="32" t="s">
        <v>7233</v>
      </c>
      <c r="P1834" s="32"/>
      <c r="Y1834" s="32">
        <v>1778</v>
      </c>
      <c r="AI1834" s="32">
        <v>1782</v>
      </c>
    </row>
    <row r="1835" spans="1:37" x14ac:dyDescent="0.15">
      <c r="A1835" s="45">
        <f t="shared" si="32"/>
        <v>1468</v>
      </c>
      <c r="B1835" s="46">
        <v>1</v>
      </c>
      <c r="C1835" s="32" t="s">
        <v>12550</v>
      </c>
      <c r="D1835" s="32" t="s">
        <v>12504</v>
      </c>
      <c r="E1835" s="32" t="s">
        <v>1556</v>
      </c>
      <c r="I1835" s="32" t="s">
        <v>11046</v>
      </c>
      <c r="J1835" s="32">
        <v>8</v>
      </c>
      <c r="P1835" s="32"/>
      <c r="Q1835" s="32">
        <v>50</v>
      </c>
      <c r="T1835" s="32" t="s">
        <v>10608</v>
      </c>
      <c r="Y1835" s="32">
        <v>1780</v>
      </c>
      <c r="AF1835" s="32" t="s">
        <v>10634</v>
      </c>
      <c r="AG1835" s="32" t="s">
        <v>3788</v>
      </c>
      <c r="AH1835" s="32">
        <v>5</v>
      </c>
      <c r="AI1835" s="32">
        <v>1781</v>
      </c>
    </row>
    <row r="1836" spans="1:37" x14ac:dyDescent="0.15">
      <c r="A1836" s="45">
        <f t="shared" si="32"/>
        <v>1469</v>
      </c>
      <c r="B1836" s="46">
        <v>1</v>
      </c>
      <c r="C1836" s="32" t="s">
        <v>12550</v>
      </c>
      <c r="D1836" s="32" t="s">
        <v>12504</v>
      </c>
      <c r="E1836" s="32" t="s">
        <v>4448</v>
      </c>
      <c r="I1836" s="32" t="s">
        <v>11046</v>
      </c>
      <c r="J1836" s="32">
        <v>10</v>
      </c>
      <c r="K1836" s="32">
        <v>12</v>
      </c>
      <c r="L1836" s="32">
        <v>14</v>
      </c>
      <c r="P1836" s="32">
        <v>190</v>
      </c>
      <c r="Q1836" s="32">
        <v>60</v>
      </c>
      <c r="T1836" s="32" t="s">
        <v>10608</v>
      </c>
      <c r="X1836" s="32">
        <v>4</v>
      </c>
      <c r="Y1836" s="32">
        <v>1778</v>
      </c>
      <c r="AF1836" s="32" t="s">
        <v>10611</v>
      </c>
      <c r="AG1836" s="32" t="s">
        <v>12746</v>
      </c>
      <c r="AH1836" s="32">
        <v>12</v>
      </c>
      <c r="AI1836" s="32">
        <v>1782</v>
      </c>
    </row>
    <row r="1837" spans="1:37" x14ac:dyDescent="0.15">
      <c r="A1837" s="45">
        <f t="shared" si="32"/>
        <v>1470</v>
      </c>
      <c r="B1837" s="46">
        <v>1</v>
      </c>
      <c r="C1837" s="32" t="s">
        <v>12550</v>
      </c>
      <c r="D1837" s="32" t="s">
        <v>12504</v>
      </c>
      <c r="E1837" s="32" t="s">
        <v>4448</v>
      </c>
      <c r="I1837" s="32" t="s">
        <v>11546</v>
      </c>
      <c r="J1837" s="32">
        <v>10</v>
      </c>
      <c r="P1837" s="32"/>
      <c r="Y1837" s="32">
        <v>1782</v>
      </c>
      <c r="Z1837" s="32" t="s">
        <v>12065</v>
      </c>
    </row>
    <row r="1838" spans="1:37" x14ac:dyDescent="0.15">
      <c r="A1838" s="45">
        <f t="shared" si="32"/>
        <v>1471</v>
      </c>
      <c r="B1838" s="46">
        <v>1</v>
      </c>
      <c r="C1838" s="32" t="s">
        <v>12550</v>
      </c>
      <c r="D1838" s="32" t="s">
        <v>12504</v>
      </c>
      <c r="E1838" s="32" t="s">
        <v>12747</v>
      </c>
      <c r="J1838" s="32">
        <v>14</v>
      </c>
      <c r="P1838" s="32"/>
      <c r="Y1838" s="32">
        <v>1782</v>
      </c>
      <c r="Z1838" s="32" t="s">
        <v>12065</v>
      </c>
    </row>
    <row r="1839" spans="1:37" x14ac:dyDescent="0.15">
      <c r="A1839" s="45">
        <f t="shared" si="32"/>
        <v>1472</v>
      </c>
      <c r="B1839" s="46">
        <v>1</v>
      </c>
      <c r="C1839" s="32" t="s">
        <v>12550</v>
      </c>
      <c r="D1839" s="32" t="s">
        <v>12504</v>
      </c>
      <c r="E1839" s="32" t="s">
        <v>11506</v>
      </c>
      <c r="I1839" s="32" t="s">
        <v>11500</v>
      </c>
      <c r="J1839" s="32">
        <v>1</v>
      </c>
      <c r="P1839" s="32"/>
      <c r="T1839" s="32" t="s">
        <v>11580</v>
      </c>
      <c r="Y1839" s="32">
        <v>1782</v>
      </c>
      <c r="Z1839" s="32" t="s">
        <v>23</v>
      </c>
    </row>
    <row r="1840" spans="1:37" x14ac:dyDescent="0.15">
      <c r="A1840" s="45">
        <f t="shared" si="32"/>
        <v>1473</v>
      </c>
      <c r="B1840" s="46">
        <v>1</v>
      </c>
      <c r="C1840" s="32" t="s">
        <v>12550</v>
      </c>
      <c r="D1840" s="32" t="s">
        <v>12504</v>
      </c>
      <c r="E1840" s="32" t="s">
        <v>12529</v>
      </c>
      <c r="I1840" s="32" t="s">
        <v>12246</v>
      </c>
      <c r="J1840" s="32">
        <v>6</v>
      </c>
      <c r="P1840" s="32"/>
      <c r="Y1840" s="32">
        <v>1775</v>
      </c>
      <c r="AF1840" s="32" t="s">
        <v>12548</v>
      </c>
      <c r="AH1840" s="32">
        <v>11</v>
      </c>
      <c r="AI1840" s="32">
        <v>1775</v>
      </c>
      <c r="AK1840" s="32" t="s">
        <v>12712</v>
      </c>
    </row>
    <row r="1841" spans="1:35" x14ac:dyDescent="0.15">
      <c r="A1841" s="45">
        <f t="shared" si="32"/>
        <v>1474</v>
      </c>
      <c r="B1841" s="46">
        <v>1</v>
      </c>
      <c r="C1841" s="32" t="s">
        <v>12550</v>
      </c>
      <c r="D1841" s="32" t="s">
        <v>12504</v>
      </c>
      <c r="E1841" s="32" t="s">
        <v>12748</v>
      </c>
      <c r="I1841" s="32" t="s">
        <v>12749</v>
      </c>
      <c r="J1841" s="32">
        <v>20</v>
      </c>
      <c r="K1841" s="32">
        <v>18</v>
      </c>
      <c r="P1841" s="32"/>
      <c r="T1841" s="32" t="s">
        <v>11015</v>
      </c>
      <c r="U1841" s="32" t="s">
        <v>324</v>
      </c>
      <c r="W1841" s="32" t="s">
        <v>11825</v>
      </c>
      <c r="X1841" s="32">
        <v>9</v>
      </c>
      <c r="Y1841" s="32">
        <v>1781</v>
      </c>
      <c r="AD1841" s="32" t="s">
        <v>10610</v>
      </c>
      <c r="AF1841" s="32" t="s">
        <v>12548</v>
      </c>
      <c r="AH1841" s="32">
        <v>4</v>
      </c>
      <c r="AI1841" s="32">
        <v>1782</v>
      </c>
    </row>
    <row r="1842" spans="1:35" x14ac:dyDescent="0.15">
      <c r="A1842" s="45">
        <f t="shared" si="32"/>
        <v>1475</v>
      </c>
      <c r="B1842" s="46">
        <v>1</v>
      </c>
      <c r="C1842" s="32" t="s">
        <v>12550</v>
      </c>
      <c r="D1842" s="32" t="s">
        <v>12504</v>
      </c>
      <c r="E1842" s="32" t="s">
        <v>676</v>
      </c>
      <c r="P1842" s="32"/>
      <c r="AF1842" s="32" t="s">
        <v>10611</v>
      </c>
      <c r="AG1842" s="32" t="s">
        <v>12750</v>
      </c>
      <c r="AH1842" s="32">
        <v>12</v>
      </c>
      <c r="AI1842" s="32">
        <v>1776</v>
      </c>
    </row>
    <row r="1843" spans="1:35" x14ac:dyDescent="0.15">
      <c r="A1843" s="45">
        <f t="shared" si="32"/>
        <v>1476</v>
      </c>
      <c r="B1843" s="46">
        <v>1</v>
      </c>
      <c r="C1843" s="32" t="s">
        <v>12550</v>
      </c>
      <c r="D1843" s="32" t="s">
        <v>12504</v>
      </c>
      <c r="E1843" s="32" t="s">
        <v>12751</v>
      </c>
      <c r="I1843" s="32" t="s">
        <v>11677</v>
      </c>
      <c r="P1843" s="32"/>
      <c r="T1843" s="32" t="s">
        <v>10608</v>
      </c>
      <c r="Y1843" s="32">
        <v>1779</v>
      </c>
      <c r="AF1843" s="32" t="s">
        <v>10634</v>
      </c>
      <c r="AI1843" s="32">
        <v>1781</v>
      </c>
    </row>
    <row r="1844" spans="1:35" x14ac:dyDescent="0.15">
      <c r="A1844" s="45">
        <f t="shared" si="32"/>
        <v>1477</v>
      </c>
      <c r="B1844" s="46">
        <v>1</v>
      </c>
      <c r="C1844" s="32" t="s">
        <v>12550</v>
      </c>
      <c r="D1844" s="32" t="s">
        <v>12504</v>
      </c>
      <c r="E1844" s="32" t="s">
        <v>10906</v>
      </c>
      <c r="I1844" s="32" t="s">
        <v>11006</v>
      </c>
      <c r="P1844" s="32"/>
      <c r="Y1844" s="32">
        <v>1778</v>
      </c>
      <c r="AF1844" s="32" t="s">
        <v>10802</v>
      </c>
      <c r="AG1844" s="32" t="s">
        <v>10863</v>
      </c>
      <c r="AI1844" s="32">
        <v>1777</v>
      </c>
    </row>
    <row r="1845" spans="1:35" x14ac:dyDescent="0.15">
      <c r="A1845" s="45">
        <f t="shared" si="32"/>
        <v>1478</v>
      </c>
      <c r="B1845" s="46">
        <v>1</v>
      </c>
      <c r="C1845" s="32" t="s">
        <v>12550</v>
      </c>
      <c r="D1845" s="32" t="s">
        <v>12504</v>
      </c>
      <c r="E1845" s="32" t="s">
        <v>12662</v>
      </c>
      <c r="I1845" s="32" t="s">
        <v>11435</v>
      </c>
      <c r="J1845" s="32">
        <v>14</v>
      </c>
      <c r="P1845" s="32"/>
      <c r="Q1845" s="32">
        <v>50</v>
      </c>
      <c r="Y1845" s="32">
        <v>1778</v>
      </c>
      <c r="AI1845" s="32">
        <v>1782</v>
      </c>
    </row>
    <row r="1846" spans="1:35" x14ac:dyDescent="0.15">
      <c r="A1846" s="45">
        <f t="shared" si="32"/>
        <v>1479</v>
      </c>
      <c r="B1846" s="46">
        <v>1</v>
      </c>
      <c r="C1846" s="32" t="s">
        <v>12550</v>
      </c>
      <c r="D1846" s="32" t="s">
        <v>12504</v>
      </c>
      <c r="E1846" s="32" t="s">
        <v>697</v>
      </c>
      <c r="G1846" s="32">
        <v>1781</v>
      </c>
      <c r="H1846" s="32" t="s">
        <v>3693</v>
      </c>
      <c r="I1846" s="32" t="s">
        <v>11046</v>
      </c>
      <c r="J1846" s="32">
        <v>20</v>
      </c>
      <c r="K1846" s="32">
        <v>12</v>
      </c>
      <c r="P1846" s="32">
        <v>148</v>
      </c>
      <c r="T1846" s="32" t="s">
        <v>10608</v>
      </c>
      <c r="X1846" s="32">
        <v>6</v>
      </c>
      <c r="Y1846" s="32">
        <v>1780</v>
      </c>
      <c r="AF1846" s="32" t="s">
        <v>10619</v>
      </c>
      <c r="AI1846" s="32">
        <v>1809</v>
      </c>
    </row>
    <row r="1847" spans="1:35" x14ac:dyDescent="0.15">
      <c r="A1847" s="45">
        <f t="shared" si="32"/>
        <v>1480</v>
      </c>
      <c r="B1847" s="46">
        <v>1</v>
      </c>
      <c r="C1847" s="32" t="s">
        <v>12550</v>
      </c>
      <c r="D1847" s="32" t="s">
        <v>12504</v>
      </c>
      <c r="E1847" s="32" t="s">
        <v>12752</v>
      </c>
      <c r="I1847" s="32" t="s">
        <v>11054</v>
      </c>
      <c r="J1847" s="32">
        <v>8</v>
      </c>
      <c r="P1847" s="32"/>
      <c r="Q1847" s="32">
        <v>45</v>
      </c>
      <c r="Y1847" s="32">
        <v>1782</v>
      </c>
      <c r="Z1847" s="32" t="s">
        <v>12065</v>
      </c>
    </row>
    <row r="1848" spans="1:35" x14ac:dyDescent="0.15">
      <c r="A1848" s="45">
        <f t="shared" si="32"/>
        <v>1481</v>
      </c>
      <c r="B1848" s="46">
        <v>1</v>
      </c>
      <c r="C1848" s="32" t="s">
        <v>12550</v>
      </c>
      <c r="D1848" s="32" t="s">
        <v>12504</v>
      </c>
      <c r="E1848" s="32" t="s">
        <v>6365</v>
      </c>
      <c r="I1848" s="32" t="s">
        <v>10893</v>
      </c>
      <c r="J1848" s="32">
        <v>16</v>
      </c>
      <c r="P1848" s="32">
        <v>141</v>
      </c>
      <c r="T1848" s="32" t="s">
        <v>11015</v>
      </c>
      <c r="U1848" s="32" t="s">
        <v>602</v>
      </c>
      <c r="W1848" s="32" t="s">
        <v>10926</v>
      </c>
      <c r="Y1848" s="32">
        <v>1781</v>
      </c>
      <c r="AF1848" s="32" t="s">
        <v>10619</v>
      </c>
      <c r="AH1848" s="32">
        <v>6</v>
      </c>
      <c r="AI1848" s="32">
        <v>1782</v>
      </c>
    </row>
    <row r="1849" spans="1:35" x14ac:dyDescent="0.15">
      <c r="A1849" s="45">
        <f t="shared" si="32"/>
        <v>1482</v>
      </c>
      <c r="B1849" s="46">
        <v>1</v>
      </c>
      <c r="C1849" s="32" t="s">
        <v>12550</v>
      </c>
      <c r="D1849" s="32" t="s">
        <v>12504</v>
      </c>
      <c r="E1849" s="32" t="s">
        <v>12625</v>
      </c>
      <c r="I1849" s="32" t="s">
        <v>11009</v>
      </c>
      <c r="J1849" s="32">
        <v>8</v>
      </c>
      <c r="P1849" s="32"/>
      <c r="Q1849" s="32">
        <v>30</v>
      </c>
      <c r="Y1849" s="32">
        <v>1775</v>
      </c>
      <c r="Z1849" s="32" t="s">
        <v>3564</v>
      </c>
    </row>
    <row r="1850" spans="1:35" x14ac:dyDescent="0.15">
      <c r="A1850" s="45">
        <f t="shared" si="32"/>
        <v>1483</v>
      </c>
      <c r="B1850" s="46">
        <v>1</v>
      </c>
      <c r="C1850" s="32" t="s">
        <v>12550</v>
      </c>
      <c r="D1850" s="32" t="s">
        <v>12504</v>
      </c>
      <c r="E1850" s="32" t="s">
        <v>12625</v>
      </c>
      <c r="I1850" s="32" t="s">
        <v>10670</v>
      </c>
      <c r="J1850" s="32">
        <v>28</v>
      </c>
      <c r="P1850" s="50">
        <v>557.19148936170211</v>
      </c>
      <c r="T1850" s="32" t="s">
        <v>11015</v>
      </c>
      <c r="W1850" s="32" t="s">
        <v>507</v>
      </c>
      <c r="Y1850" s="32">
        <v>1779</v>
      </c>
      <c r="AF1850" s="32" t="s">
        <v>10802</v>
      </c>
      <c r="AG1850" s="32" t="s">
        <v>10617</v>
      </c>
      <c r="AH1850" s="32">
        <v>1</v>
      </c>
      <c r="AI1850" s="32">
        <v>1782</v>
      </c>
    </row>
    <row r="1851" spans="1:35" x14ac:dyDescent="0.15">
      <c r="A1851" s="45">
        <f t="shared" si="32"/>
        <v>1484</v>
      </c>
      <c r="B1851" s="46">
        <v>1</v>
      </c>
      <c r="C1851" s="32" t="s">
        <v>12550</v>
      </c>
      <c r="D1851" s="32" t="s">
        <v>12504</v>
      </c>
      <c r="E1851" s="32" t="s">
        <v>12753</v>
      </c>
      <c r="I1851" s="32" t="s">
        <v>11046</v>
      </c>
      <c r="J1851" s="32">
        <v>8</v>
      </c>
      <c r="P1851" s="32"/>
      <c r="AF1851" s="32" t="s">
        <v>12754</v>
      </c>
      <c r="AG1851" s="32" t="s">
        <v>11035</v>
      </c>
      <c r="AI1851" s="32">
        <v>1779</v>
      </c>
    </row>
    <row r="1852" spans="1:35" x14ac:dyDescent="0.15">
      <c r="A1852" s="45">
        <f t="shared" si="32"/>
        <v>1485</v>
      </c>
      <c r="B1852" s="46">
        <v>1</v>
      </c>
      <c r="C1852" s="32" t="s">
        <v>12550</v>
      </c>
      <c r="D1852" s="32" t="s">
        <v>12504</v>
      </c>
      <c r="E1852" s="32" t="s">
        <v>3766</v>
      </c>
      <c r="I1852" s="32" t="s">
        <v>11054</v>
      </c>
      <c r="P1852" s="32"/>
      <c r="Y1852" s="32">
        <v>1779</v>
      </c>
    </row>
    <row r="1853" spans="1:35" x14ac:dyDescent="0.15">
      <c r="A1853" s="45">
        <f t="shared" si="32"/>
        <v>1486</v>
      </c>
      <c r="B1853" s="46">
        <v>1</v>
      </c>
      <c r="C1853" s="32" t="s">
        <v>12550</v>
      </c>
      <c r="D1853" s="32" t="s">
        <v>12504</v>
      </c>
      <c r="E1853" s="32" t="s">
        <v>11644</v>
      </c>
      <c r="I1853" s="32" t="s">
        <v>11054</v>
      </c>
      <c r="P1853" s="32"/>
      <c r="Y1853" s="32">
        <v>1778</v>
      </c>
      <c r="Z1853" s="32" t="s">
        <v>12065</v>
      </c>
    </row>
    <row r="1854" spans="1:35" x14ac:dyDescent="0.15">
      <c r="A1854" s="45">
        <f t="shared" si="32"/>
        <v>1487</v>
      </c>
      <c r="B1854" s="46">
        <v>1</v>
      </c>
      <c r="C1854" s="32" t="s">
        <v>12550</v>
      </c>
      <c r="D1854" s="32" t="s">
        <v>12504</v>
      </c>
      <c r="E1854" s="32" t="s">
        <v>12685</v>
      </c>
      <c r="I1854" s="32" t="s">
        <v>10893</v>
      </c>
      <c r="J1854" s="32">
        <v>14</v>
      </c>
      <c r="P1854" s="32"/>
      <c r="T1854" s="32" t="s">
        <v>12755</v>
      </c>
      <c r="Y1854" s="32">
        <v>1780</v>
      </c>
      <c r="AF1854" s="32" t="s">
        <v>10634</v>
      </c>
      <c r="AG1854" s="32" t="s">
        <v>10929</v>
      </c>
      <c r="AH1854" s="32">
        <v>6</v>
      </c>
      <c r="AI1854" s="32">
        <v>1781</v>
      </c>
    </row>
    <row r="1855" spans="1:35" x14ac:dyDescent="0.15">
      <c r="A1855" s="45">
        <f t="shared" si="32"/>
        <v>1488</v>
      </c>
      <c r="B1855" s="46">
        <v>1</v>
      </c>
      <c r="C1855" s="32" t="s">
        <v>12550</v>
      </c>
      <c r="D1855" s="32" t="s">
        <v>12504</v>
      </c>
      <c r="E1855" s="32" t="s">
        <v>10617</v>
      </c>
      <c r="I1855" s="32" t="s">
        <v>10893</v>
      </c>
      <c r="J1855" s="32">
        <v>16</v>
      </c>
      <c r="P1855" s="32"/>
      <c r="Y1855" s="32">
        <v>1780</v>
      </c>
      <c r="Z1855" s="32" t="s">
        <v>10617</v>
      </c>
      <c r="AD1855" s="32" t="s">
        <v>12075</v>
      </c>
      <c r="AI1855" s="32">
        <v>1783</v>
      </c>
    </row>
    <row r="1856" spans="1:35" x14ac:dyDescent="0.15">
      <c r="A1856" s="45">
        <f t="shared" si="32"/>
        <v>1489</v>
      </c>
      <c r="B1856" s="46">
        <v>1</v>
      </c>
      <c r="C1856" s="32" t="s">
        <v>12550</v>
      </c>
      <c r="D1856" s="32" t="s">
        <v>12504</v>
      </c>
      <c r="E1856" s="32" t="s">
        <v>11790</v>
      </c>
      <c r="I1856" s="32" t="s">
        <v>12208</v>
      </c>
      <c r="P1856" s="32">
        <v>260</v>
      </c>
      <c r="T1856" s="32" t="s">
        <v>10608</v>
      </c>
      <c r="Y1856" s="32">
        <v>1777</v>
      </c>
      <c r="AF1856" s="32" t="s">
        <v>11610</v>
      </c>
      <c r="AI1856" s="32">
        <v>1798</v>
      </c>
    </row>
    <row r="1857" spans="1:35" x14ac:dyDescent="0.15">
      <c r="A1857" s="45">
        <f t="shared" si="32"/>
        <v>1490</v>
      </c>
      <c r="B1857" s="46">
        <v>1</v>
      </c>
      <c r="C1857" s="32" t="s">
        <v>12550</v>
      </c>
      <c r="D1857" s="32" t="s">
        <v>12504</v>
      </c>
      <c r="E1857" s="32" t="s">
        <v>12584</v>
      </c>
      <c r="I1857" s="32" t="s">
        <v>11054</v>
      </c>
      <c r="J1857" s="32">
        <v>8</v>
      </c>
      <c r="P1857" s="32"/>
      <c r="Q1857" s="32">
        <v>75</v>
      </c>
      <c r="T1857" s="32" t="s">
        <v>11015</v>
      </c>
      <c r="W1857" s="32" t="s">
        <v>11825</v>
      </c>
      <c r="Y1857" s="32">
        <v>1778</v>
      </c>
      <c r="AF1857" s="32" t="s">
        <v>10697</v>
      </c>
    </row>
    <row r="1858" spans="1:35" x14ac:dyDescent="0.15">
      <c r="A1858" s="45">
        <f t="shared" si="32"/>
        <v>1491</v>
      </c>
      <c r="B1858" s="46">
        <v>1</v>
      </c>
      <c r="C1858" s="32" t="s">
        <v>12550</v>
      </c>
      <c r="D1858" s="32" t="s">
        <v>12504</v>
      </c>
      <c r="E1858" s="32" t="s">
        <v>12756</v>
      </c>
      <c r="I1858" s="32" t="s">
        <v>11009</v>
      </c>
      <c r="J1858" s="32">
        <v>10</v>
      </c>
      <c r="P1858" s="32"/>
      <c r="Y1858" s="32">
        <v>1777</v>
      </c>
      <c r="Z1858" s="32" t="s">
        <v>10863</v>
      </c>
      <c r="AF1858" s="32" t="s">
        <v>10697</v>
      </c>
    </row>
    <row r="1859" spans="1:35" x14ac:dyDescent="0.15">
      <c r="A1859" s="45">
        <f t="shared" si="32"/>
        <v>1492</v>
      </c>
      <c r="B1859" s="46">
        <v>1</v>
      </c>
      <c r="C1859" s="32" t="s">
        <v>12550</v>
      </c>
      <c r="D1859" s="32" t="s">
        <v>12504</v>
      </c>
      <c r="E1859" s="32" t="s">
        <v>12757</v>
      </c>
      <c r="F1859" s="32" t="s">
        <v>12170</v>
      </c>
      <c r="I1859" s="32" t="s">
        <v>11435</v>
      </c>
      <c r="J1859" s="32">
        <v>14</v>
      </c>
      <c r="P1859" s="32"/>
      <c r="Y1859" s="32">
        <v>1782</v>
      </c>
      <c r="Z1859" s="32" t="s">
        <v>10863</v>
      </c>
    </row>
    <row r="1860" spans="1:35" x14ac:dyDescent="0.15">
      <c r="A1860" s="45">
        <f t="shared" si="32"/>
        <v>1493</v>
      </c>
      <c r="B1860" s="46">
        <v>1</v>
      </c>
      <c r="C1860" s="32" t="s">
        <v>12550</v>
      </c>
      <c r="D1860" s="32" t="s">
        <v>12504</v>
      </c>
      <c r="E1860" s="32" t="s">
        <v>12758</v>
      </c>
      <c r="I1860" s="32" t="s">
        <v>11009</v>
      </c>
      <c r="P1860" s="32"/>
      <c r="T1860" s="32" t="s">
        <v>10604</v>
      </c>
      <c r="U1860" s="32" t="s">
        <v>774</v>
      </c>
      <c r="Y1860" s="32">
        <v>1777</v>
      </c>
      <c r="Z1860" s="32" t="s">
        <v>10955</v>
      </c>
      <c r="AF1860" s="32" t="s">
        <v>10730</v>
      </c>
      <c r="AI1860" s="32">
        <v>1778</v>
      </c>
    </row>
    <row r="1861" spans="1:35" x14ac:dyDescent="0.15">
      <c r="A1861" s="45">
        <f t="shared" si="32"/>
        <v>1494</v>
      </c>
      <c r="B1861" s="46">
        <v>1</v>
      </c>
      <c r="C1861" s="32" t="s">
        <v>12550</v>
      </c>
      <c r="D1861" s="32" t="s">
        <v>12504</v>
      </c>
      <c r="E1861" s="32" t="s">
        <v>12759</v>
      </c>
      <c r="I1861" s="32" t="s">
        <v>12760</v>
      </c>
      <c r="P1861" s="32"/>
      <c r="T1861" s="32" t="s">
        <v>10608</v>
      </c>
      <c r="Y1861" s="32">
        <v>1778</v>
      </c>
      <c r="Z1861" s="32" t="s">
        <v>10950</v>
      </c>
      <c r="AF1861" s="32" t="s">
        <v>10697</v>
      </c>
    </row>
    <row r="1862" spans="1:35" x14ac:dyDescent="0.15">
      <c r="A1862" s="45">
        <f t="shared" si="32"/>
        <v>1495</v>
      </c>
      <c r="B1862" s="46">
        <v>1</v>
      </c>
      <c r="C1862" s="32" t="s">
        <v>12550</v>
      </c>
      <c r="D1862" s="32" t="s">
        <v>12504</v>
      </c>
      <c r="E1862" s="32" t="s">
        <v>11049</v>
      </c>
      <c r="I1862" s="32" t="s">
        <v>11009</v>
      </c>
      <c r="J1862" s="32">
        <v>10</v>
      </c>
      <c r="P1862" s="32"/>
      <c r="T1862" s="32" t="s">
        <v>10608</v>
      </c>
      <c r="Y1862" s="32">
        <v>1781</v>
      </c>
      <c r="Z1862" s="32" t="s">
        <v>10955</v>
      </c>
    </row>
    <row r="1863" spans="1:35" x14ac:dyDescent="0.15">
      <c r="A1863" s="45">
        <f t="shared" si="32"/>
        <v>1496</v>
      </c>
      <c r="B1863" s="46">
        <v>1</v>
      </c>
      <c r="C1863" s="32" t="s">
        <v>12550</v>
      </c>
      <c r="D1863" s="32" t="s">
        <v>12504</v>
      </c>
      <c r="E1863" s="32" t="s">
        <v>11049</v>
      </c>
      <c r="I1863" s="32" t="s">
        <v>11046</v>
      </c>
      <c r="J1863" s="32">
        <v>10</v>
      </c>
      <c r="P1863" s="32"/>
      <c r="Q1863" s="32">
        <v>110</v>
      </c>
      <c r="T1863" s="32" t="s">
        <v>10604</v>
      </c>
      <c r="U1863" s="32" t="s">
        <v>12394</v>
      </c>
      <c r="W1863" s="32" t="s">
        <v>507</v>
      </c>
      <c r="X1863" s="32">
        <v>10</v>
      </c>
      <c r="Y1863" s="32">
        <v>1782</v>
      </c>
      <c r="Z1863" s="32" t="s">
        <v>10939</v>
      </c>
      <c r="AC1863" s="32">
        <v>1777</v>
      </c>
      <c r="AF1863" s="32" t="s">
        <v>10619</v>
      </c>
      <c r="AG1863" s="32" t="s">
        <v>10939</v>
      </c>
      <c r="AI1863" s="32">
        <v>1786</v>
      </c>
    </row>
    <row r="1864" spans="1:35" x14ac:dyDescent="0.15">
      <c r="A1864" s="45">
        <f t="shared" ref="A1864:A1919" si="33">1+A1863</f>
        <v>1497</v>
      </c>
      <c r="B1864" s="46">
        <v>1</v>
      </c>
      <c r="C1864" s="32" t="s">
        <v>12550</v>
      </c>
      <c r="D1864" s="32" t="s">
        <v>12504</v>
      </c>
      <c r="E1864" s="32" t="s">
        <v>4987</v>
      </c>
      <c r="I1864" s="32" t="s">
        <v>12745</v>
      </c>
      <c r="P1864" s="32"/>
      <c r="Y1864" s="32">
        <v>1777</v>
      </c>
      <c r="Z1864" s="32" t="s">
        <v>12065</v>
      </c>
      <c r="AI1864" s="32">
        <v>1781</v>
      </c>
    </row>
    <row r="1865" spans="1:35" x14ac:dyDescent="0.15">
      <c r="A1865" s="45">
        <f t="shared" si="33"/>
        <v>1498</v>
      </c>
      <c r="B1865" s="46">
        <v>1</v>
      </c>
      <c r="C1865" s="32" t="s">
        <v>12550</v>
      </c>
      <c r="D1865" s="32" t="s">
        <v>12504</v>
      </c>
      <c r="E1865" s="32" t="s">
        <v>12532</v>
      </c>
      <c r="P1865" s="32">
        <v>90</v>
      </c>
      <c r="T1865" s="32" t="s">
        <v>10608</v>
      </c>
      <c r="Y1865" s="32">
        <v>1780</v>
      </c>
      <c r="Z1865" s="32" t="s">
        <v>12065</v>
      </c>
      <c r="AF1865" s="32" t="s">
        <v>10697</v>
      </c>
    </row>
    <row r="1866" spans="1:35" x14ac:dyDescent="0.15">
      <c r="A1866" s="45">
        <f t="shared" si="33"/>
        <v>1499</v>
      </c>
      <c r="B1866" s="46">
        <v>1</v>
      </c>
      <c r="C1866" s="32" t="s">
        <v>12550</v>
      </c>
      <c r="D1866" s="32" t="s">
        <v>12504</v>
      </c>
      <c r="E1866" s="32" t="s">
        <v>12761</v>
      </c>
      <c r="P1866" s="32"/>
      <c r="T1866" s="32" t="s">
        <v>10608</v>
      </c>
      <c r="Y1866" s="32">
        <v>1780</v>
      </c>
    </row>
    <row r="1867" spans="1:35" x14ac:dyDescent="0.15">
      <c r="A1867" s="45">
        <f t="shared" si="33"/>
        <v>1500</v>
      </c>
      <c r="B1867" s="46">
        <v>1</v>
      </c>
      <c r="C1867" s="32" t="s">
        <v>12550</v>
      </c>
      <c r="D1867" s="32" t="s">
        <v>12504</v>
      </c>
      <c r="E1867" s="32" t="s">
        <v>12637</v>
      </c>
      <c r="I1867" s="32" t="s">
        <v>12762</v>
      </c>
      <c r="J1867" s="32">
        <v>20</v>
      </c>
      <c r="P1867" s="32"/>
      <c r="Q1867" s="32">
        <v>160</v>
      </c>
      <c r="T1867" s="32" t="s">
        <v>10608</v>
      </c>
      <c r="W1867" s="32" t="s">
        <v>11825</v>
      </c>
      <c r="X1867" s="32">
        <v>3</v>
      </c>
      <c r="Y1867" s="32">
        <v>1780</v>
      </c>
      <c r="AF1867" s="32" t="s">
        <v>12706</v>
      </c>
      <c r="AG1867" s="32" t="s">
        <v>12512</v>
      </c>
      <c r="AH1867" s="32">
        <v>5</v>
      </c>
      <c r="AI1867" s="32">
        <v>1781</v>
      </c>
    </row>
    <row r="1868" spans="1:35" x14ac:dyDescent="0.15">
      <c r="A1868" s="45">
        <f t="shared" si="33"/>
        <v>1501</v>
      </c>
      <c r="B1868" s="46">
        <v>1</v>
      </c>
      <c r="C1868" s="32" t="s">
        <v>12550</v>
      </c>
      <c r="D1868" s="32" t="s">
        <v>12504</v>
      </c>
      <c r="E1868" s="32" t="s">
        <v>7845</v>
      </c>
      <c r="I1868" s="32" t="s">
        <v>10798</v>
      </c>
      <c r="P1868" s="32"/>
      <c r="AF1868" s="32" t="s">
        <v>10802</v>
      </c>
      <c r="AG1868" s="32" t="s">
        <v>11693</v>
      </c>
      <c r="AH1868" s="32">
        <v>6</v>
      </c>
      <c r="AI1868" s="32">
        <v>1782</v>
      </c>
    </row>
    <row r="1869" spans="1:35" x14ac:dyDescent="0.15">
      <c r="A1869" s="45">
        <f t="shared" si="33"/>
        <v>1502</v>
      </c>
      <c r="B1869" s="46">
        <v>1</v>
      </c>
      <c r="C1869" s="32" t="s">
        <v>12550</v>
      </c>
      <c r="D1869" s="32" t="s">
        <v>12504</v>
      </c>
      <c r="E1869" s="32" t="s">
        <v>11487</v>
      </c>
      <c r="I1869" s="32" t="s">
        <v>12763</v>
      </c>
      <c r="P1869" s="32"/>
      <c r="Y1869" s="32">
        <v>1777</v>
      </c>
    </row>
    <row r="1870" spans="1:35" x14ac:dyDescent="0.15">
      <c r="A1870" s="45">
        <f t="shared" si="33"/>
        <v>1503</v>
      </c>
      <c r="B1870" s="46">
        <v>1</v>
      </c>
      <c r="C1870" s="32" t="s">
        <v>12550</v>
      </c>
      <c r="D1870" s="32" t="s">
        <v>12504</v>
      </c>
      <c r="E1870" s="32" t="s">
        <v>12764</v>
      </c>
      <c r="I1870" s="32" t="s">
        <v>11677</v>
      </c>
      <c r="J1870" s="32">
        <v>22</v>
      </c>
      <c r="P1870" s="32">
        <v>128</v>
      </c>
      <c r="T1870" s="32" t="s">
        <v>10604</v>
      </c>
      <c r="U1870" s="32" t="s">
        <v>11227</v>
      </c>
    </row>
    <row r="1871" spans="1:35" x14ac:dyDescent="0.15">
      <c r="A1871" s="45">
        <f t="shared" si="33"/>
        <v>1504</v>
      </c>
      <c r="B1871" s="46">
        <v>1</v>
      </c>
      <c r="C1871" s="32" t="s">
        <v>12550</v>
      </c>
      <c r="D1871" s="32" t="s">
        <v>12504</v>
      </c>
      <c r="E1871" s="32" t="s">
        <v>12765</v>
      </c>
      <c r="I1871" s="32" t="s">
        <v>12766</v>
      </c>
      <c r="J1871" s="32">
        <v>24</v>
      </c>
      <c r="K1871" s="32">
        <v>28</v>
      </c>
      <c r="L1871" s="32">
        <v>32</v>
      </c>
      <c r="P1871" s="32"/>
      <c r="T1871" s="32" t="s">
        <v>10604</v>
      </c>
      <c r="U1871" s="32" t="s">
        <v>12767</v>
      </c>
      <c r="W1871" s="32" t="s">
        <v>11825</v>
      </c>
      <c r="Y1871" s="32">
        <v>1781</v>
      </c>
      <c r="Z1871" s="32" t="s">
        <v>10955</v>
      </c>
      <c r="AD1871" s="32" t="s">
        <v>10610</v>
      </c>
      <c r="AF1871" s="32" t="s">
        <v>10619</v>
      </c>
      <c r="AI1871" s="32">
        <v>1783</v>
      </c>
    </row>
    <row r="1872" spans="1:35" x14ac:dyDescent="0.15">
      <c r="A1872" s="45">
        <f t="shared" si="33"/>
        <v>1505</v>
      </c>
      <c r="B1872" s="46">
        <v>1</v>
      </c>
      <c r="C1872" s="32" t="s">
        <v>12550</v>
      </c>
      <c r="D1872" s="32" t="s">
        <v>12504</v>
      </c>
      <c r="E1872" s="32" t="s">
        <v>12768</v>
      </c>
      <c r="J1872" s="32">
        <v>18</v>
      </c>
      <c r="P1872" s="32"/>
      <c r="T1872" s="32" t="s">
        <v>10608</v>
      </c>
      <c r="Y1872" s="32">
        <v>1778</v>
      </c>
    </row>
    <row r="1873" spans="1:35" x14ac:dyDescent="0.15">
      <c r="A1873" s="45">
        <f t="shared" si="33"/>
        <v>1506</v>
      </c>
      <c r="B1873" s="46">
        <v>1</v>
      </c>
      <c r="C1873" s="32" t="s">
        <v>12550</v>
      </c>
      <c r="D1873" s="32" t="s">
        <v>12504</v>
      </c>
      <c r="E1873" s="32" t="s">
        <v>12769</v>
      </c>
      <c r="I1873" s="32" t="s">
        <v>10893</v>
      </c>
      <c r="J1873" s="32">
        <v>18</v>
      </c>
      <c r="P1873" s="32"/>
      <c r="T1873" s="32" t="s">
        <v>11015</v>
      </c>
      <c r="W1873" s="32" t="s">
        <v>507</v>
      </c>
      <c r="Y1873" s="32">
        <v>1782</v>
      </c>
      <c r="AD1873" s="32" t="s">
        <v>10610</v>
      </c>
      <c r="AF1873" s="32" t="s">
        <v>10634</v>
      </c>
      <c r="AG1873" s="32" t="s">
        <v>12248</v>
      </c>
      <c r="AH1873" s="32">
        <v>2</v>
      </c>
      <c r="AI1873" s="32">
        <v>1782</v>
      </c>
    </row>
    <row r="1874" spans="1:35" x14ac:dyDescent="0.15">
      <c r="A1874" s="45">
        <f t="shared" si="33"/>
        <v>1507</v>
      </c>
      <c r="B1874" s="46">
        <v>1</v>
      </c>
      <c r="C1874" s="32" t="s">
        <v>12550</v>
      </c>
      <c r="D1874" s="32" t="s">
        <v>12504</v>
      </c>
      <c r="E1874" s="32" t="s">
        <v>5833</v>
      </c>
      <c r="I1874" s="32" t="s">
        <v>10893</v>
      </c>
      <c r="J1874" s="32">
        <v>16</v>
      </c>
      <c r="P1874" s="32"/>
      <c r="T1874" s="32" t="s">
        <v>11015</v>
      </c>
      <c r="U1874" s="32" t="s">
        <v>12517</v>
      </c>
      <c r="W1874" s="32" t="s">
        <v>507</v>
      </c>
      <c r="X1874" s="32">
        <v>7</v>
      </c>
      <c r="Y1874" s="32">
        <v>1780</v>
      </c>
      <c r="Z1874" s="32" t="s">
        <v>6360</v>
      </c>
      <c r="AI1874" s="32">
        <v>1782</v>
      </c>
    </row>
    <row r="1875" spans="1:35" x14ac:dyDescent="0.15">
      <c r="A1875" s="45">
        <f t="shared" si="33"/>
        <v>1508</v>
      </c>
      <c r="B1875" s="46">
        <v>1</v>
      </c>
      <c r="C1875" s="32" t="s">
        <v>12550</v>
      </c>
      <c r="D1875" s="32" t="s">
        <v>12504</v>
      </c>
      <c r="E1875" s="32" t="s">
        <v>11403</v>
      </c>
      <c r="I1875" s="32" t="s">
        <v>11009</v>
      </c>
      <c r="J1875" s="32">
        <v>10</v>
      </c>
      <c r="P1875" s="32"/>
      <c r="T1875" s="32" t="s">
        <v>10608</v>
      </c>
      <c r="Y1875" s="32">
        <v>1777</v>
      </c>
      <c r="Z1875" s="32" t="s">
        <v>10863</v>
      </c>
      <c r="AF1875" s="32" t="s">
        <v>10730</v>
      </c>
      <c r="AI1875" s="32">
        <v>1782</v>
      </c>
    </row>
    <row r="1876" spans="1:35" x14ac:dyDescent="0.15">
      <c r="A1876" s="45">
        <f t="shared" si="33"/>
        <v>1509</v>
      </c>
      <c r="B1876" s="46">
        <v>1</v>
      </c>
      <c r="C1876" s="32" t="s">
        <v>12550</v>
      </c>
      <c r="D1876" s="32" t="s">
        <v>12504</v>
      </c>
      <c r="E1876" s="32" t="s">
        <v>12386</v>
      </c>
      <c r="I1876" s="32" t="s">
        <v>11054</v>
      </c>
      <c r="J1876" s="32">
        <v>8</v>
      </c>
      <c r="P1876" s="32"/>
      <c r="Q1876" s="32">
        <v>30</v>
      </c>
      <c r="Y1876" s="32">
        <v>1778</v>
      </c>
      <c r="Z1876" s="32" t="s">
        <v>12065</v>
      </c>
      <c r="AI1876" s="32">
        <v>1782</v>
      </c>
    </row>
    <row r="1877" spans="1:35" x14ac:dyDescent="0.15">
      <c r="A1877" s="45">
        <f t="shared" si="33"/>
        <v>1510</v>
      </c>
      <c r="B1877" s="46">
        <v>1</v>
      </c>
      <c r="C1877" s="32" t="s">
        <v>12550</v>
      </c>
      <c r="D1877" s="32" t="s">
        <v>12504</v>
      </c>
      <c r="E1877" s="32" t="s">
        <v>12770</v>
      </c>
      <c r="I1877" s="32" t="s">
        <v>11379</v>
      </c>
      <c r="J1877" s="32">
        <v>14</v>
      </c>
      <c r="P1877" s="32"/>
      <c r="Y1877" s="32">
        <v>1782</v>
      </c>
      <c r="Z1877" s="32" t="s">
        <v>12065</v>
      </c>
      <c r="AF1877" s="32" t="s">
        <v>10634</v>
      </c>
      <c r="AG1877" s="32" t="s">
        <v>12065</v>
      </c>
      <c r="AI1877" s="32">
        <v>1782</v>
      </c>
    </row>
    <row r="1878" spans="1:35" x14ac:dyDescent="0.15">
      <c r="A1878" s="45">
        <f t="shared" si="33"/>
        <v>1511</v>
      </c>
      <c r="B1878" s="46">
        <v>1</v>
      </c>
      <c r="C1878" s="32" t="s">
        <v>12550</v>
      </c>
      <c r="D1878" s="32" t="s">
        <v>12504</v>
      </c>
      <c r="E1878" s="32" t="s">
        <v>11693</v>
      </c>
      <c r="F1878" s="32" t="s">
        <v>12771</v>
      </c>
      <c r="I1878" s="32" t="s">
        <v>10893</v>
      </c>
      <c r="J1878" s="32">
        <v>14</v>
      </c>
      <c r="P1878" s="32"/>
      <c r="T1878" s="32" t="s">
        <v>11015</v>
      </c>
      <c r="U1878" s="32" t="s">
        <v>12772</v>
      </c>
      <c r="W1878" s="32" t="s">
        <v>507</v>
      </c>
      <c r="Y1878" s="32">
        <v>1779</v>
      </c>
      <c r="AD1878" s="32" t="s">
        <v>10610</v>
      </c>
      <c r="AF1878" s="32" t="s">
        <v>10730</v>
      </c>
      <c r="AI1878" s="32">
        <v>1783</v>
      </c>
    </row>
    <row r="1879" spans="1:35" x14ac:dyDescent="0.15">
      <c r="A1879" s="45">
        <f t="shared" si="33"/>
        <v>1512</v>
      </c>
      <c r="B1879" s="46">
        <v>1</v>
      </c>
      <c r="C1879" s="32" t="s">
        <v>12550</v>
      </c>
      <c r="D1879" s="32" t="s">
        <v>12504</v>
      </c>
      <c r="E1879" s="32" t="s">
        <v>62</v>
      </c>
      <c r="I1879" s="32" t="s">
        <v>10893</v>
      </c>
      <c r="J1879" s="32">
        <v>12</v>
      </c>
      <c r="P1879" s="32"/>
      <c r="T1879" s="32" t="s">
        <v>11015</v>
      </c>
      <c r="W1879" s="32" t="s">
        <v>11825</v>
      </c>
      <c r="X1879" s="32">
        <v>8</v>
      </c>
      <c r="Y1879" s="32">
        <v>1779</v>
      </c>
      <c r="Z1879" s="32" t="s">
        <v>12773</v>
      </c>
    </row>
    <row r="1880" spans="1:35" x14ac:dyDescent="0.15">
      <c r="A1880" s="45">
        <f t="shared" si="33"/>
        <v>1513</v>
      </c>
      <c r="B1880" s="46">
        <v>1</v>
      </c>
      <c r="C1880" s="32" t="s">
        <v>12550</v>
      </c>
      <c r="D1880" s="32" t="s">
        <v>12504</v>
      </c>
      <c r="E1880" s="32" t="s">
        <v>12081</v>
      </c>
      <c r="I1880" s="32" t="s">
        <v>11009</v>
      </c>
      <c r="J1880" s="32">
        <v>10</v>
      </c>
      <c r="K1880" s="32">
        <v>14</v>
      </c>
      <c r="P1880" s="32"/>
      <c r="T1880" s="32" t="s">
        <v>10608</v>
      </c>
      <c r="Y1880" s="32">
        <v>1775</v>
      </c>
      <c r="Z1880" s="32" t="s">
        <v>12065</v>
      </c>
      <c r="AF1880" s="32" t="s">
        <v>10730</v>
      </c>
      <c r="AI1880" s="32">
        <v>1782</v>
      </c>
    </row>
    <row r="1881" spans="1:35" x14ac:dyDescent="0.15">
      <c r="A1881" s="45">
        <f t="shared" si="33"/>
        <v>1514</v>
      </c>
      <c r="B1881" s="46">
        <v>1</v>
      </c>
      <c r="C1881" s="32" t="s">
        <v>12550</v>
      </c>
      <c r="D1881" s="32" t="s">
        <v>12504</v>
      </c>
      <c r="E1881" s="32" t="s">
        <v>12774</v>
      </c>
      <c r="I1881" s="32" t="s">
        <v>11379</v>
      </c>
      <c r="J1881" s="32">
        <v>14</v>
      </c>
      <c r="P1881" s="32"/>
      <c r="Y1881" s="32">
        <v>1782</v>
      </c>
      <c r="Z1881" s="32" t="s">
        <v>12065</v>
      </c>
      <c r="AF1881" s="32" t="s">
        <v>10634</v>
      </c>
      <c r="AG1881" s="32" t="s">
        <v>11396</v>
      </c>
      <c r="AH1881" s="32">
        <v>9</v>
      </c>
      <c r="AI1881" s="32">
        <v>1782</v>
      </c>
    </row>
    <row r="1882" spans="1:35" x14ac:dyDescent="0.15">
      <c r="A1882" s="45">
        <f t="shared" si="33"/>
        <v>1515</v>
      </c>
      <c r="B1882" s="46">
        <v>1</v>
      </c>
      <c r="C1882" s="32" t="s">
        <v>12550</v>
      </c>
      <c r="D1882" s="32" t="s">
        <v>12504</v>
      </c>
      <c r="E1882" s="32" t="s">
        <v>11344</v>
      </c>
      <c r="I1882" s="32" t="s">
        <v>10893</v>
      </c>
      <c r="P1882" s="32"/>
      <c r="T1882" s="32" t="s">
        <v>11015</v>
      </c>
      <c r="U1882" s="32" t="s">
        <v>12775</v>
      </c>
      <c r="W1882" s="32" t="s">
        <v>507</v>
      </c>
      <c r="X1882" s="32">
        <v>1</v>
      </c>
      <c r="Y1882" s="32">
        <v>1783</v>
      </c>
    </row>
    <row r="1883" spans="1:35" x14ac:dyDescent="0.15">
      <c r="A1883" s="45">
        <f t="shared" si="33"/>
        <v>1516</v>
      </c>
      <c r="B1883" s="46">
        <v>1</v>
      </c>
      <c r="C1883" s="32" t="s">
        <v>12550</v>
      </c>
      <c r="D1883" s="32" t="s">
        <v>12504</v>
      </c>
      <c r="E1883" s="32" t="s">
        <v>2381</v>
      </c>
      <c r="I1883" s="32" t="s">
        <v>11046</v>
      </c>
      <c r="P1883" s="50">
        <v>200.84042553191489</v>
      </c>
      <c r="Q1883" s="32">
        <v>70</v>
      </c>
      <c r="T1883" s="32" t="s">
        <v>10608</v>
      </c>
    </row>
    <row r="1884" spans="1:35" x14ac:dyDescent="0.15">
      <c r="A1884" s="45">
        <f t="shared" si="33"/>
        <v>1517</v>
      </c>
      <c r="B1884" s="46">
        <v>1</v>
      </c>
      <c r="C1884" s="32" t="s">
        <v>12550</v>
      </c>
      <c r="D1884" s="32" t="s">
        <v>12504</v>
      </c>
      <c r="E1884" s="32" t="s">
        <v>12635</v>
      </c>
      <c r="I1884" s="32" t="s">
        <v>10893</v>
      </c>
      <c r="J1884" s="32">
        <v>14</v>
      </c>
      <c r="P1884" s="32">
        <v>198</v>
      </c>
      <c r="Q1884" s="32">
        <v>70</v>
      </c>
      <c r="Y1884" s="32">
        <v>1779</v>
      </c>
      <c r="Z1884" s="32" t="s">
        <v>10939</v>
      </c>
      <c r="AI1884" s="32">
        <v>1781</v>
      </c>
    </row>
    <row r="1885" spans="1:35" x14ac:dyDescent="0.15">
      <c r="A1885" s="45">
        <f t="shared" si="33"/>
        <v>1518</v>
      </c>
      <c r="B1885" s="46">
        <v>1</v>
      </c>
      <c r="C1885" s="32" t="s">
        <v>12550</v>
      </c>
      <c r="D1885" s="32" t="s">
        <v>12504</v>
      </c>
      <c r="E1885" s="32" t="s">
        <v>951</v>
      </c>
      <c r="I1885" s="32" t="s">
        <v>10893</v>
      </c>
      <c r="J1885" s="32">
        <v>14</v>
      </c>
      <c r="P1885" s="32"/>
      <c r="T1885" s="32" t="s">
        <v>10604</v>
      </c>
      <c r="W1885" s="32" t="s">
        <v>11825</v>
      </c>
      <c r="Y1885" s="32">
        <v>1782</v>
      </c>
      <c r="Z1885" s="32" t="s">
        <v>10955</v>
      </c>
      <c r="AF1885" s="32" t="s">
        <v>10619</v>
      </c>
      <c r="AI1885" s="32">
        <v>1785</v>
      </c>
    </row>
    <row r="1886" spans="1:35" x14ac:dyDescent="0.15">
      <c r="A1886" s="45">
        <f t="shared" si="33"/>
        <v>1519</v>
      </c>
      <c r="B1886" s="46">
        <v>1</v>
      </c>
      <c r="C1886" s="32" t="s">
        <v>12550</v>
      </c>
      <c r="D1886" s="32" t="s">
        <v>12504</v>
      </c>
      <c r="E1886" s="32" t="s">
        <v>11343</v>
      </c>
      <c r="F1886" s="32" t="s">
        <v>12776</v>
      </c>
      <c r="I1886" s="32" t="s">
        <v>10893</v>
      </c>
      <c r="J1886" s="32">
        <v>18</v>
      </c>
      <c r="P1886" s="32"/>
      <c r="T1886" s="32" t="s">
        <v>10604</v>
      </c>
      <c r="U1886" s="32" t="s">
        <v>11864</v>
      </c>
      <c r="W1886" s="32" t="s">
        <v>507</v>
      </c>
      <c r="X1886" s="32">
        <v>7</v>
      </c>
      <c r="Y1886" s="32">
        <v>1781</v>
      </c>
      <c r="Z1886" s="32" t="s">
        <v>10955</v>
      </c>
      <c r="AF1886" s="32" t="s">
        <v>10646</v>
      </c>
      <c r="AI1886" s="32">
        <v>1784</v>
      </c>
    </row>
    <row r="1887" spans="1:35" x14ac:dyDescent="0.15">
      <c r="A1887" s="45">
        <f t="shared" si="33"/>
        <v>1520</v>
      </c>
      <c r="B1887" s="46">
        <v>1</v>
      </c>
      <c r="C1887" s="32" t="s">
        <v>12550</v>
      </c>
      <c r="D1887" s="32" t="s">
        <v>12504</v>
      </c>
      <c r="E1887" s="32" t="s">
        <v>6212</v>
      </c>
      <c r="I1887" s="32" t="s">
        <v>11500</v>
      </c>
      <c r="J1887" s="32">
        <v>5</v>
      </c>
      <c r="P1887" s="32"/>
      <c r="T1887" s="32" t="s">
        <v>10608</v>
      </c>
      <c r="Y1887" s="32">
        <v>1781</v>
      </c>
      <c r="Z1887" s="32" t="s">
        <v>23</v>
      </c>
      <c r="AF1887" s="32" t="s">
        <v>10619</v>
      </c>
      <c r="AI1887" s="32">
        <v>1783</v>
      </c>
    </row>
    <row r="1888" spans="1:35" x14ac:dyDescent="0.15">
      <c r="A1888" s="45">
        <f t="shared" si="33"/>
        <v>1521</v>
      </c>
      <c r="B1888" s="46">
        <v>1</v>
      </c>
      <c r="C1888" s="32" t="s">
        <v>12550</v>
      </c>
      <c r="D1888" s="32" t="s">
        <v>12504</v>
      </c>
      <c r="E1888" s="32" t="s">
        <v>4015</v>
      </c>
      <c r="I1888" s="32" t="s">
        <v>11006</v>
      </c>
      <c r="J1888" s="32">
        <v>8</v>
      </c>
      <c r="P1888" s="32">
        <v>625</v>
      </c>
      <c r="Q1888" s="32">
        <v>45</v>
      </c>
      <c r="T1888" s="32" t="s">
        <v>10604</v>
      </c>
      <c r="Y1888" s="32">
        <v>1780</v>
      </c>
      <c r="AI1888" s="32">
        <v>1782</v>
      </c>
    </row>
    <row r="1889" spans="1:35" x14ac:dyDescent="0.15">
      <c r="A1889" s="45">
        <f t="shared" si="33"/>
        <v>1522</v>
      </c>
      <c r="B1889" s="46">
        <v>1</v>
      </c>
      <c r="C1889" s="32" t="s">
        <v>12550</v>
      </c>
      <c r="D1889" s="32" t="s">
        <v>12504</v>
      </c>
      <c r="E1889" s="32" t="s">
        <v>994</v>
      </c>
      <c r="I1889" s="32" t="s">
        <v>11379</v>
      </c>
      <c r="J1889" s="32">
        <v>14</v>
      </c>
      <c r="P1889" s="32"/>
      <c r="T1889" s="32" t="s">
        <v>10608</v>
      </c>
      <c r="Y1889" s="32">
        <v>1778</v>
      </c>
      <c r="AF1889" s="32" t="s">
        <v>12548</v>
      </c>
      <c r="AI1889" s="32">
        <v>1779</v>
      </c>
    </row>
    <row r="1890" spans="1:35" x14ac:dyDescent="0.15">
      <c r="A1890" s="45">
        <f t="shared" si="33"/>
        <v>1523</v>
      </c>
      <c r="B1890" s="46">
        <v>1</v>
      </c>
      <c r="C1890" s="32" t="s">
        <v>12550</v>
      </c>
      <c r="D1890" s="32" t="s">
        <v>12504</v>
      </c>
      <c r="E1890" s="32" t="s">
        <v>12517</v>
      </c>
      <c r="I1890" s="32" t="s">
        <v>11435</v>
      </c>
      <c r="J1890" s="32">
        <v>16</v>
      </c>
      <c r="P1890" s="32"/>
      <c r="T1890" s="32" t="s">
        <v>10608</v>
      </c>
      <c r="Y1890" s="32">
        <v>1781</v>
      </c>
      <c r="Z1890" s="32" t="s">
        <v>10955</v>
      </c>
      <c r="AF1890" s="32" t="s">
        <v>10634</v>
      </c>
      <c r="AG1890" s="32" t="s">
        <v>12248</v>
      </c>
      <c r="AH1890" s="32">
        <v>2</v>
      </c>
      <c r="AI1890" s="32">
        <v>1782</v>
      </c>
    </row>
    <row r="1891" spans="1:35" x14ac:dyDescent="0.15">
      <c r="A1891" s="45">
        <f t="shared" si="33"/>
        <v>1524</v>
      </c>
      <c r="B1891" s="46">
        <v>1</v>
      </c>
      <c r="C1891" s="32" t="s">
        <v>12550</v>
      </c>
      <c r="D1891" s="32" t="s">
        <v>12504</v>
      </c>
      <c r="E1891" s="32" t="s">
        <v>3832</v>
      </c>
      <c r="I1891" s="32" t="s">
        <v>10893</v>
      </c>
      <c r="J1891" s="32">
        <v>14</v>
      </c>
      <c r="P1891" s="32">
        <v>90</v>
      </c>
      <c r="T1891" s="32" t="s">
        <v>10608</v>
      </c>
      <c r="Y1891" s="32">
        <v>1780</v>
      </c>
      <c r="Z1891" s="32" t="s">
        <v>10863</v>
      </c>
      <c r="AI1891" s="32">
        <v>1783</v>
      </c>
    </row>
    <row r="1892" spans="1:35" x14ac:dyDescent="0.15">
      <c r="A1892" s="45">
        <f t="shared" si="33"/>
        <v>1525</v>
      </c>
      <c r="B1892" s="46">
        <v>1</v>
      </c>
      <c r="C1892" s="32" t="s">
        <v>12550</v>
      </c>
      <c r="D1892" s="32" t="s">
        <v>12504</v>
      </c>
      <c r="E1892" s="32" t="s">
        <v>12170</v>
      </c>
      <c r="I1892" s="32" t="s">
        <v>11009</v>
      </c>
      <c r="P1892" s="32"/>
      <c r="Y1892" s="32">
        <v>1782</v>
      </c>
    </row>
    <row r="1893" spans="1:35" x14ac:dyDescent="0.15">
      <c r="A1893" s="45">
        <f t="shared" si="33"/>
        <v>1526</v>
      </c>
      <c r="B1893" s="46">
        <v>1</v>
      </c>
      <c r="C1893" s="32" t="s">
        <v>12550</v>
      </c>
      <c r="D1893" s="32" t="s">
        <v>12504</v>
      </c>
      <c r="E1893" s="32" t="s">
        <v>12777</v>
      </c>
      <c r="J1893" s="32">
        <v>26</v>
      </c>
      <c r="P1893" s="32"/>
      <c r="T1893" s="32" t="s">
        <v>10604</v>
      </c>
      <c r="U1893" s="32" t="s">
        <v>12517</v>
      </c>
      <c r="W1893" s="32" t="s">
        <v>10926</v>
      </c>
      <c r="X1893" s="32">
        <v>1</v>
      </c>
      <c r="Y1893" s="32">
        <v>1780</v>
      </c>
      <c r="AF1893" s="32" t="s">
        <v>12778</v>
      </c>
    </row>
    <row r="1894" spans="1:35" x14ac:dyDescent="0.15">
      <c r="A1894" s="45">
        <f t="shared" si="33"/>
        <v>1527</v>
      </c>
      <c r="B1894" s="46">
        <v>1</v>
      </c>
      <c r="C1894" s="32" t="s">
        <v>12550</v>
      </c>
      <c r="D1894" s="32" t="s">
        <v>12504</v>
      </c>
      <c r="E1894" s="32" t="s">
        <v>11764</v>
      </c>
      <c r="J1894" s="32">
        <v>30</v>
      </c>
      <c r="P1894" s="32"/>
      <c r="T1894" s="32" t="s">
        <v>10604</v>
      </c>
      <c r="U1894" s="32" t="s">
        <v>12517</v>
      </c>
      <c r="W1894" s="32" t="s">
        <v>10926</v>
      </c>
      <c r="X1894" s="32">
        <v>1</v>
      </c>
      <c r="Y1894" s="32">
        <v>1780</v>
      </c>
      <c r="AF1894" s="32" t="s">
        <v>12778</v>
      </c>
    </row>
    <row r="1895" spans="1:35" x14ac:dyDescent="0.15">
      <c r="A1895" s="45">
        <f t="shared" si="33"/>
        <v>1528</v>
      </c>
      <c r="B1895" s="46">
        <v>1</v>
      </c>
      <c r="C1895" s="32" t="s">
        <v>12550</v>
      </c>
      <c r="D1895" s="32" t="s">
        <v>12504</v>
      </c>
      <c r="E1895" s="32" t="s">
        <v>12779</v>
      </c>
      <c r="I1895" s="32" t="s">
        <v>12780</v>
      </c>
      <c r="P1895" s="32"/>
      <c r="Y1895" s="32">
        <v>1780</v>
      </c>
      <c r="Z1895" s="32" t="s">
        <v>10955</v>
      </c>
      <c r="AI1895" s="32">
        <v>1783</v>
      </c>
    </row>
    <row r="1896" spans="1:35" x14ac:dyDescent="0.15">
      <c r="A1896" s="45">
        <f t="shared" si="33"/>
        <v>1529</v>
      </c>
      <c r="B1896" s="46">
        <v>1</v>
      </c>
      <c r="C1896" s="32" t="s">
        <v>12550</v>
      </c>
      <c r="D1896" s="32" t="s">
        <v>12504</v>
      </c>
      <c r="E1896" s="32" t="s">
        <v>11263</v>
      </c>
      <c r="J1896" s="32">
        <v>28</v>
      </c>
      <c r="P1896" s="32"/>
      <c r="T1896" s="32" t="s">
        <v>10604</v>
      </c>
      <c r="U1896" s="32" t="s">
        <v>12517</v>
      </c>
      <c r="W1896" s="32" t="s">
        <v>10926</v>
      </c>
      <c r="X1896" s="32">
        <v>1</v>
      </c>
      <c r="Y1896" s="32">
        <v>1780</v>
      </c>
      <c r="AF1896" s="32" t="s">
        <v>12778</v>
      </c>
    </row>
    <row r="1897" spans="1:35" x14ac:dyDescent="0.15">
      <c r="A1897" s="45">
        <f t="shared" si="33"/>
        <v>1530</v>
      </c>
      <c r="B1897" s="46">
        <v>1</v>
      </c>
      <c r="C1897" s="32" t="s">
        <v>12550</v>
      </c>
      <c r="D1897" s="32" t="s">
        <v>12504</v>
      </c>
      <c r="E1897" s="32" t="s">
        <v>12651</v>
      </c>
      <c r="I1897" s="32" t="s">
        <v>12781</v>
      </c>
      <c r="J1897" s="32">
        <v>14</v>
      </c>
      <c r="P1897" s="32"/>
      <c r="Y1897" s="32">
        <v>1779</v>
      </c>
      <c r="Z1897" s="32" t="s">
        <v>12065</v>
      </c>
      <c r="AF1897" s="32" t="s">
        <v>12782</v>
      </c>
      <c r="AG1897" s="32" t="s">
        <v>12651</v>
      </c>
      <c r="AH1897" s="32">
        <v>9</v>
      </c>
      <c r="AI1897" s="32">
        <v>1779</v>
      </c>
    </row>
    <row r="1898" spans="1:35" x14ac:dyDescent="0.15">
      <c r="A1898" s="45">
        <f t="shared" si="33"/>
        <v>1531</v>
      </c>
      <c r="B1898" s="46">
        <v>1</v>
      </c>
      <c r="C1898" s="32" t="s">
        <v>12550</v>
      </c>
      <c r="D1898" s="32" t="s">
        <v>12504</v>
      </c>
      <c r="E1898" s="32" t="s">
        <v>11328</v>
      </c>
      <c r="I1898" s="32" t="s">
        <v>11054</v>
      </c>
      <c r="J1898" s="32">
        <v>8</v>
      </c>
      <c r="P1898" s="32"/>
      <c r="Q1898" s="32">
        <v>30</v>
      </c>
      <c r="Y1898" s="32">
        <v>1779</v>
      </c>
      <c r="Z1898" s="32" t="s">
        <v>12065</v>
      </c>
      <c r="AI1898" s="32">
        <v>1783</v>
      </c>
    </row>
    <row r="1899" spans="1:35" x14ac:dyDescent="0.15">
      <c r="A1899" s="45">
        <f t="shared" si="33"/>
        <v>1532</v>
      </c>
      <c r="B1899" s="46">
        <v>1</v>
      </c>
      <c r="C1899" s="32" t="s">
        <v>12550</v>
      </c>
      <c r="D1899" s="32" t="s">
        <v>12504</v>
      </c>
      <c r="E1899" s="32" t="s">
        <v>9145</v>
      </c>
      <c r="I1899" s="32" t="s">
        <v>11046</v>
      </c>
      <c r="J1899" s="32">
        <v>8</v>
      </c>
      <c r="P1899" s="32"/>
      <c r="Y1899" s="32">
        <v>1782</v>
      </c>
    </row>
    <row r="1900" spans="1:35" x14ac:dyDescent="0.15">
      <c r="A1900" s="45">
        <f t="shared" si="33"/>
        <v>1533</v>
      </c>
      <c r="B1900" s="46">
        <v>1</v>
      </c>
      <c r="C1900" s="32" t="s">
        <v>12550</v>
      </c>
      <c r="D1900" s="32" t="s">
        <v>12504</v>
      </c>
      <c r="E1900" s="32" t="s">
        <v>11349</v>
      </c>
      <c r="F1900" s="32" t="s">
        <v>12783</v>
      </c>
      <c r="P1900" s="32"/>
      <c r="T1900" s="32" t="s">
        <v>10608</v>
      </c>
      <c r="Y1900" s="32">
        <v>1781</v>
      </c>
      <c r="AF1900" s="32" t="s">
        <v>10619</v>
      </c>
      <c r="AI1900" s="32">
        <v>1783</v>
      </c>
    </row>
    <row r="1901" spans="1:35" x14ac:dyDescent="0.15">
      <c r="A1901" s="45">
        <f t="shared" si="33"/>
        <v>1534</v>
      </c>
      <c r="B1901" s="46">
        <v>1</v>
      </c>
      <c r="C1901" s="32" t="s">
        <v>12550</v>
      </c>
      <c r="D1901" s="32" t="s">
        <v>12504</v>
      </c>
      <c r="E1901" s="32" t="s">
        <v>12784</v>
      </c>
      <c r="I1901" s="32" t="s">
        <v>11566</v>
      </c>
      <c r="J1901" s="32">
        <v>16</v>
      </c>
      <c r="P1901" s="32"/>
      <c r="Y1901" s="32">
        <v>1781</v>
      </c>
      <c r="Z1901" s="32" t="s">
        <v>10955</v>
      </c>
      <c r="AF1901" s="32" t="s">
        <v>10604</v>
      </c>
      <c r="AG1901" s="32" t="s">
        <v>10955</v>
      </c>
      <c r="AI1901" s="32">
        <v>1781</v>
      </c>
    </row>
    <row r="1902" spans="1:35" x14ac:dyDescent="0.15">
      <c r="A1902" s="45">
        <f t="shared" si="33"/>
        <v>1535</v>
      </c>
      <c r="B1902" s="46">
        <v>1</v>
      </c>
      <c r="C1902" s="32" t="s">
        <v>12550</v>
      </c>
      <c r="D1902" s="32" t="s">
        <v>12504</v>
      </c>
      <c r="E1902" s="32" t="s">
        <v>10915</v>
      </c>
      <c r="I1902" s="32" t="s">
        <v>10893</v>
      </c>
      <c r="J1902" s="32">
        <v>12</v>
      </c>
      <c r="P1902" s="32"/>
      <c r="Q1902" s="32">
        <v>125</v>
      </c>
      <c r="T1902" s="32" t="s">
        <v>10608</v>
      </c>
      <c r="X1902" s="32">
        <v>6</v>
      </c>
      <c r="Y1902" s="32">
        <v>1776</v>
      </c>
      <c r="Z1902" s="32" t="s">
        <v>10955</v>
      </c>
      <c r="AF1902" s="32" t="s">
        <v>12643</v>
      </c>
      <c r="AG1902" s="32" t="s">
        <v>10955</v>
      </c>
      <c r="AI1902" s="32">
        <v>1781</v>
      </c>
    </row>
    <row r="1903" spans="1:35" x14ac:dyDescent="0.15">
      <c r="A1903" s="45">
        <f t="shared" si="33"/>
        <v>1536</v>
      </c>
      <c r="B1903" s="46">
        <v>1</v>
      </c>
      <c r="C1903" s="32" t="s">
        <v>12550</v>
      </c>
      <c r="D1903" s="32" t="s">
        <v>12504</v>
      </c>
      <c r="E1903" s="32" t="s">
        <v>11965</v>
      </c>
      <c r="I1903" s="32" t="s">
        <v>11577</v>
      </c>
      <c r="P1903" s="32"/>
      <c r="T1903" s="32" t="s">
        <v>11015</v>
      </c>
      <c r="U1903" s="32" t="s">
        <v>12785</v>
      </c>
      <c r="W1903" s="32" t="s">
        <v>11825</v>
      </c>
      <c r="X1903" s="32">
        <v>12</v>
      </c>
      <c r="Y1903" s="32">
        <v>1782</v>
      </c>
      <c r="AB1903" s="32" t="s">
        <v>12786</v>
      </c>
      <c r="AC1903" s="32">
        <v>1778</v>
      </c>
      <c r="AF1903" s="32" t="s">
        <v>12778</v>
      </c>
    </row>
    <row r="1904" spans="1:35" x14ac:dyDescent="0.15">
      <c r="A1904" s="45">
        <f t="shared" si="33"/>
        <v>1537</v>
      </c>
      <c r="B1904" s="46">
        <v>1</v>
      </c>
      <c r="C1904" s="32" t="s">
        <v>12550</v>
      </c>
      <c r="D1904" s="32" t="s">
        <v>12504</v>
      </c>
      <c r="E1904" s="32" t="s">
        <v>12787</v>
      </c>
      <c r="I1904" s="32" t="s">
        <v>11435</v>
      </c>
      <c r="J1904" s="32">
        <v>10</v>
      </c>
      <c r="P1904" s="32"/>
      <c r="Y1904" s="32">
        <v>1778</v>
      </c>
      <c r="AF1904" s="32" t="s">
        <v>10634</v>
      </c>
      <c r="AI1904" s="32">
        <v>1781</v>
      </c>
    </row>
    <row r="1905" spans="1:35" x14ac:dyDescent="0.15">
      <c r="A1905" s="45">
        <f t="shared" si="33"/>
        <v>1538</v>
      </c>
      <c r="B1905" s="46">
        <v>1</v>
      </c>
      <c r="C1905" s="32" t="s">
        <v>12550</v>
      </c>
      <c r="D1905" s="32" t="s">
        <v>12504</v>
      </c>
      <c r="E1905" s="32" t="s">
        <v>12788</v>
      </c>
      <c r="I1905" s="32" t="s">
        <v>10893</v>
      </c>
      <c r="J1905" s="32">
        <v>10</v>
      </c>
      <c r="P1905" s="32"/>
      <c r="Y1905" s="32">
        <v>1778</v>
      </c>
      <c r="Z1905" s="32" t="s">
        <v>10617</v>
      </c>
      <c r="AI1905" s="32">
        <v>1780</v>
      </c>
    </row>
    <row r="1906" spans="1:35" x14ac:dyDescent="0.15">
      <c r="A1906" s="45">
        <f t="shared" si="33"/>
        <v>1539</v>
      </c>
      <c r="B1906" s="46">
        <v>1</v>
      </c>
      <c r="C1906" s="32" t="s">
        <v>12550</v>
      </c>
      <c r="D1906" s="32" t="s">
        <v>12504</v>
      </c>
      <c r="E1906" s="32" t="s">
        <v>12533</v>
      </c>
      <c r="I1906" s="32" t="s">
        <v>12763</v>
      </c>
      <c r="P1906" s="32"/>
      <c r="Y1906" s="32">
        <v>1776</v>
      </c>
      <c r="AI1906" s="32">
        <v>1783</v>
      </c>
    </row>
    <row r="1907" spans="1:35" x14ac:dyDescent="0.15">
      <c r="A1907" s="45">
        <f t="shared" si="33"/>
        <v>1540</v>
      </c>
      <c r="B1907" s="46">
        <v>1</v>
      </c>
      <c r="C1907" s="32" t="s">
        <v>12550</v>
      </c>
      <c r="D1907" s="32" t="s">
        <v>12504</v>
      </c>
      <c r="E1907" s="32" t="s">
        <v>12789</v>
      </c>
      <c r="I1907" s="32" t="s">
        <v>11046</v>
      </c>
      <c r="P1907" s="32"/>
      <c r="Y1907" s="32">
        <v>1781</v>
      </c>
      <c r="Z1907" s="32" t="s">
        <v>10955</v>
      </c>
    </row>
    <row r="1908" spans="1:35" x14ac:dyDescent="0.15">
      <c r="A1908" s="45">
        <f t="shared" si="33"/>
        <v>1541</v>
      </c>
      <c r="B1908" s="46">
        <v>1</v>
      </c>
      <c r="C1908" s="32" t="s">
        <v>12550</v>
      </c>
      <c r="D1908" s="32" t="s">
        <v>12504</v>
      </c>
      <c r="E1908" s="32" t="s">
        <v>11728</v>
      </c>
      <c r="F1908" s="32" t="s">
        <v>12691</v>
      </c>
      <c r="I1908" s="32" t="s">
        <v>11379</v>
      </c>
      <c r="J1908" s="32">
        <v>14</v>
      </c>
      <c r="P1908" s="32"/>
      <c r="Y1908" s="32">
        <v>1782</v>
      </c>
      <c r="AF1908" s="32" t="s">
        <v>10634</v>
      </c>
      <c r="AI1908" s="32">
        <v>1782</v>
      </c>
    </row>
    <row r="1909" spans="1:35" x14ac:dyDescent="0.15">
      <c r="A1909" s="45">
        <f t="shared" si="33"/>
        <v>1542</v>
      </c>
      <c r="B1909" s="46">
        <v>1</v>
      </c>
      <c r="C1909" s="32" t="s">
        <v>12550</v>
      </c>
      <c r="D1909" s="32" t="s">
        <v>12504</v>
      </c>
      <c r="E1909" s="32" t="s">
        <v>12790</v>
      </c>
      <c r="I1909" s="32" t="s">
        <v>10893</v>
      </c>
      <c r="J1909" s="32">
        <v>16</v>
      </c>
      <c r="P1909" s="32"/>
      <c r="Y1909" s="32">
        <v>1782</v>
      </c>
    </row>
    <row r="1910" spans="1:35" x14ac:dyDescent="0.15">
      <c r="A1910" s="45">
        <f t="shared" si="33"/>
        <v>1543</v>
      </c>
      <c r="B1910" s="46">
        <v>1</v>
      </c>
      <c r="C1910" s="32" t="s">
        <v>12550</v>
      </c>
      <c r="D1910" s="32" t="s">
        <v>12504</v>
      </c>
      <c r="E1910" s="32" t="s">
        <v>12402</v>
      </c>
      <c r="I1910" s="32" t="s">
        <v>10893</v>
      </c>
      <c r="J1910" s="32">
        <v>14</v>
      </c>
      <c r="K1910" s="32">
        <v>16</v>
      </c>
      <c r="P1910" s="32"/>
      <c r="T1910" s="32" t="s">
        <v>11015</v>
      </c>
      <c r="W1910" s="32" t="s">
        <v>11825</v>
      </c>
      <c r="Y1910" s="32">
        <v>1779</v>
      </c>
      <c r="AF1910" s="32" t="s">
        <v>10604</v>
      </c>
      <c r="AI1910" s="32">
        <v>1781</v>
      </c>
    </row>
    <row r="1911" spans="1:35" x14ac:dyDescent="0.15">
      <c r="A1911" s="45">
        <f t="shared" si="33"/>
        <v>1544</v>
      </c>
      <c r="B1911" s="46">
        <v>1</v>
      </c>
      <c r="C1911" s="32" t="s">
        <v>12550</v>
      </c>
      <c r="D1911" s="32" t="s">
        <v>12504</v>
      </c>
      <c r="E1911" s="32" t="s">
        <v>691</v>
      </c>
      <c r="I1911" s="32" t="s">
        <v>10893</v>
      </c>
      <c r="J1911" s="32">
        <v>16</v>
      </c>
      <c r="P1911" s="32"/>
    </row>
    <row r="1912" spans="1:35" x14ac:dyDescent="0.15">
      <c r="A1912" s="45">
        <f t="shared" si="33"/>
        <v>1545</v>
      </c>
      <c r="B1912" s="46">
        <v>1</v>
      </c>
      <c r="C1912" s="32" t="s">
        <v>12550</v>
      </c>
      <c r="D1912" s="32" t="s">
        <v>12504</v>
      </c>
      <c r="E1912" s="32" t="s">
        <v>691</v>
      </c>
      <c r="I1912" s="32" t="s">
        <v>12760</v>
      </c>
      <c r="J1912" s="32">
        <v>2</v>
      </c>
      <c r="P1912" s="32"/>
      <c r="Q1912" s="32">
        <v>20</v>
      </c>
      <c r="Y1912" s="32">
        <v>1776</v>
      </c>
      <c r="AF1912" s="32" t="s">
        <v>10705</v>
      </c>
      <c r="AI1912" s="32">
        <v>1777</v>
      </c>
    </row>
    <row r="1913" spans="1:35" x14ac:dyDescent="0.15">
      <c r="A1913" s="45">
        <f t="shared" si="33"/>
        <v>1546</v>
      </c>
      <c r="B1913" s="46">
        <v>1</v>
      </c>
      <c r="C1913" s="32" t="s">
        <v>12550</v>
      </c>
      <c r="D1913" s="32" t="s">
        <v>12504</v>
      </c>
      <c r="E1913" s="32" t="s">
        <v>11290</v>
      </c>
      <c r="I1913" s="32" t="s">
        <v>11500</v>
      </c>
      <c r="J1913" s="32">
        <v>4</v>
      </c>
      <c r="P1913" s="32"/>
      <c r="T1913" s="32" t="s">
        <v>11547</v>
      </c>
      <c r="W1913" s="32" t="s">
        <v>10926</v>
      </c>
      <c r="Y1913" s="32">
        <v>1781</v>
      </c>
      <c r="Z1913" s="32" t="s">
        <v>23</v>
      </c>
      <c r="AF1913" s="32" t="s">
        <v>10619</v>
      </c>
      <c r="AI1913" s="32">
        <v>1783</v>
      </c>
    </row>
    <row r="1914" spans="1:35" x14ac:dyDescent="0.15">
      <c r="A1914" s="45">
        <f t="shared" si="33"/>
        <v>1547</v>
      </c>
      <c r="B1914" s="46">
        <v>1</v>
      </c>
      <c r="C1914" s="32" t="s">
        <v>12550</v>
      </c>
      <c r="D1914" s="32" t="s">
        <v>12504</v>
      </c>
      <c r="E1914" s="32" t="s">
        <v>11284</v>
      </c>
      <c r="I1914" s="32" t="s">
        <v>11054</v>
      </c>
      <c r="J1914" s="32">
        <v>8</v>
      </c>
      <c r="P1914" s="32"/>
      <c r="T1914" s="32" t="s">
        <v>10604</v>
      </c>
      <c r="W1914" s="32" t="s">
        <v>11825</v>
      </c>
      <c r="Y1914" s="32">
        <v>1779</v>
      </c>
      <c r="AF1914" s="32" t="s">
        <v>11610</v>
      </c>
      <c r="AI1914" s="32">
        <v>1783</v>
      </c>
    </row>
    <row r="1915" spans="1:35" x14ac:dyDescent="0.15">
      <c r="A1915" s="45">
        <f t="shared" si="33"/>
        <v>1548</v>
      </c>
      <c r="B1915" s="46">
        <v>1</v>
      </c>
      <c r="C1915" s="32" t="s">
        <v>12550</v>
      </c>
      <c r="D1915" s="32" t="s">
        <v>12504</v>
      </c>
      <c r="E1915" s="32" t="s">
        <v>3693</v>
      </c>
      <c r="I1915" s="32" t="s">
        <v>11054</v>
      </c>
      <c r="J1915" s="32">
        <v>8</v>
      </c>
      <c r="P1915" s="32"/>
      <c r="T1915" s="32" t="s">
        <v>11547</v>
      </c>
      <c r="Y1915" s="32">
        <v>1779</v>
      </c>
      <c r="AI1915" s="32">
        <v>1783</v>
      </c>
    </row>
    <row r="1916" spans="1:35" x14ac:dyDescent="0.15">
      <c r="A1916" s="45">
        <f t="shared" si="33"/>
        <v>1549</v>
      </c>
      <c r="B1916" s="46">
        <v>1</v>
      </c>
      <c r="C1916" s="32" t="s">
        <v>12550</v>
      </c>
      <c r="D1916" s="32" t="s">
        <v>12504</v>
      </c>
      <c r="E1916" s="32" t="s">
        <v>10981</v>
      </c>
      <c r="I1916" s="32" t="s">
        <v>11677</v>
      </c>
      <c r="J1916" s="32">
        <v>20</v>
      </c>
      <c r="P1916" s="32"/>
      <c r="Y1916" s="32">
        <v>1780</v>
      </c>
      <c r="Z1916" s="32" t="s">
        <v>10863</v>
      </c>
    </row>
    <row r="1917" spans="1:35" x14ac:dyDescent="0.15">
      <c r="A1917" s="45">
        <f t="shared" si="33"/>
        <v>1550</v>
      </c>
      <c r="B1917" s="46">
        <v>1</v>
      </c>
      <c r="C1917" s="32" t="s">
        <v>12550</v>
      </c>
      <c r="D1917" s="32" t="s">
        <v>12504</v>
      </c>
      <c r="E1917" s="32" t="s">
        <v>12791</v>
      </c>
      <c r="P1917" s="32"/>
      <c r="Y1917" s="32">
        <v>1781</v>
      </c>
    </row>
    <row r="1918" spans="1:35" x14ac:dyDescent="0.15">
      <c r="A1918" s="45">
        <f t="shared" si="33"/>
        <v>1551</v>
      </c>
      <c r="B1918" s="46">
        <v>1</v>
      </c>
      <c r="C1918" s="32" t="s">
        <v>12550</v>
      </c>
      <c r="D1918" s="32" t="s">
        <v>12504</v>
      </c>
      <c r="E1918" s="32" t="s">
        <v>3895</v>
      </c>
      <c r="I1918" s="32" t="s">
        <v>11677</v>
      </c>
      <c r="J1918" s="32">
        <v>8</v>
      </c>
      <c r="P1918" s="32"/>
      <c r="AF1918" s="32" t="s">
        <v>10611</v>
      </c>
      <c r="AG1918" s="32" t="s">
        <v>10863</v>
      </c>
      <c r="AH1918" s="32">
        <v>7</v>
      </c>
      <c r="AI1918" s="32">
        <v>1780</v>
      </c>
    </row>
    <row r="1919" spans="1:35" x14ac:dyDescent="0.15">
      <c r="A1919" s="45">
        <f t="shared" si="33"/>
        <v>1552</v>
      </c>
      <c r="B1919" s="46">
        <v>1</v>
      </c>
      <c r="C1919" s="32" t="s">
        <v>12792</v>
      </c>
      <c r="D1919" s="32" t="s">
        <v>12576</v>
      </c>
      <c r="E1919" s="32" t="s">
        <v>12793</v>
      </c>
      <c r="I1919" s="32" t="s">
        <v>10662</v>
      </c>
      <c r="J1919" s="32">
        <v>40</v>
      </c>
      <c r="P1919" s="50">
        <v>1019.8404255319149</v>
      </c>
      <c r="Q1919" s="32">
        <v>280</v>
      </c>
      <c r="T1919" s="32" t="s">
        <v>10608</v>
      </c>
      <c r="X1919" s="32">
        <v>5</v>
      </c>
      <c r="Y1919" s="32">
        <v>1791</v>
      </c>
      <c r="AF1919" s="32" t="s">
        <v>10646</v>
      </c>
      <c r="AI1919" s="32">
        <v>1806</v>
      </c>
    </row>
    <row r="1920" spans="1:35" x14ac:dyDescent="0.15">
      <c r="A1920" s="45">
        <f>1+A1919</f>
        <v>1553</v>
      </c>
      <c r="B1920" s="46">
        <v>1</v>
      </c>
      <c r="C1920" s="32" t="s">
        <v>12792</v>
      </c>
      <c r="D1920" s="32" t="s">
        <v>10961</v>
      </c>
      <c r="E1920" s="32" t="s">
        <v>11969</v>
      </c>
      <c r="P1920" s="32"/>
      <c r="T1920" s="32" t="s">
        <v>10608</v>
      </c>
      <c r="Y1920" s="32">
        <v>1787</v>
      </c>
      <c r="AF1920" s="32" t="s">
        <v>10619</v>
      </c>
      <c r="AI1920" s="32">
        <v>1787</v>
      </c>
    </row>
    <row r="1921" spans="1:37" x14ac:dyDescent="0.15">
      <c r="A1921" s="45">
        <f>1+A1920</f>
        <v>1554</v>
      </c>
      <c r="B1921" s="46">
        <v>1</v>
      </c>
      <c r="C1921" s="32" t="s">
        <v>12792</v>
      </c>
      <c r="D1921" s="32" t="s">
        <v>11478</v>
      </c>
      <c r="E1921" s="32" t="s">
        <v>2381</v>
      </c>
      <c r="G1921" s="32">
        <v>1798</v>
      </c>
      <c r="H1921" s="32" t="s">
        <v>12794</v>
      </c>
      <c r="I1921" s="32" t="s">
        <v>11046</v>
      </c>
      <c r="J1921" s="32">
        <v>12</v>
      </c>
      <c r="P1921" s="50">
        <v>195.05319148936169</v>
      </c>
      <c r="Q1921" s="32">
        <v>55</v>
      </c>
      <c r="T1921" s="32" t="s">
        <v>10608</v>
      </c>
      <c r="X1921" s="32">
        <v>2</v>
      </c>
      <c r="Y1921" s="32">
        <v>1787</v>
      </c>
      <c r="AF1921" s="32" t="s">
        <v>10634</v>
      </c>
      <c r="AI1921" s="32">
        <v>1794</v>
      </c>
      <c r="AK1921" s="32" t="s">
        <v>12795</v>
      </c>
    </row>
    <row r="1922" spans="1:37" x14ac:dyDescent="0.15">
      <c r="A1922" s="45">
        <f t="shared" ref="A1922:A1940" si="34">1+A1921</f>
        <v>1555</v>
      </c>
      <c r="B1922" s="46">
        <v>1</v>
      </c>
      <c r="C1922" s="32" t="s">
        <v>12792</v>
      </c>
      <c r="D1922" s="32" t="s">
        <v>12524</v>
      </c>
      <c r="E1922" s="32" t="s">
        <v>324</v>
      </c>
      <c r="I1922" s="32" t="s">
        <v>12796</v>
      </c>
      <c r="J1922" s="32">
        <v>4</v>
      </c>
      <c r="P1922" s="32">
        <v>93</v>
      </c>
      <c r="Q1922" s="32">
        <v>20</v>
      </c>
      <c r="T1922" s="32" t="s">
        <v>10608</v>
      </c>
      <c r="Y1922" s="32">
        <v>1790</v>
      </c>
      <c r="Z1922" s="32" t="s">
        <v>12060</v>
      </c>
      <c r="AF1922" s="32" t="s">
        <v>10619</v>
      </c>
      <c r="AI1922" s="32">
        <v>1794</v>
      </c>
    </row>
    <row r="1923" spans="1:37" x14ac:dyDescent="0.15">
      <c r="A1923" s="45">
        <f t="shared" si="34"/>
        <v>1556</v>
      </c>
      <c r="B1923" s="46">
        <v>1</v>
      </c>
      <c r="C1923" s="32" t="s">
        <v>12792</v>
      </c>
      <c r="D1923" s="32" t="s">
        <v>12524</v>
      </c>
      <c r="E1923" s="32" t="s">
        <v>11616</v>
      </c>
      <c r="I1923" s="32" t="s">
        <v>11009</v>
      </c>
      <c r="J1923" s="32">
        <v>8</v>
      </c>
      <c r="P1923" s="50">
        <v>89</v>
      </c>
      <c r="Q1923" s="32">
        <v>20</v>
      </c>
      <c r="T1923" s="32" t="s">
        <v>10608</v>
      </c>
      <c r="Y1923" s="32">
        <v>1790</v>
      </c>
      <c r="Z1923" s="32" t="s">
        <v>12060</v>
      </c>
      <c r="AF1923" s="32" t="s">
        <v>10619</v>
      </c>
      <c r="AH1923" s="32">
        <v>11</v>
      </c>
      <c r="AI1923" s="32">
        <v>1794</v>
      </c>
    </row>
    <row r="1924" spans="1:37" x14ac:dyDescent="0.15">
      <c r="A1924" s="45">
        <f t="shared" si="34"/>
        <v>1557</v>
      </c>
      <c r="B1924" s="46">
        <v>1</v>
      </c>
      <c r="C1924" s="32" t="s">
        <v>12792</v>
      </c>
      <c r="D1924" s="32" t="s">
        <v>12797</v>
      </c>
      <c r="E1924" s="32" t="s">
        <v>12798</v>
      </c>
      <c r="I1924" s="32" t="s">
        <v>11546</v>
      </c>
      <c r="J1924" s="32">
        <v>4</v>
      </c>
      <c r="P1924" s="32">
        <v>220</v>
      </c>
      <c r="Q1924" s="32">
        <v>45</v>
      </c>
      <c r="T1924" s="32" t="s">
        <v>10608</v>
      </c>
      <c r="X1924" s="32">
        <v>5</v>
      </c>
      <c r="Y1924" s="32">
        <v>1787</v>
      </c>
      <c r="AF1924" s="32" t="s">
        <v>11303</v>
      </c>
      <c r="AI1924" s="32">
        <v>1789</v>
      </c>
    </row>
    <row r="1925" spans="1:37" x14ac:dyDescent="0.15">
      <c r="A1925" s="45">
        <f t="shared" si="34"/>
        <v>1558</v>
      </c>
      <c r="B1925" s="46">
        <v>1</v>
      </c>
      <c r="C1925" s="32" t="s">
        <v>12792</v>
      </c>
      <c r="D1925" s="32" t="s">
        <v>12797</v>
      </c>
      <c r="E1925" s="32" t="s">
        <v>324</v>
      </c>
      <c r="I1925" s="32" t="s">
        <v>12799</v>
      </c>
      <c r="J1925" s="32">
        <v>4</v>
      </c>
      <c r="P1925" s="50">
        <v>131</v>
      </c>
      <c r="Q1925" s="32">
        <v>12</v>
      </c>
      <c r="R1925" s="32">
        <v>45</v>
      </c>
      <c r="T1925" s="32" t="s">
        <v>10608</v>
      </c>
      <c r="X1925" s="32">
        <v>2</v>
      </c>
      <c r="Y1925" s="32">
        <v>1788</v>
      </c>
      <c r="AF1925" s="32" t="s">
        <v>10619</v>
      </c>
      <c r="AG1925" s="32" t="s">
        <v>10617</v>
      </c>
      <c r="AI1925" s="32">
        <v>1830</v>
      </c>
    </row>
    <row r="1926" spans="1:37" x14ac:dyDescent="0.15">
      <c r="A1926" s="45">
        <f t="shared" si="34"/>
        <v>1559</v>
      </c>
      <c r="B1926" s="46">
        <v>1</v>
      </c>
      <c r="C1926" s="32" t="s">
        <v>12792</v>
      </c>
      <c r="D1926" s="32" t="s">
        <v>12797</v>
      </c>
      <c r="E1926" s="32" t="s">
        <v>12800</v>
      </c>
      <c r="I1926" s="32" t="s">
        <v>12799</v>
      </c>
      <c r="P1926" s="32">
        <v>169</v>
      </c>
      <c r="T1926" s="32" t="s">
        <v>10608</v>
      </c>
      <c r="Y1926" s="32">
        <v>1788</v>
      </c>
      <c r="AF1926" s="32" t="s">
        <v>10697</v>
      </c>
    </row>
    <row r="1927" spans="1:37" x14ac:dyDescent="0.15">
      <c r="A1927" s="45">
        <f t="shared" si="34"/>
        <v>1560</v>
      </c>
      <c r="B1927" s="46">
        <v>1</v>
      </c>
      <c r="C1927" s="32" t="s">
        <v>12792</v>
      </c>
      <c r="D1927" s="32" t="s">
        <v>12797</v>
      </c>
      <c r="E1927" s="32" t="s">
        <v>12801</v>
      </c>
      <c r="I1927" s="32" t="s">
        <v>12191</v>
      </c>
      <c r="P1927" s="50">
        <v>63.702127659574465</v>
      </c>
      <c r="Q1927" s="32">
        <v>14</v>
      </c>
      <c r="T1927" s="32" t="s">
        <v>10608</v>
      </c>
      <c r="X1927" s="32">
        <v>5</v>
      </c>
      <c r="Y1927" s="32">
        <v>1789</v>
      </c>
      <c r="AB1927" s="32" t="s">
        <v>12802</v>
      </c>
      <c r="AC1927" s="32">
        <v>1788</v>
      </c>
      <c r="AD1927" s="32" t="s">
        <v>12075</v>
      </c>
      <c r="AF1927" s="32" t="s">
        <v>10697</v>
      </c>
    </row>
    <row r="1928" spans="1:37" x14ac:dyDescent="0.15">
      <c r="A1928" s="45">
        <f t="shared" si="34"/>
        <v>1561</v>
      </c>
      <c r="B1928" s="46">
        <v>1</v>
      </c>
      <c r="C1928" s="32" t="s">
        <v>12792</v>
      </c>
      <c r="D1928" s="32" t="s">
        <v>12797</v>
      </c>
      <c r="E1928" s="32" t="s">
        <v>12713</v>
      </c>
      <c r="I1928" s="32" t="s">
        <v>11456</v>
      </c>
      <c r="J1928" s="32">
        <v>10</v>
      </c>
      <c r="P1928" s="50">
        <v>330.69148936170211</v>
      </c>
      <c r="Q1928" s="32">
        <v>100</v>
      </c>
      <c r="T1928" s="32" t="s">
        <v>10608</v>
      </c>
      <c r="X1928" s="32">
        <v>11</v>
      </c>
      <c r="Y1928" s="32">
        <v>1789</v>
      </c>
      <c r="AF1928" s="32" t="s">
        <v>10658</v>
      </c>
      <c r="AI1928" s="32">
        <v>1808</v>
      </c>
      <c r="AK1928" s="32" t="s">
        <v>12803</v>
      </c>
    </row>
    <row r="1929" spans="1:37" x14ac:dyDescent="0.15">
      <c r="A1929" s="45">
        <f t="shared" si="34"/>
        <v>1562</v>
      </c>
      <c r="B1929" s="46">
        <v>1</v>
      </c>
      <c r="C1929" s="32" t="s">
        <v>12792</v>
      </c>
      <c r="D1929" s="32" t="s">
        <v>12797</v>
      </c>
      <c r="E1929" s="32" t="s">
        <v>62</v>
      </c>
      <c r="I1929" s="32" t="s">
        <v>10670</v>
      </c>
      <c r="J1929" s="32">
        <v>10</v>
      </c>
      <c r="K1929" s="32">
        <v>12</v>
      </c>
      <c r="P1929" s="50">
        <v>406.12765957446811</v>
      </c>
      <c r="Q1929" s="32">
        <v>100</v>
      </c>
      <c r="T1929" s="32" t="s">
        <v>10608</v>
      </c>
      <c r="X1929" s="32">
        <v>4</v>
      </c>
      <c r="Y1929" s="32">
        <v>1791</v>
      </c>
      <c r="AB1929" s="32" t="s">
        <v>12804</v>
      </c>
      <c r="AF1929" s="32" t="s">
        <v>10611</v>
      </c>
      <c r="AG1929" s="32" t="s">
        <v>12805</v>
      </c>
      <c r="AH1929" s="32">
        <v>5</v>
      </c>
      <c r="AI1929" s="32">
        <v>1797</v>
      </c>
    </row>
    <row r="1930" spans="1:37" x14ac:dyDescent="0.15">
      <c r="A1930" s="45">
        <f t="shared" si="34"/>
        <v>1563</v>
      </c>
      <c r="B1930" s="46">
        <v>1</v>
      </c>
      <c r="C1930" s="32" t="s">
        <v>12792</v>
      </c>
      <c r="D1930" s="32" t="s">
        <v>12797</v>
      </c>
      <c r="E1930" s="32" t="s">
        <v>12806</v>
      </c>
      <c r="I1930" s="32" t="s">
        <v>12807</v>
      </c>
      <c r="P1930" s="32"/>
      <c r="T1930" s="32" t="s">
        <v>10608</v>
      </c>
      <c r="Y1930" s="32">
        <v>1791</v>
      </c>
      <c r="AD1930" s="32" t="s">
        <v>12075</v>
      </c>
      <c r="AF1930" s="32" t="s">
        <v>10619</v>
      </c>
      <c r="AI1930" s="32">
        <v>1802</v>
      </c>
    </row>
    <row r="1931" spans="1:37" x14ac:dyDescent="0.15">
      <c r="A1931" s="45">
        <f t="shared" si="34"/>
        <v>1564</v>
      </c>
      <c r="B1931" s="46">
        <v>1</v>
      </c>
      <c r="C1931" s="32" t="s">
        <v>12792</v>
      </c>
      <c r="D1931" s="32" t="s">
        <v>12504</v>
      </c>
      <c r="E1931" s="32" t="s">
        <v>10878</v>
      </c>
      <c r="I1931" s="32" t="s">
        <v>11009</v>
      </c>
      <c r="J1931" s="32">
        <v>4</v>
      </c>
      <c r="P1931" s="32"/>
      <c r="Q1931" s="32">
        <v>30</v>
      </c>
      <c r="Y1931" s="32">
        <v>1792</v>
      </c>
      <c r="AF1931" s="32" t="s">
        <v>10705</v>
      </c>
      <c r="AG1931" s="32" t="s">
        <v>11731</v>
      </c>
      <c r="AH1931" s="32">
        <v>3</v>
      </c>
      <c r="AI1931" s="32">
        <v>1793</v>
      </c>
    </row>
    <row r="1932" spans="1:37" x14ac:dyDescent="0.15">
      <c r="A1932" s="45">
        <f t="shared" si="34"/>
        <v>1565</v>
      </c>
      <c r="B1932" s="46">
        <v>1</v>
      </c>
      <c r="C1932" s="32" t="s">
        <v>12792</v>
      </c>
      <c r="D1932" s="32" t="s">
        <v>12504</v>
      </c>
      <c r="E1932" s="32" t="s">
        <v>3659</v>
      </c>
      <c r="I1932" s="32" t="s">
        <v>12796</v>
      </c>
      <c r="J1932" s="32">
        <v>4</v>
      </c>
      <c r="P1932" s="50">
        <v>88</v>
      </c>
      <c r="Q1932" s="32">
        <v>20</v>
      </c>
      <c r="T1932" s="32" t="s">
        <v>10608</v>
      </c>
      <c r="Y1932" s="32">
        <v>1790</v>
      </c>
      <c r="AF1932" s="32" t="s">
        <v>10646</v>
      </c>
      <c r="AI1932" s="32">
        <v>1799</v>
      </c>
    </row>
    <row r="1933" spans="1:37" x14ac:dyDescent="0.15">
      <c r="A1933" s="45">
        <f t="shared" si="34"/>
        <v>1566</v>
      </c>
      <c r="B1933" s="46">
        <v>1</v>
      </c>
      <c r="C1933" s="32" t="s">
        <v>12792</v>
      </c>
      <c r="D1933" s="32" t="s">
        <v>12504</v>
      </c>
      <c r="E1933" s="32" t="s">
        <v>11821</v>
      </c>
      <c r="I1933" s="32" t="s">
        <v>10798</v>
      </c>
      <c r="P1933" s="32"/>
      <c r="Y1933" s="32">
        <v>1790</v>
      </c>
    </row>
    <row r="1934" spans="1:37" x14ac:dyDescent="0.15">
      <c r="A1934" s="45">
        <f t="shared" si="34"/>
        <v>1567</v>
      </c>
      <c r="B1934" s="46">
        <v>1</v>
      </c>
      <c r="C1934" s="32" t="s">
        <v>12792</v>
      </c>
      <c r="D1934" s="32" t="s">
        <v>12504</v>
      </c>
      <c r="E1934" s="32" t="s">
        <v>9123</v>
      </c>
      <c r="I1934" s="32" t="s">
        <v>10893</v>
      </c>
      <c r="J1934" s="32">
        <v>10</v>
      </c>
      <c r="P1934" s="32">
        <v>337</v>
      </c>
      <c r="T1934" s="32" t="s">
        <v>10608</v>
      </c>
      <c r="Y1934" s="32">
        <v>1789</v>
      </c>
      <c r="AB1934" s="32" t="s">
        <v>3531</v>
      </c>
    </row>
    <row r="1935" spans="1:37" x14ac:dyDescent="0.15">
      <c r="A1935" s="45">
        <f t="shared" si="34"/>
        <v>1568</v>
      </c>
      <c r="B1935" s="46">
        <v>1</v>
      </c>
      <c r="C1935" s="32" t="s">
        <v>12792</v>
      </c>
      <c r="D1935" s="32" t="s">
        <v>12504</v>
      </c>
      <c r="E1935" s="32" t="s">
        <v>12613</v>
      </c>
      <c r="P1935" s="32"/>
      <c r="Y1935" s="32">
        <v>1791</v>
      </c>
      <c r="AI1935" s="32">
        <v>1792</v>
      </c>
    </row>
    <row r="1936" spans="1:37" x14ac:dyDescent="0.15">
      <c r="A1936" s="45">
        <f t="shared" si="34"/>
        <v>1569</v>
      </c>
      <c r="B1936" s="46">
        <v>1</v>
      </c>
      <c r="C1936" s="32" t="s">
        <v>12792</v>
      </c>
      <c r="D1936" s="32" t="s">
        <v>12504</v>
      </c>
      <c r="E1936" s="32" t="s">
        <v>12808</v>
      </c>
      <c r="I1936" s="32" t="s">
        <v>10798</v>
      </c>
      <c r="P1936" s="32"/>
      <c r="T1936" s="32" t="s">
        <v>10608</v>
      </c>
      <c r="Y1936" s="32">
        <v>1790</v>
      </c>
      <c r="AD1936" s="32" t="s">
        <v>12705</v>
      </c>
    </row>
    <row r="1937" spans="1:35" x14ac:dyDescent="0.15">
      <c r="A1937" s="45">
        <f t="shared" si="34"/>
        <v>1570</v>
      </c>
      <c r="B1937" s="46">
        <v>1</v>
      </c>
      <c r="C1937" s="32" t="s">
        <v>12792</v>
      </c>
      <c r="D1937" s="32" t="s">
        <v>12504</v>
      </c>
      <c r="E1937" s="32" t="s">
        <v>12685</v>
      </c>
      <c r="I1937" s="32" t="s">
        <v>11435</v>
      </c>
      <c r="J1937" s="32">
        <v>10</v>
      </c>
      <c r="P1937" s="32">
        <v>101</v>
      </c>
      <c r="Q1937" s="32">
        <v>10</v>
      </c>
      <c r="Y1937" s="32">
        <v>1792</v>
      </c>
      <c r="AI1937" s="32">
        <v>1794</v>
      </c>
    </row>
    <row r="1938" spans="1:35" x14ac:dyDescent="0.15">
      <c r="A1938" s="45">
        <f t="shared" si="34"/>
        <v>1571</v>
      </c>
      <c r="B1938" s="46">
        <v>1</v>
      </c>
      <c r="C1938" s="32" t="s">
        <v>12792</v>
      </c>
      <c r="D1938" s="32" t="s">
        <v>12504</v>
      </c>
      <c r="E1938" s="32" t="s">
        <v>814</v>
      </c>
      <c r="I1938" s="32" t="s">
        <v>11379</v>
      </c>
      <c r="P1938" s="32">
        <v>240</v>
      </c>
      <c r="Y1938" s="32">
        <v>1787</v>
      </c>
      <c r="AI1938" s="32">
        <v>1799</v>
      </c>
    </row>
    <row r="1939" spans="1:35" x14ac:dyDescent="0.15">
      <c r="A1939" s="45">
        <f t="shared" si="34"/>
        <v>1572</v>
      </c>
      <c r="B1939" s="46">
        <v>1</v>
      </c>
      <c r="C1939" s="32" t="s">
        <v>12792</v>
      </c>
      <c r="D1939" s="32" t="s">
        <v>12504</v>
      </c>
      <c r="E1939" s="32" t="s">
        <v>11725</v>
      </c>
      <c r="I1939" s="32" t="s">
        <v>11046</v>
      </c>
      <c r="J1939" s="32">
        <v>10</v>
      </c>
      <c r="P1939" s="32">
        <v>134</v>
      </c>
      <c r="T1939" s="32" t="s">
        <v>10608</v>
      </c>
      <c r="X1939" s="32">
        <v>10</v>
      </c>
      <c r="Y1939" s="32">
        <v>1786</v>
      </c>
      <c r="AB1939" s="32" t="s">
        <v>185</v>
      </c>
      <c r="AD1939" s="32" t="s">
        <v>12075</v>
      </c>
      <c r="AF1939" s="32" t="s">
        <v>10619</v>
      </c>
      <c r="AI1939" s="32">
        <v>1792</v>
      </c>
    </row>
    <row r="1940" spans="1:35" x14ac:dyDescent="0.15">
      <c r="A1940" s="45">
        <f t="shared" si="34"/>
        <v>1573</v>
      </c>
      <c r="B1940" s="46">
        <v>1</v>
      </c>
      <c r="C1940" s="32" t="s">
        <v>12792</v>
      </c>
      <c r="D1940" s="32" t="s">
        <v>12504</v>
      </c>
      <c r="E1940" s="32" t="s">
        <v>10614</v>
      </c>
      <c r="P1940" s="32"/>
      <c r="T1940" s="32" t="s">
        <v>10608</v>
      </c>
      <c r="Y1940" s="32">
        <v>1788</v>
      </c>
      <c r="AF1940" s="32" t="s">
        <v>11334</v>
      </c>
      <c r="AG1940" s="32" t="s">
        <v>784</v>
      </c>
      <c r="AH1940" s="32">
        <v>5</v>
      </c>
      <c r="AI1940" s="32">
        <v>1792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53FD-62F7-0F48-A40E-D016852DFE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HCA34_prizes</vt:lpstr>
      <vt:lpstr>HCA_other_prize_series</vt:lpstr>
      <vt:lpstr>GBNavy_prizes</vt:lpstr>
      <vt:lpstr>Sheet1</vt:lpstr>
      <vt:lpstr>HCA34_prizes!Print_Area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</dc:creator>
  <cp:lastModifiedBy>HH</cp:lastModifiedBy>
  <dcterms:created xsi:type="dcterms:W3CDTF">2019-07-31T10:42:32Z</dcterms:created>
  <dcterms:modified xsi:type="dcterms:W3CDTF">2019-07-31T12:39:33Z</dcterms:modified>
</cp:coreProperties>
</file>