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2 - Imtermediate Advanced\Section 8 - Student Questions\"/>
    </mc:Choice>
  </mc:AlternateContent>
  <bookViews>
    <workbookView xWindow="0" yWindow="0" windowWidth="28800" windowHeight="12435"/>
  </bookViews>
  <sheets>
    <sheet name="Finding the Fiscal Quarter" sheetId="1" r:id="rId1"/>
    <sheet name="What's My Bonus" sheetId="3" r:id="rId2"/>
    <sheet name="Sales Figures" sheetId="4" r:id="rId3"/>
    <sheet name="Random Name Picker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C1" i="2"/>
  <c r="F1" i="2"/>
  <c r="C11" i="3"/>
  <c r="B11" i="3"/>
  <c r="D11" i="3" s="1"/>
  <c r="A6" i="1" l="1"/>
  <c r="B6" i="1" s="1"/>
  <c r="C6" i="1" s="1"/>
  <c r="A7" i="1"/>
  <c r="B7" i="1" s="1"/>
  <c r="C7" i="1" s="1"/>
  <c r="A8" i="1"/>
  <c r="B8" i="1" s="1"/>
  <c r="C8" i="1" s="1"/>
  <c r="A9" i="1"/>
  <c r="B9" i="1" s="1"/>
  <c r="C9" i="1" s="1"/>
  <c r="A10" i="1"/>
  <c r="B10" i="1" s="1"/>
  <c r="C10" i="1" s="1"/>
  <c r="A11" i="1"/>
  <c r="B11" i="1" s="1"/>
  <c r="C11" i="1" s="1"/>
  <c r="A12" i="1"/>
  <c r="B12" i="1" s="1"/>
  <c r="C12" i="1" s="1"/>
  <c r="A13" i="1"/>
  <c r="B13" i="1" s="1"/>
  <c r="C13" i="1" s="1"/>
  <c r="A14" i="1"/>
  <c r="B14" i="1" s="1"/>
  <c r="C14" i="1" s="1"/>
  <c r="A15" i="1"/>
  <c r="B15" i="1" s="1"/>
  <c r="C15" i="1" s="1"/>
  <c r="A16" i="1"/>
  <c r="B16" i="1" s="1"/>
  <c r="C16" i="1" s="1"/>
  <c r="A17" i="1"/>
  <c r="B17" i="1" s="1"/>
  <c r="C17" i="1" s="1"/>
  <c r="A18" i="1"/>
  <c r="B18" i="1" s="1"/>
  <c r="C18" i="1" s="1"/>
  <c r="A19" i="1"/>
  <c r="B19" i="1" s="1"/>
  <c r="C19" i="1" s="1"/>
  <c r="A20" i="1"/>
  <c r="B20" i="1" s="1"/>
  <c r="C20" i="1" s="1"/>
  <c r="A21" i="1"/>
  <c r="B21" i="1" s="1"/>
  <c r="C21" i="1" s="1"/>
  <c r="A22" i="1"/>
  <c r="B22" i="1" s="1"/>
  <c r="C22" i="1" s="1"/>
  <c r="A23" i="1"/>
  <c r="B23" i="1" s="1"/>
  <c r="C23" i="1" s="1"/>
  <c r="A24" i="1"/>
  <c r="B24" i="1" s="1"/>
  <c r="C24" i="1" s="1"/>
  <c r="A25" i="1"/>
  <c r="B25" i="1" s="1"/>
  <c r="C25" i="1" s="1"/>
  <c r="A26" i="1"/>
  <c r="B26" i="1" s="1"/>
  <c r="C26" i="1" s="1"/>
  <c r="A27" i="1"/>
  <c r="B27" i="1" s="1"/>
  <c r="C27" i="1" s="1"/>
  <c r="A28" i="1"/>
  <c r="B28" i="1" s="1"/>
  <c r="C28" i="1" s="1"/>
  <c r="A29" i="1"/>
  <c r="B29" i="1" s="1"/>
  <c r="C29" i="1" s="1"/>
  <c r="A30" i="1"/>
  <c r="B30" i="1" s="1"/>
  <c r="C30" i="1" s="1"/>
  <c r="A31" i="1"/>
  <c r="B31" i="1" s="1"/>
  <c r="C31" i="1" s="1"/>
  <c r="A32" i="1"/>
  <c r="B32" i="1" s="1"/>
  <c r="C32" i="1" s="1"/>
  <c r="A5" i="1"/>
  <c r="B5" i="1" s="1"/>
  <c r="C5" i="1" s="1"/>
  <c r="A4" i="1"/>
  <c r="B4" i="1" s="1"/>
  <c r="C4" i="1" s="1"/>
  <c r="I28" i="1" l="1"/>
  <c r="I27" i="1"/>
  <c r="I20" i="1"/>
  <c r="I19" i="1"/>
  <c r="I12" i="1"/>
  <c r="I11" i="1"/>
  <c r="I26" i="1"/>
  <c r="I18" i="1"/>
  <c r="I10" i="1"/>
  <c r="I25" i="1"/>
  <c r="I17" i="1"/>
  <c r="I9" i="1"/>
  <c r="I32" i="1"/>
  <c r="I24" i="1"/>
  <c r="I16" i="1"/>
  <c r="I8" i="1"/>
  <c r="I31" i="1"/>
  <c r="I23" i="1"/>
  <c r="I15" i="1"/>
  <c r="I7" i="1"/>
  <c r="I30" i="1"/>
  <c r="I22" i="1"/>
  <c r="I14" i="1"/>
  <c r="I6" i="1"/>
  <c r="I29" i="1"/>
  <c r="I21" i="1"/>
  <c r="I13" i="1"/>
  <c r="I5" i="1"/>
  <c r="I4" i="1"/>
  <c r="H27" i="1"/>
  <c r="H19" i="1"/>
  <c r="H11" i="1"/>
  <c r="H28" i="1"/>
  <c r="H20" i="1"/>
  <c r="H12" i="1"/>
  <c r="H26" i="1"/>
  <c r="H18" i="1"/>
  <c r="H10" i="1"/>
  <c r="H25" i="1"/>
  <c r="H17" i="1"/>
  <c r="H9" i="1"/>
  <c r="H32" i="1"/>
  <c r="H24" i="1"/>
  <c r="H16" i="1"/>
  <c r="H8" i="1"/>
  <c r="H31" i="1"/>
  <c r="H23" i="1"/>
  <c r="H15" i="1"/>
  <c r="H7" i="1"/>
  <c r="H30" i="1"/>
  <c r="H22" i="1"/>
  <c r="H14" i="1"/>
  <c r="H6" i="1"/>
  <c r="H29" i="1"/>
  <c r="H21" i="1"/>
  <c r="H13" i="1"/>
  <c r="H5" i="1"/>
  <c r="H4" i="1"/>
  <c r="F26" i="1"/>
  <c r="G26" i="1" s="1"/>
  <c r="F27" i="1"/>
  <c r="G27" i="1" s="1"/>
  <c r="F20" i="1"/>
  <c r="G20" i="1" s="1"/>
  <c r="F19" i="1"/>
  <c r="G19" i="1" s="1"/>
  <c r="F18" i="1"/>
  <c r="G18" i="1" s="1"/>
  <c r="F12" i="1"/>
  <c r="G12" i="1" s="1"/>
  <c r="F11" i="1"/>
  <c r="G11" i="1" s="1"/>
  <c r="F28" i="1"/>
  <c r="G28" i="1" s="1"/>
  <c r="F10" i="1"/>
  <c r="G10" i="1" s="1"/>
  <c r="F25" i="1"/>
  <c r="G25" i="1" s="1"/>
  <c r="F17" i="1"/>
  <c r="G17" i="1" s="1"/>
  <c r="F9" i="1"/>
  <c r="G9" i="1" s="1"/>
  <c r="F32" i="1"/>
  <c r="G32" i="1" s="1"/>
  <c r="F24" i="1"/>
  <c r="G24" i="1" s="1"/>
  <c r="F16" i="1"/>
  <c r="G16" i="1" s="1"/>
  <c r="F8" i="1"/>
  <c r="G8" i="1" s="1"/>
  <c r="F31" i="1"/>
  <c r="G31" i="1" s="1"/>
  <c r="F23" i="1"/>
  <c r="G23" i="1" s="1"/>
  <c r="F15" i="1"/>
  <c r="G15" i="1" s="1"/>
  <c r="F7" i="1"/>
  <c r="G7" i="1" s="1"/>
  <c r="F30" i="1"/>
  <c r="G30" i="1" s="1"/>
  <c r="F22" i="1"/>
  <c r="G22" i="1" s="1"/>
  <c r="F14" i="1"/>
  <c r="G14" i="1" s="1"/>
  <c r="F6" i="1"/>
  <c r="G6" i="1" s="1"/>
  <c r="F29" i="1"/>
  <c r="G29" i="1" s="1"/>
  <c r="F21" i="1"/>
  <c r="G21" i="1" s="1"/>
  <c r="F13" i="1"/>
  <c r="G13" i="1" s="1"/>
  <c r="F5" i="1"/>
  <c r="G5" i="1" s="1"/>
  <c r="F4" i="1"/>
  <c r="E10" i="1"/>
  <c r="E18" i="1"/>
  <c r="E26" i="1"/>
  <c r="E9" i="1"/>
  <c r="E17" i="1"/>
  <c r="E25" i="1"/>
  <c r="E11" i="1"/>
  <c r="E19" i="1"/>
  <c r="E27" i="1"/>
  <c r="E4" i="1"/>
  <c r="E12" i="1"/>
  <c r="E20" i="1"/>
  <c r="E28" i="1"/>
  <c r="E5" i="1"/>
  <c r="E13" i="1"/>
  <c r="E21" i="1"/>
  <c r="E29" i="1"/>
  <c r="E6" i="1"/>
  <c r="E14" i="1"/>
  <c r="E22" i="1"/>
  <c r="E30" i="1"/>
  <c r="E7" i="1"/>
  <c r="E15" i="1"/>
  <c r="E23" i="1"/>
  <c r="E31" i="1"/>
  <c r="E8" i="1"/>
  <c r="E16" i="1"/>
  <c r="E24" i="1"/>
  <c r="E32" i="1"/>
  <c r="D28" i="1"/>
  <c r="D20" i="1"/>
  <c r="D12" i="1"/>
  <c r="D27" i="1"/>
  <c r="D19" i="1"/>
  <c r="D11" i="1"/>
  <c r="D26" i="1"/>
  <c r="D18" i="1"/>
  <c r="D10" i="1"/>
  <c r="D9" i="1"/>
  <c r="D32" i="1"/>
  <c r="D24" i="1"/>
  <c r="D16" i="1"/>
  <c r="D8" i="1"/>
  <c r="D17" i="1"/>
  <c r="D31" i="1"/>
  <c r="D23" i="1"/>
  <c r="D15" i="1"/>
  <c r="D7" i="1"/>
  <c r="D25" i="1"/>
  <c r="D30" i="1"/>
  <c r="D22" i="1"/>
  <c r="D14" i="1"/>
  <c r="D6" i="1"/>
  <c r="D29" i="1"/>
  <c r="D21" i="1"/>
  <c r="D13" i="1"/>
  <c r="D5" i="1"/>
  <c r="D4" i="1"/>
  <c r="G4" i="1" l="1"/>
</calcChain>
</file>

<file path=xl/sharedStrings.xml><?xml version="1.0" encoding="utf-8"?>
<sst xmlns="http://schemas.openxmlformats.org/spreadsheetml/2006/main" count="52" uniqueCount="38">
  <si>
    <t>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</si>
  <si>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</si>
  <si>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</si>
  <si>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</si>
  <si>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</si>
  <si>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</si>
  <si>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</si>
  <si>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</si>
  <si>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</si>
  <si>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</si>
  <si>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</si>
  <si>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</si>
  <si>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</si>
  <si>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</si>
  <si>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CHOOSE</t>
  </si>
  <si>
    <t>Finding The Fiscal Quarter</t>
  </si>
  <si>
    <t>Adding "Q"</t>
  </si>
  <si>
    <t>The Fiscal Year</t>
  </si>
  <si>
    <t>Fiscal Y &amp; Q</t>
  </si>
  <si>
    <t>Emma</t>
  </si>
  <si>
    <t>Rita</t>
  </si>
  <si>
    <t>Sue</t>
  </si>
  <si>
    <t>Bob</t>
  </si>
  <si>
    <t>Mathew</t>
  </si>
  <si>
    <t>Mark</t>
  </si>
  <si>
    <t>Luke</t>
  </si>
  <si>
    <t>John</t>
  </si>
  <si>
    <t>Name</t>
  </si>
  <si>
    <t>Salary Band</t>
  </si>
  <si>
    <t>Salary</t>
  </si>
  <si>
    <t>Bonus by Band</t>
  </si>
  <si>
    <t>Band</t>
  </si>
  <si>
    <t>%</t>
  </si>
  <si>
    <t>Bonus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</si>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</sst>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44" fontId="0" fillId="0" borderId="0" xfId="1" applyFont="1"/>
    <xf numFmtId="0" fontId="0" fillId="3" borderId="0" xfId="0" applyFill="1"/>
    <xf numFmtId="44" fontId="0" fillId="3" borderId="0" xfId="1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2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4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F21" sqref="F21"/>
    </sheetView>
  </sheetViews>
  <sheetFormatPr defaultRowHeight="15" x14ac:dyDescent="0.25"/>
  <cols>
    <col min="1" max="1" width="10.7109375" bestFit="1" customWidth="1"/>
    <col min="2" max="2" width="10.7109375" style="2" bestFit="1" customWidth="1"/>
    <col min="3" max="3" width="8.28515625" bestFit="1" customWidth="1"/>
    <col min="6" max="6" width="10.85546875" style="2" bestFit="1" customWidth="1"/>
    <col min="7" max="8" width="14" bestFit="1" customWidth="1"/>
    <col min="9" max="9" width="11" bestFit="1" customWidth="1"/>
  </cols>
  <sheetData>
    <row r="1" spans="1:12" ht="21" x14ac:dyDescent="0.35">
      <c r="A1" s="17" t="s">
        <v>15</v>
      </c>
      <c r="B1" s="17"/>
      <c r="C1" s="17"/>
      <c r="D1" s="17"/>
    </row>
    <row r="3" spans="1:12" ht="15.75" thickBot="1" x14ac:dyDescent="0.3">
      <c r="A3" t="s">
        <v>0</v>
      </c>
      <c r="B3" s="2" t="s">
        <v>1</v>
      </c>
      <c r="C3" t="s">
        <v>14</v>
      </c>
      <c r="D3" s="2" t="s">
        <v>14</v>
      </c>
      <c r="E3" s="2" t="s">
        <v>14</v>
      </c>
      <c r="F3" s="2" t="s">
        <v>16</v>
      </c>
      <c r="G3" s="2" t="s">
        <v>17</v>
      </c>
      <c r="H3" s="2" t="s">
        <v>17</v>
      </c>
      <c r="I3" s="2" t="s">
        <v>18</v>
      </c>
    </row>
    <row r="4" spans="1:12" x14ac:dyDescent="0.25">
      <c r="A4" s="1">
        <f ca="1">RANDBETWEEN(42005,42735)</f>
        <v>42370</v>
      </c>
      <c r="B4" s="3">
        <f ca="1">MONTH(A4)</f>
        <v>1</v>
      </c>
      <c r="C4" s="2">
        <f t="shared" ref="C4:C32" ca="1" si="0">CHOOSE(B4,$L$4,$L$5,$L$6,$L$7,$L$8,$L$9,$L$10,$L$11,$L$12,$L$13,$L$14,$L$15)</f>
        <v>4</v>
      </c>
      <c r="D4" s="2">
        <f t="shared" ref="D4:D32" ca="1" si="1">CHOOSE(MONTH(A4),$L$4,$L$5,$L$6,$L$7,$L$8,$L$9,$L$10,$L$11,$L$12,$L$13,$L$14,$L$15)</f>
        <v>4</v>
      </c>
      <c r="E4" s="2">
        <f t="shared" ref="E4:E32" ca="1" si="2">CHOOSE(MONTH(A4),$L$4,$L$5,$L$6,$L$7,$L$8,$L$9,$L$10,$L$11,$L$12,$L$13,$L$14,$L$15)</f>
        <v>4</v>
      </c>
      <c r="F4" s="2" t="str">
        <f t="shared" ref="F4:F32" ca="1" si="3">"Q"&amp;CHOOSE(MONTH(A4),$L$4,$L$5,$L$6,$L$7,$L$8,$L$9,$L$10,$L$11,$L$12,$L$13,$L$14,$L$15)</f>
        <v>Q4</v>
      </c>
      <c r="G4" s="2" t="str">
        <f ca="1">"F"&amp;RIGHT(IF(F4="Q4",YEAR(A4)-1,YEAR(A4)),2)</f>
        <v>F15</v>
      </c>
      <c r="H4" s="2" t="str">
        <f ca="1">"F"&amp;RIGHT(IF("Q"&amp;CHOOSE(MONTH(A4),$L$4,$L$5,$L$6,$L$7,$L$8,$L$9,$L$10,$L$11,$L$12,$L$13,$L$14,$L$15)="Q4",YEAR(A4)-1,YEAR(A4)),2)</f>
        <v>F15</v>
      </c>
      <c r="I4" s="2" t="str">
        <f ca="1">"F"&amp;RIGHT(IF("Q"&amp;CHOOSE(MONTH(A4),$L$4,$L$5,$L$6,$L$7,$L$8,$L$9,$L$10,$L$11,$L$12,$L$13,$L$14,$L$15)="Q4",YEAR(A4)-1,YEAR(A4)),2)&amp;"Q"&amp;CHOOSE(MONTH(A4),$L$4,$L$5,$L$6,$L$7,$L$8,$L$9,$L$10,$L$11,$L$12,$L$13,$L$14,$L$15)</f>
        <v>F15Q4</v>
      </c>
      <c r="K4" s="4" t="s">
        <v>2</v>
      </c>
      <c r="L4" s="5">
        <v>4</v>
      </c>
    </row>
    <row r="5" spans="1:12" x14ac:dyDescent="0.25">
      <c r="A5" s="1">
        <f ca="1">RANDBETWEEN(42005,42735)</f>
        <v>42705</v>
      </c>
      <c r="B5" s="3">
        <f t="shared" ref="B5:B32" ca="1" si="4">MONTH(A5)</f>
        <v>12</v>
      </c>
      <c r="C5" s="2">
        <f t="shared" ca="1" si="0"/>
        <v>3</v>
      </c>
      <c r="D5" s="2">
        <f t="shared" ca="1" si="1"/>
        <v>3</v>
      </c>
      <c r="E5" s="2">
        <f t="shared" ca="1" si="2"/>
        <v>3</v>
      </c>
      <c r="F5" s="2" t="str">
        <f t="shared" ca="1" si="3"/>
        <v>Q3</v>
      </c>
      <c r="G5" s="2" t="str">
        <f t="shared" ref="G5:G32" ca="1" si="5">"F"&amp;RIGHT(IF(F5="Q4",YEAR(A5)-1,YEAR(A5)),2)</f>
        <v>F16</v>
      </c>
      <c r="H5" s="2" t="str">
        <f t="shared" ref="H5:H32" ca="1" si="6">"F"&amp;RIGHT(IF("Q"&amp;CHOOSE(MONTH(A5),$L$4,$L$5,$L$6,$L$7,$L$8,$L$9,$L$10,$L$11,$L$12,$L$13,$L$14,$L$15)="Q4",YEAR(A5)-1,YEAR(A5)),2)</f>
        <v>F16</v>
      </c>
      <c r="I5" s="2" t="str">
        <f t="shared" ref="I5:I32" ca="1" si="7">"F"&amp;RIGHT(IF("Q"&amp;CHOOSE(MONTH(A5),$L$4,$L$5,$L$6,$L$7,$L$8,$L$9,$L$10,$L$11,$L$12,$L$13,$L$14,$L$15)="Q4",YEAR(A5)-1,YEAR(A5)),2)&amp;"Q"&amp;CHOOSE(MONTH(A5),$L$4,$L$5,$L$6,$L$7,$L$8,$L$9,$L$10,$L$11,$L$12,$L$13,$L$14,$L$15)</f>
        <v>F16Q3</v>
      </c>
      <c r="K5" s="6" t="s">
        <v>3</v>
      </c>
      <c r="L5" s="7">
        <v>4</v>
      </c>
    </row>
    <row r="6" spans="1:12" x14ac:dyDescent="0.25">
      <c r="A6" s="1">
        <f t="shared" ref="A6:A32" ca="1" si="8">RANDBETWEEN(42005,42735)</f>
        <v>42405</v>
      </c>
      <c r="B6" s="3">
        <f t="shared" ca="1" si="4"/>
        <v>2</v>
      </c>
      <c r="C6" s="2">
        <f t="shared" ca="1" si="0"/>
        <v>4</v>
      </c>
      <c r="D6" s="2">
        <f t="shared" ca="1" si="1"/>
        <v>4</v>
      </c>
      <c r="E6" s="2">
        <f t="shared" ca="1" si="2"/>
        <v>4</v>
      </c>
      <c r="F6" s="2" t="str">
        <f t="shared" ca="1" si="3"/>
        <v>Q4</v>
      </c>
      <c r="G6" s="2" t="str">
        <f t="shared" ca="1" si="5"/>
        <v>F15</v>
      </c>
      <c r="H6" s="2" t="str">
        <f t="shared" ca="1" si="6"/>
        <v>F15</v>
      </c>
      <c r="I6" s="2" t="str">
        <f t="shared" ca="1" si="7"/>
        <v>F15Q4</v>
      </c>
      <c r="K6" s="6" t="s">
        <v>4</v>
      </c>
      <c r="L6" s="7">
        <v>4</v>
      </c>
    </row>
    <row r="7" spans="1:12" x14ac:dyDescent="0.25">
      <c r="A7" s="1">
        <f t="shared" ca="1" si="8"/>
        <v>42656</v>
      </c>
      <c r="B7" s="3">
        <f t="shared" ca="1" si="4"/>
        <v>10</v>
      </c>
      <c r="C7" s="2">
        <f t="shared" ca="1" si="0"/>
        <v>3</v>
      </c>
      <c r="D7" s="2">
        <f t="shared" ca="1" si="1"/>
        <v>3</v>
      </c>
      <c r="E7" s="2">
        <f t="shared" ca="1" si="2"/>
        <v>3</v>
      </c>
      <c r="F7" s="2" t="str">
        <f t="shared" ca="1" si="3"/>
        <v>Q3</v>
      </c>
      <c r="G7" s="2" t="str">
        <f t="shared" ca="1" si="5"/>
        <v>F16</v>
      </c>
      <c r="H7" s="2" t="str">
        <f t="shared" ca="1" si="6"/>
        <v>F16</v>
      </c>
      <c r="I7" s="2" t="str">
        <f t="shared" ca="1" si="7"/>
        <v>F16Q3</v>
      </c>
      <c r="K7" s="6" t="s">
        <v>5</v>
      </c>
      <c r="L7" s="7">
        <v>1</v>
      </c>
    </row>
    <row r="8" spans="1:12" x14ac:dyDescent="0.25">
      <c r="A8" s="1">
        <f t="shared" ca="1" si="8"/>
        <v>42362</v>
      </c>
      <c r="B8" s="3">
        <f t="shared" ca="1" si="4"/>
        <v>12</v>
      </c>
      <c r="C8" s="2">
        <f t="shared" ca="1" si="0"/>
        <v>3</v>
      </c>
      <c r="D8" s="2">
        <f t="shared" ca="1" si="1"/>
        <v>3</v>
      </c>
      <c r="E8" s="2">
        <f t="shared" ca="1" si="2"/>
        <v>3</v>
      </c>
      <c r="F8" s="2" t="str">
        <f t="shared" ca="1" si="3"/>
        <v>Q3</v>
      </c>
      <c r="G8" s="2" t="str">
        <f t="shared" ca="1" si="5"/>
        <v>F15</v>
      </c>
      <c r="H8" s="2" t="str">
        <f t="shared" ca="1" si="6"/>
        <v>F15</v>
      </c>
      <c r="I8" s="2" t="str">
        <f t="shared" ca="1" si="7"/>
        <v>F15Q3</v>
      </c>
      <c r="K8" s="6" t="s">
        <v>6</v>
      </c>
      <c r="L8" s="7">
        <v>1</v>
      </c>
    </row>
    <row r="9" spans="1:12" x14ac:dyDescent="0.25">
      <c r="A9" s="1">
        <f t="shared" ca="1" si="8"/>
        <v>42679</v>
      </c>
      <c r="B9" s="3">
        <f t="shared" ca="1" si="4"/>
        <v>11</v>
      </c>
      <c r="C9" s="2">
        <f t="shared" ca="1" si="0"/>
        <v>3</v>
      </c>
      <c r="D9" s="2">
        <f t="shared" ca="1" si="1"/>
        <v>3</v>
      </c>
      <c r="E9" s="2">
        <f t="shared" ca="1" si="2"/>
        <v>3</v>
      </c>
      <c r="F9" s="2" t="str">
        <f t="shared" ca="1" si="3"/>
        <v>Q3</v>
      </c>
      <c r="G9" s="2" t="str">
        <f t="shared" ca="1" si="5"/>
        <v>F16</v>
      </c>
      <c r="H9" s="2" t="str">
        <f t="shared" ca="1" si="6"/>
        <v>F16</v>
      </c>
      <c r="I9" s="2" t="str">
        <f t="shared" ca="1" si="7"/>
        <v>F16Q3</v>
      </c>
      <c r="K9" s="6" t="s">
        <v>7</v>
      </c>
      <c r="L9" s="7">
        <v>1</v>
      </c>
    </row>
    <row r="10" spans="1:12" x14ac:dyDescent="0.25">
      <c r="A10" s="1">
        <f t="shared" ca="1" si="8"/>
        <v>42127</v>
      </c>
      <c r="B10" s="3">
        <f t="shared" ca="1" si="4"/>
        <v>5</v>
      </c>
      <c r="C10" s="2">
        <f t="shared" ca="1" si="0"/>
        <v>1</v>
      </c>
      <c r="D10" s="2">
        <f t="shared" ca="1" si="1"/>
        <v>1</v>
      </c>
      <c r="E10" s="2">
        <f t="shared" ca="1" si="2"/>
        <v>1</v>
      </c>
      <c r="F10" s="2" t="str">
        <f t="shared" ca="1" si="3"/>
        <v>Q1</v>
      </c>
      <c r="G10" s="2" t="str">
        <f t="shared" ca="1" si="5"/>
        <v>F15</v>
      </c>
      <c r="H10" s="2" t="str">
        <f t="shared" ca="1" si="6"/>
        <v>F15</v>
      </c>
      <c r="I10" s="2" t="str">
        <f t="shared" ca="1" si="7"/>
        <v>F15Q1</v>
      </c>
      <c r="K10" s="6" t="s">
        <v>8</v>
      </c>
      <c r="L10" s="7">
        <v>2</v>
      </c>
    </row>
    <row r="11" spans="1:12" x14ac:dyDescent="0.25">
      <c r="A11" s="1">
        <f t="shared" ca="1" si="8"/>
        <v>42581</v>
      </c>
      <c r="B11" s="3">
        <f t="shared" ca="1" si="4"/>
        <v>7</v>
      </c>
      <c r="C11" s="2">
        <f t="shared" ca="1" si="0"/>
        <v>2</v>
      </c>
      <c r="D11" s="2">
        <f t="shared" ca="1" si="1"/>
        <v>2</v>
      </c>
      <c r="E11" s="2">
        <f t="shared" ca="1" si="2"/>
        <v>2</v>
      </c>
      <c r="F11" s="2" t="str">
        <f t="shared" ca="1" si="3"/>
        <v>Q2</v>
      </c>
      <c r="G11" s="2" t="str">
        <f t="shared" ca="1" si="5"/>
        <v>F16</v>
      </c>
      <c r="H11" s="2" t="str">
        <f t="shared" ca="1" si="6"/>
        <v>F16</v>
      </c>
      <c r="I11" s="2" t="str">
        <f t="shared" ca="1" si="7"/>
        <v>F16Q2</v>
      </c>
      <c r="K11" s="6" t="s">
        <v>9</v>
      </c>
      <c r="L11" s="7">
        <v>2</v>
      </c>
    </row>
    <row r="12" spans="1:12" x14ac:dyDescent="0.25">
      <c r="A12" s="1">
        <f t="shared" ca="1" si="8"/>
        <v>42223</v>
      </c>
      <c r="B12" s="3">
        <f t="shared" ca="1" si="4"/>
        <v>8</v>
      </c>
      <c r="C12" s="2">
        <f t="shared" ca="1" si="0"/>
        <v>2</v>
      </c>
      <c r="D12" s="2">
        <f t="shared" ca="1" si="1"/>
        <v>2</v>
      </c>
      <c r="E12" s="2">
        <f t="shared" ca="1" si="2"/>
        <v>2</v>
      </c>
      <c r="F12" s="2" t="str">
        <f t="shared" ca="1" si="3"/>
        <v>Q2</v>
      </c>
      <c r="G12" s="2" t="str">
        <f t="shared" ca="1" si="5"/>
        <v>F15</v>
      </c>
      <c r="H12" s="2" t="str">
        <f t="shared" ca="1" si="6"/>
        <v>F15</v>
      </c>
      <c r="I12" s="2" t="str">
        <f t="shared" ca="1" si="7"/>
        <v>F15Q2</v>
      </c>
      <c r="K12" s="6" t="s">
        <v>10</v>
      </c>
      <c r="L12" s="7">
        <v>2</v>
      </c>
    </row>
    <row r="13" spans="1:12" x14ac:dyDescent="0.25">
      <c r="A13" s="1">
        <f t="shared" ca="1" si="8"/>
        <v>42051</v>
      </c>
      <c r="B13" s="3">
        <f t="shared" ca="1" si="4"/>
        <v>2</v>
      </c>
      <c r="C13" s="2">
        <f t="shared" ca="1" si="0"/>
        <v>4</v>
      </c>
      <c r="D13" s="2">
        <f t="shared" ca="1" si="1"/>
        <v>4</v>
      </c>
      <c r="E13" s="2">
        <f t="shared" ca="1" si="2"/>
        <v>4</v>
      </c>
      <c r="F13" s="2" t="str">
        <f t="shared" ca="1" si="3"/>
        <v>Q4</v>
      </c>
      <c r="G13" s="2" t="str">
        <f t="shared" ca="1" si="5"/>
        <v>F14</v>
      </c>
      <c r="H13" s="2" t="str">
        <f t="shared" ca="1" si="6"/>
        <v>F14</v>
      </c>
      <c r="I13" s="2" t="str">
        <f t="shared" ca="1" si="7"/>
        <v>F14Q4</v>
      </c>
      <c r="K13" s="6" t="s">
        <v>11</v>
      </c>
      <c r="L13" s="7">
        <v>3</v>
      </c>
    </row>
    <row r="14" spans="1:12" x14ac:dyDescent="0.25">
      <c r="A14" s="1">
        <f t="shared" ca="1" si="8"/>
        <v>42619</v>
      </c>
      <c r="B14" s="3">
        <f t="shared" ca="1" si="4"/>
        <v>9</v>
      </c>
      <c r="C14" s="2">
        <f t="shared" ca="1" si="0"/>
        <v>2</v>
      </c>
      <c r="D14" s="2">
        <f t="shared" ca="1" si="1"/>
        <v>2</v>
      </c>
      <c r="E14" s="2">
        <f t="shared" ca="1" si="2"/>
        <v>2</v>
      </c>
      <c r="F14" s="2" t="str">
        <f t="shared" ca="1" si="3"/>
        <v>Q2</v>
      </c>
      <c r="G14" s="2" t="str">
        <f t="shared" ca="1" si="5"/>
        <v>F16</v>
      </c>
      <c r="H14" s="2" t="str">
        <f t="shared" ca="1" si="6"/>
        <v>F16</v>
      </c>
      <c r="I14" s="2" t="str">
        <f t="shared" ca="1" si="7"/>
        <v>F16Q2</v>
      </c>
      <c r="K14" s="6" t="s">
        <v>12</v>
      </c>
      <c r="L14" s="7">
        <v>3</v>
      </c>
    </row>
    <row r="15" spans="1:12" ht="15.75" thickBot="1" x14ac:dyDescent="0.3">
      <c r="A15" s="1">
        <f t="shared" ca="1" si="8"/>
        <v>42079</v>
      </c>
      <c r="B15" s="3">
        <f t="shared" ca="1" si="4"/>
        <v>3</v>
      </c>
      <c r="C15" s="2">
        <f t="shared" ca="1" si="0"/>
        <v>4</v>
      </c>
      <c r="D15" s="2">
        <f t="shared" ca="1" si="1"/>
        <v>4</v>
      </c>
      <c r="E15" s="2">
        <f t="shared" ca="1" si="2"/>
        <v>4</v>
      </c>
      <c r="F15" s="2" t="str">
        <f t="shared" ca="1" si="3"/>
        <v>Q4</v>
      </c>
      <c r="G15" s="2" t="str">
        <f t="shared" ca="1" si="5"/>
        <v>F14</v>
      </c>
      <c r="H15" s="2" t="str">
        <f t="shared" ca="1" si="6"/>
        <v>F14</v>
      </c>
      <c r="I15" s="2" t="str">
        <f t="shared" ca="1" si="7"/>
        <v>F14Q4</v>
      </c>
      <c r="K15" s="8" t="s">
        <v>13</v>
      </c>
      <c r="L15" s="9">
        <v>3</v>
      </c>
    </row>
    <row r="16" spans="1:12" x14ac:dyDescent="0.25">
      <c r="A16" s="1">
        <f t="shared" ca="1" si="8"/>
        <v>42611</v>
      </c>
      <c r="B16" s="3">
        <f t="shared" ca="1" si="4"/>
        <v>8</v>
      </c>
      <c r="C16" s="2">
        <f t="shared" ca="1" si="0"/>
        <v>2</v>
      </c>
      <c r="D16" s="2">
        <f t="shared" ca="1" si="1"/>
        <v>2</v>
      </c>
      <c r="E16" s="2">
        <f t="shared" ca="1" si="2"/>
        <v>2</v>
      </c>
      <c r="F16" s="2" t="str">
        <f t="shared" ca="1" si="3"/>
        <v>Q2</v>
      </c>
      <c r="G16" s="2" t="str">
        <f t="shared" ca="1" si="5"/>
        <v>F16</v>
      </c>
      <c r="H16" s="2" t="str">
        <f t="shared" ca="1" si="6"/>
        <v>F16</v>
      </c>
      <c r="I16" s="2" t="str">
        <f t="shared" ca="1" si="7"/>
        <v>F16Q2</v>
      </c>
    </row>
    <row r="17" spans="1:9" x14ac:dyDescent="0.25">
      <c r="A17" s="1">
        <f t="shared" ca="1" si="8"/>
        <v>42450</v>
      </c>
      <c r="B17" s="3">
        <f t="shared" ca="1" si="4"/>
        <v>3</v>
      </c>
      <c r="C17" s="2">
        <f t="shared" ca="1" si="0"/>
        <v>4</v>
      </c>
      <c r="D17" s="2">
        <f t="shared" ca="1" si="1"/>
        <v>4</v>
      </c>
      <c r="E17" s="2">
        <f t="shared" ca="1" si="2"/>
        <v>4</v>
      </c>
      <c r="F17" s="2" t="str">
        <f t="shared" ca="1" si="3"/>
        <v>Q4</v>
      </c>
      <c r="G17" s="2" t="str">
        <f t="shared" ca="1" si="5"/>
        <v>F15</v>
      </c>
      <c r="H17" s="2" t="str">
        <f t="shared" ca="1" si="6"/>
        <v>F15</v>
      </c>
      <c r="I17" s="2" t="str">
        <f t="shared" ca="1" si="7"/>
        <v>F15Q4</v>
      </c>
    </row>
    <row r="18" spans="1:9" x14ac:dyDescent="0.25">
      <c r="A18" s="1">
        <f t="shared" ca="1" si="8"/>
        <v>42413</v>
      </c>
      <c r="B18" s="3">
        <f t="shared" ca="1" si="4"/>
        <v>2</v>
      </c>
      <c r="C18" s="2">
        <f t="shared" ca="1" si="0"/>
        <v>4</v>
      </c>
      <c r="D18" s="2">
        <f t="shared" ca="1" si="1"/>
        <v>4</v>
      </c>
      <c r="E18" s="2">
        <f t="shared" ca="1" si="2"/>
        <v>4</v>
      </c>
      <c r="F18" s="2" t="str">
        <f t="shared" ca="1" si="3"/>
        <v>Q4</v>
      </c>
      <c r="G18" s="2" t="str">
        <f t="shared" ca="1" si="5"/>
        <v>F15</v>
      </c>
      <c r="H18" s="2" t="str">
        <f t="shared" ca="1" si="6"/>
        <v>F15</v>
      </c>
      <c r="I18" s="2" t="str">
        <f t="shared" ca="1" si="7"/>
        <v>F15Q4</v>
      </c>
    </row>
    <row r="19" spans="1:9" x14ac:dyDescent="0.25">
      <c r="A19" s="1">
        <f t="shared" ca="1" si="8"/>
        <v>42613</v>
      </c>
      <c r="B19" s="3">
        <f t="shared" ca="1" si="4"/>
        <v>8</v>
      </c>
      <c r="C19" s="2">
        <f t="shared" ca="1" si="0"/>
        <v>2</v>
      </c>
      <c r="D19" s="2">
        <f t="shared" ca="1" si="1"/>
        <v>2</v>
      </c>
      <c r="E19" s="2">
        <f t="shared" ca="1" si="2"/>
        <v>2</v>
      </c>
      <c r="F19" s="2" t="str">
        <f t="shared" ca="1" si="3"/>
        <v>Q2</v>
      </c>
      <c r="G19" s="2" t="str">
        <f t="shared" ca="1" si="5"/>
        <v>F16</v>
      </c>
      <c r="H19" s="2" t="str">
        <f t="shared" ca="1" si="6"/>
        <v>F16</v>
      </c>
      <c r="I19" s="2" t="str">
        <f t="shared" ca="1" si="7"/>
        <v>F16Q2</v>
      </c>
    </row>
    <row r="20" spans="1:9" x14ac:dyDescent="0.25">
      <c r="A20" s="1">
        <f t="shared" ca="1" si="8"/>
        <v>42248</v>
      </c>
      <c r="B20" s="3">
        <f t="shared" ca="1" si="4"/>
        <v>9</v>
      </c>
      <c r="C20" s="2">
        <f t="shared" ca="1" si="0"/>
        <v>2</v>
      </c>
      <c r="D20" s="2">
        <f t="shared" ca="1" si="1"/>
        <v>2</v>
      </c>
      <c r="E20" s="2">
        <f t="shared" ca="1" si="2"/>
        <v>2</v>
      </c>
      <c r="F20" s="2" t="str">
        <f t="shared" ca="1" si="3"/>
        <v>Q2</v>
      </c>
      <c r="G20" s="2" t="str">
        <f t="shared" ca="1" si="5"/>
        <v>F15</v>
      </c>
      <c r="H20" s="2" t="str">
        <f t="shared" ca="1" si="6"/>
        <v>F15</v>
      </c>
      <c r="I20" s="2" t="str">
        <f t="shared" ca="1" si="7"/>
        <v>F15Q2</v>
      </c>
    </row>
    <row r="21" spans="1:9" x14ac:dyDescent="0.25">
      <c r="A21" s="1">
        <f t="shared" ca="1" si="8"/>
        <v>42138</v>
      </c>
      <c r="B21" s="3">
        <f t="shared" ca="1" si="4"/>
        <v>5</v>
      </c>
      <c r="C21" s="2">
        <f t="shared" ca="1" si="0"/>
        <v>1</v>
      </c>
      <c r="D21" s="2">
        <f t="shared" ca="1" si="1"/>
        <v>1</v>
      </c>
      <c r="E21" s="2">
        <f t="shared" ca="1" si="2"/>
        <v>1</v>
      </c>
      <c r="F21" s="2" t="str">
        <f t="shared" ca="1" si="3"/>
        <v>Q1</v>
      </c>
      <c r="G21" s="2" t="str">
        <f t="shared" ca="1" si="5"/>
        <v>F15</v>
      </c>
      <c r="H21" s="2" t="str">
        <f t="shared" ca="1" si="6"/>
        <v>F15</v>
      </c>
      <c r="I21" s="2" t="str">
        <f t="shared" ca="1" si="7"/>
        <v>F15Q1</v>
      </c>
    </row>
    <row r="22" spans="1:9" x14ac:dyDescent="0.25">
      <c r="A22" s="1">
        <f t="shared" ca="1" si="8"/>
        <v>42417</v>
      </c>
      <c r="B22" s="3">
        <f t="shared" ca="1" si="4"/>
        <v>2</v>
      </c>
      <c r="C22" s="2">
        <f t="shared" ca="1" si="0"/>
        <v>4</v>
      </c>
      <c r="D22" s="2">
        <f t="shared" ca="1" si="1"/>
        <v>4</v>
      </c>
      <c r="E22" s="2">
        <f t="shared" ca="1" si="2"/>
        <v>4</v>
      </c>
      <c r="F22" s="2" t="str">
        <f t="shared" ca="1" si="3"/>
        <v>Q4</v>
      </c>
      <c r="G22" s="2" t="str">
        <f t="shared" ca="1" si="5"/>
        <v>F15</v>
      </c>
      <c r="H22" s="2" t="str">
        <f t="shared" ca="1" si="6"/>
        <v>F15</v>
      </c>
      <c r="I22" s="2" t="str">
        <f t="shared" ca="1" si="7"/>
        <v>F15Q4</v>
      </c>
    </row>
    <row r="23" spans="1:9" x14ac:dyDescent="0.25">
      <c r="A23" s="1">
        <f t="shared" ca="1" si="8"/>
        <v>42421</v>
      </c>
      <c r="B23" s="3">
        <f t="shared" ca="1" si="4"/>
        <v>2</v>
      </c>
      <c r="C23" s="2">
        <f t="shared" ca="1" si="0"/>
        <v>4</v>
      </c>
      <c r="D23" s="2">
        <f t="shared" ca="1" si="1"/>
        <v>4</v>
      </c>
      <c r="E23" s="2">
        <f t="shared" ca="1" si="2"/>
        <v>4</v>
      </c>
      <c r="F23" s="2" t="str">
        <f t="shared" ca="1" si="3"/>
        <v>Q4</v>
      </c>
      <c r="G23" s="2" t="str">
        <f t="shared" ca="1" si="5"/>
        <v>F15</v>
      </c>
      <c r="H23" s="2" t="str">
        <f t="shared" ca="1" si="6"/>
        <v>F15</v>
      </c>
      <c r="I23" s="2" t="str">
        <f t="shared" ca="1" si="7"/>
        <v>F15Q4</v>
      </c>
    </row>
    <row r="24" spans="1:9" x14ac:dyDescent="0.25">
      <c r="A24" s="1">
        <f t="shared" ca="1" si="8"/>
        <v>42682</v>
      </c>
      <c r="B24" s="3">
        <f t="shared" ca="1" si="4"/>
        <v>11</v>
      </c>
      <c r="C24" s="2">
        <f t="shared" ca="1" si="0"/>
        <v>3</v>
      </c>
      <c r="D24" s="2">
        <f t="shared" ca="1" si="1"/>
        <v>3</v>
      </c>
      <c r="E24" s="2">
        <f t="shared" ca="1" si="2"/>
        <v>3</v>
      </c>
      <c r="F24" s="2" t="str">
        <f t="shared" ca="1" si="3"/>
        <v>Q3</v>
      </c>
      <c r="G24" s="2" t="str">
        <f t="shared" ca="1" si="5"/>
        <v>F16</v>
      </c>
      <c r="H24" s="2" t="str">
        <f t="shared" ca="1" si="6"/>
        <v>F16</v>
      </c>
      <c r="I24" s="2" t="str">
        <f t="shared" ca="1" si="7"/>
        <v>F16Q3</v>
      </c>
    </row>
    <row r="25" spans="1:9" x14ac:dyDescent="0.25">
      <c r="A25" s="1">
        <f t="shared" ca="1" si="8"/>
        <v>42599</v>
      </c>
      <c r="B25" s="3">
        <f t="shared" ca="1" si="4"/>
        <v>8</v>
      </c>
      <c r="C25" s="2">
        <f t="shared" ca="1" si="0"/>
        <v>2</v>
      </c>
      <c r="D25" s="2">
        <f t="shared" ca="1" si="1"/>
        <v>2</v>
      </c>
      <c r="E25" s="2">
        <f t="shared" ca="1" si="2"/>
        <v>2</v>
      </c>
      <c r="F25" s="2" t="str">
        <f t="shared" ca="1" si="3"/>
        <v>Q2</v>
      </c>
      <c r="G25" s="2" t="str">
        <f t="shared" ca="1" si="5"/>
        <v>F16</v>
      </c>
      <c r="H25" s="2" t="str">
        <f t="shared" ca="1" si="6"/>
        <v>F16</v>
      </c>
      <c r="I25" s="2" t="str">
        <f t="shared" ca="1" si="7"/>
        <v>F16Q2</v>
      </c>
    </row>
    <row r="26" spans="1:9" x14ac:dyDescent="0.25">
      <c r="A26" s="1">
        <f t="shared" ca="1" si="8"/>
        <v>42158</v>
      </c>
      <c r="B26" s="3">
        <f t="shared" ca="1" si="4"/>
        <v>6</v>
      </c>
      <c r="C26" s="2">
        <f t="shared" ca="1" si="0"/>
        <v>1</v>
      </c>
      <c r="D26" s="2">
        <f t="shared" ca="1" si="1"/>
        <v>1</v>
      </c>
      <c r="E26" s="2">
        <f t="shared" ca="1" si="2"/>
        <v>1</v>
      </c>
      <c r="F26" s="2" t="str">
        <f t="shared" ca="1" si="3"/>
        <v>Q1</v>
      </c>
      <c r="G26" s="2" t="str">
        <f t="shared" ca="1" si="5"/>
        <v>F15</v>
      </c>
      <c r="H26" s="2" t="str">
        <f t="shared" ca="1" si="6"/>
        <v>F15</v>
      </c>
      <c r="I26" s="2" t="str">
        <f t="shared" ca="1" si="7"/>
        <v>F15Q1</v>
      </c>
    </row>
    <row r="27" spans="1:9" x14ac:dyDescent="0.25">
      <c r="A27" s="1">
        <f t="shared" ca="1" si="8"/>
        <v>42730</v>
      </c>
      <c r="B27" s="3">
        <f t="shared" ca="1" si="4"/>
        <v>12</v>
      </c>
      <c r="C27" s="2">
        <f t="shared" ca="1" si="0"/>
        <v>3</v>
      </c>
      <c r="D27" s="2">
        <f t="shared" ca="1" si="1"/>
        <v>3</v>
      </c>
      <c r="E27" s="2">
        <f t="shared" ca="1" si="2"/>
        <v>3</v>
      </c>
      <c r="F27" s="2" t="str">
        <f t="shared" ca="1" si="3"/>
        <v>Q3</v>
      </c>
      <c r="G27" s="2" t="str">
        <f t="shared" ca="1" si="5"/>
        <v>F16</v>
      </c>
      <c r="H27" s="2" t="str">
        <f t="shared" ca="1" si="6"/>
        <v>F16</v>
      </c>
      <c r="I27" s="2" t="str">
        <f t="shared" ca="1" si="7"/>
        <v>F16Q3</v>
      </c>
    </row>
    <row r="28" spans="1:9" x14ac:dyDescent="0.25">
      <c r="A28" s="1">
        <f t="shared" ca="1" si="8"/>
        <v>42675</v>
      </c>
      <c r="B28" s="3">
        <f t="shared" ca="1" si="4"/>
        <v>11</v>
      </c>
      <c r="C28" s="2">
        <f t="shared" ca="1" si="0"/>
        <v>3</v>
      </c>
      <c r="D28" s="2">
        <f t="shared" ca="1" si="1"/>
        <v>3</v>
      </c>
      <c r="E28" s="2">
        <f t="shared" ca="1" si="2"/>
        <v>3</v>
      </c>
      <c r="F28" s="2" t="str">
        <f t="shared" ca="1" si="3"/>
        <v>Q3</v>
      </c>
      <c r="G28" s="2" t="str">
        <f t="shared" ca="1" si="5"/>
        <v>F16</v>
      </c>
      <c r="H28" s="2" t="str">
        <f t="shared" ca="1" si="6"/>
        <v>F16</v>
      </c>
      <c r="I28" s="2" t="str">
        <f t="shared" ca="1" si="7"/>
        <v>F16Q3</v>
      </c>
    </row>
    <row r="29" spans="1:9" x14ac:dyDescent="0.25">
      <c r="A29" s="1">
        <f t="shared" ca="1" si="8"/>
        <v>42651</v>
      </c>
      <c r="B29" s="3">
        <f t="shared" ca="1" si="4"/>
        <v>10</v>
      </c>
      <c r="C29" s="2">
        <f t="shared" ca="1" si="0"/>
        <v>3</v>
      </c>
      <c r="D29" s="2">
        <f t="shared" ca="1" si="1"/>
        <v>3</v>
      </c>
      <c r="E29" s="2">
        <f t="shared" ca="1" si="2"/>
        <v>3</v>
      </c>
      <c r="F29" s="2" t="str">
        <f t="shared" ca="1" si="3"/>
        <v>Q3</v>
      </c>
      <c r="G29" s="2" t="str">
        <f t="shared" ca="1" si="5"/>
        <v>F16</v>
      </c>
      <c r="H29" s="2" t="str">
        <f t="shared" ca="1" si="6"/>
        <v>F16</v>
      </c>
      <c r="I29" s="2" t="str">
        <f t="shared" ca="1" si="7"/>
        <v>F16Q3</v>
      </c>
    </row>
    <row r="30" spans="1:9" x14ac:dyDescent="0.25">
      <c r="A30" s="1">
        <f t="shared" ca="1" si="8"/>
        <v>42720</v>
      </c>
      <c r="B30" s="3">
        <f t="shared" ca="1" si="4"/>
        <v>12</v>
      </c>
      <c r="C30" s="2">
        <f t="shared" ca="1" si="0"/>
        <v>3</v>
      </c>
      <c r="D30" s="2">
        <f t="shared" ca="1" si="1"/>
        <v>3</v>
      </c>
      <c r="E30" s="2">
        <f t="shared" ca="1" si="2"/>
        <v>3</v>
      </c>
      <c r="F30" s="2" t="str">
        <f t="shared" ca="1" si="3"/>
        <v>Q3</v>
      </c>
      <c r="G30" s="2" t="str">
        <f t="shared" ca="1" si="5"/>
        <v>F16</v>
      </c>
      <c r="H30" s="2" t="str">
        <f t="shared" ca="1" si="6"/>
        <v>F16</v>
      </c>
      <c r="I30" s="2" t="str">
        <f t="shared" ca="1" si="7"/>
        <v>F16Q3</v>
      </c>
    </row>
    <row r="31" spans="1:9" x14ac:dyDescent="0.25">
      <c r="A31" s="1">
        <f t="shared" ca="1" si="8"/>
        <v>42316</v>
      </c>
      <c r="B31" s="3">
        <f t="shared" ca="1" si="4"/>
        <v>11</v>
      </c>
      <c r="C31" s="2">
        <f t="shared" ca="1" si="0"/>
        <v>3</v>
      </c>
      <c r="D31" s="2">
        <f t="shared" ca="1" si="1"/>
        <v>3</v>
      </c>
      <c r="E31" s="2">
        <f t="shared" ca="1" si="2"/>
        <v>3</v>
      </c>
      <c r="F31" s="2" t="str">
        <f t="shared" ca="1" si="3"/>
        <v>Q3</v>
      </c>
      <c r="G31" s="2" t="str">
        <f t="shared" ca="1" si="5"/>
        <v>F15</v>
      </c>
      <c r="H31" s="2" t="str">
        <f t="shared" ca="1" si="6"/>
        <v>F15</v>
      </c>
      <c r="I31" s="2" t="str">
        <f t="shared" ca="1" si="7"/>
        <v>F15Q3</v>
      </c>
    </row>
    <row r="32" spans="1:9" x14ac:dyDescent="0.25">
      <c r="A32" s="1">
        <f t="shared" ca="1" si="8"/>
        <v>42555</v>
      </c>
      <c r="B32" s="3">
        <f t="shared" ca="1" si="4"/>
        <v>7</v>
      </c>
      <c r="C32" s="2">
        <f t="shared" ca="1" si="0"/>
        <v>2</v>
      </c>
      <c r="D32" s="2">
        <f t="shared" ca="1" si="1"/>
        <v>2</v>
      </c>
      <c r="E32" s="2">
        <f t="shared" ca="1" si="2"/>
        <v>2</v>
      </c>
      <c r="F32" s="2" t="str">
        <f t="shared" ca="1" si="3"/>
        <v>Q2</v>
      </c>
      <c r="G32" s="2" t="str">
        <f t="shared" ca="1" si="5"/>
        <v>F16</v>
      </c>
      <c r="H32" s="2" t="str">
        <f t="shared" ca="1" si="6"/>
        <v>F16</v>
      </c>
      <c r="I32" s="2" t="str">
        <f t="shared" ca="1" si="7"/>
        <v>F16Q2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:A8"/>
    </sheetView>
  </sheetViews>
  <sheetFormatPr defaultRowHeight="15" x14ac:dyDescent="0.25"/>
  <cols>
    <col min="2" max="4" width="11.5703125" bestFit="1" customWidth="1"/>
  </cols>
  <sheetData>
    <row r="1" spans="1:6" x14ac:dyDescent="0.25">
      <c r="A1" s="11" t="s">
        <v>27</v>
      </c>
      <c r="B1" s="11" t="s">
        <v>29</v>
      </c>
      <c r="C1" s="11" t="s">
        <v>28</v>
      </c>
      <c r="E1" s="18" t="s">
        <v>30</v>
      </c>
      <c r="F1" s="18"/>
    </row>
    <row r="2" spans="1:6" x14ac:dyDescent="0.25">
      <c r="A2" s="11" t="s">
        <v>20</v>
      </c>
      <c r="B2" s="12">
        <v>20000</v>
      </c>
      <c r="C2" s="13">
        <v>1</v>
      </c>
      <c r="E2" s="14" t="s">
        <v>31</v>
      </c>
      <c r="F2" s="14" t="s">
        <v>32</v>
      </c>
    </row>
    <row r="3" spans="1:6" x14ac:dyDescent="0.25">
      <c r="A3" s="11" t="s">
        <v>21</v>
      </c>
      <c r="B3" s="12">
        <v>21000</v>
      </c>
      <c r="C3" s="13">
        <v>1</v>
      </c>
      <c r="E3" s="14">
        <v>1</v>
      </c>
      <c r="F3" s="15">
        <v>0.1</v>
      </c>
    </row>
    <row r="4" spans="1:6" x14ac:dyDescent="0.25">
      <c r="A4" s="11" t="s">
        <v>22</v>
      </c>
      <c r="B4" s="12">
        <v>22000</v>
      </c>
      <c r="C4" s="13">
        <v>1</v>
      </c>
      <c r="E4" s="14">
        <v>2</v>
      </c>
      <c r="F4" s="15">
        <v>0.2</v>
      </c>
    </row>
    <row r="5" spans="1:6" x14ac:dyDescent="0.25">
      <c r="A5" s="11" t="s">
        <v>23</v>
      </c>
      <c r="B5" s="12">
        <v>25000</v>
      </c>
      <c r="C5" s="13">
        <v>2</v>
      </c>
      <c r="E5" s="14">
        <v>3</v>
      </c>
      <c r="F5" s="15">
        <v>0.3</v>
      </c>
    </row>
    <row r="6" spans="1:6" x14ac:dyDescent="0.25">
      <c r="A6" s="11" t="s">
        <v>24</v>
      </c>
      <c r="B6" s="12">
        <v>26000</v>
      </c>
      <c r="C6" s="13">
        <v>2</v>
      </c>
    </row>
    <row r="7" spans="1:6" x14ac:dyDescent="0.25">
      <c r="A7" s="11" t="s">
        <v>25</v>
      </c>
      <c r="B7" s="12">
        <v>30000</v>
      </c>
      <c r="C7" s="13">
        <v>3</v>
      </c>
    </row>
    <row r="8" spans="1:6" x14ac:dyDescent="0.25">
      <c r="A8" s="11" t="s">
        <v>26</v>
      </c>
      <c r="B8" s="12">
        <v>50000</v>
      </c>
      <c r="C8" s="13">
        <v>3</v>
      </c>
    </row>
    <row r="10" spans="1:6" x14ac:dyDescent="0.25">
      <c r="A10" t="s">
        <v>27</v>
      </c>
      <c r="B10" s="16" t="s">
        <v>31</v>
      </c>
      <c r="C10" s="16" t="s">
        <v>29</v>
      </c>
      <c r="D10" s="16" t="s">
        <v>33</v>
      </c>
    </row>
    <row r="11" spans="1:6" x14ac:dyDescent="0.25">
      <c r="A11" t="s">
        <v>26</v>
      </c>
      <c r="B11" s="2">
        <f>VLOOKUP(A11,A2:C8,3,FALSE)</f>
        <v>3</v>
      </c>
      <c r="C11" s="10">
        <f>VLOOKUP(A11,A2:C8,2,FALSE)</f>
        <v>50000</v>
      </c>
      <c r="D11" s="10">
        <f>CHOOSE(B11,C11*0.1,C11*0.2,C11*0.3)</f>
        <v>15000</v>
      </c>
    </row>
  </sheetData>
  <mergeCells count="1">
    <mergeCell ref="E1:F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5" x14ac:dyDescent="0.25"/>
  <cols>
    <col min="2" max="2" width="11.5703125" bestFit="1" customWidth="1"/>
    <col min="3" max="3" width="12.5703125" bestFit="1" customWidth="1"/>
    <col min="4" max="4" width="11.5703125" bestFit="1" customWidth="1"/>
  </cols>
  <sheetData>
    <row r="1" spans="1:7" x14ac:dyDescent="0.25">
      <c r="B1" s="2">
        <v>2014</v>
      </c>
      <c r="C1" s="2">
        <v>2015</v>
      </c>
      <c r="D1" s="2">
        <v>2016</v>
      </c>
      <c r="F1">
        <v>2014</v>
      </c>
      <c r="G1">
        <v>1</v>
      </c>
    </row>
    <row r="2" spans="1:7" x14ac:dyDescent="0.25">
      <c r="A2" t="s">
        <v>34</v>
      </c>
      <c r="B2" s="10">
        <v>82623</v>
      </c>
      <c r="C2" s="10">
        <v>81527</v>
      </c>
      <c r="D2" s="10">
        <v>69038</v>
      </c>
      <c r="F2">
        <v>2015</v>
      </c>
      <c r="G2">
        <v>2</v>
      </c>
    </row>
    <row r="3" spans="1:7" x14ac:dyDescent="0.25">
      <c r="A3" t="s">
        <v>35</v>
      </c>
      <c r="B3" s="10">
        <v>59133</v>
      </c>
      <c r="C3" s="10">
        <v>51503</v>
      </c>
      <c r="D3" s="10">
        <v>76507</v>
      </c>
      <c r="F3">
        <v>2016</v>
      </c>
      <c r="G3">
        <v>3</v>
      </c>
    </row>
    <row r="4" spans="1:7" x14ac:dyDescent="0.25">
      <c r="A4" t="s">
        <v>36</v>
      </c>
      <c r="B4" s="10">
        <v>86976</v>
      </c>
      <c r="C4" s="10">
        <v>93181</v>
      </c>
      <c r="D4" s="10">
        <v>33576</v>
      </c>
    </row>
    <row r="5" spans="1:7" x14ac:dyDescent="0.25">
      <c r="A5" t="s">
        <v>37</v>
      </c>
      <c r="B5" s="10">
        <v>46565</v>
      </c>
      <c r="C5" s="10">
        <v>65961</v>
      </c>
      <c r="D5" s="10">
        <v>28374</v>
      </c>
    </row>
    <row r="9" spans="1:7" x14ac:dyDescent="0.25">
      <c r="B9">
        <v>2015</v>
      </c>
      <c r="C9" s="10">
        <f>SUM(CHOOSE(VLOOKUP(B9,F1:G3,2,FALSE),B2:B5,C2:C5,D2:D5))</f>
        <v>292172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" sqref="C1"/>
    </sheetView>
  </sheetViews>
  <sheetFormatPr defaultRowHeight="15" x14ac:dyDescent="0.25"/>
  <cols>
    <col min="7" max="7" width="8.42578125" customWidth="1"/>
  </cols>
  <sheetData>
    <row r="1" spans="1:6" x14ac:dyDescent="0.25">
      <c r="A1" t="s">
        <v>19</v>
      </c>
      <c r="C1" t="str">
        <f ca="1">CHOOSE(RANDBETWEEN(1,8),"Emma","Rita","Sue","Bob","Mathew","Mark","Luke","John")</f>
        <v>Luke</v>
      </c>
      <c r="F1" t="str">
        <f>CONCATENATE(TRANSPOSE($A$1:$A$8)&amp;CHAR(34)&amp;","&amp;CHAR(34))</f>
        <v>Emma","</v>
      </c>
    </row>
    <row r="2" spans="1:6" x14ac:dyDescent="0.25">
      <c r="A2" t="s">
        <v>20</v>
      </c>
    </row>
    <row r="3" spans="1:6" x14ac:dyDescent="0.25">
      <c r="A3" t="s">
        <v>21</v>
      </c>
    </row>
    <row r="4" spans="1:6" x14ac:dyDescent="0.25">
      <c r="A4" t="s">
        <v>22</v>
      </c>
    </row>
    <row r="5" spans="1:6" x14ac:dyDescent="0.25">
      <c r="A5" t="s">
        <v>23</v>
      </c>
    </row>
    <row r="6" spans="1:6" x14ac:dyDescent="0.25">
      <c r="A6" t="s">
        <v>24</v>
      </c>
    </row>
    <row r="7" spans="1:6" x14ac:dyDescent="0.25">
      <c r="A7" t="s">
        <v>25</v>
      </c>
    </row>
    <row r="8" spans="1:6" x14ac:dyDescent="0.25">
      <c r="A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Finding the Fiscal Quarter</vt:lpstr>
      <vt:lpstr>What's My Bonus</vt:lpstr>
      <vt:lpstr>Sales Figures</vt:lpstr>
      <vt:lpstr>Random Name Picker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2016-09-27T16:20:59Z</dcterms:created>
  <dcterms:modified xsi:type="dcterms:W3CDTF">2016-09-29T11:09:30Z</dcterms:modified>
</cp:coreProperties>
</file>