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data_management\management\1. merging\prices (viejo)\"/>
    </mc:Choice>
  </mc:AlternateContent>
  <xr:revisionPtr revIDLastSave="0" documentId="13_ncr:1_{791A13EA-7615-463E-A50F-95A302D0EA4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C8" i="1"/>
</calcChain>
</file>

<file path=xl/sharedStrings.xml><?xml version="1.0" encoding="utf-8"?>
<sst xmlns="http://schemas.openxmlformats.org/spreadsheetml/2006/main" count="82" uniqueCount="62">
  <si>
    <t>bien</t>
  </si>
  <si>
    <t>Arroz, harina de arroz</t>
  </si>
  <si>
    <t>Harina de maiz</t>
  </si>
  <si>
    <t>Maiz en granos</t>
  </si>
  <si>
    <t>Pan de trigo</t>
  </si>
  <si>
    <t>Pastas alimenticias</t>
  </si>
  <si>
    <t>Carne de res (bistec, carne molida, carne para esmechar)</t>
  </si>
  <si>
    <t>Hueso de res, pata de res, pata de pollo</t>
  </si>
  <si>
    <t>Carne de pollo</t>
  </si>
  <si>
    <t>Pescado fresco</t>
  </si>
  <si>
    <t>Leche en polvo, completa o descremada</t>
  </si>
  <si>
    <t>Queso blanco</t>
  </si>
  <si>
    <t>Huevos (unidades)</t>
  </si>
  <si>
    <t>Aceite</t>
  </si>
  <si>
    <t>Margarina/Mantequilla</t>
  </si>
  <si>
    <t>Cambur</t>
  </si>
  <si>
    <t>Platanos</t>
  </si>
  <si>
    <t>Tomates</t>
  </si>
  <si>
    <t>Aji dulce, pimenton, pimiento</t>
  </si>
  <si>
    <t>Cebolla</t>
  </si>
  <si>
    <t>Cebollin, ajoporro, cilantro y similares</t>
  </si>
  <si>
    <t>Caraotas</t>
  </si>
  <si>
    <t>Frijoles</t>
  </si>
  <si>
    <t>Lentejas</t>
  </si>
  <si>
    <t>Yuca</t>
  </si>
  <si>
    <t>Papas</t>
  </si>
  <si>
    <t>Azucar</t>
  </si>
  <si>
    <t>Cafe</t>
  </si>
  <si>
    <t>Sal</t>
  </si>
  <si>
    <t>Precios Encuesta</t>
  </si>
  <si>
    <t>Precios implicitos</t>
  </si>
  <si>
    <t>Id in aceites_grasas</t>
  </si>
  <si>
    <t>(mean) precio_u</t>
  </si>
  <si>
    <t>(p 50) precio_u</t>
  </si>
  <si>
    <t>(max) precio_u</t>
  </si>
  <si>
    <t>(min) precio_u</t>
  </si>
  <si>
    <t>(p 1) precio_u</t>
  </si>
  <si>
    <t>(p 5) precio_u</t>
  </si>
  <si>
    <t>(p 10) precio_u</t>
  </si>
  <si>
    <t>(p 90) precio_u</t>
  </si>
  <si>
    <t>(p 95) precio_u</t>
  </si>
  <si>
    <t>(p 99) precio_u</t>
  </si>
  <si>
    <t>Arroz</t>
  </si>
  <si>
    <t>Harina de arroz</t>
  </si>
  <si>
    <t>Pasta (fideos)</t>
  </si>
  <si>
    <t>Carne de res (bistec)</t>
  </si>
  <si>
    <t>Carne de res (molida)</t>
  </si>
  <si>
    <t>Carne de res (para esmechar)</t>
  </si>
  <si>
    <t>Chorizo, jamón, mortaleda y otros embutidos</t>
  </si>
  <si>
    <t>Carne de pollo/gallina</t>
  </si>
  <si>
    <t>Sardinas frescas/congeladas</t>
  </si>
  <si>
    <t>Mayonesa</t>
  </si>
  <si>
    <t>Lechosa</t>
  </si>
  <si>
    <t>Aji dulce, pimentón, pimiento</t>
  </si>
  <si>
    <t>Auyama</t>
  </si>
  <si>
    <t>Zanahorias</t>
  </si>
  <si>
    <t>Cebollin, ajoporro.</t>
  </si>
  <si>
    <t>Cilantro</t>
  </si>
  <si>
    <t>Azúcar</t>
  </si>
  <si>
    <t>Papelón</t>
  </si>
  <si>
    <t>Café</t>
  </si>
  <si>
    <t>Precio medio en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</si>
</sst>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1" xfId="0" applyNumberFormat="1" applyBorder="1"/>
    <xf numFmtId="1" fontId="0" fillId="0" borderId="0" xfId="0" applyNumberFormat="1"/>
    <xf numFmtId="9" fontId="0" fillId="0" borderId="0" xfId="1" applyFont="1"/>
    <xf numFmtId="0" fontId="0" fillId="2" borderId="0" xfId="0" applyFill="1"/>
    <xf numFmtId="1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/>
  </sheetViews>
  <sheetFormatPr defaultRowHeight="14.5"/>
  <cols>
    <col min="1" max="1" width="48.7265625" bestFit="1" customWidth="1"/>
    <col min="2" max="2" width="15.1796875" bestFit="1" customWidth="1"/>
    <col min="3" max="3" width="14.7265625" bestFit="1" customWidth="1"/>
    <col min="4" max="4" width="7" customWidth="1"/>
    <col min="5" max="6" width="7.54296875" customWidth="1"/>
  </cols>
  <sheetData>
    <row r="1" spans="1:17">
      <c r="A1" t="s">
        <v>61</v>
      </c>
    </row>
    <row r="2" spans="1:17">
      <c r="A2" t="s">
        <v>0</v>
      </c>
      <c r="B2" t="s">
        <v>30</v>
      </c>
      <c r="C2" t="s">
        <v>29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</row>
    <row r="3" spans="1:17">
      <c r="A3" t="s">
        <v>1</v>
      </c>
      <c r="B3" s="1">
        <v>65</v>
      </c>
      <c r="C3" s="2">
        <v>75</v>
      </c>
      <c r="D3" s="2">
        <v>132.91665649414063</v>
      </c>
      <c r="E3" s="3">
        <f>+C3/B3</f>
        <v>1.1538461538461537</v>
      </c>
      <c r="F3" s="3"/>
      <c r="G3" t="s">
        <v>42</v>
      </c>
      <c r="H3" s="2">
        <v>78.452507019042969</v>
      </c>
      <c r="I3" s="2">
        <v>75</v>
      </c>
      <c r="J3" s="2">
        <v>230</v>
      </c>
      <c r="K3" s="2">
        <v>3.9999999105930328E-2</v>
      </c>
      <c r="L3" s="2">
        <v>7.9999998211860657E-2</v>
      </c>
      <c r="M3" s="2">
        <v>53.965324401855469</v>
      </c>
      <c r="N3" s="2">
        <v>60</v>
      </c>
      <c r="O3" s="2">
        <v>110</v>
      </c>
      <c r="P3" s="2">
        <v>140</v>
      </c>
      <c r="Q3" s="2">
        <v>170</v>
      </c>
    </row>
    <row r="4" spans="1:17">
      <c r="A4" t="s">
        <v>2</v>
      </c>
      <c r="B4" s="1">
        <v>75</v>
      </c>
      <c r="C4">
        <v>80</v>
      </c>
      <c r="E4" s="3">
        <f t="shared" ref="E4:E30" si="0">+C4/B4</f>
        <v>1.0666666666666667</v>
      </c>
      <c r="F4" s="3"/>
      <c r="G4" t="s">
        <v>43</v>
      </c>
      <c r="H4" s="2">
        <v>145.35101318359375</v>
      </c>
      <c r="I4" s="2">
        <v>132.91665649414063</v>
      </c>
      <c r="J4" s="2">
        <v>450</v>
      </c>
      <c r="K4" s="2">
        <v>0.10000000149011612</v>
      </c>
      <c r="L4" s="2">
        <v>0.10000000149011612</v>
      </c>
      <c r="M4" s="2">
        <v>65</v>
      </c>
      <c r="N4" s="2">
        <v>75</v>
      </c>
      <c r="O4" s="2">
        <v>230</v>
      </c>
      <c r="P4" s="2">
        <v>266.66665649414063</v>
      </c>
      <c r="Q4" s="2">
        <v>450</v>
      </c>
    </row>
    <row r="5" spans="1:17">
      <c r="A5" s="4" t="s">
        <v>3</v>
      </c>
      <c r="B5" s="5">
        <v>35</v>
      </c>
      <c r="C5" s="4">
        <v>200</v>
      </c>
      <c r="E5" s="3">
        <f t="shared" si="0"/>
        <v>5.7142857142857144</v>
      </c>
      <c r="F5" s="3"/>
      <c r="G5" t="s">
        <v>2</v>
      </c>
      <c r="H5" s="2">
        <v>79.053871154785156</v>
      </c>
      <c r="I5" s="2">
        <v>80</v>
      </c>
      <c r="J5" s="2">
        <v>100</v>
      </c>
      <c r="K5" s="2">
        <v>2.6666667312383652E-2</v>
      </c>
      <c r="L5" s="2">
        <v>0.12857143580913544</v>
      </c>
      <c r="M5" s="2">
        <v>55</v>
      </c>
      <c r="N5" s="2">
        <v>64.758392333984375</v>
      </c>
      <c r="O5" s="2">
        <v>93.5</v>
      </c>
      <c r="P5" s="2">
        <v>95</v>
      </c>
      <c r="Q5" s="2">
        <v>99.5</v>
      </c>
    </row>
    <row r="6" spans="1:17">
      <c r="A6" t="s">
        <v>4</v>
      </c>
      <c r="B6" s="1">
        <v>140</v>
      </c>
      <c r="C6" s="2">
        <v>167.63897705078125</v>
      </c>
      <c r="E6" s="3">
        <f t="shared" si="0"/>
        <v>1.1974212646484375</v>
      </c>
      <c r="F6" s="3"/>
      <c r="G6" t="s">
        <v>3</v>
      </c>
      <c r="H6" s="2">
        <v>262.7623291015625</v>
      </c>
      <c r="I6" s="2">
        <v>200</v>
      </c>
      <c r="J6" s="2">
        <v>700</v>
      </c>
      <c r="K6" s="2">
        <v>4.614659309387207</v>
      </c>
      <c r="L6" s="2">
        <v>4.614659309387207</v>
      </c>
      <c r="M6" s="2">
        <v>90</v>
      </c>
      <c r="N6" s="2">
        <v>97.987503051757813</v>
      </c>
      <c r="O6" s="2">
        <v>510</v>
      </c>
      <c r="P6" s="2">
        <v>600</v>
      </c>
      <c r="Q6" s="2">
        <v>700</v>
      </c>
    </row>
    <row r="7" spans="1:17">
      <c r="A7" t="s">
        <v>5</v>
      </c>
      <c r="B7" s="1">
        <v>90</v>
      </c>
      <c r="C7">
        <v>108</v>
      </c>
      <c r="E7" s="3">
        <f t="shared" si="0"/>
        <v>1.2</v>
      </c>
      <c r="F7" s="3"/>
      <c r="G7" t="s">
        <v>4</v>
      </c>
      <c r="H7" s="2">
        <v>223.11952209472656</v>
      </c>
      <c r="I7" s="2">
        <v>167.63897705078125</v>
      </c>
      <c r="J7" s="2">
        <v>1480</v>
      </c>
      <c r="K7" s="2">
        <v>6.5</v>
      </c>
      <c r="L7" s="2">
        <v>10</v>
      </c>
      <c r="M7" s="2">
        <v>28</v>
      </c>
      <c r="N7" s="2">
        <v>74.698997497558594</v>
      </c>
      <c r="O7" s="2">
        <v>346.15383911132813</v>
      </c>
      <c r="P7" s="2">
        <v>636.15386962890625</v>
      </c>
      <c r="Q7" s="2">
        <v>1200</v>
      </c>
    </row>
    <row r="8" spans="1:17">
      <c r="A8" t="s">
        <v>6</v>
      </c>
      <c r="B8" s="1">
        <v>210</v>
      </c>
      <c r="C8" s="2">
        <f>+AVERAGE(H9:H11)</f>
        <v>203.33556620279947</v>
      </c>
      <c r="E8" s="3">
        <f t="shared" si="0"/>
        <v>0.96826460096571176</v>
      </c>
      <c r="F8" s="3"/>
      <c r="G8" t="s">
        <v>44</v>
      </c>
      <c r="H8" s="2">
        <v>105.91829681396484</v>
      </c>
      <c r="I8" s="2">
        <v>107.96532440185547</v>
      </c>
      <c r="J8" s="2">
        <v>213.88888549804688</v>
      </c>
      <c r="K8" s="2">
        <v>0.10000000149011612</v>
      </c>
      <c r="L8" s="2">
        <v>0.10999999940395355</v>
      </c>
      <c r="M8" s="2">
        <v>42</v>
      </c>
      <c r="N8" s="2">
        <v>60</v>
      </c>
      <c r="O8" s="2">
        <v>150</v>
      </c>
      <c r="P8" s="2">
        <v>170</v>
      </c>
      <c r="Q8" s="2">
        <v>200</v>
      </c>
    </row>
    <row r="9" spans="1:17">
      <c r="A9" t="s">
        <v>7</v>
      </c>
      <c r="B9" s="1">
        <v>89.5</v>
      </c>
      <c r="C9">
        <v>95</v>
      </c>
      <c r="E9" s="3">
        <f t="shared" si="0"/>
        <v>1.0614525139664805</v>
      </c>
      <c r="F9" s="3"/>
      <c r="G9" t="s">
        <v>45</v>
      </c>
      <c r="H9" s="2">
        <v>207.44346618652344</v>
      </c>
      <c r="I9" s="2">
        <v>207</v>
      </c>
      <c r="J9" s="2">
        <v>320</v>
      </c>
      <c r="K9" s="2">
        <v>0.2199999988079071</v>
      </c>
      <c r="L9" s="2">
        <v>0.2199999988079071</v>
      </c>
      <c r="M9" s="2">
        <v>160</v>
      </c>
      <c r="N9" s="2">
        <v>179.99899291992188</v>
      </c>
      <c r="O9" s="2">
        <v>250</v>
      </c>
      <c r="P9" s="2">
        <v>280</v>
      </c>
      <c r="Q9" s="2">
        <v>320</v>
      </c>
    </row>
    <row r="10" spans="1:17">
      <c r="A10" t="s">
        <v>8</v>
      </c>
      <c r="B10" s="1">
        <v>172.68904113769531</v>
      </c>
      <c r="C10">
        <v>163</v>
      </c>
      <c r="E10" s="3">
        <f t="shared" si="0"/>
        <v>0.94389313257018048</v>
      </c>
      <c r="F10" s="3"/>
      <c r="G10" t="s">
        <v>46</v>
      </c>
      <c r="H10" s="2">
        <v>200.1839599609375</v>
      </c>
      <c r="I10" s="2">
        <v>199</v>
      </c>
      <c r="J10" s="2">
        <v>300</v>
      </c>
      <c r="K10" s="2">
        <v>0.20000000298023224</v>
      </c>
      <c r="L10" s="2">
        <v>0.20000000298023224</v>
      </c>
      <c r="M10" s="2">
        <v>159</v>
      </c>
      <c r="N10" s="2">
        <v>160</v>
      </c>
      <c r="O10" s="2">
        <v>240</v>
      </c>
      <c r="P10" s="2">
        <v>260</v>
      </c>
      <c r="Q10" s="2">
        <v>300</v>
      </c>
    </row>
    <row r="11" spans="1:17">
      <c r="A11" s="4" t="s">
        <v>9</v>
      </c>
      <c r="B11" s="5">
        <v>80</v>
      </c>
      <c r="C11" s="4">
        <v>140</v>
      </c>
      <c r="E11" s="3">
        <f t="shared" si="0"/>
        <v>1.75</v>
      </c>
      <c r="F11" s="3"/>
      <c r="G11" t="s">
        <v>47</v>
      </c>
      <c r="H11" s="2">
        <v>202.3792724609375</v>
      </c>
      <c r="I11" s="2">
        <v>200</v>
      </c>
      <c r="J11" s="2">
        <v>300</v>
      </c>
      <c r="K11" s="2">
        <v>129.51678466796875</v>
      </c>
      <c r="L11" s="2">
        <v>129.51678466796875</v>
      </c>
      <c r="M11" s="2">
        <v>160</v>
      </c>
      <c r="N11" s="2">
        <v>170</v>
      </c>
      <c r="O11" s="2">
        <v>239</v>
      </c>
      <c r="P11" s="2">
        <v>260</v>
      </c>
      <c r="Q11" s="2">
        <v>300</v>
      </c>
    </row>
    <row r="12" spans="1:17">
      <c r="A12" s="4" t="s">
        <v>10</v>
      </c>
      <c r="B12" s="5">
        <v>300</v>
      </c>
      <c r="C12" s="4">
        <v>500</v>
      </c>
      <c r="E12" s="3">
        <f t="shared" si="0"/>
        <v>1.6666666666666667</v>
      </c>
      <c r="F12" s="3"/>
      <c r="G12" t="s">
        <v>7</v>
      </c>
      <c r="H12" s="2">
        <v>98.120231628417969</v>
      </c>
      <c r="I12" s="2">
        <v>95</v>
      </c>
      <c r="J12" s="2">
        <v>220</v>
      </c>
      <c r="K12" s="2">
        <v>35</v>
      </c>
      <c r="L12" s="2">
        <v>35</v>
      </c>
      <c r="M12" s="2">
        <v>38</v>
      </c>
      <c r="N12" s="2">
        <v>45</v>
      </c>
      <c r="O12" s="2">
        <v>180</v>
      </c>
      <c r="P12" s="2">
        <v>190</v>
      </c>
      <c r="Q12" s="2">
        <v>220</v>
      </c>
    </row>
    <row r="13" spans="1:17">
      <c r="A13" t="s">
        <v>11</v>
      </c>
      <c r="B13" s="1">
        <v>240</v>
      </c>
      <c r="C13">
        <v>260</v>
      </c>
      <c r="E13" s="3">
        <f t="shared" si="0"/>
        <v>1.0833333333333333</v>
      </c>
      <c r="F13" s="3"/>
      <c r="G13" t="s">
        <v>48</v>
      </c>
      <c r="H13" s="2">
        <v>294.68405151367188</v>
      </c>
      <c r="I13" s="2">
        <v>250</v>
      </c>
      <c r="J13" s="2">
        <v>950</v>
      </c>
      <c r="K13" s="2">
        <v>1</v>
      </c>
      <c r="L13" s="2">
        <v>2.5</v>
      </c>
      <c r="M13" s="2">
        <v>97.137588500976563</v>
      </c>
      <c r="N13" s="2">
        <v>120</v>
      </c>
      <c r="O13" s="2">
        <v>505</v>
      </c>
      <c r="P13" s="2">
        <v>680</v>
      </c>
      <c r="Q13" s="2">
        <v>800</v>
      </c>
    </row>
    <row r="14" spans="1:17">
      <c r="A14" t="s">
        <v>12</v>
      </c>
      <c r="B14" s="1">
        <v>165.07936096191406</v>
      </c>
      <c r="C14" s="2">
        <v>190.4761962890625</v>
      </c>
      <c r="E14" s="3">
        <f t="shared" si="0"/>
        <v>1.1538462178382665</v>
      </c>
      <c r="F14" s="3"/>
      <c r="G14" t="s">
        <v>49</v>
      </c>
      <c r="H14" s="2">
        <v>163.76968383789063</v>
      </c>
      <c r="I14" s="2">
        <v>162.5</v>
      </c>
      <c r="J14" s="2">
        <v>250</v>
      </c>
      <c r="K14" s="2">
        <v>0.125</v>
      </c>
      <c r="L14" s="2">
        <v>0.125</v>
      </c>
      <c r="M14" s="2">
        <v>109.25</v>
      </c>
      <c r="N14" s="2">
        <v>125</v>
      </c>
      <c r="O14" s="2">
        <v>220</v>
      </c>
      <c r="P14" s="2">
        <v>230</v>
      </c>
      <c r="Q14" s="2">
        <v>250</v>
      </c>
    </row>
    <row r="15" spans="1:17">
      <c r="A15" t="s">
        <v>13</v>
      </c>
      <c r="B15" s="1">
        <v>135.86956787109375</v>
      </c>
      <c r="C15" s="2">
        <v>152.17391967773438</v>
      </c>
      <c r="E15" s="3">
        <f t="shared" si="0"/>
        <v>1.1200000269531245</v>
      </c>
      <c r="F15" s="3"/>
      <c r="G15" t="s">
        <v>50</v>
      </c>
      <c r="H15" s="2">
        <v>52.5</v>
      </c>
      <c r="I15" s="2">
        <v>52.5</v>
      </c>
      <c r="J15" s="2">
        <v>85</v>
      </c>
      <c r="K15" s="2">
        <v>30</v>
      </c>
      <c r="L15" s="2">
        <v>30</v>
      </c>
      <c r="M15" s="2">
        <v>30</v>
      </c>
      <c r="N15" s="2">
        <v>30</v>
      </c>
      <c r="O15" s="2">
        <v>85</v>
      </c>
      <c r="P15" s="2">
        <v>85</v>
      </c>
      <c r="Q15" s="2">
        <v>85</v>
      </c>
    </row>
    <row r="16" spans="1:17">
      <c r="A16" s="4" t="s">
        <v>14</v>
      </c>
      <c r="B16" s="5">
        <v>260</v>
      </c>
      <c r="C16" s="4">
        <v>141</v>
      </c>
      <c r="E16" s="3">
        <f t="shared" si="0"/>
        <v>0.54230769230769227</v>
      </c>
      <c r="F16" s="3"/>
      <c r="G16" t="s">
        <v>9</v>
      </c>
      <c r="H16" s="2">
        <v>131.25460815429688</v>
      </c>
      <c r="I16" s="2">
        <v>140</v>
      </c>
      <c r="J16" s="2">
        <v>233</v>
      </c>
      <c r="K16" s="2">
        <v>50</v>
      </c>
      <c r="L16" s="2">
        <v>50</v>
      </c>
      <c r="M16" s="2">
        <v>50</v>
      </c>
      <c r="N16" s="2">
        <v>75</v>
      </c>
      <c r="O16" s="2">
        <v>200</v>
      </c>
      <c r="P16" s="2">
        <v>233</v>
      </c>
      <c r="Q16" s="2">
        <v>233</v>
      </c>
    </row>
    <row r="17" spans="1:17">
      <c r="A17" t="s">
        <v>15</v>
      </c>
      <c r="B17" s="1">
        <v>25</v>
      </c>
      <c r="C17">
        <v>25</v>
      </c>
      <c r="E17" s="3">
        <f t="shared" si="0"/>
        <v>1</v>
      </c>
      <c r="F17" s="3"/>
      <c r="G17" t="s">
        <v>10</v>
      </c>
      <c r="H17" s="2">
        <v>537.06475830078125</v>
      </c>
      <c r="I17" s="2">
        <v>500</v>
      </c>
      <c r="J17" s="2">
        <v>1900</v>
      </c>
      <c r="K17" s="2">
        <v>0.34000000357627869</v>
      </c>
      <c r="L17" s="2">
        <v>1</v>
      </c>
      <c r="M17" s="2">
        <v>90</v>
      </c>
      <c r="N17" s="2">
        <v>150</v>
      </c>
      <c r="O17" s="2">
        <v>875</v>
      </c>
      <c r="P17" s="2">
        <v>1055.5555419921875</v>
      </c>
      <c r="Q17" s="2">
        <v>1800</v>
      </c>
    </row>
    <row r="18" spans="1:17">
      <c r="A18" t="s">
        <v>16</v>
      </c>
      <c r="B18" s="1">
        <v>35</v>
      </c>
      <c r="C18">
        <v>50</v>
      </c>
      <c r="E18" s="3">
        <f t="shared" si="0"/>
        <v>1.4285714285714286</v>
      </c>
      <c r="F18" s="3"/>
      <c r="G18" t="s">
        <v>11</v>
      </c>
      <c r="H18" s="2">
        <v>262.7943115234375</v>
      </c>
      <c r="I18" s="2">
        <v>260</v>
      </c>
      <c r="J18" s="2">
        <v>680</v>
      </c>
      <c r="K18" s="2">
        <v>0.625</v>
      </c>
      <c r="L18" s="2">
        <v>4.1666665077209473</v>
      </c>
      <c r="M18" s="2">
        <v>129.51678466796875</v>
      </c>
      <c r="N18" s="2">
        <v>200</v>
      </c>
      <c r="O18" s="2">
        <v>320</v>
      </c>
      <c r="P18" s="2">
        <v>340</v>
      </c>
      <c r="Q18" s="2">
        <v>400</v>
      </c>
    </row>
    <row r="19" spans="1:17">
      <c r="A19" t="s">
        <v>17</v>
      </c>
      <c r="B19" s="1">
        <v>80</v>
      </c>
      <c r="C19">
        <v>100</v>
      </c>
      <c r="E19" s="3">
        <f t="shared" si="0"/>
        <v>1.25</v>
      </c>
      <c r="F19" s="3"/>
      <c r="G19" t="s">
        <v>12</v>
      </c>
      <c r="H19" s="2">
        <v>194.05735778808594</v>
      </c>
      <c r="I19" s="2">
        <v>190.4761962890625</v>
      </c>
      <c r="J19" s="2">
        <v>380.952392578125</v>
      </c>
      <c r="K19" s="2">
        <v>114.28571319580078</v>
      </c>
      <c r="L19" s="2">
        <v>123.34931182861328</v>
      </c>
      <c r="M19" s="2">
        <v>149.20634460449219</v>
      </c>
      <c r="N19" s="2">
        <v>152.38095092773438</v>
      </c>
      <c r="O19" s="2">
        <v>228.57142639160156</v>
      </c>
      <c r="P19" s="2">
        <v>285.71429443359375</v>
      </c>
      <c r="Q19" s="2">
        <v>304.76190185546875</v>
      </c>
    </row>
    <row r="20" spans="1:17">
      <c r="A20" t="s">
        <v>18</v>
      </c>
      <c r="B20" s="1">
        <v>76</v>
      </c>
      <c r="C20">
        <v>70</v>
      </c>
      <c r="E20" s="3">
        <f t="shared" si="0"/>
        <v>0.92105263157894735</v>
      </c>
      <c r="F20" s="3"/>
      <c r="G20" t="s">
        <v>13</v>
      </c>
      <c r="H20" s="2">
        <v>174.33467102050781</v>
      </c>
      <c r="I20" s="2">
        <v>152.17391967773438</v>
      </c>
      <c r="J20" s="2">
        <v>5072.4638671875</v>
      </c>
      <c r="K20" s="2">
        <v>0.14388586580753326</v>
      </c>
      <c r="L20" s="2">
        <v>1.0144927501678467</v>
      </c>
      <c r="M20" s="2">
        <v>103.26087188720703</v>
      </c>
      <c r="N20" s="2">
        <v>116.30434417724609</v>
      </c>
      <c r="O20" s="2">
        <v>217.39131164550781</v>
      </c>
      <c r="P20" s="2">
        <v>250</v>
      </c>
      <c r="Q20" s="2">
        <v>304.34783935546875</v>
      </c>
    </row>
    <row r="21" spans="1:17">
      <c r="A21" t="s">
        <v>19</v>
      </c>
      <c r="B21" s="1">
        <v>60.2205810546875</v>
      </c>
      <c r="C21">
        <v>60</v>
      </c>
      <c r="E21" s="3">
        <f t="shared" si="0"/>
        <v>0.99633711513864032</v>
      </c>
      <c r="F21" s="3"/>
      <c r="G21" t="s">
        <v>14</v>
      </c>
      <c r="H21" s="2">
        <v>194.8427734375</v>
      </c>
      <c r="I21" s="2">
        <v>141</v>
      </c>
      <c r="J21" s="2">
        <v>5333.33349609375</v>
      </c>
      <c r="K21" s="2">
        <v>16.5</v>
      </c>
      <c r="L21" s="2">
        <v>45</v>
      </c>
      <c r="M21" s="2">
        <v>51.333332061767578</v>
      </c>
      <c r="N21" s="2">
        <v>65</v>
      </c>
      <c r="O21" s="2">
        <v>250</v>
      </c>
      <c r="P21" s="2">
        <v>299.67999267578125</v>
      </c>
      <c r="Q21" s="2">
        <v>2833.333251953125</v>
      </c>
    </row>
    <row r="22" spans="1:17">
      <c r="A22" t="s">
        <v>20</v>
      </c>
      <c r="B22" s="1">
        <v>100</v>
      </c>
      <c r="C22">
        <v>70</v>
      </c>
      <c r="E22" s="3">
        <f t="shared" si="0"/>
        <v>0.7</v>
      </c>
      <c r="F22" s="3"/>
      <c r="G22" t="s">
        <v>51</v>
      </c>
      <c r="H22" s="2">
        <v>305.968994140625</v>
      </c>
      <c r="I22" s="2">
        <v>300</v>
      </c>
      <c r="J22" s="2">
        <v>1540</v>
      </c>
      <c r="K22" s="2">
        <v>3.2999999523162842</v>
      </c>
      <c r="L22" s="2">
        <v>14.899999618530273</v>
      </c>
      <c r="M22" s="2">
        <v>140</v>
      </c>
      <c r="N22" s="2">
        <v>151.4949951171875</v>
      </c>
      <c r="O22" s="2">
        <v>408.45071411132813</v>
      </c>
      <c r="P22" s="2">
        <v>576.20001220703125</v>
      </c>
      <c r="Q22" s="2">
        <v>850</v>
      </c>
    </row>
    <row r="23" spans="1:17">
      <c r="A23" t="s">
        <v>21</v>
      </c>
      <c r="B23" s="1">
        <v>95</v>
      </c>
      <c r="C23">
        <v>95</v>
      </c>
      <c r="E23" s="3">
        <f t="shared" si="0"/>
        <v>1</v>
      </c>
      <c r="F23" s="3"/>
      <c r="G23" t="s">
        <v>15</v>
      </c>
      <c r="H23" s="2">
        <v>24.770793914794922</v>
      </c>
      <c r="I23" s="2">
        <v>25</v>
      </c>
      <c r="J23" s="2">
        <v>60</v>
      </c>
      <c r="K23" s="2">
        <v>0.11666666716337204</v>
      </c>
      <c r="L23" s="2">
        <v>0.11666666716337204</v>
      </c>
      <c r="M23" s="2">
        <v>10</v>
      </c>
      <c r="N23" s="2">
        <v>12.951677322387695</v>
      </c>
      <c r="O23" s="2">
        <v>40</v>
      </c>
      <c r="P23" s="2">
        <v>45</v>
      </c>
      <c r="Q23" s="2">
        <v>60</v>
      </c>
    </row>
    <row r="24" spans="1:17">
      <c r="A24" t="s">
        <v>22</v>
      </c>
      <c r="B24" s="1">
        <v>78</v>
      </c>
      <c r="C24">
        <v>80</v>
      </c>
      <c r="E24" s="3">
        <f t="shared" si="0"/>
        <v>1.0256410256410255</v>
      </c>
      <c r="F24" s="3"/>
      <c r="G24" t="s">
        <v>16</v>
      </c>
      <c r="H24" s="2">
        <v>83.929237365722656</v>
      </c>
      <c r="I24" s="2">
        <v>50</v>
      </c>
      <c r="J24" s="2">
        <v>312.5</v>
      </c>
      <c r="K24" s="2">
        <v>5.000000074505806E-2</v>
      </c>
      <c r="L24" s="2">
        <v>1.125</v>
      </c>
      <c r="M24" s="2">
        <v>20</v>
      </c>
      <c r="N24" s="2">
        <v>25</v>
      </c>
      <c r="O24" s="2">
        <v>187.5</v>
      </c>
      <c r="P24" s="2">
        <v>187.5</v>
      </c>
      <c r="Q24" s="2">
        <v>250</v>
      </c>
    </row>
    <row r="25" spans="1:17">
      <c r="A25" t="s">
        <v>23</v>
      </c>
      <c r="B25" s="1">
        <v>80</v>
      </c>
      <c r="C25">
        <v>120</v>
      </c>
      <c r="E25" s="3">
        <f t="shared" si="0"/>
        <v>1.5</v>
      </c>
      <c r="F25" s="3"/>
      <c r="G25" t="s">
        <v>52</v>
      </c>
      <c r="H25" s="2">
        <v>30.687915802001953</v>
      </c>
      <c r="I25" s="2">
        <v>30.755001068115234</v>
      </c>
      <c r="J25" s="2">
        <v>45</v>
      </c>
      <c r="K25" s="2">
        <v>12</v>
      </c>
      <c r="L25" s="2">
        <v>12</v>
      </c>
      <c r="M25" s="2">
        <v>18</v>
      </c>
      <c r="N25" s="2">
        <v>19</v>
      </c>
      <c r="O25" s="2">
        <v>43</v>
      </c>
      <c r="P25" s="2">
        <v>43</v>
      </c>
      <c r="Q25" s="2">
        <v>45</v>
      </c>
    </row>
    <row r="26" spans="1:17">
      <c r="A26" t="s">
        <v>24</v>
      </c>
      <c r="B26" s="1">
        <v>20</v>
      </c>
      <c r="C26">
        <v>25</v>
      </c>
      <c r="E26" s="3">
        <f t="shared" si="0"/>
        <v>1.25</v>
      </c>
      <c r="F26" s="3"/>
      <c r="G26" t="s">
        <v>17</v>
      </c>
      <c r="H26" s="2">
        <v>103.20247650146484</v>
      </c>
      <c r="I26" s="2">
        <v>100</v>
      </c>
      <c r="J26" s="2">
        <v>200</v>
      </c>
      <c r="K26" s="2">
        <v>40</v>
      </c>
      <c r="L26" s="2">
        <v>40</v>
      </c>
      <c r="M26" s="2">
        <v>45</v>
      </c>
      <c r="N26" s="2">
        <v>60</v>
      </c>
      <c r="O26" s="2">
        <v>150</v>
      </c>
      <c r="P26" s="2">
        <v>160</v>
      </c>
      <c r="Q26" s="2">
        <v>200</v>
      </c>
    </row>
    <row r="27" spans="1:17">
      <c r="A27" t="s">
        <v>25</v>
      </c>
      <c r="B27" s="1">
        <v>70</v>
      </c>
      <c r="C27">
        <v>70</v>
      </c>
      <c r="E27" s="3">
        <f t="shared" si="0"/>
        <v>1</v>
      </c>
      <c r="F27" s="3"/>
      <c r="G27" t="s">
        <v>53</v>
      </c>
      <c r="H27" s="2">
        <v>72.254158020019531</v>
      </c>
      <c r="I27" s="2">
        <v>70</v>
      </c>
      <c r="J27" s="2">
        <v>250</v>
      </c>
      <c r="K27" s="2">
        <v>9.4999998807907104E-2</v>
      </c>
      <c r="L27" s="2">
        <v>0.17000000178813934</v>
      </c>
      <c r="M27" s="2">
        <v>15</v>
      </c>
      <c r="N27" s="2">
        <v>35</v>
      </c>
      <c r="O27" s="2">
        <v>110</v>
      </c>
      <c r="P27" s="2">
        <v>125</v>
      </c>
      <c r="Q27" s="2">
        <v>200</v>
      </c>
    </row>
    <row r="28" spans="1:17">
      <c r="A28" t="s">
        <v>26</v>
      </c>
      <c r="B28" s="1">
        <v>75</v>
      </c>
      <c r="C28">
        <v>75</v>
      </c>
      <c r="E28" s="3">
        <f t="shared" si="0"/>
        <v>1</v>
      </c>
      <c r="F28" s="3"/>
      <c r="G28" t="s">
        <v>19</v>
      </c>
      <c r="H28" s="2">
        <v>64.44757080078125</v>
      </c>
      <c r="I28" s="2">
        <v>60</v>
      </c>
      <c r="J28" s="2">
        <v>240</v>
      </c>
      <c r="K28" s="2">
        <v>0.21250000596046448</v>
      </c>
      <c r="L28" s="2">
        <v>0.21666666865348816</v>
      </c>
      <c r="M28" s="2">
        <v>24.999000549316406</v>
      </c>
      <c r="N28" s="2">
        <v>30</v>
      </c>
      <c r="O28" s="2">
        <v>95</v>
      </c>
      <c r="P28" s="2">
        <v>106.80000305175781</v>
      </c>
      <c r="Q28" s="2">
        <v>200</v>
      </c>
    </row>
    <row r="29" spans="1:17">
      <c r="A29" t="s">
        <v>27</v>
      </c>
      <c r="B29" s="1">
        <v>240</v>
      </c>
      <c r="C29">
        <v>300</v>
      </c>
      <c r="E29" s="3">
        <f t="shared" si="0"/>
        <v>1.25</v>
      </c>
      <c r="F29" s="3"/>
      <c r="G29" t="s">
        <v>54</v>
      </c>
      <c r="H29" s="2">
        <v>21.568759918212891</v>
      </c>
      <c r="I29" s="2">
        <v>20</v>
      </c>
      <c r="J29" s="2">
        <v>65</v>
      </c>
      <c r="K29" s="2">
        <v>1.4999999664723873E-2</v>
      </c>
      <c r="L29" s="2">
        <v>1.4999999664723873E-2</v>
      </c>
      <c r="M29" s="2">
        <v>6</v>
      </c>
      <c r="N29" s="2">
        <v>8</v>
      </c>
      <c r="O29" s="2">
        <v>39</v>
      </c>
      <c r="P29" s="2">
        <v>50</v>
      </c>
      <c r="Q29" s="2">
        <v>65</v>
      </c>
    </row>
    <row r="30" spans="1:17">
      <c r="A30" t="s">
        <v>28</v>
      </c>
      <c r="B30" s="1">
        <v>38</v>
      </c>
      <c r="C30">
        <v>35</v>
      </c>
      <c r="E30" s="3">
        <f t="shared" si="0"/>
        <v>0.92105263157894735</v>
      </c>
      <c r="F30" s="3"/>
      <c r="G30" t="s">
        <v>55</v>
      </c>
      <c r="H30" s="2">
        <v>65.956878662109375</v>
      </c>
      <c r="I30" s="2">
        <v>70</v>
      </c>
      <c r="J30" s="2">
        <v>120</v>
      </c>
      <c r="K30" s="2">
        <v>9.4999998807907104E-2</v>
      </c>
      <c r="L30" s="2">
        <v>9.4999998807907104E-2</v>
      </c>
      <c r="M30" s="2">
        <v>0.64999997615814209</v>
      </c>
      <c r="N30" s="2">
        <v>35</v>
      </c>
      <c r="O30" s="2">
        <v>95</v>
      </c>
      <c r="P30" s="2">
        <v>100</v>
      </c>
      <c r="Q30" s="2">
        <v>120</v>
      </c>
    </row>
    <row r="31" spans="1:17">
      <c r="E31" s="3"/>
      <c r="F31" s="3"/>
      <c r="G31" t="s">
        <v>56</v>
      </c>
      <c r="H31" s="2">
        <v>84.202278137207031</v>
      </c>
      <c r="I31" s="2">
        <v>70</v>
      </c>
      <c r="J31" s="2">
        <v>400</v>
      </c>
      <c r="K31" s="2">
        <v>7.9999998211860657E-2</v>
      </c>
      <c r="L31" s="2">
        <v>7.9999998211860657E-2</v>
      </c>
      <c r="M31" s="2">
        <v>20</v>
      </c>
      <c r="N31" s="2">
        <v>25</v>
      </c>
      <c r="O31" s="2">
        <v>150</v>
      </c>
      <c r="P31" s="2">
        <v>200</v>
      </c>
      <c r="Q31" s="2">
        <v>400</v>
      </c>
    </row>
    <row r="32" spans="1:17">
      <c r="E32" s="3"/>
      <c r="F32" s="3"/>
      <c r="G32" t="s">
        <v>57</v>
      </c>
      <c r="H32" s="2">
        <v>103.37477111816406</v>
      </c>
      <c r="I32" s="2">
        <v>80</v>
      </c>
      <c r="J32" s="2">
        <v>300</v>
      </c>
      <c r="K32" s="2">
        <v>30</v>
      </c>
      <c r="L32" s="2">
        <v>30</v>
      </c>
      <c r="M32" s="2">
        <v>35</v>
      </c>
      <c r="N32" s="2">
        <v>50</v>
      </c>
      <c r="O32" s="2">
        <v>200</v>
      </c>
      <c r="P32" s="2">
        <v>230</v>
      </c>
      <c r="Q32" s="2">
        <v>300</v>
      </c>
    </row>
    <row r="33" spans="5:17">
      <c r="E33" s="3"/>
      <c r="F33" s="3"/>
      <c r="G33" t="s">
        <v>21</v>
      </c>
      <c r="H33" s="2">
        <v>106.26882934570313</v>
      </c>
      <c r="I33" s="2">
        <v>95</v>
      </c>
      <c r="J33" s="2">
        <v>1166.6666259765625</v>
      </c>
      <c r="K33" s="2">
        <v>35</v>
      </c>
      <c r="L33" s="2">
        <v>35</v>
      </c>
      <c r="M33" s="2">
        <v>55</v>
      </c>
      <c r="N33" s="2">
        <v>62.680000305175781</v>
      </c>
      <c r="O33" s="2">
        <v>136</v>
      </c>
      <c r="P33" s="2">
        <v>150</v>
      </c>
      <c r="Q33" s="2">
        <v>296.66665649414063</v>
      </c>
    </row>
    <row r="34" spans="5:17">
      <c r="E34" s="3"/>
      <c r="F34" s="3"/>
      <c r="G34" t="s">
        <v>22</v>
      </c>
      <c r="H34" s="2">
        <v>82.204574584960938</v>
      </c>
      <c r="I34" s="2">
        <v>80</v>
      </c>
      <c r="J34" s="2">
        <v>200</v>
      </c>
      <c r="K34" s="2">
        <v>0.56666666269302368</v>
      </c>
      <c r="L34" s="2">
        <v>0.56666666269302368</v>
      </c>
      <c r="M34" s="2">
        <v>40</v>
      </c>
      <c r="N34" s="2">
        <v>45</v>
      </c>
      <c r="O34" s="2">
        <v>120</v>
      </c>
      <c r="P34" s="2">
        <v>160</v>
      </c>
      <c r="Q34" s="2">
        <v>200</v>
      </c>
    </row>
    <row r="35" spans="5:17">
      <c r="E35" s="3"/>
      <c r="F35" s="3"/>
      <c r="G35" t="s">
        <v>23</v>
      </c>
      <c r="H35" s="2">
        <v>121.33567047119141</v>
      </c>
      <c r="I35" s="2">
        <v>120</v>
      </c>
      <c r="J35" s="2">
        <v>333.33334350585938</v>
      </c>
      <c r="K35" s="2">
        <v>0.25</v>
      </c>
      <c r="L35" s="2">
        <v>0.25</v>
      </c>
      <c r="M35" s="2">
        <v>45</v>
      </c>
      <c r="N35" s="2">
        <v>62</v>
      </c>
      <c r="O35" s="2">
        <v>160</v>
      </c>
      <c r="P35" s="2">
        <v>170</v>
      </c>
      <c r="Q35" s="2">
        <v>333.33334350585938</v>
      </c>
    </row>
    <row r="36" spans="5:17">
      <c r="E36" s="3"/>
      <c r="F36" s="3"/>
      <c r="G36" t="s">
        <v>24</v>
      </c>
      <c r="H36" s="2">
        <v>25.619667053222656</v>
      </c>
      <c r="I36" s="2">
        <v>25</v>
      </c>
      <c r="J36" s="2">
        <v>86.344520568847656</v>
      </c>
      <c r="K36" s="2">
        <v>0.20000000298023224</v>
      </c>
      <c r="L36" s="2">
        <v>0.20000000298023224</v>
      </c>
      <c r="M36" s="2">
        <v>0.5625</v>
      </c>
      <c r="N36" s="2">
        <v>10</v>
      </c>
      <c r="O36" s="2">
        <v>36.540000915527344</v>
      </c>
      <c r="P36" s="2">
        <v>55</v>
      </c>
      <c r="Q36" s="2">
        <v>86.344520568847656</v>
      </c>
    </row>
    <row r="37" spans="5:17">
      <c r="E37" s="3"/>
      <c r="F37" s="3"/>
      <c r="G37" t="s">
        <v>25</v>
      </c>
      <c r="H37" s="2">
        <v>64.718795776367188</v>
      </c>
      <c r="I37" s="2">
        <v>70</v>
      </c>
      <c r="J37" s="2">
        <v>120</v>
      </c>
      <c r="K37" s="2">
        <v>0.25</v>
      </c>
      <c r="L37" s="2">
        <v>0.28333333134651184</v>
      </c>
      <c r="M37" s="2">
        <v>21.586130142211914</v>
      </c>
      <c r="N37" s="2">
        <v>30</v>
      </c>
      <c r="O37" s="2">
        <v>90</v>
      </c>
      <c r="P37" s="2">
        <v>100</v>
      </c>
      <c r="Q37" s="2">
        <v>110</v>
      </c>
    </row>
    <row r="38" spans="5:17">
      <c r="E38" s="3"/>
      <c r="F38" s="3"/>
      <c r="G38" t="s">
        <v>58</v>
      </c>
      <c r="H38" s="2">
        <v>79.344894409179688</v>
      </c>
      <c r="I38" s="2">
        <v>75</v>
      </c>
      <c r="J38" s="2">
        <v>750</v>
      </c>
      <c r="K38" s="2">
        <v>2.9999999329447746E-2</v>
      </c>
      <c r="L38" s="2">
        <v>0.49333333969116211</v>
      </c>
      <c r="M38" s="2">
        <v>50</v>
      </c>
      <c r="N38" s="2">
        <v>60</v>
      </c>
      <c r="O38" s="2">
        <v>95</v>
      </c>
      <c r="P38" s="2">
        <v>105</v>
      </c>
      <c r="Q38" s="2">
        <v>200</v>
      </c>
    </row>
    <row r="39" spans="5:17">
      <c r="E39" s="3"/>
      <c r="F39" s="3"/>
      <c r="G39" t="s">
        <v>59</v>
      </c>
      <c r="H39" s="2">
        <v>89.3709716796875</v>
      </c>
      <c r="I39" s="2">
        <v>70</v>
      </c>
      <c r="J39" s="2">
        <v>750</v>
      </c>
      <c r="K39" s="2">
        <v>21.586130142211914</v>
      </c>
      <c r="L39" s="2">
        <v>32.379196166992188</v>
      </c>
      <c r="M39" s="2">
        <v>40</v>
      </c>
      <c r="N39" s="2">
        <v>45</v>
      </c>
      <c r="O39" s="2">
        <v>120</v>
      </c>
      <c r="P39" s="2">
        <v>160</v>
      </c>
      <c r="Q39" s="2">
        <v>500</v>
      </c>
    </row>
    <row r="40" spans="5:17">
      <c r="E40" s="3"/>
      <c r="F40" s="3"/>
      <c r="G40" t="s">
        <v>60</v>
      </c>
      <c r="H40" s="2">
        <v>291.64010620117188</v>
      </c>
      <c r="I40" s="2">
        <v>300</v>
      </c>
      <c r="J40" s="2">
        <v>920</v>
      </c>
      <c r="K40" s="2">
        <v>1.5</v>
      </c>
      <c r="L40" s="2">
        <v>16.5</v>
      </c>
      <c r="M40" s="2">
        <v>48</v>
      </c>
      <c r="N40" s="2">
        <v>80</v>
      </c>
      <c r="O40" s="2">
        <v>475</v>
      </c>
      <c r="P40" s="2">
        <v>532</v>
      </c>
      <c r="Q40" s="2">
        <v>750</v>
      </c>
    </row>
    <row r="41" spans="5:17">
      <c r="E41" s="3"/>
      <c r="F41" s="3"/>
      <c r="G41" t="s">
        <v>28</v>
      </c>
      <c r="H41" s="2">
        <v>47.70037841796875</v>
      </c>
      <c r="I41" s="2">
        <v>35</v>
      </c>
      <c r="J41" s="2">
        <v>450</v>
      </c>
      <c r="K41" s="2">
        <v>0.34999999403953552</v>
      </c>
      <c r="L41" s="2">
        <v>5</v>
      </c>
      <c r="M41" s="2">
        <v>17.268903732299805</v>
      </c>
      <c r="N41" s="2">
        <v>21.586130142211914</v>
      </c>
      <c r="O41" s="2">
        <v>69.300003051757813</v>
      </c>
      <c r="P41" s="2">
        <v>100</v>
      </c>
      <c r="Q41" s="2">
        <v>333.33334350585938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Raquel Ladronis</cp:lastModifiedBy>
  <dcterms:created xsi:type="dcterms:W3CDTF">2020-04-09T15:19:48Z</dcterms:created>
  <dcterms:modified xsi:type="dcterms:W3CDTF">2020-04-09T18:29:57Z</dcterms:modified>
</cp:coreProperties>
</file>