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worldbankgroup-my.sharepoint.com/personal/macuna_worldbank_org/Documents/Venezuela/ENCOVI/2019/"/>
    </mc:Choice>
  </mc:AlternateContent>
  <xr:revisionPtr revIDLastSave="211" documentId="8_{45E573A6-1641-4DBE-BDEC-B857643B495D}" xr6:coauthVersionLast="44" xr6:coauthVersionMax="44" xr10:uidLastSave="{8B87C31F-E32D-4549-BAB5-40E2CE854767}"/>
  <bookViews>
    <workbookView xWindow="10920" yWindow="2868" windowWidth="17280" windowHeight="8964" tabRatio="870" activeTab="2" xr2:uid="{E442957C-B7EE-4287-BB4C-2782BB223319}"/>
  </bookViews>
  <sheets>
    <sheet name="ingreso y renta imputada" sheetId="1" r:id="rId1"/>
    <sheet name="Tasas de pobreza" sheetId="3" r:id="rId2"/>
    <sheet name="Descripción pobres (cortes =)" sheetId="2" r:id="rId3"/>
    <sheet name="% hogares reportan cada inla" sheetId="4" r:id="rId4"/>
    <sheet name="Componentes inla en ingreso ind" sheetId="5" r:id="rId5"/>
  </sheets>
  <definedNames>
    <definedName name="_xlnm._FilterDatabase" localSheetId="1" hidden="1">'Tasas de pobreza'!$D$26:$D$32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2" i="2" l="1"/>
  <c r="B52" i="2"/>
  <c r="B62" i="2"/>
  <c r="C62" i="2"/>
  <c r="C47" i="2"/>
  <c r="B47" i="2"/>
  <c r="C27" i="2"/>
  <c r="B27" i="2"/>
  <c r="C14" i="2"/>
  <c r="B14" i="2"/>
  <c r="C13" i="5" l="1"/>
  <c r="B5" i="1" l="1"/>
</calcChain>
</file>

<file path=xl/sharedStrings.xml><?xml version="1.0" encoding="utf-8"?>
<sst xmlns="http://schemas.openxmlformats.org/spreadsheetml/2006/main" count="177" uniqueCount="129">
  <si>
    <t>Ingreso laboral familiar</t>
  </si>
  <si>
    <t>Ingreso no laboral familiar</t>
  </si>
  <si>
    <t>Freq.</t>
  </si>
  <si>
    <t>Percent</t>
  </si>
  <si>
    <t>Total</t>
  </si>
  <si>
    <t>Alquilada</t>
  </si>
  <si>
    <t>Otra</t>
  </si>
  <si>
    <t>Propia pagada</t>
  </si>
  <si>
    <t>propieta_no_paga</t>
  </si>
  <si>
    <t>7. Para su hogar, la vivienda es?</t>
  </si>
  <si>
    <t>Propia pagándose</t>
  </si>
  <si>
    <t>Alquilada parte de la vivienda</t>
  </si>
  <si>
    <t>Adjudicada Gran Misión Vivienda</t>
  </si>
  <si>
    <t>Cedida por razones de trabajo</t>
  </si>
  <si>
    <t>Prestada por familiar o amigo</t>
  </si>
  <si>
    <t>Tomada</t>
  </si>
  <si>
    <t>tab tenencia_vivienda if relacion_en==1, mi</t>
  </si>
  <si>
    <t>Paga</t>
  </si>
  <si>
    <t>No paga (hay que imputarle renta)</t>
  </si>
  <si>
    <t>LO QUE YO PROPONGO: Cambié a los de las categorías "propia pagandose" y "adjudicada pagándose Gran Misión Vivienda" a la categoría de que pagan (por lo que no hay que ponerles renta imputada - así lo definía la misma encuesta para determinar a quién se le preguntaba cuánto pagaron y a quién se le preguntaba cuánto pagarían). Cambié a los de la categoría “Tomada” y "Otra" como que no pagan (es decir, que sí se les tiene que poner renta imputada).</t>
  </si>
  <si>
    <t>Agriculture, livestock, fishing, hunting</t>
  </si>
  <si>
    <t>Mining and quarrying</t>
  </si>
  <si>
    <t>Manufacturing industry</t>
  </si>
  <si>
    <t>Installation / supply / distribution of</t>
  </si>
  <si>
    <t>Construction</t>
  </si>
  <si>
    <t>Wholesale and retail trade; repair of mo</t>
  </si>
  <si>
    <t>Transportation, storage, lodging and foo</t>
  </si>
  <si>
    <t>Financial and insurance, real estate, pr</t>
  </si>
  <si>
    <t>Public administration and defense, educa</t>
  </si>
  <si>
    <t>Other service activities such as repairs</t>
  </si>
  <si>
    <t>What does the business, institution or firm in which you work do?</t>
  </si>
  <si>
    <t>Para los ocupados</t>
  </si>
  <si>
    <t>Pobre extremo?</t>
  </si>
  <si>
    <t>No pobre extremo</t>
  </si>
  <si>
    <t>Pobre extremo</t>
  </si>
  <si>
    <t>Region</t>
  </si>
  <si>
    <t>Region Central</t>
  </si>
  <si>
    <t>Region Llanera</t>
  </si>
  <si>
    <t>Region Occidental</t>
  </si>
  <si>
    <t>Region Zuliana</t>
  </si>
  <si>
    <t>Region Andina</t>
  </si>
  <si>
    <t>Region Nor-Oriental</t>
  </si>
  <si>
    <t>Capital</t>
  </si>
  <si>
    <t>[0-14]</t>
  </si>
  <si>
    <t>[15-24]</t>
  </si>
  <si>
    <t>[25-34]</t>
  </si>
  <si>
    <t>[35-44]</t>
  </si>
  <si>
    <t>[45-54]</t>
  </si>
  <si>
    <t>[55-64]</t>
  </si>
  <si>
    <t>[65+]</t>
  </si>
  <si>
    <t>agegroup</t>
  </si>
  <si>
    <t>PARA LOS OCUPADOS</t>
  </si>
  <si>
    <t>REGION</t>
  </si>
  <si>
    <t>Central</t>
  </si>
  <si>
    <t>Llanera</t>
  </si>
  <si>
    <t>Occidental</t>
  </si>
  <si>
    <t>Zuliana</t>
  </si>
  <si>
    <t>Andina</t>
  </si>
  <si>
    <t>Nor-Oriental</t>
  </si>
  <si>
    <t>Grupo de edad</t>
  </si>
  <si>
    <t>Mujer</t>
  </si>
  <si>
    <t>Hombre</t>
  </si>
  <si>
    <t>Género</t>
  </si>
  <si>
    <t>NIVEL EDUCATIVO DEL JEFE DE HOGAR</t>
  </si>
  <si>
    <t>Ninguno</t>
  </si>
  <si>
    <t>Preescolar</t>
  </si>
  <si>
    <t>Primaria</t>
  </si>
  <si>
    <t>Media</t>
  </si>
  <si>
    <t>Universitario</t>
  </si>
  <si>
    <t>Postgrado</t>
  </si>
  <si>
    <t>.</t>
  </si>
  <si>
    <t>Obs</t>
  </si>
  <si>
    <t>Weight</t>
  </si>
  <si>
    <t>Mean</t>
  </si>
  <si>
    <t>% del ingreso total familiar (usando ponderadores)</t>
  </si>
  <si>
    <t>Renta imputada</t>
  </si>
  <si>
    <t xml:space="preserve">* Renta imputada de la vivienda propia. Equivalente a lo que el hogar contestó en la pregunta “Si usted tuviera que vivir en una vivienda como esta, cuanto cree que debería pagar?” en caso de que la hayan contestado o, caso contrario, al 10% del ingreso laboral y no laboral familiar. </t>
  </si>
  <si>
    <t>Pensión de sobreviviente, orfandad, incapacidad</t>
  </si>
  <si>
    <t>Pensión de vejez por el seguro social</t>
  </si>
  <si>
    <t>Jubilación por trabajo</t>
  </si>
  <si>
    <t>Pensión por divorcio, separación, alimentación</t>
  </si>
  <si>
    <t>Beca o ayuda escolar pública</t>
  </si>
  <si>
    <t>Beca o ayuda escolar privada</t>
  </si>
  <si>
    <t>Ayuda de instituciones públicas</t>
  </si>
  <si>
    <t>Ayuda de instituciones privadas</t>
  </si>
  <si>
    <t>Ayudas familiares o contribuciones de otros hogares</t>
  </si>
  <si>
    <t>Asignación familiar por menores a su cargo</t>
  </si>
  <si>
    <t>Otro</t>
  </si>
  <si>
    <t>Del exterior: Remesas o ayudas periódicas de otros hogares del exterior</t>
  </si>
  <si>
    <t>Del exterior: Pensión y jubilaciones</t>
  </si>
  <si>
    <t>Del exterior:  Intereses y dividendos</t>
  </si>
  <si>
    <t>Del exterior: Becas y/o ayudas escolares</t>
  </si>
  <si>
    <t>Del exterior: Transferencias extraordinarias (indemnizaciones por seguro, herencia, ayuda de otros hogares)</t>
  </si>
  <si>
    <t>Del exterior: Alquileres (vehículos, tierras o terrenos, inmueble residenciales o no)</t>
  </si>
  <si>
    <t>Porcentaje de hogares que reciben cada tipo de ingeso no laboral</t>
  </si>
  <si>
    <t>ijubi_m</t>
  </si>
  <si>
    <t>icap_m</t>
  </si>
  <si>
    <t>rem</t>
  </si>
  <si>
    <t>itranp_o_m</t>
  </si>
  <si>
    <t>itranp_ns</t>
  </si>
  <si>
    <t>itrane_o_m</t>
  </si>
  <si>
    <t>itrane_ns</t>
  </si>
  <si>
    <t>inla_extraord</t>
  </si>
  <si>
    <t>inla individual (Check)</t>
  </si>
  <si>
    <t>inla_otro (imputación del inla)</t>
  </si>
  <si>
    <t>Jubilaciones y pensiones</t>
  </si>
  <si>
    <t>Ingresos de capital, intereses, alquileres, rentas, beneficios y dividendos</t>
  </si>
  <si>
    <t>Remesas</t>
  </si>
  <si>
    <t>Ingresos extraordinarios</t>
  </si>
  <si>
    <t>Otros (imputación del inla)</t>
  </si>
  <si>
    <t>Transferencias estatales</t>
  </si>
  <si>
    <t>Componentes del ingreso no laboral individual</t>
  </si>
  <si>
    <t>Del exterior: Transferencias extraordinarias</t>
  </si>
  <si>
    <t>Transferencias privadas (no remesas)</t>
  </si>
  <si>
    <t>Transferencias (no se puede distinguir)</t>
  </si>
  <si>
    <t>Transferencias privadas (no se puede distinguir remesas y otras)</t>
  </si>
  <si>
    <t>Adjudicada pagándose Gran Misión Vivienda</t>
  </si>
  <si>
    <t>Construccion</t>
  </si>
  <si>
    <t>Agricultura, ganaderia, pesca, caza y actividades de servicios conexas</t>
  </si>
  <si>
    <t>Explotación de minas y canteras</t>
  </si>
  <si>
    <t>Industria manufacturera</t>
  </si>
  <si>
    <t>Instalacion/ suministro/ distribucion de electricidad, gas o agua</t>
  </si>
  <si>
    <t>Comercio al por mayor y al por menor; reparacion de vehiculos automotores y motocicletas</t>
  </si>
  <si>
    <t>Transporte, almacenamiento, alojamiento y servicio de comida, comunicaciones y servicios de computacion</t>
  </si>
  <si>
    <t>Entidades financieras y de seguros, inmobiliarias, profesionales, cientificas y tecnicas; y servicios administrativos de apoyo</t>
  </si>
  <si>
    <t>Administración publica y defensa, enseñanza, salud, asistencia social, arte, entretenimiento, embajadas</t>
  </si>
  <si>
    <t>Otras actividades de servicios como reparaciones, limpieza, peluqueria, funeraria y servicio domestico</t>
  </si>
  <si>
    <t>nivel_educ_jefe</t>
  </si>
  <si>
    <t>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</si>
</sst>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sz val="11"/>
      <name val="Calibri"/>
      <family val="2"/>
      <scheme val="minor"/>
    </font>
    <font>
      <sz val="14"/>
      <color rgb="FF595959"/>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9" fontId="3" fillId="0" borderId="0" applyFont="0" applyFill="0" applyBorder="0" applyAlignment="0" applyProtection="0"/>
  </cellStyleXfs>
  <cellXfs count="46">
    <xf numFmtId="0" fontId="0" fillId="0" borderId="0" xfId="0"/>
    <xf numFmtId="10" fontId="0" fillId="0" borderId="0" xfId="0" applyNumberFormat="1"/>
    <xf numFmtId="164" fontId="0" fillId="0" borderId="0" xfId="0" applyNumberFormat="1"/>
    <xf numFmtId="0" fontId="2" fillId="0" borderId="0" xfId="0" applyFont="1"/>
    <xf numFmtId="0" fontId="0" fillId="0" borderId="1" xfId="0" applyBorder="1" applyAlignment="1">
      <alignment vertical="center" wrapText="1"/>
    </xf>
    <xf numFmtId="3" fontId="0" fillId="0" borderId="1" xfId="0" applyNumberFormat="1" applyBorder="1" applyAlignment="1">
      <alignment vertical="center" wrapText="1"/>
    </xf>
    <xf numFmtId="0" fontId="0" fillId="0" borderId="0" xfId="0" applyBorder="1"/>
    <xf numFmtId="3" fontId="0" fillId="0" borderId="0" xfId="0" applyNumberFormat="1" applyBorder="1" applyAlignment="1">
      <alignment vertical="center" wrapText="1"/>
    </xf>
    <xf numFmtId="0" fontId="0" fillId="0" borderId="0" xfId="0" applyBorder="1" applyAlignment="1">
      <alignment vertical="center" wrapText="1"/>
    </xf>
    <xf numFmtId="0" fontId="1" fillId="0" borderId="0" xfId="0" applyFont="1" applyFill="1" applyBorder="1" applyAlignment="1">
      <alignment vertical="center"/>
    </xf>
    <xf numFmtId="0" fontId="0" fillId="0" borderId="0" xfId="0" applyAlignment="1"/>
    <xf numFmtId="0" fontId="0" fillId="0" borderId="3" xfId="0" applyBorder="1" applyAlignment="1">
      <alignment vertical="center"/>
    </xf>
    <xf numFmtId="0" fontId="0" fillId="0" borderId="2" xfId="0" applyBorder="1" applyAlignment="1">
      <alignment horizontal="center" vertical="center" wrapText="1"/>
    </xf>
    <xf numFmtId="165" fontId="0" fillId="0" borderId="1" xfId="0" applyNumberFormat="1" applyBorder="1" applyAlignment="1">
      <alignment vertical="center" wrapText="1"/>
    </xf>
    <xf numFmtId="0" fontId="0" fillId="0" borderId="2" xfId="0" applyBorder="1" applyAlignment="1"/>
    <xf numFmtId="165" fontId="0" fillId="0" borderId="0" xfId="0" applyNumberFormat="1" applyAlignment="1"/>
    <xf numFmtId="0" fontId="0" fillId="0" borderId="0" xfId="0" applyAlignment="1">
      <alignment wrapText="1"/>
    </xf>
    <xf numFmtId="3" fontId="0" fillId="0" borderId="0" xfId="0" applyNumberFormat="1" applyAlignment="1"/>
    <xf numFmtId="164" fontId="0" fillId="0" borderId="0" xfId="1" applyNumberFormat="1" applyFont="1" applyAlignment="1"/>
    <xf numFmtId="165" fontId="0" fillId="0" borderId="0" xfId="0" applyNumberFormat="1"/>
    <xf numFmtId="164" fontId="0" fillId="0" borderId="0" xfId="1" applyNumberFormat="1" applyFont="1"/>
    <xf numFmtId="0" fontId="1" fillId="0" borderId="0" xfId="0" applyFont="1"/>
    <xf numFmtId="0" fontId="4" fillId="0" borderId="0" xfId="0" applyFont="1"/>
    <xf numFmtId="164" fontId="4" fillId="0" borderId="0" xfId="1" applyNumberFormat="1" applyFont="1"/>
    <xf numFmtId="0" fontId="0" fillId="0" borderId="2" xfId="0" applyBorder="1"/>
    <xf numFmtId="164" fontId="0" fillId="0" borderId="2" xfId="1" applyNumberFormat="1" applyFont="1" applyBorder="1"/>
    <xf numFmtId="0" fontId="5" fillId="0" borderId="0" xfId="0" applyFont="1" applyAlignment="1">
      <alignment horizontal="left" vertical="center" readingOrder="1"/>
    </xf>
    <xf numFmtId="0" fontId="0" fillId="2" borderId="0" xfId="0" applyFill="1"/>
    <xf numFmtId="0" fontId="0" fillId="3" borderId="0" xfId="0" applyFill="1"/>
    <xf numFmtId="0" fontId="0" fillId="0" borderId="3" xfId="0" applyBorder="1" applyAlignment="1">
      <alignment vertical="center" wrapText="1"/>
    </xf>
    <xf numFmtId="0" fontId="0" fillId="0" borderId="0" xfId="0" applyBorder="1" applyAlignment="1"/>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2"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2" fontId="0" fillId="0" borderId="0" xfId="1" applyNumberFormat="1" applyFont="1"/>
    <xf numFmtId="0" fontId="6" fillId="0" borderId="0" xfId="0" applyFont="1"/>
    <xf numFmtId="0" fontId="0" fillId="0" borderId="9" xfId="0" applyBorder="1"/>
    <xf numFmtId="0" fontId="0" fillId="0" borderId="10" xfId="0" applyBorder="1"/>
    <xf numFmtId="164" fontId="0" fillId="0" borderId="0" xfId="1" applyNumberFormat="1" applyFont="1" applyBorder="1" applyAlignment="1"/>
    <xf numFmtId="0" fontId="1" fillId="0" borderId="0" xfId="0" applyFont="1" applyAlignment="1"/>
    <xf numFmtId="0" fontId="1" fillId="0" borderId="0" xfId="0"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Propieta_no_paga (nuevo)</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40-4EB7-AF58-C98A4AF3BA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40-4EB7-AF58-C98A4AF3BA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'ingreso y renta imputada'!$A$27:$A$28</c:f>
              <c:strCache>
                <c:ptCount val="2"/>
                <c:pt idx="0">
                  <c:v>Paga</c:v>
                </c:pt>
                <c:pt idx="1">
                  <c:v>No paga (hay que imputarle renta)</c:v>
                </c:pt>
              </c:strCache>
            </c:strRef>
          </c:cat>
          <c:val>
            <c:numRef>
              <c:f>'ingreso y renta imputada'!$C$27:$C$28</c:f>
              <c:numCache>
                <c:formatCode>General</c:formatCode>
                <c:ptCount val="2"/>
                <c:pt idx="0">
                  <c:v>5.43</c:v>
                </c:pt>
                <c:pt idx="1">
                  <c:v>94.57</c:v>
                </c:pt>
              </c:numCache>
            </c:numRef>
          </c:val>
          <c:extLst>
            <c:ext xmlns:c15="http://schemas.microsoft.com/office/drawing/2012/chart" uri="{02D57815-91ED-43cb-92C2-25804820EDAC}">
              <c15:filteredSeriesTitle>
                <c15:tx>
                  <c:strRef>
                    <c:extLst>
                      <c:ext uri="{02D57815-91ED-43cb-92C2-25804820EDAC}">
                        <c15:formulaRef>
                          <c15:sqref>ingreso!#REF!</c15:sqref>
                        </c15:formulaRef>
                      </c:ext>
                    </c:extLst>
                    <c:strCache>
                      <c:ptCount val="1"/>
                      <c:pt idx="0">
                        <c:v>#REF!</c:v>
                      </c:pt>
                    </c:strCache>
                  </c:strRef>
                </c15:tx>
              </c15:filteredSeriesTitle>
            </c:ext>
            <c:ext xmlns:c16="http://schemas.microsoft.com/office/drawing/2014/chart" uri="{C3380CC4-5D6E-409C-BE32-E72D297353CC}">
              <c16:uniqueId val="{00000004-B740-4EB7-AF58-C98A4AF3BA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Grupos</a:t>
            </a:r>
            <a:r>
              <a:rPr lang="en-US" baseline="0"/>
              <a:t> de edad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'Descripción pobres (cortes =)'!$A$40</c:f>
              <c:strCache>
                <c:ptCount val="1"/>
                <c:pt idx="0">
                  <c:v>[0-14]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=)'!$B$40:$C$40</c:f>
              <c:numCache>
                <c:formatCode>General</c:formatCode>
                <c:ptCount val="2"/>
                <c:pt idx="0">
                  <c:v>8.67</c:v>
                </c:pt>
                <c:pt idx="1">
                  <c:v>24.67</c:v>
                </c:pt>
              </c:numCache>
            </c:numRef>
          </c:val>
          <c:extLst>
            <c:ext xmlns:c16="http://schemas.microsoft.com/office/drawing/2014/chart" uri="{C3380CC4-5D6E-409C-BE32-E72D297353CC}">
              <c16:uniqueId val="{00000000-5D64-4CA5-9318-40BFB273C343}"/>
            </c:ext>
          </c:extLst>
        </c:ser>
        <c:ser>
          <c:idx val="1"/>
          <c:order val="1"/>
          <c:tx>
            <c:strRef>
              <c:f>'Descripción pobres (cortes =)'!$A$41</c:f>
              <c:strCache>
                <c:ptCount val="1"/>
                <c:pt idx="0">
                  <c:v>[15-24]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=)'!$B$41:$C$41</c:f>
              <c:numCache>
                <c:formatCode>General</c:formatCode>
                <c:ptCount val="2"/>
                <c:pt idx="0">
                  <c:v>9.19</c:v>
                </c:pt>
                <c:pt idx="1">
                  <c:v>14.5</c:v>
                </c:pt>
              </c:numCache>
            </c:numRef>
          </c:val>
          <c:extLst>
            <c:ext xmlns:c16="http://schemas.microsoft.com/office/drawing/2014/chart" uri="{C3380CC4-5D6E-409C-BE32-E72D297353CC}">
              <c16:uniqueId val="{00000001-5D64-4CA5-9318-40BFB273C343}"/>
            </c:ext>
          </c:extLst>
        </c:ser>
        <c:ser>
          <c:idx val="2"/>
          <c:order val="2"/>
          <c:tx>
            <c:strRef>
              <c:f>'Descripción pobres (cortes =)'!$A$42</c:f>
              <c:strCache>
                <c:ptCount val="1"/>
                <c:pt idx="0">
                  <c:v>[25-34]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=)'!$B$42:$C$42</c:f>
              <c:numCache>
                <c:formatCode>General</c:formatCode>
                <c:ptCount val="2"/>
                <c:pt idx="0">
                  <c:v>10.46</c:v>
                </c:pt>
                <c:pt idx="1">
                  <c:v>13.11</c:v>
                </c:pt>
              </c:numCache>
            </c:numRef>
          </c:val>
          <c:extLst>
            <c:ext xmlns:c16="http://schemas.microsoft.com/office/drawing/2014/chart" uri="{C3380CC4-5D6E-409C-BE32-E72D297353CC}">
              <c16:uniqueId val="{00000002-5D64-4CA5-9318-40BFB273C343}"/>
            </c:ext>
          </c:extLst>
        </c:ser>
        <c:ser>
          <c:idx val="3"/>
          <c:order val="3"/>
          <c:tx>
            <c:strRef>
              <c:f>'Descripción pobres (cortes =)'!$A$43</c:f>
              <c:strCache>
                <c:ptCount val="1"/>
                <c:pt idx="0">
                  <c:v>[35-44]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=)'!$B$43:$C$43</c:f>
              <c:numCache>
                <c:formatCode>General</c:formatCode>
                <c:ptCount val="2"/>
                <c:pt idx="0">
                  <c:v>10.98</c:v>
                </c:pt>
                <c:pt idx="1">
                  <c:v>13.19</c:v>
                </c:pt>
              </c:numCache>
            </c:numRef>
          </c:val>
          <c:extLst>
            <c:ext xmlns:c16="http://schemas.microsoft.com/office/drawing/2014/chart" uri="{C3380CC4-5D6E-409C-BE32-E72D297353CC}">
              <c16:uniqueId val="{00000003-5D64-4CA5-9318-40BFB273C343}"/>
            </c:ext>
          </c:extLst>
        </c:ser>
        <c:ser>
          <c:idx val="4"/>
          <c:order val="4"/>
          <c:tx>
            <c:strRef>
              <c:f>'Descripción pobres (cortes =)'!$A$44</c:f>
              <c:strCache>
                <c:ptCount val="1"/>
                <c:pt idx="0">
                  <c:v>[45-54]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=)'!$B$44:$C$44</c:f>
              <c:numCache>
                <c:formatCode>General</c:formatCode>
                <c:ptCount val="2"/>
                <c:pt idx="0">
                  <c:v>15.01</c:v>
                </c:pt>
                <c:pt idx="1">
                  <c:v>13.63</c:v>
                </c:pt>
              </c:numCache>
            </c:numRef>
          </c:val>
          <c:extLst>
            <c:ext xmlns:c16="http://schemas.microsoft.com/office/drawing/2014/chart" uri="{C3380CC4-5D6E-409C-BE32-E72D297353CC}">
              <c16:uniqueId val="{00000004-5D64-4CA5-9318-40BFB273C343}"/>
            </c:ext>
          </c:extLst>
        </c:ser>
        <c:ser>
          <c:idx val="5"/>
          <c:order val="5"/>
          <c:tx>
            <c:strRef>
              <c:f>'Descripción pobres (cortes =)'!$A$45</c:f>
              <c:strCache>
                <c:ptCount val="1"/>
                <c:pt idx="0">
                  <c:v>[55-64]</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=)'!$B$45:$C$45</c:f>
              <c:numCache>
                <c:formatCode>General</c:formatCode>
                <c:ptCount val="2"/>
                <c:pt idx="0">
                  <c:v>24.05</c:v>
                </c:pt>
                <c:pt idx="1">
                  <c:v>10.85</c:v>
                </c:pt>
              </c:numCache>
            </c:numRef>
          </c:val>
          <c:extLst>
            <c:ext xmlns:c16="http://schemas.microsoft.com/office/drawing/2014/chart" uri="{C3380CC4-5D6E-409C-BE32-E72D297353CC}">
              <c16:uniqueId val="{00000005-5D64-4CA5-9318-40BFB273C343}"/>
            </c:ext>
          </c:extLst>
        </c:ser>
        <c:ser>
          <c:idx val="6"/>
          <c:order val="6"/>
          <c:tx>
            <c:strRef>
              <c:f>'Descripción pobres (cortes =)'!$A$46</c:f>
              <c:strCache>
                <c:ptCount val="1"/>
                <c:pt idx="0">
                  <c:v>[65+]</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=)'!$B$46:$C$46</c:f>
              <c:numCache>
                <c:formatCode>General</c:formatCode>
                <c:ptCount val="2"/>
                <c:pt idx="0">
                  <c:v>21.64</c:v>
                </c:pt>
                <c:pt idx="1">
                  <c:v>10.050000000000001</c:v>
                </c:pt>
              </c:numCache>
            </c:numRef>
          </c:val>
          <c:extLst>
            <c:ext xmlns:c16="http://schemas.microsoft.com/office/drawing/2014/chart" uri="{C3380CC4-5D6E-409C-BE32-E72D297353CC}">
              <c16:uniqueId val="{00000006-5D64-4CA5-9318-40BFB273C343}"/>
            </c:ext>
          </c:extLst>
        </c:ser>
        <c:dLbls>
          <c:showLegendKey val="0"/>
          <c:showVal val="0"/>
          <c:showCatName val="0"/>
          <c:showSerName val="0"/>
          <c:showPercent val="0"/>
          <c:showBubbleSize val="0"/>
        </c:dLbls>
        <c:gapWidth val="55"/>
        <c:overlap val="100"/>
        <c:axId val="398640944"/>
        <c:axId val="559442416"/>
      </c:barChart>
      <c:catAx>
        <c:axId val="398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42416"/>
        <c:crosses val="autoZero"/>
        <c:auto val="1"/>
        <c:lblAlgn val="ctr"/>
        <c:lblOffset val="100"/>
        <c:noMultiLvlLbl val="0"/>
      </c:catAx>
      <c:valAx>
        <c:axId val="55944241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40944"/>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Sector de empleo de los ocupados, según condición de pobreza extrema. 2019/2020</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398293338134255E-2"/>
          <c:y val="0.13445836952475493"/>
          <c:w val="0.41832964172847226"/>
          <c:h val="0.8079705479177679"/>
        </c:manualLayout>
      </c:layout>
      <c:barChart>
        <c:barDir val="col"/>
        <c:grouping val="stacked"/>
        <c:varyColors val="0"/>
        <c:ser>
          <c:idx val="0"/>
          <c:order val="0"/>
          <c:tx>
            <c:strRef>
              <c:f>'Descripción pobres (cortes =)'!$A$4</c:f>
              <c:strCache>
                <c:ptCount val="1"/>
                <c:pt idx="0">
                  <c:v>Agricultura, ganaderia, pesca, caza y actividades de servicios conexas</c:v>
                </c:pt>
              </c:strCache>
            </c:strRef>
          </c:tx>
          <c:spPr>
            <a:solidFill>
              <a:schemeClr val="accent1"/>
            </a:solidFill>
            <a:ln>
              <a:noFill/>
            </a:ln>
            <a:effectLst/>
          </c:spPr>
          <c:invertIfNegative val="0"/>
          <c:dLbls>
            <c:dLbl>
              <c:idx val="1"/>
              <c:layout>
                <c:manualLayout>
                  <c:x val="0.34417277766366644"/>
                  <c:y val="2.9751687836136857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2833360316614749"/>
                      <c:h val="7.9963382538047828E-2"/>
                    </c:manualLayout>
                  </c15:layout>
                </c:ext>
                <c:ext xmlns:c16="http://schemas.microsoft.com/office/drawing/2014/chart" uri="{C3380CC4-5D6E-409C-BE32-E72D297353CC}">
                  <c16:uniqueId val="{00000000-7C0C-4937-9833-22C36432438E}"/>
                </c:ext>
              </c:extLst>
            </c:dLbl>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=)'!$B$4:$C$4</c:f>
              <c:numCache>
                <c:formatCode>General</c:formatCode>
                <c:ptCount val="2"/>
                <c:pt idx="0">
                  <c:v>7.76</c:v>
                </c:pt>
                <c:pt idx="1">
                  <c:v>9.0299999999999994</c:v>
                </c:pt>
              </c:numCache>
            </c:numRef>
          </c:val>
          <c:extLst>
            <c:ext xmlns:c16="http://schemas.microsoft.com/office/drawing/2014/chart" uri="{C3380CC4-5D6E-409C-BE32-E72D297353CC}">
              <c16:uniqueId val="{00000001-7C0C-4937-9833-22C36432438E}"/>
            </c:ext>
          </c:extLst>
        </c:ser>
        <c:ser>
          <c:idx val="1"/>
          <c:order val="1"/>
          <c:tx>
            <c:strRef>
              <c:f>'Descripción pobres (cortes =)'!$A$5</c:f>
              <c:strCache>
                <c:ptCount val="1"/>
                <c:pt idx="0">
                  <c:v>Explotación de minas y canteras</c:v>
                </c:pt>
              </c:strCache>
            </c:strRef>
          </c:tx>
          <c:spPr>
            <a:solidFill>
              <a:schemeClr val="accent2"/>
            </a:solidFill>
            <a:ln>
              <a:noFill/>
            </a:ln>
            <a:effectLst/>
          </c:spPr>
          <c:invertIfNegative val="0"/>
          <c:cat>
            <c:strLit>
              <c:ptCount val="2"/>
              <c:pt idx="0">
                <c:v>No pobre extremo</c:v>
              </c:pt>
              <c:pt idx="1">
                <c:v>Pobre extremo</c:v>
              </c:pt>
            </c:strLit>
          </c:cat>
          <c:val>
            <c:numRef>
              <c:f>'Descripción pobres (cortes =)'!$B$5:$C$5</c:f>
              <c:numCache>
                <c:formatCode>General</c:formatCode>
                <c:ptCount val="2"/>
                <c:pt idx="0">
                  <c:v>0.83</c:v>
                </c:pt>
                <c:pt idx="1">
                  <c:v>0.56999999999999995</c:v>
                </c:pt>
              </c:numCache>
            </c:numRef>
          </c:val>
          <c:extLst>
            <c:ext xmlns:c16="http://schemas.microsoft.com/office/drawing/2014/chart" uri="{C3380CC4-5D6E-409C-BE32-E72D297353CC}">
              <c16:uniqueId val="{00000002-7C0C-4937-9833-22C36432438E}"/>
            </c:ext>
          </c:extLst>
        </c:ser>
        <c:ser>
          <c:idx val="2"/>
          <c:order val="2"/>
          <c:tx>
            <c:strRef>
              <c:f>'Descripción pobres (cortes =)'!$A$6</c:f>
              <c:strCache>
                <c:ptCount val="1"/>
                <c:pt idx="0">
                  <c:v>Industria manufacturera</c:v>
                </c:pt>
              </c:strCache>
            </c:strRef>
          </c:tx>
          <c:spPr>
            <a:solidFill>
              <a:schemeClr val="accent3"/>
            </a:solidFill>
            <a:ln>
              <a:noFill/>
            </a:ln>
            <a:effectLst/>
          </c:spPr>
          <c:invertIfNegative val="0"/>
          <c:dLbls>
            <c:dLbl>
              <c:idx val="1"/>
              <c:layout>
                <c:manualLayout>
                  <c:x val="0.32969301679108504"/>
                  <c:y val="2.5174505092115804E-2"/>
                </c:manualLayout>
              </c:layout>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1502327373799369"/>
                      <c:h val="5.7146126559102874E-2"/>
                    </c:manualLayout>
                  </c15:layout>
                </c:ext>
                <c:ext xmlns:c16="http://schemas.microsoft.com/office/drawing/2014/chart" uri="{C3380CC4-5D6E-409C-BE32-E72D297353CC}">
                  <c16:uniqueId val="{00000003-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=)'!$B$6:$C$6</c:f>
              <c:numCache>
                <c:formatCode>General</c:formatCode>
                <c:ptCount val="2"/>
                <c:pt idx="0">
                  <c:v>3.65</c:v>
                </c:pt>
                <c:pt idx="1">
                  <c:v>2.4</c:v>
                </c:pt>
              </c:numCache>
            </c:numRef>
          </c:val>
          <c:extLst>
            <c:ext xmlns:c16="http://schemas.microsoft.com/office/drawing/2014/chart" uri="{C3380CC4-5D6E-409C-BE32-E72D297353CC}">
              <c16:uniqueId val="{00000004-7C0C-4937-9833-22C36432438E}"/>
            </c:ext>
          </c:extLst>
        </c:ser>
        <c:ser>
          <c:idx val="3"/>
          <c:order val="3"/>
          <c:tx>
            <c:strRef>
              <c:f>'Descripción pobres (cortes =)'!$A$7</c:f>
              <c:strCache>
                <c:ptCount val="1"/>
                <c:pt idx="0">
                  <c:v>Instalacion/ suministro/ distribucion de electricidad, gas o agua</c:v>
                </c:pt>
              </c:strCache>
            </c:strRef>
          </c:tx>
          <c:spPr>
            <a:solidFill>
              <a:schemeClr val="accent4"/>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0C-4937-9833-22C36432438E}"/>
                </c:ext>
              </c:extLst>
            </c:dLbl>
            <c:dLbl>
              <c:idx val="1"/>
              <c:layout>
                <c:manualLayout>
                  <c:x val="0.348628176404357"/>
                  <c:y val="-1.3731728436108374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5625735279801416"/>
                      <c:h val="7.7640552397479662E-2"/>
                    </c:manualLayout>
                  </c15:layout>
                </c:ext>
                <c:ext xmlns:c16="http://schemas.microsoft.com/office/drawing/2014/chart" uri="{C3380CC4-5D6E-409C-BE32-E72D297353CC}">
                  <c16:uniqueId val="{00000006-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=)'!$B$7:$C$7</c:f>
              <c:numCache>
                <c:formatCode>General</c:formatCode>
                <c:ptCount val="2"/>
                <c:pt idx="0">
                  <c:v>1.48</c:v>
                </c:pt>
                <c:pt idx="1">
                  <c:v>1.7</c:v>
                </c:pt>
              </c:numCache>
            </c:numRef>
          </c:val>
          <c:extLst>
            <c:ext xmlns:c16="http://schemas.microsoft.com/office/drawing/2014/chart" uri="{C3380CC4-5D6E-409C-BE32-E72D297353CC}">
              <c16:uniqueId val="{00000007-7C0C-4937-9833-22C36432438E}"/>
            </c:ext>
          </c:extLst>
        </c:ser>
        <c:ser>
          <c:idx val="4"/>
          <c:order val="4"/>
          <c:tx>
            <c:strRef>
              <c:f>'Descripción pobres (cortes =)'!$A$8</c:f>
              <c:strCache>
                <c:ptCount val="1"/>
                <c:pt idx="0">
                  <c:v>Construccion</c:v>
                </c:pt>
              </c:strCache>
            </c:strRef>
          </c:tx>
          <c:spPr>
            <a:solidFill>
              <a:schemeClr val="accent5"/>
            </a:solidFill>
            <a:ln>
              <a:noFill/>
            </a:ln>
            <a:effectLst/>
          </c:spPr>
          <c:invertIfNegative val="0"/>
          <c:dLbls>
            <c:dLbl>
              <c:idx val="1"/>
              <c:layout>
                <c:manualLayout>
                  <c:x val="0.21162727429157477"/>
                  <c:y val="-3.661746195216852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=)'!$B$8:$C$8</c:f>
              <c:numCache>
                <c:formatCode>General</c:formatCode>
                <c:ptCount val="2"/>
                <c:pt idx="0">
                  <c:v>4.0199999999999996</c:v>
                </c:pt>
                <c:pt idx="1">
                  <c:v>5.63</c:v>
                </c:pt>
              </c:numCache>
            </c:numRef>
          </c:val>
          <c:extLst>
            <c:ext xmlns:c16="http://schemas.microsoft.com/office/drawing/2014/chart" uri="{C3380CC4-5D6E-409C-BE32-E72D297353CC}">
              <c16:uniqueId val="{00000009-7C0C-4937-9833-22C36432438E}"/>
            </c:ext>
          </c:extLst>
        </c:ser>
        <c:ser>
          <c:idx val="5"/>
          <c:order val="5"/>
          <c:tx>
            <c:strRef>
              <c:f>'Descripción pobres (cortes =)'!$A$9</c:f>
              <c:strCache>
                <c:ptCount val="1"/>
                <c:pt idx="0">
                  <c:v>Comercio al por mayor y al por menor; reparacion de vehiculos automotores y motocicletas</c:v>
                </c:pt>
              </c:strCache>
            </c:strRef>
          </c:tx>
          <c:spPr>
            <a:solidFill>
              <a:schemeClr val="accent6"/>
            </a:solidFill>
            <a:ln>
              <a:noFill/>
            </a:ln>
            <a:effectLst/>
          </c:spPr>
          <c:invertIfNegative val="0"/>
          <c:dLbls>
            <c:dLbl>
              <c:idx val="1"/>
              <c:layout>
                <c:manualLayout>
                  <c:x val="0.35531105525795986"/>
                  <c:y val="-1.9452936560067042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8234302351790309"/>
                      <c:h val="0.10049204714498226"/>
                    </c:manualLayout>
                  </c15:layout>
                </c:ext>
                <c:ext xmlns:c16="http://schemas.microsoft.com/office/drawing/2014/chart" uri="{C3380CC4-5D6E-409C-BE32-E72D297353CC}">
                  <c16:uniqueId val="{0000000A-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=)'!$B$9:$C$9</c:f>
              <c:numCache>
                <c:formatCode>General</c:formatCode>
                <c:ptCount val="2"/>
                <c:pt idx="0">
                  <c:v>16.920000000000002</c:v>
                </c:pt>
                <c:pt idx="1">
                  <c:v>16.64</c:v>
                </c:pt>
              </c:numCache>
            </c:numRef>
          </c:val>
          <c:extLst>
            <c:ext xmlns:c16="http://schemas.microsoft.com/office/drawing/2014/chart" uri="{C3380CC4-5D6E-409C-BE32-E72D297353CC}">
              <c16:uniqueId val="{0000000B-7C0C-4937-9833-22C36432438E}"/>
            </c:ext>
          </c:extLst>
        </c:ser>
        <c:ser>
          <c:idx val="6"/>
          <c:order val="6"/>
          <c:tx>
            <c:strRef>
              <c:f>'Descripción pobres (cortes =)'!$A$10</c:f>
              <c:strCache>
                <c:ptCount val="1"/>
                <c:pt idx="0">
                  <c:v>Transporte, almacenamiento, alojamiento y servicio de comida, comunicaciones y servicios de computacion</c:v>
                </c:pt>
              </c:strCache>
            </c:strRef>
          </c:tx>
          <c:spPr>
            <a:solidFill>
              <a:schemeClr val="accent1">
                <a:lumMod val="60000"/>
              </a:schemeClr>
            </a:solidFill>
            <a:ln>
              <a:noFill/>
            </a:ln>
            <a:effectLst/>
          </c:spPr>
          <c:invertIfNegative val="0"/>
          <c:dLbls>
            <c:dLbl>
              <c:idx val="1"/>
              <c:layout>
                <c:manualLayout>
                  <c:x val="0.34305894990423713"/>
                  <c:y val="-1.3731458130040728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5854061200187124"/>
                      <c:h val="0.11876653935250882"/>
                    </c:manualLayout>
                  </c15:layout>
                </c:ext>
                <c:ext xmlns:c16="http://schemas.microsoft.com/office/drawing/2014/chart" uri="{C3380CC4-5D6E-409C-BE32-E72D297353CC}">
                  <c16:uniqueId val="{0000000C-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=)'!$B$10:$C$10</c:f>
              <c:numCache>
                <c:formatCode>General</c:formatCode>
                <c:ptCount val="2"/>
                <c:pt idx="0">
                  <c:v>13.91</c:v>
                </c:pt>
                <c:pt idx="1">
                  <c:v>12.44</c:v>
                </c:pt>
              </c:numCache>
            </c:numRef>
          </c:val>
          <c:extLst>
            <c:ext xmlns:c16="http://schemas.microsoft.com/office/drawing/2014/chart" uri="{C3380CC4-5D6E-409C-BE32-E72D297353CC}">
              <c16:uniqueId val="{0000000D-7C0C-4937-9833-22C36432438E}"/>
            </c:ext>
          </c:extLst>
        </c:ser>
        <c:ser>
          <c:idx val="7"/>
          <c:order val="7"/>
          <c:tx>
            <c:strRef>
              <c:f>'Descripción pobres (cortes =)'!$A$11</c:f>
              <c:strCache>
                <c:ptCount val="1"/>
                <c:pt idx="0">
                  <c:v>Entidades financieras y de seguros, inmobiliarias, profesionales, cientificas y tecnicas; y servicios administrativos de apoyo</c:v>
                </c:pt>
              </c:strCache>
            </c:strRef>
          </c:tx>
          <c:spPr>
            <a:solidFill>
              <a:schemeClr val="accent2">
                <a:lumMod val="60000"/>
              </a:schemeClr>
            </a:solidFill>
            <a:ln>
              <a:noFill/>
            </a:ln>
            <a:effectLst/>
          </c:spPr>
          <c:invertIfNegative val="0"/>
          <c:dLbls>
            <c:dLbl>
              <c:idx val="1"/>
              <c:layout>
                <c:manualLayout>
                  <c:x val="0.37090464388997058"/>
                  <c:y val="-5.3781897242247398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505677802780921"/>
                      <c:h val="0.11873212037990617"/>
                    </c:manualLayout>
                  </c15:layout>
                </c:ext>
                <c:ext xmlns:c16="http://schemas.microsoft.com/office/drawing/2014/chart" uri="{C3380CC4-5D6E-409C-BE32-E72D297353CC}">
                  <c16:uniqueId val="{0000000E-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=)'!$B$11:$C$11</c:f>
              <c:numCache>
                <c:formatCode>General</c:formatCode>
                <c:ptCount val="2"/>
                <c:pt idx="0">
                  <c:v>6.83</c:v>
                </c:pt>
                <c:pt idx="1">
                  <c:v>4.3</c:v>
                </c:pt>
              </c:numCache>
            </c:numRef>
          </c:val>
          <c:extLst>
            <c:ext xmlns:c16="http://schemas.microsoft.com/office/drawing/2014/chart" uri="{C3380CC4-5D6E-409C-BE32-E72D297353CC}">
              <c16:uniqueId val="{0000000F-7C0C-4937-9833-22C36432438E}"/>
            </c:ext>
          </c:extLst>
        </c:ser>
        <c:ser>
          <c:idx val="8"/>
          <c:order val="8"/>
          <c:tx>
            <c:strRef>
              <c:f>'Descripción pobres (cortes =)'!$A$12</c:f>
              <c:strCache>
                <c:ptCount val="1"/>
                <c:pt idx="0">
                  <c:v>Administración publica y defensa, enseñanza, salud, asistencia social, arte, entretenimiento, embajadas</c:v>
                </c:pt>
              </c:strCache>
            </c:strRef>
          </c:tx>
          <c:spPr>
            <a:solidFill>
              <a:schemeClr val="accent3">
                <a:lumMod val="60000"/>
              </a:schemeClr>
            </a:solidFill>
            <a:ln>
              <a:noFill/>
            </a:ln>
            <a:effectLst/>
          </c:spPr>
          <c:invertIfNegative val="0"/>
          <c:dLbls>
            <c:dLbl>
              <c:idx val="1"/>
              <c:layout>
                <c:manualLayout>
                  <c:x val="0.36199402181453594"/>
                  <c:y val="-5.7214874402285752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9639970524784771"/>
                      <c:h val="7.0740359308845396E-2"/>
                    </c:manualLayout>
                  </c15:layout>
                </c:ext>
                <c:ext xmlns:c16="http://schemas.microsoft.com/office/drawing/2014/chart" uri="{C3380CC4-5D6E-409C-BE32-E72D297353CC}">
                  <c16:uniqueId val="{00000010-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=)'!$B$12:$C$12</c:f>
              <c:numCache>
                <c:formatCode>General</c:formatCode>
                <c:ptCount val="2"/>
                <c:pt idx="0">
                  <c:v>20.98</c:v>
                </c:pt>
                <c:pt idx="1">
                  <c:v>18.579999999999998</c:v>
                </c:pt>
              </c:numCache>
            </c:numRef>
          </c:val>
          <c:extLst>
            <c:ext xmlns:c16="http://schemas.microsoft.com/office/drawing/2014/chart" uri="{C3380CC4-5D6E-409C-BE32-E72D297353CC}">
              <c16:uniqueId val="{00000011-7C0C-4937-9833-22C36432438E}"/>
            </c:ext>
          </c:extLst>
        </c:ser>
        <c:ser>
          <c:idx val="9"/>
          <c:order val="9"/>
          <c:tx>
            <c:strRef>
              <c:f>'Descripción pobres (cortes =)'!$A$13</c:f>
              <c:strCache>
                <c:ptCount val="1"/>
                <c:pt idx="0">
                  <c:v>Otras actividades de servicios como reparaciones, limpieza, peluqueria, funeraria y servicio domestico</c:v>
                </c:pt>
              </c:strCache>
            </c:strRef>
          </c:tx>
          <c:spPr>
            <a:solidFill>
              <a:schemeClr val="accent4">
                <a:lumMod val="60000"/>
              </a:schemeClr>
            </a:solidFill>
            <a:ln>
              <a:noFill/>
            </a:ln>
            <a:effectLst/>
          </c:spPr>
          <c:invertIfNegative val="0"/>
          <c:dLbls>
            <c:dLbl>
              <c:idx val="1"/>
              <c:layout>
                <c:manualLayout>
                  <c:x val="0.35753888618276491"/>
                  <c:y val="-8.0101599040593666E-3"/>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47993715555753569"/>
                      <c:h val="0.12795514360910856"/>
                    </c:manualLayout>
                  </c15:layout>
                </c:ext>
                <c:ext xmlns:c16="http://schemas.microsoft.com/office/drawing/2014/chart" uri="{C3380CC4-5D6E-409C-BE32-E72D297353CC}">
                  <c16:uniqueId val="{00000012-7C0C-4937-9833-22C36432438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=)'!$B$13:$C$13</c:f>
              <c:numCache>
                <c:formatCode>General</c:formatCode>
                <c:ptCount val="2"/>
                <c:pt idx="0">
                  <c:v>23.62</c:v>
                </c:pt>
                <c:pt idx="1">
                  <c:v>28.7</c:v>
                </c:pt>
              </c:numCache>
            </c:numRef>
          </c:val>
          <c:extLst>
            <c:ext xmlns:c16="http://schemas.microsoft.com/office/drawing/2014/chart" uri="{C3380CC4-5D6E-409C-BE32-E72D297353CC}">
              <c16:uniqueId val="{00000013-7C0C-4937-9833-22C36432438E}"/>
            </c:ext>
          </c:extLst>
        </c:ser>
        <c:dLbls>
          <c:showLegendKey val="0"/>
          <c:showVal val="0"/>
          <c:showCatName val="0"/>
          <c:showSerName val="0"/>
          <c:showPercent val="0"/>
          <c:showBubbleSize val="0"/>
        </c:dLbls>
        <c:gapWidth val="55"/>
        <c:overlap val="100"/>
        <c:axId val="398640944"/>
        <c:axId val="559442416"/>
      </c:barChart>
      <c:catAx>
        <c:axId val="398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9442416"/>
        <c:crosses val="autoZero"/>
        <c:auto val="1"/>
        <c:lblAlgn val="ctr"/>
        <c:lblOffset val="100"/>
        <c:noMultiLvlLbl val="0"/>
      </c:catAx>
      <c:valAx>
        <c:axId val="559442416"/>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8640944"/>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1400" b="0" i="0" baseline="0">
                <a:effectLst/>
              </a:rPr>
              <a:t>Porcentaje de hogares que reciben las principales fuentes de ingreso no laboral. 2019/2020</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hogares reportan cada inla'!$D$11:$D$19</c:f>
              <c:strCache>
                <c:ptCount val="9"/>
                <c:pt idx="0">
                  <c:v>Pensión de vejez por el seguro social</c:v>
                </c:pt>
                <c:pt idx="1">
                  <c:v>Ayuda de instituciones públicas</c:v>
                </c:pt>
                <c:pt idx="2">
                  <c:v>Del exterior: Pensión y jubilaciones</c:v>
                </c:pt>
                <c:pt idx="3">
                  <c:v>Ayudas familiares o contribuciones de otros hogares</c:v>
                </c:pt>
                <c:pt idx="4">
                  <c:v>Jubilación por trabajo</c:v>
                </c:pt>
                <c:pt idx="5">
                  <c:v>Otro</c:v>
                </c:pt>
                <c:pt idx="6">
                  <c:v>Pensión de sobreviviente, orfandad, incapacidad</c:v>
                </c:pt>
                <c:pt idx="7">
                  <c:v>Del exterior: Transferencias extraordinarias</c:v>
                </c:pt>
                <c:pt idx="8">
                  <c:v>Asignación familiar por menores a su cargo</c:v>
                </c:pt>
              </c:strCache>
            </c:strRef>
          </c:cat>
          <c:val>
            <c:numRef>
              <c:f>'% hogares reportan cada inla'!$E$11:$E$19</c:f>
              <c:numCache>
                <c:formatCode>0.0%</c:formatCode>
                <c:ptCount val="9"/>
                <c:pt idx="0">
                  <c:v>0.40649999999999997</c:v>
                </c:pt>
                <c:pt idx="1">
                  <c:v>0.27860000000000001</c:v>
                </c:pt>
                <c:pt idx="2">
                  <c:v>0.12179999999999999</c:v>
                </c:pt>
                <c:pt idx="3">
                  <c:v>9.7299999999999998E-2</c:v>
                </c:pt>
                <c:pt idx="4">
                  <c:v>9.5000000000000001E-2</c:v>
                </c:pt>
                <c:pt idx="5">
                  <c:v>7.51E-2</c:v>
                </c:pt>
                <c:pt idx="6">
                  <c:v>6.2699999999999992E-2</c:v>
                </c:pt>
                <c:pt idx="7">
                  <c:v>1.2800000000000001E-2</c:v>
                </c:pt>
                <c:pt idx="8">
                  <c:v>1.1200000000000002E-2</c:v>
                </c:pt>
              </c:numCache>
            </c:numRef>
          </c:val>
          <c:extLst>
            <c:ext xmlns:c16="http://schemas.microsoft.com/office/drawing/2014/chart" uri="{C3380CC4-5D6E-409C-BE32-E72D297353CC}">
              <c16:uniqueId val="{00000000-8293-4DFD-A63D-424D23CF9A74}"/>
            </c:ext>
          </c:extLst>
        </c:ser>
        <c:dLbls>
          <c:showLegendKey val="0"/>
          <c:showVal val="0"/>
          <c:showCatName val="0"/>
          <c:showSerName val="0"/>
          <c:showPercent val="0"/>
          <c:showBubbleSize val="0"/>
        </c:dLbls>
        <c:gapWidth val="219"/>
        <c:overlap val="-27"/>
        <c:axId val="135860624"/>
        <c:axId val="159988064"/>
      </c:barChart>
      <c:catAx>
        <c:axId val="13586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9988064"/>
        <c:crosses val="autoZero"/>
        <c:auto val="1"/>
        <c:lblAlgn val="ctr"/>
        <c:lblOffset val="100"/>
        <c:noMultiLvlLbl val="0"/>
      </c:catAx>
      <c:valAx>
        <c:axId val="15998806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860624"/>
        <c:crosses val="autoZero"/>
        <c:crossBetween val="between"/>
        <c:majorUnit val="0.150000000000000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Componentes del ingreso no laboral individual</a:t>
            </a:r>
            <a:endParaRPr lang="en-US" sz="1400">
              <a:effectLst/>
            </a:endParaRPr>
          </a:p>
        </c:rich>
      </c:tx>
      <c:layout>
        <c:manualLayout>
          <c:xMode val="edge"/>
          <c:yMode val="edge"/>
          <c:x val="0.17158255437368575"/>
          <c:y val="9.0351726363343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482241254930854E-2"/>
          <c:y val="0.1202628229070592"/>
          <c:w val="0.49746511949164252"/>
          <c:h val="0.8034619639487212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C1-418A-8E02-258CF6FBD5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C1-418A-8E02-258CF6FBD5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C1-418A-8E02-258CF6FBD5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C1-418A-8E02-258CF6FBD5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C1-418A-8E02-258CF6FBD52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C1-418A-8E02-258CF6FBD52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7C1-418A-8E02-258CF6FBD52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7C1-418A-8E02-258CF6FBD52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7C1-418A-8E02-258CF6FBD523}"/>
              </c:ext>
            </c:extLst>
          </c:dPt>
          <c:dLbls>
            <c:dLbl>
              <c:idx val="0"/>
              <c:layout>
                <c:manualLayout>
                  <c:x val="9.0589169774830683E-2"/>
                  <c:y val="-0.25229665144712671"/>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9651559454191034"/>
                      <c:h val="0.14891900613100997"/>
                    </c:manualLayout>
                  </c15:layout>
                </c:ext>
                <c:ext xmlns:c16="http://schemas.microsoft.com/office/drawing/2014/chart" uri="{C3380CC4-5D6E-409C-BE32-E72D297353CC}">
                  <c16:uniqueId val="{00000001-37C1-418A-8E02-258CF6FBD523}"/>
                </c:ext>
              </c:extLst>
            </c:dLbl>
            <c:dLbl>
              <c:idx val="1"/>
              <c:layout>
                <c:manualLayout>
                  <c:x val="9.3160312197817383E-2"/>
                  <c:y val="-8.504673847037271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931539807524059"/>
                      <c:h val="0.1420135527589545"/>
                    </c:manualLayout>
                  </c15:layout>
                </c:ext>
                <c:ext xmlns:c16="http://schemas.microsoft.com/office/drawing/2014/chart" uri="{C3380CC4-5D6E-409C-BE32-E72D297353CC}">
                  <c16:uniqueId val="{00000003-37C1-418A-8E02-258CF6FBD523}"/>
                </c:ext>
              </c:extLst>
            </c:dLbl>
            <c:dLbl>
              <c:idx val="2"/>
              <c:layout>
                <c:manualLayout>
                  <c:x val="0.10092592592592584"/>
                  <c:y val="5.3184415597614672E-2"/>
                </c:manualLayout>
              </c:layout>
              <c:spPr>
                <a:noFill/>
                <a:ln>
                  <a:noFill/>
                </a:ln>
                <a:effectLst/>
              </c:spPr>
              <c:txPr>
                <a:bodyPr rot="0" spcFirstLastPara="1" vertOverflow="ellipsis" vert="horz" wrap="square" lIns="38100" tIns="19050" rIns="38100" bIns="19050" anchor="ctr" anchorCtr="0">
                  <a:no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923001949317738"/>
                      <c:h val="0.11710229106163277"/>
                    </c:manualLayout>
                  </c15:layout>
                </c:ext>
                <c:ext xmlns:c16="http://schemas.microsoft.com/office/drawing/2014/chart" uri="{C3380CC4-5D6E-409C-BE32-E72D297353CC}">
                  <c16:uniqueId val="{00000005-37C1-418A-8E02-258CF6FBD523}"/>
                </c:ext>
              </c:extLst>
            </c:dLbl>
            <c:dLbl>
              <c:idx val="3"/>
              <c:layout>
                <c:manualLayout>
                  <c:x val="9.9334142990898072E-2"/>
                  <c:y val="0.14742982877382341"/>
                </c:manualLayout>
              </c:layout>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101598594035392"/>
                      <c:h val="0.13969022265246853"/>
                    </c:manualLayout>
                  </c15:layout>
                </c:ext>
                <c:ext xmlns:c16="http://schemas.microsoft.com/office/drawing/2014/chart" uri="{C3380CC4-5D6E-409C-BE32-E72D297353CC}">
                  <c16:uniqueId val="{00000007-37C1-418A-8E02-258CF6FBD523}"/>
                </c:ext>
              </c:extLst>
            </c:dLbl>
            <c:dLbl>
              <c:idx val="4"/>
              <c:layout>
                <c:manualLayout>
                  <c:x val="0.11208586591149781"/>
                  <c:y val="0.17905699832051486"/>
                </c:manualLayout>
              </c:layout>
              <c:spPr>
                <a:noFill/>
                <a:ln>
                  <a:noFill/>
                </a:ln>
                <a:effectLst/>
              </c:spPr>
              <c:txPr>
                <a:bodyPr rot="0" spcFirstLastPara="1" vertOverflow="ellipsis" vert="horz" wrap="square" lIns="38100" tIns="19050" rIns="38100" bIns="19050" anchor="ctr" anchorCtr="0">
                  <a:spAutoFit/>
                </a:bodyPr>
                <a:lstStyle/>
                <a:p>
                  <a:pPr algn="l">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75194931773879"/>
                      <c:h val="9.6805421103581799E-2"/>
                    </c:manualLayout>
                  </c15:layout>
                </c:ext>
                <c:ext xmlns:c16="http://schemas.microsoft.com/office/drawing/2014/chart" uri="{C3380CC4-5D6E-409C-BE32-E72D297353CC}">
                  <c16:uniqueId val="{00000009-37C1-418A-8E02-258CF6FBD523}"/>
                </c:ext>
              </c:extLst>
            </c:dLbl>
            <c:dLbl>
              <c:idx val="5"/>
              <c:layout>
                <c:manualLayout>
                  <c:x val="4.7151617012785592E-2"/>
                  <c:y val="0.1129325436450163"/>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484171386471429"/>
                      <c:h val="0.12032913843175218"/>
                    </c:manualLayout>
                  </c15:layout>
                </c:ext>
                <c:ext xmlns:c16="http://schemas.microsoft.com/office/drawing/2014/chart" uri="{C3380CC4-5D6E-409C-BE32-E72D297353CC}">
                  <c16:uniqueId val="{0000000B-37C1-418A-8E02-258CF6FBD523}"/>
                </c:ext>
              </c:extLst>
            </c:dLbl>
            <c:dLbl>
              <c:idx val="6"/>
              <c:layout>
                <c:manualLayout>
                  <c:x val="-7.9782543629414698E-2"/>
                  <c:y val="4.9683794365975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7C1-418A-8E02-258CF6FBD52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'Componentes inla en ingreso ind'!$B$4:$B$12</c:f>
              <c:strCache>
                <c:ptCount val="9"/>
                <c:pt idx="0">
                  <c:v>Transferencias privadas (no se puede distinguir remesas y otras)</c:v>
                </c:pt>
                <c:pt idx="1">
                  <c:v>Ingresos de capital, intereses, alquileres, rentas, beneficios y dividendos</c:v>
                </c:pt>
                <c:pt idx="2">
                  <c:v>Otros (imputación del inla)</c:v>
                </c:pt>
                <c:pt idx="3">
                  <c:v>Ingresos extraordinarios</c:v>
                </c:pt>
                <c:pt idx="4">
                  <c:v>Remesas</c:v>
                </c:pt>
                <c:pt idx="5">
                  <c:v>Transferencias privadas (no remesas)</c:v>
                </c:pt>
                <c:pt idx="6">
                  <c:v>Transferencias (no se puede distinguir)</c:v>
                </c:pt>
                <c:pt idx="7">
                  <c:v>Transferencias estatales</c:v>
                </c:pt>
                <c:pt idx="8">
                  <c:v>Jubilaciones y pensiones</c:v>
                </c:pt>
              </c:strCache>
            </c:strRef>
          </c:cat>
          <c:val>
            <c:numRef>
              <c:f>'Componentes inla en ingreso ind'!$C$4:$C$12</c:f>
              <c:numCache>
                <c:formatCode>0.0%</c:formatCode>
                <c:ptCount val="9"/>
                <c:pt idx="0">
                  <c:v>1.7809999999999999E-4</c:v>
                </c:pt>
                <c:pt idx="1">
                  <c:v>4.55E-4</c:v>
                </c:pt>
                <c:pt idx="2">
                  <c:v>6.5808999999999998E-3</c:v>
                </c:pt>
                <c:pt idx="3">
                  <c:v>3.9208999999999997E-3</c:v>
                </c:pt>
                <c:pt idx="4">
                  <c:v>5.7485899999999999E-2</c:v>
                </c:pt>
                <c:pt idx="5">
                  <c:v>7.36956E-2</c:v>
                </c:pt>
                <c:pt idx="6">
                  <c:v>7.9193700000000006E-2</c:v>
                </c:pt>
                <c:pt idx="7">
                  <c:v>0.25571519999999998</c:v>
                </c:pt>
                <c:pt idx="8">
                  <c:v>0.52277470000000004</c:v>
                </c:pt>
              </c:numCache>
            </c:numRef>
          </c:val>
          <c:extLst>
            <c:ext xmlns:c16="http://schemas.microsoft.com/office/drawing/2014/chart" uri="{C3380CC4-5D6E-409C-BE32-E72D297353CC}">
              <c16:uniqueId val="{00000012-37C1-418A-8E02-258CF6FBD523}"/>
            </c:ext>
          </c:extLst>
        </c:ser>
        <c:dLbls>
          <c:showLegendKey val="0"/>
          <c:showVal val="0"/>
          <c:showCatName val="0"/>
          <c:showSerName val="0"/>
          <c:showPercent val="0"/>
          <c:showBubbleSize val="0"/>
          <c:showLeaderLines val="1"/>
        </c:dLbls>
        <c:firstSliceAng val="9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Componentes del ingreso total familiar.</a:t>
            </a:r>
            <a:r>
              <a:rPr lang="en-US" baseline="0"/>
              <a:t> 2019/2020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E2-4C97-AEBC-255E5DA30B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E2-4C97-AEBC-255E5DA30B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E2-4C97-AEBC-255E5DA30B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'ingreso y renta imputada'!$A$2:$A$4</c:f>
              <c:strCache>
                <c:ptCount val="3"/>
                <c:pt idx="0">
                  <c:v>Ingreso laboral familiar</c:v>
                </c:pt>
                <c:pt idx="1">
                  <c:v>Ingreso no laboral familiar</c:v>
                </c:pt>
                <c:pt idx="2">
                  <c:v>Renta imputada</c:v>
                </c:pt>
              </c:strCache>
            </c:strRef>
          </c:cat>
          <c:val>
            <c:numRef>
              <c:f>'ingreso y renta imputada'!$B$2:$B$4</c:f>
              <c:numCache>
                <c:formatCode>0.0%</c:formatCode>
                <c:ptCount val="3"/>
                <c:pt idx="0">
                  <c:v>0.39488770000000001</c:v>
                </c:pt>
                <c:pt idx="1">
                  <c:v>0.24659320000000001</c:v>
                </c:pt>
                <c:pt idx="2">
                  <c:v>0.35851909999999998</c:v>
                </c:pt>
              </c:numCache>
            </c:numRef>
          </c:val>
          <c:extLst>
            <c:ext xmlns:c16="http://schemas.microsoft.com/office/drawing/2014/chart" uri="{C3380CC4-5D6E-409C-BE32-E72D297353CC}">
              <c16:uniqueId val="{00000000-8E9A-4973-90DC-440411B0CBC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AF0-4342-8A78-02C180541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F0-4342-8A78-02C180541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AF0-4342-8A78-02C180541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BAF0-4342-8A78-02C180541B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F0-4342-8A78-02C180541B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BAF0-4342-8A78-02C180541B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BAF0-4342-8A78-02C180541B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AF0-4342-8A78-02C180541B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6-BAF0-4342-8A78-02C180541B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BAF0-4342-8A78-02C180541B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BAF0-4342-8A78-02C180541BAE}"/>
              </c:ext>
            </c:extLst>
          </c:dPt>
          <c:dLbls>
            <c:dLbl>
              <c:idx val="0"/>
              <c:layout>
                <c:manualLayout>
                  <c:x val="4.1433637440313458E-3"/>
                  <c:y val="0.1571052054458207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F0-4342-8A78-02C180541BAE}"/>
                </c:ext>
              </c:extLst>
            </c:dLbl>
            <c:dLbl>
              <c:idx val="1"/>
              <c:layout>
                <c:manualLayout>
                  <c:x val="-2.5854827314336033E-2"/>
                  <c:y val="7.30446511798189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F0-4342-8A78-02C180541BAE}"/>
                </c:ext>
              </c:extLst>
            </c:dLbl>
            <c:dLbl>
              <c:idx val="2"/>
              <c:layout>
                <c:manualLayout>
                  <c:x val="-3.0450426466522636E-2"/>
                  <c:y val="-2.049487036007441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F0-4342-8A78-02C180541BAE}"/>
                </c:ext>
              </c:extLst>
            </c:dLbl>
            <c:dLbl>
              <c:idx val="3"/>
              <c:layout>
                <c:manualLayout>
                  <c:x val="-1.2884374498701317E-2"/>
                  <c:y val="-0.1802898929421194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F0-4342-8A78-02C180541BAE}"/>
                </c:ext>
              </c:extLst>
            </c:dLbl>
            <c:dLbl>
              <c:idx val="4"/>
              <c:layout>
                <c:manualLayout>
                  <c:x val="4.8342429237957729E-2"/>
                  <c:y val="-0.11396009350829468"/>
                </c:manualLayout>
              </c:layout>
              <c:showLegendKey val="0"/>
              <c:showVal val="1"/>
              <c:showCatName val="1"/>
              <c:showSerName val="0"/>
              <c:showPercent val="0"/>
              <c:showBubbleSize val="0"/>
              <c:extLst>
                <c:ext xmlns:c15="http://schemas.microsoft.com/office/drawing/2012/chart" uri="{CE6537A1-D6FC-4f65-9D91-7224C49458BB}">
                  <c15:layout>
                    <c:manualLayout>
                      <c:w val="0.25190816037462155"/>
                      <c:h val="0.11382334139608473"/>
                    </c:manualLayout>
                  </c15:layout>
                </c:ext>
                <c:ext xmlns:c16="http://schemas.microsoft.com/office/drawing/2014/chart" uri="{C3380CC4-5D6E-409C-BE32-E72D297353CC}">
                  <c16:uniqueId val="{00000009-BAF0-4342-8A78-02C180541BAE}"/>
                </c:ext>
              </c:extLst>
            </c:dLbl>
            <c:dLbl>
              <c:idx val="5"/>
              <c:layout>
                <c:manualLayout>
                  <c:x val="6.047940366361864E-2"/>
                  <c:y val="-1.8233614961327149E-2"/>
                </c:manualLayout>
              </c:layout>
              <c:showLegendKey val="0"/>
              <c:showVal val="1"/>
              <c:showCatName val="1"/>
              <c:showSerName val="0"/>
              <c:showPercent val="0"/>
              <c:showBubbleSize val="0"/>
              <c:extLst>
                <c:ext xmlns:c15="http://schemas.microsoft.com/office/drawing/2012/chart" uri="{CE6537A1-D6FC-4f65-9D91-7224C49458BB}">
                  <c15:layout>
                    <c:manualLayout>
                      <c:w val="0.23803733245958039"/>
                      <c:h val="0.11382334139608473"/>
                    </c:manualLayout>
                  </c15:layout>
                </c:ext>
                <c:ext xmlns:c16="http://schemas.microsoft.com/office/drawing/2014/chart" uri="{C3380CC4-5D6E-409C-BE32-E72D297353CC}">
                  <c16:uniqueId val="{00000008-BAF0-4342-8A78-02C180541BAE}"/>
                </c:ext>
              </c:extLst>
            </c:dLbl>
            <c:dLbl>
              <c:idx val="6"/>
              <c:layout>
                <c:manualLayout>
                  <c:x val="6.0492441695763323E-2"/>
                  <c:y val="5.0142441143649658E-2"/>
                </c:manualLayout>
              </c:layout>
              <c:showLegendKey val="0"/>
              <c:showVal val="1"/>
              <c:showCatName val="1"/>
              <c:showSerName val="0"/>
              <c:showPercent val="0"/>
              <c:showBubbleSize val="0"/>
              <c:extLst>
                <c:ext xmlns:c15="http://schemas.microsoft.com/office/drawing/2012/chart" uri="{CE6537A1-D6FC-4f65-9D91-7224C49458BB}">
                  <c15:layout>
                    <c:manualLayout>
                      <c:w val="0.23456962548082011"/>
                      <c:h val="0.11382334139608473"/>
                    </c:manualLayout>
                  </c15:layout>
                </c:ext>
                <c:ext xmlns:c16="http://schemas.microsoft.com/office/drawing/2014/chart" uri="{C3380CC4-5D6E-409C-BE32-E72D297353CC}">
                  <c16:uniqueId val="{0000000A-BAF0-4342-8A78-02C180541BAE}"/>
                </c:ext>
              </c:extLst>
            </c:dLbl>
            <c:dLbl>
              <c:idx val="7"/>
              <c:layout>
                <c:manualLayout>
                  <c:x val="3.4677069787602946E-2"/>
                  <c:y val="0.104843286027631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F0-4342-8A78-02C180541BAE}"/>
                </c:ext>
              </c:extLst>
            </c:dLbl>
            <c:dLbl>
              <c:idx val="8"/>
              <c:layout>
                <c:manualLayout>
                  <c:x val="3.4677069787602946E-2"/>
                  <c:y val="0.1504273234309489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F0-4342-8A78-02C180541BAE}"/>
                </c:ext>
              </c:extLst>
            </c:dLbl>
            <c:dLbl>
              <c:idx val="10"/>
              <c:tx>
                <c:rich>
                  <a:bodyPr/>
                  <a:lstStyle/>
                  <a:p>
                    <a:r>
                      <a:rPr lang="en-US"/>
                      <a:t>No paga alquiler ni crédito hipotecario (i.e. hay que imputar renta)</a:t>
                    </a:r>
                    <a:r>
                      <a:rPr lang="en-US" baseline="0"/>
                      <a:t>, </a:t>
                    </a:r>
                    <a:fld id="{B9C561A6-0CEC-459B-92F8-0F84B877C930}"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AF0-4342-8A78-02C180541B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'ingreso y renta imputada'!$A$12:$A$21</c:f>
              <c:strCache>
                <c:ptCount val="10"/>
                <c:pt idx="0">
                  <c:v>Propia pagándose</c:v>
                </c:pt>
                <c:pt idx="1">
                  <c:v>Alquilada</c:v>
                </c:pt>
                <c:pt idx="2">
                  <c:v>Alquilada parte de la vivienda</c:v>
                </c:pt>
                <c:pt idx="3">
                  <c:v>Adjudicada pagándose Gran Misión Vivienda</c:v>
                </c:pt>
                <c:pt idx="4">
                  <c:v>Adjudicada Gran Misión Vivienda</c:v>
                </c:pt>
                <c:pt idx="5">
                  <c:v>Cedida por razones de trabajo</c:v>
                </c:pt>
                <c:pt idx="6">
                  <c:v>Prestada por familiar o amigo</c:v>
                </c:pt>
                <c:pt idx="7">
                  <c:v>Tomada</c:v>
                </c:pt>
                <c:pt idx="8">
                  <c:v>Otra</c:v>
                </c:pt>
                <c:pt idx="9">
                  <c:v>Propia pagada</c:v>
                </c:pt>
              </c:strCache>
            </c:strRef>
          </c:cat>
          <c:val>
            <c:numRef>
              <c:f>'ingreso y renta imputada'!$C$12:$C$21</c:f>
              <c:numCache>
                <c:formatCode>0.0</c:formatCode>
                <c:ptCount val="10"/>
                <c:pt idx="0">
                  <c:v>0.62</c:v>
                </c:pt>
                <c:pt idx="1">
                  <c:v>4.42</c:v>
                </c:pt>
                <c:pt idx="2">
                  <c:v>0.15</c:v>
                </c:pt>
                <c:pt idx="3">
                  <c:v>0.23</c:v>
                </c:pt>
                <c:pt idx="4">
                  <c:v>2.25</c:v>
                </c:pt>
                <c:pt idx="5">
                  <c:v>0.35</c:v>
                </c:pt>
                <c:pt idx="6">
                  <c:v>9.2799999999999994</c:v>
                </c:pt>
                <c:pt idx="7">
                  <c:v>1.85</c:v>
                </c:pt>
                <c:pt idx="8">
                  <c:v>2.3199999999999998</c:v>
                </c:pt>
                <c:pt idx="9">
                  <c:v>78.52</c:v>
                </c:pt>
              </c:numCache>
            </c:numRef>
          </c:val>
          <c:extLst>
            <c:ext xmlns:c16="http://schemas.microsoft.com/office/drawing/2014/chart" uri="{C3380CC4-5D6E-409C-BE32-E72D297353CC}">
              <c16:uniqueId val="{00000000-BAF0-4342-8A78-02C180541BAE}"/>
            </c:ext>
          </c:extLst>
        </c:ser>
        <c:dLbls>
          <c:showLegendKey val="0"/>
          <c:showVal val="0"/>
          <c:showCatName val="0"/>
          <c:showSerName val="0"/>
          <c:showPercent val="0"/>
          <c:showBubbleSize val="0"/>
          <c:showLeaderLines val="1"/>
        </c:dLbls>
        <c:gapWidth val="100"/>
        <c:splitType val="pos"/>
        <c:splitPos val="6"/>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pobres extremos por sector, entre los ocupados. 2019/2020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'Tasas de pobreza'!$E$4:$E$13</c:f>
              <c:strCache>
                <c:ptCount val="10"/>
                <c:pt idx="0">
                  <c:v>Agricultura, ganaderia, pesca, caza y actividades de servicios conexas</c:v>
                </c:pt>
                <c:pt idx="1">
                  <c:v>Explotación de minas y canteras</c:v>
                </c:pt>
                <c:pt idx="2">
                  <c:v>Industria manufacturera</c:v>
                </c:pt>
                <c:pt idx="3">
                  <c:v>Instalacion/ suministro/ distribucion de electricidad, gas o agua</c:v>
                </c:pt>
                <c:pt idx="4">
                  <c:v>Construccion</c:v>
                </c:pt>
                <c:pt idx="5">
                  <c:v>Comercio al por mayor y al por menor; reparacion de vehiculos automotores y motocicletas</c:v>
                </c:pt>
                <c:pt idx="6">
                  <c:v>Transporte, almacenamiento, alojamiento y servicio de comida, comunicaciones y servicios de computacion</c:v>
                </c:pt>
                <c:pt idx="7">
                  <c:v>Entidades financieras y de seguros, inmobiliarias, profesionales, cientificas y tecnicas; y servicios administrativos de apoyo</c:v>
                </c:pt>
                <c:pt idx="8">
                  <c:v>Administración publica y defensa, enseñanza, salud, asistencia social, arte, entretenimiento, embajadas</c:v>
                </c:pt>
                <c:pt idx="9">
                  <c:v>Otras actividades de servicios como reparaciones, limpieza, peluqueria, funeraria y servicio domestico</c:v>
                </c:pt>
              </c:strCache>
            </c:strRef>
          </c:cat>
          <c:val>
            <c:numRef>
              <c:f>'Tasas de pobreza'!$C$4:$C$13</c:f>
              <c:numCache>
                <c:formatCode>0.0%</c:formatCode>
                <c:ptCount val="10"/>
                <c:pt idx="0">
                  <c:v>0.57640000000000002</c:v>
                </c:pt>
                <c:pt idx="1">
                  <c:v>0.44569999999999999</c:v>
                </c:pt>
                <c:pt idx="2">
                  <c:v>0.43459999999999999</c:v>
                </c:pt>
                <c:pt idx="3">
                  <c:v>0.57350000000000001</c:v>
                </c:pt>
                <c:pt idx="4">
                  <c:v>0.62060000000000004</c:v>
                </c:pt>
                <c:pt idx="5">
                  <c:v>0.53469999999999995</c:v>
                </c:pt>
                <c:pt idx="6">
                  <c:v>0.51090000000000002</c:v>
                </c:pt>
                <c:pt idx="7">
                  <c:v>0.42359999999999998</c:v>
                </c:pt>
                <c:pt idx="8">
                  <c:v>0.50850000000000006</c:v>
                </c:pt>
                <c:pt idx="9">
                  <c:v>0.5867</c:v>
                </c:pt>
              </c:numCache>
            </c:numRef>
          </c:val>
          <c:extLst>
            <c:ext xmlns:c16="http://schemas.microsoft.com/office/drawing/2014/chart" uri="{C3380CC4-5D6E-409C-BE32-E72D297353CC}">
              <c16:uniqueId val="{00000000-3185-472B-B0EE-20A98417D2BF}"/>
            </c:ext>
          </c:extLst>
        </c:ser>
        <c:dLbls>
          <c:showLegendKey val="0"/>
          <c:showVal val="0"/>
          <c:showCatName val="0"/>
          <c:showSerName val="0"/>
          <c:showPercent val="0"/>
          <c:showBubbleSize val="0"/>
        </c:dLbls>
        <c:gapWidth val="219"/>
        <c:overlap val="-27"/>
        <c:axId val="477119648"/>
        <c:axId val="469067712"/>
      </c:barChart>
      <c:catAx>
        <c:axId val="4771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9067712"/>
        <c:crosses val="autoZero"/>
        <c:auto val="1"/>
        <c:lblAlgn val="ctr"/>
        <c:lblOffset val="100"/>
        <c:noMultiLvlLbl val="0"/>
      </c:catAx>
      <c:valAx>
        <c:axId val="46906771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71196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pobres extremos por región. 2019/2020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'Tasas de pobreza'!$A$17:$A$23</c:f>
              <c:strCache>
                <c:ptCount val="7"/>
                <c:pt idx="0">
                  <c:v>Central</c:v>
                </c:pt>
                <c:pt idx="1">
                  <c:v>Llanera</c:v>
                </c:pt>
                <c:pt idx="2">
                  <c:v>Occidental</c:v>
                </c:pt>
                <c:pt idx="3">
                  <c:v>Zuliana</c:v>
                </c:pt>
                <c:pt idx="4">
                  <c:v>Andina</c:v>
                </c:pt>
                <c:pt idx="5">
                  <c:v>Nor-Oriental</c:v>
                </c:pt>
                <c:pt idx="6">
                  <c:v>Capital</c:v>
                </c:pt>
              </c:strCache>
            </c:strRef>
          </c:cat>
          <c:val>
            <c:numRef>
              <c:f>'Tasas de pobreza'!$C$17:$C$23</c:f>
              <c:numCache>
                <c:formatCode>0.0%</c:formatCode>
                <c:ptCount val="7"/>
                <c:pt idx="0">
                  <c:v>0.66879999999999995</c:v>
                </c:pt>
                <c:pt idx="1">
                  <c:v>0.54569999999999996</c:v>
                </c:pt>
                <c:pt idx="2">
                  <c:v>0.66079999999999994</c:v>
                </c:pt>
                <c:pt idx="3">
                  <c:v>0.60570000000000002</c:v>
                </c:pt>
                <c:pt idx="4">
                  <c:v>0.48759999999999998</c:v>
                </c:pt>
                <c:pt idx="5">
                  <c:v>0.62719999999999998</c:v>
                </c:pt>
                <c:pt idx="6">
                  <c:v>0.6552</c:v>
                </c:pt>
              </c:numCache>
            </c:numRef>
          </c:val>
          <c:extLst>
            <c:ext xmlns:c16="http://schemas.microsoft.com/office/drawing/2014/chart" uri="{C3380CC4-5D6E-409C-BE32-E72D297353CC}">
              <c16:uniqueId val="{00000000-9139-46DF-A646-BE7D1733E2EA}"/>
            </c:ext>
          </c:extLst>
        </c:ser>
        <c:dLbls>
          <c:showLegendKey val="0"/>
          <c:showVal val="0"/>
          <c:showCatName val="0"/>
          <c:showSerName val="0"/>
          <c:showPercent val="0"/>
          <c:showBubbleSize val="0"/>
        </c:dLbls>
        <c:gapWidth val="219"/>
        <c:overlap val="-27"/>
        <c:axId val="477119648"/>
        <c:axId val="469067712"/>
      </c:barChart>
      <c:catAx>
        <c:axId val="4771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9067712"/>
        <c:crosses val="autoZero"/>
        <c:auto val="1"/>
        <c:lblAlgn val="ctr"/>
        <c:lblOffset val="100"/>
        <c:noMultiLvlLbl val="0"/>
      </c:catAx>
      <c:valAx>
        <c:axId val="469067712"/>
        <c:scaling>
          <c:orientation val="minMax"/>
          <c:max val="0.8"/>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711964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pobres extremos por grupos de</a:t>
            </a:r>
            <a:r>
              <a:rPr lang="en-US" baseline="0"/>
              <a:t> edad. 2019/2020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'Tasas de pobreza'!$A$26:$A$32</c:f>
              <c:strCache>
                <c:ptCount val="7"/>
                <c:pt idx="0">
                  <c:v>[0-14]</c:v>
                </c:pt>
                <c:pt idx="1">
                  <c:v>[15-24]</c:v>
                </c:pt>
                <c:pt idx="2">
                  <c:v>[25-34]</c:v>
                </c:pt>
                <c:pt idx="3">
                  <c:v>[35-44]</c:v>
                </c:pt>
                <c:pt idx="4">
                  <c:v>[45-54]</c:v>
                </c:pt>
                <c:pt idx="5">
                  <c:v>[55-64]</c:v>
                </c:pt>
                <c:pt idx="6">
                  <c:v>[65+]</c:v>
                </c:pt>
              </c:strCache>
            </c:strRef>
          </c:cat>
          <c:val>
            <c:numRef>
              <c:f>'Tasas de pobreza'!$C$26:$C$32</c:f>
              <c:numCache>
                <c:formatCode>0.0%</c:formatCode>
                <c:ptCount val="7"/>
                <c:pt idx="0">
                  <c:v>0.82469999999999999</c:v>
                </c:pt>
                <c:pt idx="1">
                  <c:v>0.7229000000000001</c:v>
                </c:pt>
                <c:pt idx="2">
                  <c:v>0.67449999999999999</c:v>
                </c:pt>
                <c:pt idx="3">
                  <c:v>0.66500000000000004</c:v>
                </c:pt>
                <c:pt idx="4">
                  <c:v>0.60020000000000007</c:v>
                </c:pt>
                <c:pt idx="5">
                  <c:v>0.42729999999999996</c:v>
                </c:pt>
                <c:pt idx="6">
                  <c:v>0.43439999999999995</c:v>
                </c:pt>
              </c:numCache>
            </c:numRef>
          </c:val>
          <c:extLst>
            <c:ext xmlns:c16="http://schemas.microsoft.com/office/drawing/2014/chart" uri="{C3380CC4-5D6E-409C-BE32-E72D297353CC}">
              <c16:uniqueId val="{00000000-1828-485E-88EE-AAE34875168D}"/>
            </c:ext>
          </c:extLst>
        </c:ser>
        <c:dLbls>
          <c:showLegendKey val="0"/>
          <c:showVal val="0"/>
          <c:showCatName val="0"/>
          <c:showSerName val="0"/>
          <c:showPercent val="0"/>
          <c:showBubbleSize val="0"/>
        </c:dLbls>
        <c:gapWidth val="219"/>
        <c:overlap val="-27"/>
        <c:axId val="477119648"/>
        <c:axId val="469067712"/>
      </c:barChart>
      <c:catAx>
        <c:axId val="4771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9067712"/>
        <c:crosses val="autoZero"/>
        <c:auto val="1"/>
        <c:lblAlgn val="ctr"/>
        <c:lblOffset val="100"/>
        <c:noMultiLvlLbl val="0"/>
      </c:catAx>
      <c:valAx>
        <c:axId val="46906771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7119648"/>
        <c:crosses val="autoZero"/>
        <c:crossBetween val="between"/>
        <c:majorUnit val="0.3000000000000000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 pobres extremos, por nivel educ. del jefe de hogar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'Tasas de pobreza'!$A$51:$A$57</c:f>
              <c:strCache>
                <c:ptCount val="7"/>
                <c:pt idx="0">
                  <c:v>Ninguno</c:v>
                </c:pt>
                <c:pt idx="1">
                  <c:v>Preescolar</c:v>
                </c:pt>
                <c:pt idx="2">
                  <c:v>Primaria</c:v>
                </c:pt>
                <c:pt idx="3">
                  <c:v>Media</c:v>
                </c:pt>
                <c:pt idx="4">
                  <c:v>Técnico</c:v>
                </c:pt>
                <c:pt idx="5">
                  <c:v>Universitario</c:v>
                </c:pt>
                <c:pt idx="6">
                  <c:v>Postgrado</c:v>
                </c:pt>
              </c:strCache>
            </c:strRef>
          </c:cat>
          <c:val>
            <c:numRef>
              <c:f>'Tasas de pobreza'!$D$51:$D$57</c:f>
              <c:numCache>
                <c:formatCode>0.0%</c:formatCode>
                <c:ptCount val="7"/>
                <c:pt idx="0">
                  <c:v>0.73858389999999996</c:v>
                </c:pt>
                <c:pt idx="1">
                  <c:v>0.80051890000000003</c:v>
                </c:pt>
                <c:pt idx="2">
                  <c:v>0.64283679999999999</c:v>
                </c:pt>
                <c:pt idx="3">
                  <c:v>0.64361170000000001</c:v>
                </c:pt>
                <c:pt idx="4">
                  <c:v>0.50574249999999998</c:v>
                </c:pt>
                <c:pt idx="5">
                  <c:v>0.43366539999999998</c:v>
                </c:pt>
                <c:pt idx="6">
                  <c:v>0.25216909999999998</c:v>
                </c:pt>
              </c:numCache>
            </c:numRef>
          </c:val>
          <c:extLst>
            <c:ext xmlns:c16="http://schemas.microsoft.com/office/drawing/2014/chart" uri="{C3380CC4-5D6E-409C-BE32-E72D297353CC}">
              <c16:uniqueId val="{00000000-A293-4978-8A95-268A5F428443}"/>
            </c:ext>
          </c:extLst>
        </c:ser>
        <c:dLbls>
          <c:showLegendKey val="0"/>
          <c:showVal val="0"/>
          <c:showCatName val="0"/>
          <c:showSerName val="0"/>
          <c:showPercent val="0"/>
          <c:showBubbleSize val="0"/>
        </c:dLbls>
        <c:gapWidth val="219"/>
        <c:overlap val="-27"/>
        <c:axId val="77505088"/>
        <c:axId val="2091511632"/>
      </c:barChart>
      <c:catAx>
        <c:axId val="775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91511632"/>
        <c:crosses val="autoZero"/>
        <c:auto val="1"/>
        <c:lblAlgn val="ctr"/>
        <c:lblOffset val="100"/>
        <c:noMultiLvlLbl val="0"/>
      </c:catAx>
      <c:valAx>
        <c:axId val="209151163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7505088"/>
        <c:crosses val="autoZero"/>
        <c:crossBetween val="between"/>
        <c:majorUnit val="0.3000000000000000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Sector de empleo de los ocupados, según condición de pobreza extrema. 2019/2020</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398293338134255E-2"/>
          <c:y val="0.13445836952475493"/>
          <c:w val="0.41832964172847226"/>
          <c:h val="0.8079705479177679"/>
        </c:manualLayout>
      </c:layout>
      <c:barChart>
        <c:barDir val="col"/>
        <c:grouping val="stacked"/>
        <c:varyColors val="0"/>
        <c:ser>
          <c:idx val="0"/>
          <c:order val="0"/>
          <c:tx>
            <c:strRef>
              <c:f>'Descripción pobres (cortes =)'!$A$4</c:f>
              <c:strCache>
                <c:ptCount val="1"/>
                <c:pt idx="0">
                  <c:v>Agricultura, ganaderia, pesca, caza y actividades de servicios conexas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=)'!$B$4:$C$4</c:f>
              <c:numCache>
                <c:formatCode>General</c:formatCode>
                <c:ptCount val="2"/>
                <c:pt idx="0">
                  <c:v>7.76</c:v>
                </c:pt>
                <c:pt idx="1">
                  <c:v>9.0299999999999994</c:v>
                </c:pt>
              </c:numCache>
            </c:numRef>
          </c:val>
          <c:extLst>
            <c:ext xmlns:c16="http://schemas.microsoft.com/office/drawing/2014/chart" uri="{C3380CC4-5D6E-409C-BE32-E72D297353CC}">
              <c16:uniqueId val="{00000000-7686-43DF-BDCE-5FF72CCFFED0}"/>
            </c:ext>
          </c:extLst>
        </c:ser>
        <c:ser>
          <c:idx val="1"/>
          <c:order val="1"/>
          <c:tx>
            <c:strRef>
              <c:f>'Descripción pobres (cortes =)'!$A$5</c:f>
              <c:strCache>
                <c:ptCount val="1"/>
                <c:pt idx="0">
                  <c:v>Explotación de minas y canteras</c:v>
                </c:pt>
              </c:strCache>
            </c:strRef>
          </c:tx>
          <c:spPr>
            <a:solidFill>
              <a:schemeClr val="accent2"/>
            </a:solidFill>
            <a:ln>
              <a:noFill/>
            </a:ln>
            <a:effectLst/>
          </c:spPr>
          <c:invertIfNegative val="0"/>
          <c:cat>
            <c:strLit>
              <c:ptCount val="2"/>
              <c:pt idx="0">
                <c:v>No pobre extremo</c:v>
              </c:pt>
              <c:pt idx="1">
                <c:v>Pobre extremo</c:v>
              </c:pt>
            </c:strLit>
          </c:cat>
          <c:val>
            <c:numRef>
              <c:f>'Descripción pobres (cortes =)'!$B$5:$C$5</c:f>
              <c:numCache>
                <c:formatCode>General</c:formatCode>
                <c:ptCount val="2"/>
                <c:pt idx="0">
                  <c:v>0.83</c:v>
                </c:pt>
                <c:pt idx="1">
                  <c:v>0.56999999999999995</c:v>
                </c:pt>
              </c:numCache>
            </c:numRef>
          </c:val>
          <c:extLst>
            <c:ext xmlns:c16="http://schemas.microsoft.com/office/drawing/2014/chart" uri="{C3380CC4-5D6E-409C-BE32-E72D297353CC}">
              <c16:uniqueId val="{00000000-16A6-4FEA-83D2-075DC2936EF3}"/>
            </c:ext>
          </c:extLst>
        </c:ser>
        <c:ser>
          <c:idx val="2"/>
          <c:order val="2"/>
          <c:tx>
            <c:strRef>
              <c:f>'Descripción pobres (cortes =)'!$A$6</c:f>
              <c:strCache>
                <c:ptCount val="1"/>
                <c:pt idx="0">
                  <c:v>Industria manufacturera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=)'!$B$6:$C$6</c:f>
              <c:numCache>
                <c:formatCode>General</c:formatCode>
                <c:ptCount val="2"/>
                <c:pt idx="0">
                  <c:v>3.65</c:v>
                </c:pt>
                <c:pt idx="1">
                  <c:v>2.4</c:v>
                </c:pt>
              </c:numCache>
            </c:numRef>
          </c:val>
          <c:extLst>
            <c:ext xmlns:c16="http://schemas.microsoft.com/office/drawing/2014/chart" uri="{C3380CC4-5D6E-409C-BE32-E72D297353CC}">
              <c16:uniqueId val="{00000001-16A6-4FEA-83D2-075DC2936EF3}"/>
            </c:ext>
          </c:extLst>
        </c:ser>
        <c:ser>
          <c:idx val="3"/>
          <c:order val="3"/>
          <c:tx>
            <c:strRef>
              <c:f>'Descripción pobres (cortes =)'!$A$7</c:f>
              <c:strCache>
                <c:ptCount val="1"/>
                <c:pt idx="0">
                  <c:v>Instalacion/ suministro/ distribucion de electricidad, gas o agua</c:v>
                </c:pt>
              </c:strCache>
            </c:strRef>
          </c:tx>
          <c:spPr>
            <a:solidFill>
              <a:schemeClr val="accent4"/>
            </a:solidFill>
            <a:ln>
              <a:noFill/>
            </a:ln>
            <a:effectLst/>
          </c:spPr>
          <c:invertIfNegative val="0"/>
          <c:cat>
            <c:strLit>
              <c:ptCount val="2"/>
              <c:pt idx="0">
                <c:v>No pobre extremo</c:v>
              </c:pt>
              <c:pt idx="1">
                <c:v>Pobre extremo</c:v>
              </c:pt>
            </c:strLit>
          </c:cat>
          <c:val>
            <c:numRef>
              <c:f>'Descripción pobres (cortes =)'!$B$7:$C$7</c:f>
              <c:numCache>
                <c:formatCode>General</c:formatCode>
                <c:ptCount val="2"/>
                <c:pt idx="0">
                  <c:v>1.48</c:v>
                </c:pt>
                <c:pt idx="1">
                  <c:v>1.7</c:v>
                </c:pt>
              </c:numCache>
            </c:numRef>
          </c:val>
          <c:extLst>
            <c:ext xmlns:c16="http://schemas.microsoft.com/office/drawing/2014/chart" uri="{C3380CC4-5D6E-409C-BE32-E72D297353CC}">
              <c16:uniqueId val="{00000002-16A6-4FEA-83D2-075DC2936EF3}"/>
            </c:ext>
          </c:extLst>
        </c:ser>
        <c:ser>
          <c:idx val="4"/>
          <c:order val="4"/>
          <c:tx>
            <c:strRef>
              <c:f>'Descripción pobres (cortes =)'!$A$8</c:f>
              <c:strCache>
                <c:ptCount val="1"/>
                <c:pt idx="0">
                  <c:v>Construccion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=)'!$B$8:$C$8</c:f>
              <c:numCache>
                <c:formatCode>General</c:formatCode>
                <c:ptCount val="2"/>
                <c:pt idx="0">
                  <c:v>4.0199999999999996</c:v>
                </c:pt>
                <c:pt idx="1">
                  <c:v>5.63</c:v>
                </c:pt>
              </c:numCache>
            </c:numRef>
          </c:val>
          <c:extLst>
            <c:ext xmlns:c16="http://schemas.microsoft.com/office/drawing/2014/chart" uri="{C3380CC4-5D6E-409C-BE32-E72D297353CC}">
              <c16:uniqueId val="{00000003-16A6-4FEA-83D2-075DC2936EF3}"/>
            </c:ext>
          </c:extLst>
        </c:ser>
        <c:ser>
          <c:idx val="5"/>
          <c:order val="5"/>
          <c:tx>
            <c:strRef>
              <c:f>'Descripción pobres (cortes =)'!$A$9</c:f>
              <c:strCache>
                <c:ptCount val="1"/>
                <c:pt idx="0">
                  <c:v>Comercio al por mayor y al por menor; reparacion de vehiculos automotores y motocicletas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=)'!$B$9:$C$9</c:f>
              <c:numCache>
                <c:formatCode>General</c:formatCode>
                <c:ptCount val="2"/>
                <c:pt idx="0">
                  <c:v>16.920000000000002</c:v>
                </c:pt>
                <c:pt idx="1">
                  <c:v>16.64</c:v>
                </c:pt>
              </c:numCache>
            </c:numRef>
          </c:val>
          <c:extLst>
            <c:ext xmlns:c16="http://schemas.microsoft.com/office/drawing/2014/chart" uri="{C3380CC4-5D6E-409C-BE32-E72D297353CC}">
              <c16:uniqueId val="{00000004-16A6-4FEA-83D2-075DC2936EF3}"/>
            </c:ext>
          </c:extLst>
        </c:ser>
        <c:ser>
          <c:idx val="6"/>
          <c:order val="6"/>
          <c:tx>
            <c:strRef>
              <c:f>'Descripción pobres (cortes =)'!$A$10</c:f>
              <c:strCache>
                <c:ptCount val="1"/>
                <c:pt idx="0">
                  <c:v>Transporte, almacenamiento, alojamiento y servicio de comida, comunicaciones y servicios de computacion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=)'!$B$10:$C$10</c:f>
              <c:numCache>
                <c:formatCode>General</c:formatCode>
                <c:ptCount val="2"/>
                <c:pt idx="0">
                  <c:v>13.91</c:v>
                </c:pt>
                <c:pt idx="1">
                  <c:v>12.44</c:v>
                </c:pt>
              </c:numCache>
            </c:numRef>
          </c:val>
          <c:extLst>
            <c:ext xmlns:c16="http://schemas.microsoft.com/office/drawing/2014/chart" uri="{C3380CC4-5D6E-409C-BE32-E72D297353CC}">
              <c16:uniqueId val="{00000005-16A6-4FEA-83D2-075DC2936EF3}"/>
            </c:ext>
          </c:extLst>
        </c:ser>
        <c:ser>
          <c:idx val="7"/>
          <c:order val="7"/>
          <c:tx>
            <c:strRef>
              <c:f>'Descripción pobres (cortes =)'!$A$11</c:f>
              <c:strCache>
                <c:ptCount val="1"/>
                <c:pt idx="0">
                  <c:v>Entidades financieras y de seguros, inmobiliarias, profesionales, cientificas y tecnicas; y servicios administrativos de apoyo</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=)'!$B$11:$C$11</c:f>
              <c:numCache>
                <c:formatCode>General</c:formatCode>
                <c:ptCount val="2"/>
                <c:pt idx="0">
                  <c:v>6.83</c:v>
                </c:pt>
                <c:pt idx="1">
                  <c:v>4.3</c:v>
                </c:pt>
              </c:numCache>
            </c:numRef>
          </c:val>
          <c:extLst>
            <c:ext xmlns:c16="http://schemas.microsoft.com/office/drawing/2014/chart" uri="{C3380CC4-5D6E-409C-BE32-E72D297353CC}">
              <c16:uniqueId val="{00000006-16A6-4FEA-83D2-075DC2936EF3}"/>
            </c:ext>
          </c:extLst>
        </c:ser>
        <c:ser>
          <c:idx val="8"/>
          <c:order val="8"/>
          <c:tx>
            <c:strRef>
              <c:f>'Descripción pobres (cortes =)'!$A$12</c:f>
              <c:strCache>
                <c:ptCount val="1"/>
                <c:pt idx="0">
                  <c:v>Administración publica y defensa, enseñanza, salud, asistencia social, arte, entretenimiento, embajadas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=)'!$B$12:$C$12</c:f>
              <c:numCache>
                <c:formatCode>General</c:formatCode>
                <c:ptCount val="2"/>
                <c:pt idx="0">
                  <c:v>20.98</c:v>
                </c:pt>
                <c:pt idx="1">
                  <c:v>18.579999999999998</c:v>
                </c:pt>
              </c:numCache>
            </c:numRef>
          </c:val>
          <c:extLst>
            <c:ext xmlns:c16="http://schemas.microsoft.com/office/drawing/2014/chart" uri="{C3380CC4-5D6E-409C-BE32-E72D297353CC}">
              <c16:uniqueId val="{00000007-16A6-4FEA-83D2-075DC2936EF3}"/>
            </c:ext>
          </c:extLst>
        </c:ser>
        <c:ser>
          <c:idx val="9"/>
          <c:order val="9"/>
          <c:tx>
            <c:strRef>
              <c:f>'Descripción pobres (cortes =)'!$A$13</c:f>
              <c:strCache>
                <c:ptCount val="1"/>
                <c:pt idx="0">
                  <c:v>Otras actividades de servicios como reparaciones, limpieza, peluqueria, funeraria y servicio domestico</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 pobre extremo</c:v>
              </c:pt>
              <c:pt idx="1">
                <c:v>Pobre extremo</c:v>
              </c:pt>
            </c:strLit>
          </c:cat>
          <c:val>
            <c:numRef>
              <c:f>'Descripción pobres (cortes =)'!$B$13:$C$13</c:f>
              <c:numCache>
                <c:formatCode>General</c:formatCode>
                <c:ptCount val="2"/>
                <c:pt idx="0">
                  <c:v>23.62</c:v>
                </c:pt>
                <c:pt idx="1">
                  <c:v>28.7</c:v>
                </c:pt>
              </c:numCache>
            </c:numRef>
          </c:val>
          <c:extLst>
            <c:ext xmlns:c16="http://schemas.microsoft.com/office/drawing/2014/chart" uri="{C3380CC4-5D6E-409C-BE32-E72D297353CC}">
              <c16:uniqueId val="{00000008-16A6-4FEA-83D2-075DC2936EF3}"/>
            </c:ext>
          </c:extLst>
        </c:ser>
        <c:dLbls>
          <c:showLegendKey val="0"/>
          <c:showVal val="0"/>
          <c:showCatName val="0"/>
          <c:showSerName val="0"/>
          <c:showPercent val="0"/>
          <c:showBubbleSize val="0"/>
        </c:dLbls>
        <c:gapWidth val="55"/>
        <c:overlap val="100"/>
        <c:axId val="398640944"/>
        <c:axId val="559442416"/>
      </c:barChart>
      <c:catAx>
        <c:axId val="398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42416"/>
        <c:crosses val="autoZero"/>
        <c:auto val="1"/>
        <c:lblAlgn val="ctr"/>
        <c:lblOffset val="100"/>
        <c:noMultiLvlLbl val="0"/>
      </c:catAx>
      <c:valAx>
        <c:axId val="559442416"/>
        <c:scaling>
          <c:orientation val="minMax"/>
          <c:max val="10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40944"/>
        <c:crosses val="autoZero"/>
        <c:crossBetween val="between"/>
        <c:majorUnit val="20"/>
      </c:valAx>
      <c:spPr>
        <a:noFill/>
        <a:ln>
          <a:noFill/>
        </a:ln>
        <a:effectLst/>
      </c:spPr>
    </c:plotArea>
    <c:legend>
      <c:legendPos val="r"/>
      <c:layout>
        <c:manualLayout>
          <c:xMode val="edge"/>
          <c:yMode val="edge"/>
          <c:x val="0.48640112373678984"/>
          <c:y val="0.11593102013143496"/>
          <c:w val="0.4969322895069902"/>
          <c:h val="0.8382971438559880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donde</a:t>
            </a:r>
            <a:r>
              <a:rPr lang="en-US" baseline="0"/>
              <a:t> vive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'Descripción pobres (cortes =)'!$A$20</c:f>
              <c:strCache>
                <c:ptCount val="1"/>
                <c:pt idx="0">
                  <c:v>Region 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=)'!$B$20:$C$20</c:f>
              <c:numCache>
                <c:formatCode>General</c:formatCode>
                <c:ptCount val="2"/>
                <c:pt idx="0">
                  <c:v>18.66</c:v>
                </c:pt>
                <c:pt idx="1">
                  <c:v>22.81</c:v>
                </c:pt>
              </c:numCache>
            </c:numRef>
          </c:val>
          <c:extLst>
            <c:ext xmlns:c16="http://schemas.microsoft.com/office/drawing/2014/chart" uri="{C3380CC4-5D6E-409C-BE32-E72D297353CC}">
              <c16:uniqueId val="{00000000-40E4-4CED-9593-96976C27B234}"/>
            </c:ext>
          </c:extLst>
        </c:ser>
        <c:ser>
          <c:idx val="1"/>
          <c:order val="1"/>
          <c:tx>
            <c:strRef>
              <c:f>'Descripción pobres (cortes =)'!$A$21</c:f>
              <c:strCache>
                <c:ptCount val="1"/>
                <c:pt idx="0">
                  <c:v>Region Llanera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=)'!$B$21:$C$21</c:f>
              <c:numCache>
                <c:formatCode>General</c:formatCode>
                <c:ptCount val="2"/>
                <c:pt idx="0">
                  <c:v>8.01</c:v>
                </c:pt>
                <c:pt idx="1">
                  <c:v>5.82</c:v>
                </c:pt>
              </c:numCache>
            </c:numRef>
          </c:val>
          <c:extLst>
            <c:ext xmlns:c16="http://schemas.microsoft.com/office/drawing/2014/chart" uri="{C3380CC4-5D6E-409C-BE32-E72D297353CC}">
              <c16:uniqueId val="{00000001-40E4-4CED-9593-96976C27B234}"/>
            </c:ext>
          </c:extLst>
        </c:ser>
        <c:ser>
          <c:idx val="2"/>
          <c:order val="2"/>
          <c:tx>
            <c:strRef>
              <c:f>'Descripción pobres (cortes =)'!$A$22</c:f>
              <c:strCache>
                <c:ptCount val="1"/>
                <c:pt idx="0">
                  <c:v>Region Occidental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=)'!$B$22:$C$22</c:f>
              <c:numCache>
                <c:formatCode>General</c:formatCode>
                <c:ptCount val="2"/>
                <c:pt idx="0">
                  <c:v>8.64</c:v>
                </c:pt>
                <c:pt idx="1">
                  <c:v>10.19</c:v>
                </c:pt>
              </c:numCache>
            </c:numRef>
          </c:val>
          <c:extLst>
            <c:ext xmlns:c16="http://schemas.microsoft.com/office/drawing/2014/chart" uri="{C3380CC4-5D6E-409C-BE32-E72D297353CC}">
              <c16:uniqueId val="{00000002-40E4-4CED-9593-96976C27B234}"/>
            </c:ext>
          </c:extLst>
        </c:ser>
        <c:ser>
          <c:idx val="3"/>
          <c:order val="3"/>
          <c:tx>
            <c:strRef>
              <c:f>'Descripción pobres (cortes =)'!$A$23</c:f>
              <c:strCache>
                <c:ptCount val="1"/>
                <c:pt idx="0">
                  <c:v>Region Zuliana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=)'!$B$23:$C$23</c:f>
              <c:numCache>
                <c:formatCode>General</c:formatCode>
                <c:ptCount val="2"/>
                <c:pt idx="0">
                  <c:v>14.62</c:v>
                </c:pt>
                <c:pt idx="1">
                  <c:v>13.59</c:v>
                </c:pt>
              </c:numCache>
            </c:numRef>
          </c:val>
          <c:extLst>
            <c:ext xmlns:c16="http://schemas.microsoft.com/office/drawing/2014/chart" uri="{C3380CC4-5D6E-409C-BE32-E72D297353CC}">
              <c16:uniqueId val="{00000003-40E4-4CED-9593-96976C27B234}"/>
            </c:ext>
          </c:extLst>
        </c:ser>
        <c:ser>
          <c:idx val="4"/>
          <c:order val="4"/>
          <c:tx>
            <c:strRef>
              <c:f>'Descripción pobres (cortes =)'!$A$24</c:f>
              <c:strCache>
                <c:ptCount val="1"/>
                <c:pt idx="0">
                  <c:v>Region Andina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=)'!$B$24:$C$24</c:f>
              <c:numCache>
                <c:formatCode>General</c:formatCode>
                <c:ptCount val="2"/>
                <c:pt idx="0">
                  <c:v>12.94</c:v>
                </c:pt>
                <c:pt idx="1">
                  <c:v>7.45</c:v>
                </c:pt>
              </c:numCache>
            </c:numRef>
          </c:val>
          <c:extLst>
            <c:ext xmlns:c16="http://schemas.microsoft.com/office/drawing/2014/chart" uri="{C3380CC4-5D6E-409C-BE32-E72D297353CC}">
              <c16:uniqueId val="{00000004-40E4-4CED-9593-96976C27B234}"/>
            </c:ext>
          </c:extLst>
        </c:ser>
        <c:ser>
          <c:idx val="5"/>
          <c:order val="5"/>
          <c:tx>
            <c:strRef>
              <c:f>'Descripción pobres (cortes =)'!$A$25</c:f>
              <c:strCache>
                <c:ptCount val="1"/>
                <c:pt idx="0">
                  <c:v>Region Nor-Oriental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=)'!$B$25:$C$25</c:f>
              <c:numCache>
                <c:formatCode>General</c:formatCode>
                <c:ptCount val="2"/>
                <c:pt idx="0">
                  <c:v>19.16</c:v>
                </c:pt>
                <c:pt idx="1">
                  <c:v>19.5</c:v>
                </c:pt>
              </c:numCache>
            </c:numRef>
          </c:val>
          <c:extLst>
            <c:ext xmlns:c16="http://schemas.microsoft.com/office/drawing/2014/chart" uri="{C3380CC4-5D6E-409C-BE32-E72D297353CC}">
              <c16:uniqueId val="{00000005-40E4-4CED-9593-96976C27B234}"/>
            </c:ext>
          </c:extLst>
        </c:ser>
        <c:ser>
          <c:idx val="6"/>
          <c:order val="6"/>
          <c:tx>
            <c:strRef>
              <c:f>'Descripción pobres (cortes =)'!$A$26</c:f>
              <c:strCache>
                <c:ptCount val="1"/>
                <c:pt idx="0">
                  <c:v>Capital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'Descripción pobres (cortes =)'!$B$19:$C$19</c:f>
              <c:strCache>
                <c:ptCount val="2"/>
                <c:pt idx="0">
                  <c:v>No pobre extremo</c:v>
                </c:pt>
                <c:pt idx="1">
                  <c:v>Pobre extremo</c:v>
                </c:pt>
              </c:strCache>
            </c:strRef>
          </c:cat>
          <c:val>
            <c:numRef>
              <c:f>'Descripción pobres (cortes =)'!$B$26:$C$26</c:f>
              <c:numCache>
                <c:formatCode>General</c:formatCode>
                <c:ptCount val="2"/>
                <c:pt idx="0">
                  <c:v>17.96</c:v>
                </c:pt>
                <c:pt idx="1">
                  <c:v>20.65</c:v>
                </c:pt>
              </c:numCache>
            </c:numRef>
          </c:val>
          <c:extLst>
            <c:ext xmlns:c16="http://schemas.microsoft.com/office/drawing/2014/chart" uri="{C3380CC4-5D6E-409C-BE32-E72D297353CC}">
              <c16:uniqueId val="{00000006-40E4-4CED-9593-96976C27B234}"/>
            </c:ext>
          </c:extLst>
        </c:ser>
        <c:dLbls>
          <c:showLegendKey val="0"/>
          <c:showVal val="0"/>
          <c:showCatName val="0"/>
          <c:showSerName val="0"/>
          <c:showPercent val="0"/>
          <c:showBubbleSize val="0"/>
        </c:dLbls>
        <c:gapWidth val="55"/>
        <c:overlap val="100"/>
        <c:axId val="398640944"/>
        <c:axId val="559442416"/>
      </c:barChart>
      <c:catAx>
        <c:axId val="39864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42416"/>
        <c:crosses val="autoZero"/>
        <c:auto val="1"/>
        <c:lblAlgn val="ctr"/>
        <c:lblOffset val="100"/>
        <c:noMultiLvlLbl val="0"/>
      </c:catAx>
      <c:valAx>
        <c:axId val="55944241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40944"/>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270933</xdr:colOff>
      <xdr:row>25</xdr:row>
      <xdr:rowOff>7620</xdr:rowOff>
    </xdr:from>
    <xdr:to>
      <xdr:col>10</xdr:col>
      <xdr:colOff>451273</xdr:colOff>
      <xdr:row>39</xdr:row>
      <xdr:rowOff>110066</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382058</xdr:colOff>
      <xdr:row>0</xdr:row>
      <xdr:rowOff>0</xdr:rowOff>
    </xdr:from>
    <xdr:to>
      <xdr:col>11</xdr:col>
      <xdr:colOff>31750</xdr:colOff>
      <xdr:row>11</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419099</xdr:colOff>
      <xdr:row>11</xdr:row>
      <xdr:rowOff>123825</xdr:rowOff>
    </xdr:from>
    <xdr:to>
      <xdr:col>18</xdr:col>
      <xdr:colOff>428624</xdr:colOff>
      <xdr:row>22</xdr:row>
      <xdr:rowOff>14288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284480</xdr:colOff>
      <xdr:row>1</xdr:row>
      <xdr:rowOff>173990</xdr:rowOff>
    </xdr:from>
    <xdr:to>
      <xdr:col>9</xdr:col>
      <xdr:colOff>787400</xdr:colOff>
      <xdr:row>16</xdr:row>
      <xdr:rowOff>173990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17</xdr:row>
      <xdr:rowOff>30480</xdr:rowOff>
    </xdr:from>
    <xdr:to>
      <xdr:col>8</xdr:col>
      <xdr:colOff>678180</xdr:colOff>
      <xdr:row>28</xdr:row>
      <xdr:rowOff>76707</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162560</xdr:colOff>
      <xdr:row>29</xdr:row>
      <xdr:rowOff>147320</xdr:rowOff>
    </xdr:from>
    <xdr:to>
      <xdr:col>8</xdr:col>
      <xdr:colOff>673100</xdr:colOff>
      <xdr:row>41</xdr:row>
      <xdr:rowOff>15747</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157480</xdr:colOff>
      <xdr:row>42</xdr:row>
      <xdr:rowOff>102871</xdr:rowOff>
    </xdr:from>
    <xdr:to>
      <xdr:col>8</xdr:col>
      <xdr:colOff>668020</xdr:colOff>
      <xdr:row>54</xdr:row>
      <xdr:rowOff>114300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478154</xdr:colOff>
      <xdr:row>0</xdr:row>
      <xdr:rowOff>89535</xdr:rowOff>
    </xdr:from>
    <xdr:to>
      <xdr:col>14</xdr:col>
      <xdr:colOff>238125</xdr:colOff>
      <xdr:row>25</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568325</xdr:colOff>
      <xdr:row>25</xdr:row>
      <xdr:rowOff>127000</xdr:rowOff>
    </xdr:from>
    <xdr:to>
      <xdr:col>11</xdr:col>
      <xdr:colOff>263525</xdr:colOff>
      <xdr:row>44</xdr:row>
      <xdr:rowOff>31750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593725</xdr:colOff>
      <xdr:row>44</xdr:row>
      <xdr:rowOff>107950</xdr:rowOff>
    </xdr:from>
    <xdr:to>
      <xdr:col>11</xdr:col>
      <xdr:colOff>288925</xdr:colOff>
      <xdr:row>62</xdr:row>
      <xdr:rowOff>25400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504825</xdr:colOff>
      <xdr:row>0</xdr:row>
      <xdr:rowOff>133350</xdr:rowOff>
    </xdr:from>
    <xdr:to>
      <xdr:col>24</xdr:col>
      <xdr:colOff>109886</xdr:colOff>
      <xdr:row>27</xdr:row>
      <xdr:rowOff>9525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205740</xdr:colOff>
      <xdr:row>4</xdr:row>
      <xdr:rowOff>175260</xdr:rowOff>
    </xdr:from>
    <xdr:to>
      <xdr:col>21</xdr:col>
      <xdr:colOff>586740</xdr:colOff>
      <xdr:row>19</xdr:row>
      <xdr:rowOff>106680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167640</xdr:colOff>
      <xdr:row>3</xdr:row>
      <xdr:rowOff>11430</xdr:rowOff>
    </xdr:from>
    <xdr:to>
      <xdr:col>12</xdr:col>
      <xdr:colOff>502920</xdr:colOff>
      <xdr:row>24</xdr:row>
      <xdr:rowOff>106680</xdr:rowOff>
    </xdr:to>
    <xdr:graphicFrame macro="">
      <xdr:nvGraphicFramePr>
        <xdr:cNvPr id="2" name="Chart 1">
          <a:extLst>
            <a:ext uri="{FF2B5EF4-FFF2-40B4-BE49-F238E27FC236}">
              <a16:creationId xmlns:a16="http://schemas.microsoft.com/office/drawing/2014/main" id="{E696AAD0-81D9-43C9-9F0D-E54EA3D6D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B3E60-DB33-42C4-905E-5ED9021AA1D2}">
  <dimension ref="A1:N29"/>
  <sheetViews>
    <sheetView zoomScale="80" zoomScaleNormal="80" workbookViewId="0">
      <selection activeCell="A25" sqref="A25"/>
    </sheetView>
  </sheetViews>
  <sheetFormatPr defaultRowHeight="14.4" x14ac:dyDescent="0.3"/>
  <cols>
    <col min="1" max="1" width="23.21875" customWidth="1"/>
    <col min="2" max="4" width="9.33203125" customWidth="1"/>
  </cols>
  <sheetData>
    <row r="1" spans="1:14" x14ac:dyDescent="0.3">
      <c r="B1" t="s">
        <v>74</v>
      </c>
    </row>
    <row r="2" spans="1:14" x14ac:dyDescent="0.3">
      <c r="A2" t="s">
        <v>0</v>
      </c>
      <c r="B2" s="2">
        <v>0.39488770000000001</v>
      </c>
      <c r="C2" s="1"/>
      <c r="F2" s="1"/>
      <c r="G2" s="1"/>
    </row>
    <row r="3" spans="1:14" x14ac:dyDescent="0.3">
      <c r="A3" t="s">
        <v>1</v>
      </c>
      <c r="B3" s="2">
        <v>0.24659320000000001</v>
      </c>
      <c r="C3" s="1"/>
      <c r="F3" s="1"/>
      <c r="G3" s="1"/>
    </row>
    <row r="4" spans="1:14" x14ac:dyDescent="0.3">
      <c r="A4" t="s">
        <v>75</v>
      </c>
      <c r="B4" s="2">
        <v>0.35851909999999998</v>
      </c>
      <c r="C4" s="1"/>
      <c r="F4" s="1"/>
      <c r="G4" s="1"/>
    </row>
    <row r="5" spans="1:14" x14ac:dyDescent="0.3">
      <c r="B5" s="2">
        <f>SUM(B2:B4)</f>
        <v>1</v>
      </c>
      <c r="C5" s="2"/>
      <c r="D5" s="3"/>
      <c r="F5" s="2"/>
      <c r="G5" s="2"/>
    </row>
    <row r="6" spans="1:14" x14ac:dyDescent="0.3">
      <c r="A6" t="s">
        <v>76</v>
      </c>
    </row>
    <row r="9" spans="1:14" x14ac:dyDescent="0.3">
      <c r="B9" s="6"/>
      <c r="C9" s="6"/>
    </row>
    <row r="10" spans="1:14" x14ac:dyDescent="0.3">
      <c r="A10" t="s">
        <v>16</v>
      </c>
      <c r="B10" s="6"/>
      <c r="C10" s="6"/>
      <c r="E10" s="6"/>
      <c r="F10" s="6"/>
      <c r="G10" s="6"/>
      <c r="H10" s="6"/>
      <c r="I10" s="6"/>
    </row>
    <row r="11" spans="1:14" ht="28.8" x14ac:dyDescent="0.3">
      <c r="A11" s="4" t="s">
        <v>9</v>
      </c>
      <c r="B11" s="4" t="s">
        <v>2</v>
      </c>
      <c r="C11" s="4" t="s">
        <v>3</v>
      </c>
      <c r="E11" s="8"/>
      <c r="F11" s="8"/>
      <c r="G11" s="8"/>
      <c r="H11" s="8"/>
      <c r="I11" s="6"/>
      <c r="L11" s="8"/>
      <c r="M11" s="8"/>
      <c r="N11" s="8"/>
    </row>
    <row r="12" spans="1:14" x14ac:dyDescent="0.3">
      <c r="A12" s="4" t="s">
        <v>10</v>
      </c>
      <c r="B12" s="4">
        <v>62</v>
      </c>
      <c r="C12" s="13">
        <v>0.62</v>
      </c>
      <c r="D12" s="28">
        <v>2</v>
      </c>
      <c r="E12" s="8"/>
      <c r="F12" s="8"/>
      <c r="G12" s="8"/>
      <c r="H12" s="8"/>
      <c r="I12" s="6"/>
      <c r="L12" s="8"/>
      <c r="M12" s="7"/>
      <c r="N12" s="8"/>
    </row>
    <row r="13" spans="1:14" x14ac:dyDescent="0.3">
      <c r="A13" s="4" t="s">
        <v>5</v>
      </c>
      <c r="B13" s="4">
        <v>439</v>
      </c>
      <c r="C13" s="13">
        <v>4.42</v>
      </c>
      <c r="D13" s="28">
        <v>3</v>
      </c>
      <c r="E13" s="8"/>
      <c r="F13" s="6"/>
      <c r="G13" s="6"/>
      <c r="H13" s="6"/>
      <c r="I13" s="6"/>
      <c r="L13" s="8"/>
      <c r="M13" s="8"/>
      <c r="N13" s="8"/>
    </row>
    <row r="14" spans="1:14" ht="28.8" x14ac:dyDescent="0.3">
      <c r="A14" s="4" t="s">
        <v>11</v>
      </c>
      <c r="B14" s="4">
        <v>15</v>
      </c>
      <c r="C14" s="13">
        <v>0.15</v>
      </c>
      <c r="D14" s="28">
        <v>4</v>
      </c>
      <c r="E14" s="8"/>
      <c r="F14" s="8"/>
      <c r="G14" s="8"/>
      <c r="H14" s="8"/>
      <c r="I14" s="6"/>
      <c r="L14" s="8"/>
      <c r="M14" s="8"/>
      <c r="N14" s="8"/>
    </row>
    <row r="15" spans="1:14" ht="28.8" x14ac:dyDescent="0.3">
      <c r="A15" s="4" t="s">
        <v>116</v>
      </c>
      <c r="B15" s="4">
        <v>23</v>
      </c>
      <c r="C15" s="13">
        <v>0.23</v>
      </c>
      <c r="D15" s="28">
        <v>5</v>
      </c>
      <c r="E15" s="8"/>
      <c r="F15" s="6"/>
      <c r="G15" s="6"/>
      <c r="H15" s="6"/>
      <c r="I15" s="6"/>
      <c r="L15" s="8"/>
      <c r="M15" s="8"/>
      <c r="N15" s="8"/>
    </row>
    <row r="16" spans="1:14" ht="28.8" x14ac:dyDescent="0.3">
      <c r="A16" s="4" t="s">
        <v>12</v>
      </c>
      <c r="B16" s="4">
        <v>223</v>
      </c>
      <c r="C16" s="13">
        <v>2.25</v>
      </c>
      <c r="D16" s="27">
        <v>6</v>
      </c>
      <c r="E16" s="8"/>
      <c r="F16" s="8"/>
      <c r="G16" s="8"/>
      <c r="H16" s="8"/>
      <c r="I16" s="6"/>
      <c r="L16" s="8"/>
      <c r="M16" s="8"/>
      <c r="N16" s="8"/>
    </row>
    <row r="17" spans="1:14" ht="28.8" x14ac:dyDescent="0.3">
      <c r="A17" s="4" t="s">
        <v>13</v>
      </c>
      <c r="B17" s="4">
        <v>35</v>
      </c>
      <c r="C17" s="13">
        <v>0.35</v>
      </c>
      <c r="D17" s="27">
        <v>7</v>
      </c>
      <c r="E17" s="8"/>
      <c r="F17" s="6"/>
      <c r="G17" s="6"/>
      <c r="H17" s="6"/>
      <c r="I17" s="6"/>
      <c r="L17" s="8"/>
      <c r="M17" s="8"/>
      <c r="N17" s="8"/>
    </row>
    <row r="18" spans="1:14" ht="28.8" x14ac:dyDescent="0.3">
      <c r="A18" s="4" t="s">
        <v>14</v>
      </c>
      <c r="B18" s="4">
        <v>922</v>
      </c>
      <c r="C18" s="13">
        <v>9.2799999999999994</v>
      </c>
      <c r="D18" s="27">
        <v>8</v>
      </c>
      <c r="E18" s="8"/>
      <c r="F18" s="8"/>
      <c r="G18" s="8"/>
      <c r="H18" s="8"/>
      <c r="I18" s="6"/>
      <c r="L18" s="8"/>
      <c r="M18" s="8"/>
      <c r="N18" s="8"/>
    </row>
    <row r="19" spans="1:14" x14ac:dyDescent="0.3">
      <c r="A19" s="4" t="s">
        <v>15</v>
      </c>
      <c r="B19" s="4">
        <v>184</v>
      </c>
      <c r="C19" s="13">
        <v>1.85</v>
      </c>
      <c r="D19" s="27">
        <v>9</v>
      </c>
      <c r="E19" s="8"/>
      <c r="F19" s="6"/>
      <c r="G19" s="6"/>
      <c r="H19" s="6"/>
      <c r="I19" s="6"/>
      <c r="L19" s="8"/>
      <c r="M19" s="8"/>
      <c r="N19" s="8"/>
    </row>
    <row r="20" spans="1:14" x14ac:dyDescent="0.3">
      <c r="A20" s="4" t="s">
        <v>6</v>
      </c>
      <c r="B20" s="4">
        <v>230</v>
      </c>
      <c r="C20" s="13">
        <v>2.3199999999999998</v>
      </c>
      <c r="D20" s="27">
        <v>10</v>
      </c>
      <c r="E20" s="6"/>
      <c r="F20" s="6"/>
      <c r="G20" s="6"/>
      <c r="H20" s="6"/>
      <c r="I20" s="6"/>
      <c r="L20" s="8"/>
      <c r="M20" s="8"/>
      <c r="N20" s="8"/>
    </row>
    <row r="21" spans="1:14" x14ac:dyDescent="0.3">
      <c r="A21" s="4" t="s">
        <v>7</v>
      </c>
      <c r="B21" s="5">
        <v>7799</v>
      </c>
      <c r="C21" s="13">
        <v>78.52</v>
      </c>
      <c r="D21" s="27">
        <v>1</v>
      </c>
      <c r="E21" s="6"/>
      <c r="F21" s="6"/>
      <c r="G21" s="6"/>
      <c r="H21" s="6"/>
      <c r="I21" s="6"/>
      <c r="L21" s="8"/>
      <c r="M21" s="8"/>
      <c r="N21" s="8"/>
    </row>
    <row r="22" spans="1:14" x14ac:dyDescent="0.3">
      <c r="A22" s="4" t="s">
        <v>4</v>
      </c>
      <c r="B22" s="5">
        <v>9932</v>
      </c>
      <c r="C22" s="4">
        <v>100</v>
      </c>
      <c r="L22" s="8"/>
      <c r="M22" s="7"/>
      <c r="N22" s="8"/>
    </row>
    <row r="25" spans="1:14" x14ac:dyDescent="0.3">
      <c r="A25" s="9" t="s">
        <v>19</v>
      </c>
    </row>
    <row r="26" spans="1:14" x14ac:dyDescent="0.3">
      <c r="A26" s="4" t="s">
        <v>8</v>
      </c>
      <c r="B26" s="4" t="s">
        <v>2</v>
      </c>
      <c r="C26" s="4" t="s">
        <v>3</v>
      </c>
    </row>
    <row r="27" spans="1:14" x14ac:dyDescent="0.3">
      <c r="A27" s="4" t="s">
        <v>17</v>
      </c>
      <c r="B27" s="4">
        <v>539</v>
      </c>
      <c r="C27" s="4">
        <v>5.43</v>
      </c>
    </row>
    <row r="28" spans="1:14" ht="28.8" x14ac:dyDescent="0.3">
      <c r="A28" s="4" t="s">
        <v>18</v>
      </c>
      <c r="B28" s="5">
        <v>9393</v>
      </c>
      <c r="C28" s="4">
        <v>94.57</v>
      </c>
    </row>
    <row r="29" spans="1:14" x14ac:dyDescent="0.3">
      <c r="A29" s="4" t="s">
        <v>4</v>
      </c>
      <c r="B29" s="5">
        <v>9932</v>
      </c>
      <c r="C29" s="4">
        <v>100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34BF9-C3F9-4FE3-A76C-AB3B828B2AD6}">
  <dimension ref="A1:M58"/>
  <sheetViews>
    <sheetView topLeftCell="D1" zoomScale="60" zoomScaleNormal="60" workbookViewId="0">
      <selection activeCell="A2" sqref="A2"/>
    </sheetView>
  </sheetViews>
  <sheetFormatPr defaultColWidth="20" defaultRowHeight="14.4" x14ac:dyDescent="0.3"/>
  <cols>
    <col min="1" max="1" width="20" style="10"/>
    <col min="2" max="2" width="19.88671875" style="10" customWidth="1"/>
    <col min="3" max="16384" width="20" style="10"/>
  </cols>
  <sheetData>
    <row r="1" spans="1:13" x14ac:dyDescent="0.3">
      <c r="B1" s="10">
        <v>100</v>
      </c>
    </row>
    <row r="2" spans="1:13" x14ac:dyDescent="0.3">
      <c r="A2" s="44" t="s">
        <v>51</v>
      </c>
    </row>
    <row r="3" spans="1:13" x14ac:dyDescent="0.3">
      <c r="B3" s="14" t="s">
        <v>33</v>
      </c>
      <c r="C3" s="14" t="s">
        <v>34</v>
      </c>
      <c r="E3" s="30"/>
      <c r="F3" s="30"/>
    </row>
    <row r="4" spans="1:13" x14ac:dyDescent="0.3">
      <c r="A4" s="11" t="s">
        <v>20</v>
      </c>
      <c r="B4" s="18">
        <v>0.42359999999999998</v>
      </c>
      <c r="C4" s="18">
        <v>0.57640000000000002</v>
      </c>
      <c r="D4" s="29">
        <v>1</v>
      </c>
      <c r="E4" s="31" t="s">
        <v>118</v>
      </c>
      <c r="F4" s="8"/>
    </row>
    <row r="5" spans="1:13" x14ac:dyDescent="0.3">
      <c r="A5" s="11" t="s">
        <v>21</v>
      </c>
      <c r="B5" s="18">
        <v>0.55430000000000001</v>
      </c>
      <c r="C5" s="18">
        <v>0.44569999999999999</v>
      </c>
      <c r="D5" s="29">
        <v>2</v>
      </c>
      <c r="E5" s="31" t="s">
        <v>119</v>
      </c>
      <c r="F5" s="8"/>
    </row>
    <row r="6" spans="1:13" x14ac:dyDescent="0.3">
      <c r="A6" s="11" t="s">
        <v>22</v>
      </c>
      <c r="B6" s="18">
        <v>0.56540000000000001</v>
      </c>
      <c r="C6" s="18">
        <v>0.43459999999999999</v>
      </c>
      <c r="D6" s="29">
        <v>3</v>
      </c>
      <c r="E6" s="31" t="s">
        <v>120</v>
      </c>
      <c r="F6" s="8"/>
    </row>
    <row r="7" spans="1:13" x14ac:dyDescent="0.3">
      <c r="A7" s="11" t="s">
        <v>23</v>
      </c>
      <c r="B7" s="18">
        <v>0.42649999999999999</v>
      </c>
      <c r="C7" s="18">
        <v>0.57350000000000001</v>
      </c>
      <c r="D7" s="29">
        <v>4</v>
      </c>
      <c r="E7" s="31" t="s">
        <v>121</v>
      </c>
      <c r="F7" s="8"/>
    </row>
    <row r="8" spans="1:13" x14ac:dyDescent="0.3">
      <c r="A8" s="11" t="s">
        <v>24</v>
      </c>
      <c r="B8" s="18">
        <v>0.37939999999999996</v>
      </c>
      <c r="C8" s="18">
        <v>0.62060000000000004</v>
      </c>
      <c r="D8" s="29">
        <v>5</v>
      </c>
      <c r="E8" s="31" t="s">
        <v>117</v>
      </c>
      <c r="F8" s="8"/>
    </row>
    <row r="9" spans="1:13" x14ac:dyDescent="0.3">
      <c r="A9" s="11" t="s">
        <v>25</v>
      </c>
      <c r="B9" s="18">
        <v>0.46529999999999999</v>
      </c>
      <c r="C9" s="18">
        <v>0.53469999999999995</v>
      </c>
      <c r="D9" s="29">
        <v>6</v>
      </c>
      <c r="E9" s="31" t="s">
        <v>122</v>
      </c>
      <c r="F9" s="8"/>
    </row>
    <row r="10" spans="1:13" x14ac:dyDescent="0.3">
      <c r="A10" s="11" t="s">
        <v>26</v>
      </c>
      <c r="B10" s="18">
        <v>0.48909999999999998</v>
      </c>
      <c r="C10" s="18">
        <v>0.51090000000000002</v>
      </c>
      <c r="D10" s="29">
        <v>7</v>
      </c>
      <c r="E10" s="31" t="s">
        <v>123</v>
      </c>
      <c r="F10" s="8"/>
    </row>
    <row r="11" spans="1:13" x14ac:dyDescent="0.3">
      <c r="A11" s="11" t="s">
        <v>27</v>
      </c>
      <c r="B11" s="18">
        <v>0.57640000000000002</v>
      </c>
      <c r="C11" s="18">
        <v>0.42359999999999998</v>
      </c>
      <c r="D11" s="29">
        <v>8</v>
      </c>
      <c r="E11" s="31" t="s">
        <v>124</v>
      </c>
      <c r="F11" s="8"/>
    </row>
    <row r="12" spans="1:13" x14ac:dyDescent="0.3">
      <c r="A12" s="11" t="s">
        <v>28</v>
      </c>
      <c r="B12" s="18">
        <v>0.49149999999999999</v>
      </c>
      <c r="C12" s="18">
        <v>0.50850000000000006</v>
      </c>
      <c r="D12" s="29">
        <v>9</v>
      </c>
      <c r="E12" s="31" t="s">
        <v>125</v>
      </c>
      <c r="F12" s="8"/>
    </row>
    <row r="13" spans="1:13" x14ac:dyDescent="0.3">
      <c r="A13" s="11" t="s">
        <v>29</v>
      </c>
      <c r="B13" s="18">
        <v>0.4133</v>
      </c>
      <c r="C13" s="18">
        <v>0.5867</v>
      </c>
      <c r="D13" s="29">
        <v>10</v>
      </c>
      <c r="E13" s="31" t="s">
        <v>126</v>
      </c>
      <c r="F13" s="8"/>
    </row>
    <row r="14" spans="1:13" x14ac:dyDescent="0.3">
      <c r="B14" s="15"/>
      <c r="C14" s="15"/>
    </row>
    <row r="15" spans="1:13" x14ac:dyDescent="0.3">
      <c r="A15" s="9" t="s">
        <v>52</v>
      </c>
      <c r="K15" s="30"/>
      <c r="L15" s="30"/>
      <c r="M15" s="30"/>
    </row>
    <row r="16" spans="1:13" x14ac:dyDescent="0.3">
      <c r="B16" s="14" t="s">
        <v>33</v>
      </c>
      <c r="C16" s="14" t="s">
        <v>34</v>
      </c>
      <c r="K16" s="30"/>
      <c r="L16" s="30"/>
      <c r="M16" s="30"/>
    </row>
    <row r="17" spans="1:13" x14ac:dyDescent="0.3">
      <c r="A17" s="4" t="s">
        <v>53</v>
      </c>
      <c r="B17" s="18">
        <v>0.33119999999999999</v>
      </c>
      <c r="C17" s="18">
        <v>0.66879999999999995</v>
      </c>
      <c r="D17" s="29">
        <v>1</v>
      </c>
      <c r="E17" s="31"/>
      <c r="F17" s="8"/>
      <c r="K17" s="30"/>
      <c r="L17" s="43"/>
      <c r="M17" s="43"/>
    </row>
    <row r="18" spans="1:13" x14ac:dyDescent="0.3">
      <c r="A18" s="4" t="s">
        <v>54</v>
      </c>
      <c r="B18" s="18">
        <v>0.45429999999999998</v>
      </c>
      <c r="C18" s="18">
        <v>0.54569999999999996</v>
      </c>
      <c r="D18" s="29">
        <v>2</v>
      </c>
      <c r="E18" s="31"/>
      <c r="F18" s="8"/>
      <c r="K18" s="8"/>
      <c r="L18" s="43"/>
      <c r="M18" s="43"/>
    </row>
    <row r="19" spans="1:13" x14ac:dyDescent="0.3">
      <c r="A19" s="4" t="s">
        <v>55</v>
      </c>
      <c r="B19" s="18">
        <v>0.3392</v>
      </c>
      <c r="C19" s="18">
        <v>0.66079999999999994</v>
      </c>
      <c r="D19" s="29">
        <v>3</v>
      </c>
      <c r="E19" s="31"/>
      <c r="F19" s="8"/>
      <c r="K19" s="8"/>
      <c r="L19" s="43"/>
      <c r="M19" s="43"/>
    </row>
    <row r="20" spans="1:13" x14ac:dyDescent="0.3">
      <c r="A20" s="4" t="s">
        <v>56</v>
      </c>
      <c r="B20" s="18">
        <v>0.39429999999999998</v>
      </c>
      <c r="C20" s="18">
        <v>0.60570000000000002</v>
      </c>
      <c r="D20" s="29">
        <v>4</v>
      </c>
      <c r="E20" s="31"/>
      <c r="F20" s="8"/>
      <c r="K20" s="8"/>
      <c r="L20" s="43"/>
      <c r="M20" s="43"/>
    </row>
    <row r="21" spans="1:13" x14ac:dyDescent="0.3">
      <c r="A21" s="4" t="s">
        <v>57</v>
      </c>
      <c r="B21" s="18">
        <v>0.51239999999999997</v>
      </c>
      <c r="C21" s="18">
        <v>0.48759999999999998</v>
      </c>
      <c r="D21" s="29">
        <v>5</v>
      </c>
      <c r="E21" s="31"/>
      <c r="F21" s="8"/>
      <c r="K21" s="8"/>
      <c r="L21" s="43"/>
      <c r="M21" s="43"/>
    </row>
    <row r="22" spans="1:13" x14ac:dyDescent="0.3">
      <c r="A22" s="4" t="s">
        <v>58</v>
      </c>
      <c r="B22" s="18">
        <v>0.37280000000000002</v>
      </c>
      <c r="C22" s="18">
        <v>0.62719999999999998</v>
      </c>
      <c r="D22" s="29">
        <v>6</v>
      </c>
      <c r="E22" s="31"/>
      <c r="F22" s="8"/>
      <c r="K22" s="8"/>
      <c r="L22" s="43"/>
      <c r="M22" s="43"/>
    </row>
    <row r="23" spans="1:13" x14ac:dyDescent="0.3">
      <c r="A23" s="4" t="s">
        <v>42</v>
      </c>
      <c r="B23" s="18">
        <v>0.3448</v>
      </c>
      <c r="C23" s="18">
        <v>0.6552</v>
      </c>
      <c r="D23" s="29">
        <v>7</v>
      </c>
      <c r="E23" s="31"/>
      <c r="F23" s="8"/>
      <c r="K23" s="8"/>
      <c r="L23" s="43"/>
      <c r="M23" s="43"/>
    </row>
    <row r="24" spans="1:13" x14ac:dyDescent="0.3">
      <c r="E24" s="30"/>
      <c r="F24" s="30"/>
      <c r="K24" s="30"/>
      <c r="L24" s="30"/>
      <c r="M24" s="30"/>
    </row>
    <row r="25" spans="1:13" x14ac:dyDescent="0.3">
      <c r="A25" s="9" t="s">
        <v>59</v>
      </c>
      <c r="B25" s="14" t="s">
        <v>33</v>
      </c>
      <c r="C25" s="14" t="s">
        <v>34</v>
      </c>
      <c r="J25" s="8"/>
      <c r="K25" s="43"/>
      <c r="L25" s="43"/>
      <c r="M25" s="30"/>
    </row>
    <row r="26" spans="1:13" x14ac:dyDescent="0.3">
      <c r="A26" s="4" t="s">
        <v>43</v>
      </c>
      <c r="B26" s="18">
        <v>0.17530000000000001</v>
      </c>
      <c r="C26" s="18">
        <v>0.82469999999999999</v>
      </c>
      <c r="D26" s="8"/>
      <c r="E26" s="30"/>
      <c r="F26" s="30"/>
      <c r="J26" s="8"/>
      <c r="K26" s="43"/>
      <c r="L26" s="43"/>
    </row>
    <row r="27" spans="1:13" x14ac:dyDescent="0.3">
      <c r="A27" s="4" t="s">
        <v>44</v>
      </c>
      <c r="B27" s="18">
        <v>0.27710000000000001</v>
      </c>
      <c r="C27" s="18">
        <v>0.7229000000000001</v>
      </c>
      <c r="D27" s="8"/>
      <c r="E27" s="30"/>
      <c r="F27" s="30"/>
      <c r="J27" s="8"/>
      <c r="K27" s="43"/>
      <c r="L27" s="43"/>
    </row>
    <row r="28" spans="1:13" x14ac:dyDescent="0.3">
      <c r="A28" s="4" t="s">
        <v>45</v>
      </c>
      <c r="B28" s="18">
        <v>0.32549999999999996</v>
      </c>
      <c r="C28" s="18">
        <v>0.67449999999999999</v>
      </c>
      <c r="D28" s="8"/>
      <c r="E28" s="30"/>
      <c r="F28" s="30"/>
      <c r="J28" s="8"/>
      <c r="K28" s="43"/>
      <c r="L28" s="43"/>
    </row>
    <row r="29" spans="1:13" x14ac:dyDescent="0.3">
      <c r="A29" s="4" t="s">
        <v>46</v>
      </c>
      <c r="B29" s="18">
        <v>0.33500000000000002</v>
      </c>
      <c r="C29" s="18">
        <v>0.66500000000000004</v>
      </c>
      <c r="D29" s="8"/>
      <c r="E29" s="30"/>
      <c r="F29" s="30"/>
      <c r="J29" s="8"/>
      <c r="K29" s="43"/>
      <c r="L29" s="43"/>
    </row>
    <row r="30" spans="1:13" x14ac:dyDescent="0.3">
      <c r="A30" s="4" t="s">
        <v>47</v>
      </c>
      <c r="B30" s="18">
        <v>0.39979999999999999</v>
      </c>
      <c r="C30" s="18">
        <v>0.60020000000000007</v>
      </c>
      <c r="D30" s="8"/>
      <c r="E30" s="30"/>
      <c r="F30" s="30"/>
      <c r="J30" s="8"/>
      <c r="K30" s="43"/>
      <c r="L30" s="43"/>
    </row>
    <row r="31" spans="1:13" x14ac:dyDescent="0.3">
      <c r="A31" s="4" t="s">
        <v>48</v>
      </c>
      <c r="B31" s="18">
        <v>0.57269999999999999</v>
      </c>
      <c r="C31" s="18">
        <v>0.42729999999999996</v>
      </c>
      <c r="D31" s="8"/>
      <c r="E31" s="30"/>
      <c r="F31" s="30"/>
      <c r="J31" s="8"/>
      <c r="K31" s="43"/>
      <c r="L31" s="43"/>
    </row>
    <row r="32" spans="1:13" x14ac:dyDescent="0.3">
      <c r="A32" s="4" t="s">
        <v>49</v>
      </c>
      <c r="B32" s="18">
        <v>0.56559999999999999</v>
      </c>
      <c r="C32" s="18">
        <v>0.43439999999999995</v>
      </c>
      <c r="D32" s="8"/>
      <c r="E32" s="30"/>
      <c r="F32" s="30"/>
    </row>
    <row r="33" spans="1:12" x14ac:dyDescent="0.3">
      <c r="J33" s="30"/>
      <c r="K33" s="30"/>
      <c r="L33" s="30"/>
    </row>
    <row r="34" spans="1:12" x14ac:dyDescent="0.3">
      <c r="J34" s="8"/>
      <c r="K34" s="43"/>
      <c r="L34" s="43"/>
    </row>
    <row r="35" spans="1:12" x14ac:dyDescent="0.3">
      <c r="A35" s="45" t="s">
        <v>62</v>
      </c>
      <c r="B35" s="14" t="s">
        <v>33</v>
      </c>
      <c r="C35" s="14" t="s">
        <v>34</v>
      </c>
      <c r="J35" s="8"/>
      <c r="K35" s="43"/>
      <c r="L35" s="43"/>
    </row>
    <row r="36" spans="1:12" x14ac:dyDescent="0.3">
      <c r="A36" s="4" t="s">
        <v>60</v>
      </c>
      <c r="B36" s="18">
        <v>0.37640000000000001</v>
      </c>
      <c r="C36" s="18">
        <v>0.62360000000000004</v>
      </c>
      <c r="J36" s="30"/>
      <c r="K36" s="30"/>
      <c r="L36" s="30"/>
    </row>
    <row r="37" spans="1:12" x14ac:dyDescent="0.3">
      <c r="A37" s="4" t="s">
        <v>61</v>
      </c>
      <c r="B37" s="18">
        <v>0.37740000000000001</v>
      </c>
      <c r="C37" s="18">
        <v>0.62259999999999993</v>
      </c>
      <c r="J37" s="30"/>
      <c r="K37" s="30"/>
      <c r="L37" s="30"/>
    </row>
    <row r="39" spans="1:12" x14ac:dyDescent="0.3">
      <c r="A39" s="30"/>
      <c r="B39" s="30"/>
      <c r="C39" s="30"/>
      <c r="D39" s="30"/>
    </row>
    <row r="40" spans="1:12" x14ac:dyDescent="0.3">
      <c r="A40" s="8"/>
      <c r="B40" s="8"/>
      <c r="C40" s="8"/>
      <c r="D40" s="30"/>
    </row>
    <row r="41" spans="1:12" x14ac:dyDescent="0.3">
      <c r="A41" s="8"/>
      <c r="B41" s="8"/>
      <c r="C41" s="8"/>
      <c r="D41" s="30"/>
    </row>
    <row r="49" spans="1:4" x14ac:dyDescent="0.3">
      <c r="A49" s="44" t="s">
        <v>63</v>
      </c>
    </row>
    <row r="50" spans="1:4" x14ac:dyDescent="0.3">
      <c r="B50" s="10" t="s">
        <v>71</v>
      </c>
      <c r="C50" s="10" t="s">
        <v>72</v>
      </c>
      <c r="D50" s="10" t="s">
        <v>73</v>
      </c>
    </row>
    <row r="51" spans="1:4" x14ac:dyDescent="0.3">
      <c r="A51" s="10" t="s">
        <v>64</v>
      </c>
      <c r="B51" s="10">
        <v>506</v>
      </c>
      <c r="C51" s="10">
        <v>283942</v>
      </c>
      <c r="D51" s="18">
        <v>0.73858389999999996</v>
      </c>
    </row>
    <row r="52" spans="1:4" x14ac:dyDescent="0.3">
      <c r="A52" s="10" t="s">
        <v>65</v>
      </c>
      <c r="B52" s="17">
        <v>1368</v>
      </c>
      <c r="C52" s="10">
        <v>814017</v>
      </c>
      <c r="D52" s="18">
        <v>0.80051890000000003</v>
      </c>
    </row>
    <row r="53" spans="1:4" x14ac:dyDescent="0.3">
      <c r="A53" s="10" t="s">
        <v>66</v>
      </c>
      <c r="B53" s="17">
        <v>9692</v>
      </c>
      <c r="C53" s="10">
        <v>7577171</v>
      </c>
      <c r="D53" s="18">
        <v>0.64283679999999999</v>
      </c>
    </row>
    <row r="54" spans="1:4" x14ac:dyDescent="0.3">
      <c r="A54" s="10" t="s">
        <v>67</v>
      </c>
      <c r="B54" s="17">
        <v>11987</v>
      </c>
      <c r="C54" s="10">
        <v>9246984</v>
      </c>
      <c r="D54" s="18">
        <v>0.64361170000000001</v>
      </c>
    </row>
    <row r="55" spans="1:4" ht="16.8" customHeight="1" x14ac:dyDescent="0.3">
      <c r="A55" s="16" t="s">
        <v>128</v>
      </c>
      <c r="B55" s="17">
        <v>1754</v>
      </c>
      <c r="C55" s="10">
        <v>1382071</v>
      </c>
      <c r="D55" s="18">
        <v>0.50574249999999998</v>
      </c>
    </row>
    <row r="56" spans="1:4" x14ac:dyDescent="0.3">
      <c r="A56" s="10" t="s">
        <v>68</v>
      </c>
      <c r="B56" s="17">
        <v>3952</v>
      </c>
      <c r="C56" s="10">
        <v>3152444</v>
      </c>
      <c r="D56" s="18">
        <v>0.43366539999999998</v>
      </c>
    </row>
    <row r="57" spans="1:4" x14ac:dyDescent="0.3">
      <c r="A57" s="10" t="s">
        <v>69</v>
      </c>
      <c r="B57" s="10">
        <v>192</v>
      </c>
      <c r="C57" s="10">
        <v>227978</v>
      </c>
      <c r="D57" s="18">
        <v>0.25216909999999998</v>
      </c>
    </row>
    <row r="58" spans="1:4" x14ac:dyDescent="0.3">
      <c r="A58" s="10" t="s">
        <v>70</v>
      </c>
      <c r="B58" s="17">
        <v>3463</v>
      </c>
      <c r="C58" s="10">
        <v>2270875</v>
      </c>
      <c r="D58" s="18">
        <v>0.76693080000000002</v>
      </c>
    </row>
  </sheetData>
  <sortState xmlns:xlrd2="http://schemas.microsoft.com/office/spreadsheetml/2017/richdata2" ref="A17:D23">
    <sortCondition ref="D17:D2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AD8F-CA5D-47FD-B41D-1B57CE0AFB4D}">
  <dimension ref="A1:AG76"/>
  <sheetViews>
    <sheetView tabSelected="1" topLeftCell="M1" zoomScale="80" zoomScaleNormal="80" workbookViewId="0">
      <selection activeCell="G68" sqref="G68"/>
    </sheetView>
  </sheetViews>
  <sheetFormatPr defaultRowHeight="14.4" x14ac:dyDescent="0.3"/>
  <cols>
    <col min="1" max="1" width="32.77734375" style="10" customWidth="1"/>
  </cols>
  <sheetData>
    <row r="1" spans="1:33" x14ac:dyDescent="0.3">
      <c r="A1" s="10" t="s">
        <v>31</v>
      </c>
    </row>
    <row r="2" spans="1:33" ht="43.2" customHeight="1" x14ac:dyDescent="0.3">
      <c r="A2" s="37" t="s">
        <v>30</v>
      </c>
      <c r="B2" s="36" t="s">
        <v>32</v>
      </c>
      <c r="C2" s="36"/>
    </row>
    <row r="3" spans="1:33" ht="43.2" customHeight="1" x14ac:dyDescent="0.3">
      <c r="A3" s="38"/>
      <c r="B3" s="12" t="s">
        <v>33</v>
      </c>
      <c r="C3" s="12" t="s">
        <v>34</v>
      </c>
    </row>
    <row r="4" spans="1:33" x14ac:dyDescent="0.3">
      <c r="A4" s="32" t="s">
        <v>118</v>
      </c>
      <c r="B4" s="4">
        <v>7.76</v>
      </c>
      <c r="C4">
        <v>9.0299999999999994</v>
      </c>
      <c r="D4" s="8"/>
      <c r="E4" s="8"/>
      <c r="F4" s="8"/>
      <c r="AE4" s="6"/>
      <c r="AF4" s="8"/>
      <c r="AG4" s="6"/>
    </row>
    <row r="5" spans="1:33" x14ac:dyDescent="0.3">
      <c r="A5" s="33" t="s">
        <v>119</v>
      </c>
      <c r="B5" s="41">
        <v>0.83</v>
      </c>
      <c r="C5">
        <v>0.56999999999999995</v>
      </c>
      <c r="D5" s="8"/>
      <c r="E5" s="8"/>
      <c r="F5" s="8"/>
      <c r="AE5" s="8"/>
      <c r="AF5" s="6"/>
      <c r="AG5" s="6"/>
    </row>
    <row r="6" spans="1:33" x14ac:dyDescent="0.3">
      <c r="A6" s="33" t="s">
        <v>120</v>
      </c>
      <c r="B6" s="41">
        <v>3.65</v>
      </c>
      <c r="C6">
        <v>2.4</v>
      </c>
      <c r="D6" s="8"/>
      <c r="E6" s="8"/>
      <c r="F6" s="8"/>
      <c r="AE6" s="8"/>
      <c r="AF6" s="6"/>
      <c r="AG6" s="6"/>
    </row>
    <row r="7" spans="1:33" x14ac:dyDescent="0.3">
      <c r="A7" s="33" t="s">
        <v>121</v>
      </c>
      <c r="B7" s="41">
        <v>1.48</v>
      </c>
      <c r="C7">
        <v>1.7</v>
      </c>
      <c r="D7" s="8"/>
      <c r="E7" s="8"/>
      <c r="F7" s="8"/>
      <c r="AE7" s="8"/>
      <c r="AF7" s="6"/>
      <c r="AG7" s="6"/>
    </row>
    <row r="8" spans="1:33" x14ac:dyDescent="0.3">
      <c r="A8" s="33" t="s">
        <v>117</v>
      </c>
      <c r="B8" s="41">
        <v>4.0199999999999996</v>
      </c>
      <c r="C8">
        <v>5.63</v>
      </c>
      <c r="D8" s="8"/>
      <c r="E8" s="8"/>
      <c r="F8" s="8"/>
      <c r="AE8" s="8"/>
      <c r="AF8" s="6"/>
      <c r="AG8" s="6"/>
    </row>
    <row r="9" spans="1:33" x14ac:dyDescent="0.3">
      <c r="A9" s="33" t="s">
        <v>122</v>
      </c>
      <c r="B9" s="41">
        <v>16.920000000000002</v>
      </c>
      <c r="C9">
        <v>16.64</v>
      </c>
      <c r="D9" s="8"/>
      <c r="E9" s="8"/>
      <c r="F9" s="8"/>
      <c r="AE9" s="8"/>
      <c r="AF9" s="6"/>
      <c r="AG9" s="6"/>
    </row>
    <row r="10" spans="1:33" x14ac:dyDescent="0.3">
      <c r="A10" s="33" t="s">
        <v>123</v>
      </c>
      <c r="B10" s="41">
        <v>13.91</v>
      </c>
      <c r="C10">
        <v>12.44</v>
      </c>
      <c r="D10" s="8"/>
      <c r="E10" s="8"/>
      <c r="F10" s="8"/>
      <c r="AE10" s="8"/>
      <c r="AF10" s="6"/>
      <c r="AG10" s="6"/>
    </row>
    <row r="11" spans="1:33" x14ac:dyDescent="0.3">
      <c r="A11" s="33" t="s">
        <v>124</v>
      </c>
      <c r="B11" s="41">
        <v>6.83</v>
      </c>
      <c r="C11">
        <v>4.3</v>
      </c>
      <c r="D11" s="8"/>
      <c r="E11" s="8"/>
      <c r="F11" s="8"/>
      <c r="AE11" s="8"/>
      <c r="AF11" s="6"/>
      <c r="AG11" s="6"/>
    </row>
    <row r="12" spans="1:33" x14ac:dyDescent="0.3">
      <c r="A12" s="33" t="s">
        <v>125</v>
      </c>
      <c r="B12" s="41">
        <v>20.98</v>
      </c>
      <c r="C12">
        <v>18.579999999999998</v>
      </c>
      <c r="D12" s="8"/>
      <c r="E12" s="8"/>
      <c r="F12" s="8"/>
      <c r="AE12" s="8"/>
      <c r="AF12" s="6"/>
      <c r="AG12" s="6"/>
    </row>
    <row r="13" spans="1:33" x14ac:dyDescent="0.3">
      <c r="A13" s="34" t="s">
        <v>126</v>
      </c>
      <c r="B13" s="42">
        <v>23.62</v>
      </c>
      <c r="C13">
        <v>28.7</v>
      </c>
      <c r="D13" s="8"/>
      <c r="E13" s="8"/>
      <c r="F13" s="8"/>
      <c r="AE13" s="8"/>
      <c r="AF13" s="6"/>
      <c r="AG13" s="6"/>
    </row>
    <row r="14" spans="1:33" x14ac:dyDescent="0.3">
      <c r="B14" s="19">
        <f>SUM(B4:B13)</f>
        <v>100.00000000000001</v>
      </c>
      <c r="C14" s="19">
        <f>SUM(C4:C13)</f>
        <v>99.99</v>
      </c>
    </row>
    <row r="19" spans="1:6" ht="43.2" x14ac:dyDescent="0.3">
      <c r="A19" s="4" t="s">
        <v>35</v>
      </c>
      <c r="B19" s="12" t="s">
        <v>33</v>
      </c>
      <c r="C19" s="12" t="s">
        <v>34</v>
      </c>
    </row>
    <row r="20" spans="1:6" x14ac:dyDescent="0.3">
      <c r="A20" s="4" t="s">
        <v>36</v>
      </c>
      <c r="B20" s="4">
        <v>18.66</v>
      </c>
      <c r="C20">
        <v>22.81</v>
      </c>
      <c r="D20" s="8"/>
      <c r="E20" s="6"/>
      <c r="F20" s="8"/>
    </row>
    <row r="21" spans="1:6" x14ac:dyDescent="0.3">
      <c r="A21" s="4" t="s">
        <v>37</v>
      </c>
      <c r="B21" s="41">
        <v>8.01</v>
      </c>
      <c r="C21">
        <v>5.82</v>
      </c>
      <c r="D21" s="8"/>
      <c r="E21" s="8"/>
      <c r="F21" s="8"/>
    </row>
    <row r="22" spans="1:6" x14ac:dyDescent="0.3">
      <c r="A22" s="4" t="s">
        <v>38</v>
      </c>
      <c r="B22" s="41">
        <v>8.64</v>
      </c>
      <c r="C22">
        <v>10.19</v>
      </c>
      <c r="D22" s="8"/>
      <c r="E22" s="8"/>
      <c r="F22" s="8"/>
    </row>
    <row r="23" spans="1:6" x14ac:dyDescent="0.3">
      <c r="A23" s="4" t="s">
        <v>39</v>
      </c>
      <c r="B23" s="41">
        <v>14.62</v>
      </c>
      <c r="C23">
        <v>13.59</v>
      </c>
      <c r="D23" s="8"/>
      <c r="E23" s="8"/>
      <c r="F23" s="8"/>
    </row>
    <row r="24" spans="1:6" x14ac:dyDescent="0.3">
      <c r="A24" s="4" t="s">
        <v>40</v>
      </c>
      <c r="B24" s="41">
        <v>12.94</v>
      </c>
      <c r="C24">
        <v>7.45</v>
      </c>
      <c r="D24" s="8"/>
      <c r="E24" s="8"/>
      <c r="F24" s="8"/>
    </row>
    <row r="25" spans="1:6" x14ac:dyDescent="0.3">
      <c r="A25" s="4" t="s">
        <v>41</v>
      </c>
      <c r="B25" s="41">
        <v>19.16</v>
      </c>
      <c r="C25">
        <v>19.5</v>
      </c>
      <c r="D25" s="8"/>
      <c r="E25" s="8"/>
      <c r="F25" s="8"/>
    </row>
    <row r="26" spans="1:6" x14ac:dyDescent="0.3">
      <c r="A26" s="4" t="s">
        <v>42</v>
      </c>
      <c r="B26" s="42">
        <v>17.96</v>
      </c>
      <c r="C26">
        <v>20.65</v>
      </c>
      <c r="D26" s="8"/>
      <c r="E26" s="8"/>
      <c r="F26" s="8"/>
    </row>
    <row r="27" spans="1:6" x14ac:dyDescent="0.3">
      <c r="B27">
        <f>SUM(B20:B26)</f>
        <v>99.990000000000009</v>
      </c>
      <c r="C27">
        <f>SUM(C20:C26)</f>
        <v>100.00999999999999</v>
      </c>
      <c r="D27" s="6"/>
      <c r="E27" s="6"/>
      <c r="F27" s="6"/>
    </row>
    <row r="29" spans="1:6" x14ac:dyDescent="0.3">
      <c r="A29" s="8"/>
      <c r="B29" s="8"/>
      <c r="C29" s="6"/>
    </row>
    <row r="30" spans="1:6" x14ac:dyDescent="0.3">
      <c r="A30" s="8"/>
      <c r="B30" s="8"/>
      <c r="C30" s="6"/>
    </row>
    <row r="31" spans="1:6" x14ac:dyDescent="0.3">
      <c r="A31" s="8"/>
      <c r="B31" s="8"/>
      <c r="C31" s="6"/>
    </row>
    <row r="32" spans="1:6" x14ac:dyDescent="0.3">
      <c r="A32" s="8"/>
      <c r="B32" s="8"/>
      <c r="C32" s="6"/>
    </row>
    <row r="33" spans="1:6" x14ac:dyDescent="0.3">
      <c r="A33" s="8"/>
      <c r="B33" s="8"/>
      <c r="C33" s="6"/>
    </row>
    <row r="34" spans="1:6" x14ac:dyDescent="0.3">
      <c r="A34" s="8"/>
      <c r="B34" s="8"/>
      <c r="C34" s="6"/>
    </row>
    <row r="35" spans="1:6" x14ac:dyDescent="0.3">
      <c r="A35" s="8"/>
      <c r="B35" s="8"/>
      <c r="C35" s="6"/>
    </row>
    <row r="36" spans="1:6" x14ac:dyDescent="0.3">
      <c r="A36" s="8"/>
      <c r="B36" s="6"/>
      <c r="C36" s="6"/>
    </row>
    <row r="37" spans="1:6" x14ac:dyDescent="0.3">
      <c r="A37" s="8"/>
      <c r="B37" s="6"/>
      <c r="C37" s="6"/>
    </row>
    <row r="39" spans="1:6" ht="43.2" x14ac:dyDescent="0.3">
      <c r="A39" s="4" t="s">
        <v>50</v>
      </c>
      <c r="B39" s="12" t="s">
        <v>33</v>
      </c>
      <c r="C39" s="12" t="s">
        <v>34</v>
      </c>
    </row>
    <row r="40" spans="1:6" x14ac:dyDescent="0.3">
      <c r="A40" s="4" t="s">
        <v>43</v>
      </c>
      <c r="B40" s="4">
        <v>8.67</v>
      </c>
      <c r="C40">
        <v>24.67</v>
      </c>
      <c r="D40" s="31"/>
      <c r="E40" s="6"/>
      <c r="F40" s="6"/>
    </row>
    <row r="41" spans="1:6" x14ac:dyDescent="0.3">
      <c r="A41" s="4" t="s">
        <v>44</v>
      </c>
      <c r="B41" s="4">
        <v>9.19</v>
      </c>
      <c r="C41">
        <v>14.5</v>
      </c>
      <c r="D41" s="31"/>
      <c r="E41" s="6"/>
      <c r="F41" s="6"/>
    </row>
    <row r="42" spans="1:6" x14ac:dyDescent="0.3">
      <c r="A42" s="4" t="s">
        <v>45</v>
      </c>
      <c r="B42" s="4">
        <v>10.46</v>
      </c>
      <c r="C42" s="6">
        <v>13.11</v>
      </c>
      <c r="D42" s="31"/>
      <c r="E42" s="6"/>
      <c r="F42" s="6"/>
    </row>
    <row r="43" spans="1:6" x14ac:dyDescent="0.3">
      <c r="A43" s="4" t="s">
        <v>46</v>
      </c>
      <c r="B43" s="4">
        <v>10.98</v>
      </c>
      <c r="C43" s="6">
        <v>13.19</v>
      </c>
      <c r="D43" s="31"/>
      <c r="E43" s="6"/>
      <c r="F43" s="6"/>
    </row>
    <row r="44" spans="1:6" x14ac:dyDescent="0.3">
      <c r="A44" s="4" t="s">
        <v>47</v>
      </c>
      <c r="B44" s="4">
        <v>15.01</v>
      </c>
      <c r="C44" s="6">
        <v>13.63</v>
      </c>
      <c r="D44" s="31"/>
      <c r="E44" s="6"/>
      <c r="F44" s="6"/>
    </row>
    <row r="45" spans="1:6" x14ac:dyDescent="0.3">
      <c r="A45" s="4" t="s">
        <v>48</v>
      </c>
      <c r="B45" s="4">
        <v>24.05</v>
      </c>
      <c r="C45" s="6">
        <v>10.85</v>
      </c>
      <c r="D45" s="31"/>
      <c r="E45" s="6"/>
      <c r="F45" s="6"/>
    </row>
    <row r="46" spans="1:6" x14ac:dyDescent="0.3">
      <c r="A46" s="4" t="s">
        <v>49</v>
      </c>
      <c r="B46" s="4">
        <v>21.64</v>
      </c>
      <c r="C46" s="6">
        <v>10.050000000000001</v>
      </c>
      <c r="D46" s="31"/>
      <c r="E46" s="6"/>
      <c r="F46" s="6"/>
    </row>
    <row r="47" spans="1:6" x14ac:dyDescent="0.3">
      <c r="B47">
        <f>SUM(B40:B46)</f>
        <v>100</v>
      </c>
      <c r="C47">
        <f>SUM(C40:C46)</f>
        <v>99.999999999999986</v>
      </c>
    </row>
    <row r="49" spans="1:3" ht="43.2" x14ac:dyDescent="0.3">
      <c r="A49" s="4" t="s">
        <v>62</v>
      </c>
      <c r="B49" s="35" t="s">
        <v>33</v>
      </c>
      <c r="C49" s="35" t="s">
        <v>34</v>
      </c>
    </row>
    <row r="50" spans="1:3" x14ac:dyDescent="0.3">
      <c r="A50" s="4" t="s">
        <v>60</v>
      </c>
      <c r="B50" s="4">
        <v>52.22</v>
      </c>
      <c r="C50" s="4">
        <v>52.32</v>
      </c>
    </row>
    <row r="51" spans="1:3" x14ac:dyDescent="0.3">
      <c r="A51" s="4" t="s">
        <v>61</v>
      </c>
      <c r="B51" s="4">
        <v>47.78</v>
      </c>
      <c r="C51" s="4">
        <v>47.68</v>
      </c>
    </row>
    <row r="52" spans="1:3" x14ac:dyDescent="0.3">
      <c r="B52">
        <f>SUM(B50:B51)</f>
        <v>100</v>
      </c>
      <c r="C52">
        <f>SUM(C50:C51)</f>
        <v>100</v>
      </c>
    </row>
    <row r="54" spans="1:3" ht="43.2" x14ac:dyDescent="0.3">
      <c r="A54" s="4" t="s">
        <v>127</v>
      </c>
      <c r="B54" s="35" t="s">
        <v>33</v>
      </c>
      <c r="C54" s="35" t="s">
        <v>34</v>
      </c>
    </row>
    <row r="55" spans="1:3" x14ac:dyDescent="0.3">
      <c r="A55" s="4">
        <v>1</v>
      </c>
      <c r="B55" s="4">
        <v>0.51</v>
      </c>
      <c r="C55" s="4">
        <v>0.28000000000000003</v>
      </c>
    </row>
    <row r="56" spans="1:3" x14ac:dyDescent="0.3">
      <c r="A56" s="4">
        <v>2</v>
      </c>
      <c r="B56">
        <v>0.32</v>
      </c>
      <c r="C56" s="4">
        <v>0.17</v>
      </c>
    </row>
    <row r="57" spans="1:3" x14ac:dyDescent="0.3">
      <c r="A57" s="4">
        <v>3</v>
      </c>
      <c r="B57">
        <v>31.61</v>
      </c>
      <c r="C57" s="4">
        <v>35.369999999999997</v>
      </c>
    </row>
    <row r="58" spans="1:3" x14ac:dyDescent="0.3">
      <c r="A58" s="4">
        <v>4</v>
      </c>
      <c r="B58">
        <v>36.18</v>
      </c>
      <c r="C58" s="4">
        <v>44.53</v>
      </c>
    </row>
    <row r="59" spans="1:3" x14ac:dyDescent="0.3">
      <c r="A59" s="4">
        <v>5</v>
      </c>
      <c r="B59">
        <v>8.5500000000000007</v>
      </c>
      <c r="C59" s="4">
        <v>6.86</v>
      </c>
    </row>
    <row r="60" spans="1:3" x14ac:dyDescent="0.3">
      <c r="A60" s="4">
        <v>6</v>
      </c>
      <c r="B60">
        <v>20.45</v>
      </c>
      <c r="C60" s="4">
        <v>11.96</v>
      </c>
    </row>
    <row r="61" spans="1:3" x14ac:dyDescent="0.3">
      <c r="A61" s="4">
        <v>7</v>
      </c>
      <c r="B61">
        <v>2.38</v>
      </c>
      <c r="C61" s="4">
        <v>0.83</v>
      </c>
    </row>
    <row r="62" spans="1:3" x14ac:dyDescent="0.3">
      <c r="B62" s="40">
        <f>SUM(B55:B61)</f>
        <v>100</v>
      </c>
      <c r="C62" s="40">
        <f>SUM(C55:C61)</f>
        <v>99.999999999999986</v>
      </c>
    </row>
    <row r="64" spans="1:3" x14ac:dyDescent="0.3">
      <c r="A64" s="8"/>
      <c r="B64" s="8"/>
      <c r="C64" s="8"/>
    </row>
    <row r="65" spans="1:3" x14ac:dyDescent="0.3">
      <c r="A65" s="8"/>
      <c r="B65" s="6"/>
      <c r="C65" s="8"/>
    </row>
    <row r="66" spans="1:3" x14ac:dyDescent="0.3">
      <c r="A66" s="8"/>
      <c r="B66" s="6"/>
      <c r="C66" s="8"/>
    </row>
    <row r="67" spans="1:3" x14ac:dyDescent="0.3">
      <c r="A67" s="8"/>
      <c r="B67" s="6"/>
      <c r="C67" s="8"/>
    </row>
    <row r="68" spans="1:3" x14ac:dyDescent="0.3">
      <c r="A68" s="8"/>
      <c r="B68" s="6"/>
      <c r="C68" s="8"/>
    </row>
    <row r="69" spans="1:3" x14ac:dyDescent="0.3">
      <c r="A69" s="8"/>
      <c r="B69" s="6"/>
      <c r="C69" s="8"/>
    </row>
    <row r="70" spans="1:3" x14ac:dyDescent="0.3">
      <c r="A70" s="8"/>
      <c r="B70" s="6"/>
      <c r="C70" s="8"/>
    </row>
    <row r="71" spans="1:3" x14ac:dyDescent="0.3">
      <c r="A71" s="8"/>
      <c r="B71" s="8"/>
      <c r="C71" s="6"/>
    </row>
    <row r="72" spans="1:3" x14ac:dyDescent="0.3">
      <c r="A72" s="30"/>
      <c r="B72" s="6"/>
      <c r="C72" s="6"/>
    </row>
    <row r="73" spans="1:3" x14ac:dyDescent="0.3">
      <c r="A73" s="30"/>
      <c r="B73" s="6"/>
      <c r="C73" s="6"/>
    </row>
    <row r="74" spans="1:3" x14ac:dyDescent="0.3">
      <c r="A74" s="30"/>
      <c r="B74" s="6"/>
      <c r="C74" s="6"/>
    </row>
    <row r="75" spans="1:3" x14ac:dyDescent="0.3">
      <c r="A75" s="30"/>
      <c r="B75" s="6"/>
      <c r="C75" s="6"/>
    </row>
    <row r="76" spans="1:3" x14ac:dyDescent="0.3">
      <c r="A76" s="30"/>
      <c r="B76" s="6"/>
      <c r="C76" s="6"/>
    </row>
  </sheetData>
  <mergeCells count="2">
    <mergeCell ref="B2:C2"/>
    <mergeCell ref="A2:A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6334D-CAB3-4C3C-8181-1A80AD14F258}">
  <dimension ref="A1:G37"/>
  <sheetViews>
    <sheetView workbookViewId="0">
      <selection activeCell="D19" sqref="D19"/>
    </sheetView>
  </sheetViews>
  <sheetFormatPr defaultRowHeight="14.4" x14ac:dyDescent="0.3"/>
  <cols>
    <col min="1" max="1" width="23" customWidth="1"/>
  </cols>
  <sheetData>
    <row r="1" spans="1:7" ht="18" x14ac:dyDescent="0.3">
      <c r="A1" s="21" t="s">
        <v>94</v>
      </c>
      <c r="G1" s="26"/>
    </row>
    <row r="2" spans="1:7" ht="18" x14ac:dyDescent="0.3">
      <c r="G2" s="26"/>
    </row>
    <row r="3" spans="1:7" x14ac:dyDescent="0.3">
      <c r="A3" t="s">
        <v>77</v>
      </c>
      <c r="B3">
        <v>6.27</v>
      </c>
      <c r="E3" s="20"/>
    </row>
    <row r="4" spans="1:7" x14ac:dyDescent="0.3">
      <c r="A4" t="s">
        <v>78</v>
      </c>
      <c r="B4">
        <v>40.65</v>
      </c>
      <c r="E4" s="20"/>
    </row>
    <row r="5" spans="1:7" x14ac:dyDescent="0.3">
      <c r="A5" t="s">
        <v>79</v>
      </c>
      <c r="B5">
        <v>9.5</v>
      </c>
      <c r="E5" s="20"/>
    </row>
    <row r="6" spans="1:7" x14ac:dyDescent="0.3">
      <c r="A6" t="s">
        <v>80</v>
      </c>
      <c r="B6">
        <v>0.19</v>
      </c>
      <c r="E6" s="20"/>
    </row>
    <row r="7" spans="1:7" x14ac:dyDescent="0.3">
      <c r="A7" t="s">
        <v>81</v>
      </c>
      <c r="B7">
        <v>0.45</v>
      </c>
      <c r="E7" s="20"/>
    </row>
    <row r="8" spans="1:7" x14ac:dyDescent="0.3">
      <c r="A8" t="s">
        <v>82</v>
      </c>
      <c r="B8">
        <v>7.0000000000000007E-2</v>
      </c>
      <c r="E8" s="20"/>
    </row>
    <row r="9" spans="1:7" x14ac:dyDescent="0.3">
      <c r="A9" t="s">
        <v>83</v>
      </c>
      <c r="B9">
        <v>27.86</v>
      </c>
      <c r="E9" s="20"/>
    </row>
    <row r="10" spans="1:7" x14ac:dyDescent="0.3">
      <c r="A10" t="s">
        <v>84</v>
      </c>
      <c r="B10">
        <v>0.39</v>
      </c>
      <c r="E10" s="20"/>
    </row>
    <row r="11" spans="1:7" x14ac:dyDescent="0.3">
      <c r="A11" t="s">
        <v>85</v>
      </c>
      <c r="B11">
        <v>9.73</v>
      </c>
      <c r="D11" t="s">
        <v>78</v>
      </c>
      <c r="E11" s="20">
        <v>0.40649999999999997</v>
      </c>
    </row>
    <row r="12" spans="1:7" x14ac:dyDescent="0.3">
      <c r="A12" t="s">
        <v>86</v>
      </c>
      <c r="B12">
        <v>1.1200000000000001</v>
      </c>
      <c r="D12" t="s">
        <v>83</v>
      </c>
      <c r="E12" s="20">
        <v>0.27860000000000001</v>
      </c>
    </row>
    <row r="13" spans="1:7" x14ac:dyDescent="0.3">
      <c r="A13" t="s">
        <v>87</v>
      </c>
      <c r="B13">
        <v>7.51</v>
      </c>
      <c r="D13" t="s">
        <v>89</v>
      </c>
      <c r="E13" s="20">
        <v>0.12179999999999999</v>
      </c>
    </row>
    <row r="14" spans="1:7" x14ac:dyDescent="0.3">
      <c r="A14" t="s">
        <v>88</v>
      </c>
      <c r="B14">
        <v>0.02</v>
      </c>
      <c r="D14" t="s">
        <v>85</v>
      </c>
      <c r="E14" s="20">
        <v>9.7299999999999998E-2</v>
      </c>
    </row>
    <row r="15" spans="1:7" x14ac:dyDescent="0.3">
      <c r="A15" t="s">
        <v>89</v>
      </c>
      <c r="B15">
        <v>12.18</v>
      </c>
      <c r="D15" t="s">
        <v>79</v>
      </c>
      <c r="E15" s="20">
        <v>9.5000000000000001E-2</v>
      </c>
    </row>
    <row r="16" spans="1:7" x14ac:dyDescent="0.3">
      <c r="A16" t="s">
        <v>90</v>
      </c>
      <c r="B16">
        <v>0.6</v>
      </c>
      <c r="D16" t="s">
        <v>87</v>
      </c>
      <c r="E16" s="20">
        <v>7.51E-2</v>
      </c>
    </row>
    <row r="17" spans="1:5" x14ac:dyDescent="0.3">
      <c r="A17" t="s">
        <v>91</v>
      </c>
      <c r="B17">
        <v>0.01</v>
      </c>
      <c r="D17" t="s">
        <v>77</v>
      </c>
      <c r="E17" s="20">
        <v>6.2699999999999992E-2</v>
      </c>
    </row>
    <row r="18" spans="1:5" x14ac:dyDescent="0.3">
      <c r="A18" t="s">
        <v>92</v>
      </c>
      <c r="B18">
        <v>1.28</v>
      </c>
      <c r="D18" t="s">
        <v>112</v>
      </c>
      <c r="E18" s="20">
        <v>1.2800000000000001E-2</v>
      </c>
    </row>
    <row r="19" spans="1:5" x14ac:dyDescent="0.3">
      <c r="A19" t="s">
        <v>93</v>
      </c>
      <c r="B19">
        <v>0.06</v>
      </c>
      <c r="D19" t="s">
        <v>86</v>
      </c>
      <c r="E19" s="20">
        <v>1.1200000000000002E-2</v>
      </c>
    </row>
    <row r="20" spans="1:5" x14ac:dyDescent="0.3">
      <c r="E20" s="19"/>
    </row>
    <row r="21" spans="1:5" x14ac:dyDescent="0.3">
      <c r="D21" s="20"/>
      <c r="E21" s="39"/>
    </row>
    <row r="22" spans="1:5" x14ac:dyDescent="0.3">
      <c r="D22" s="20"/>
    </row>
    <row r="23" spans="1:5" x14ac:dyDescent="0.3">
      <c r="D23" s="20"/>
    </row>
    <row r="24" spans="1:5" x14ac:dyDescent="0.3">
      <c r="D24" s="20"/>
    </row>
    <row r="25" spans="1:5" x14ac:dyDescent="0.3">
      <c r="D25" s="20"/>
    </row>
    <row r="26" spans="1:5" x14ac:dyDescent="0.3">
      <c r="D26" s="20"/>
    </row>
    <row r="27" spans="1:5" x14ac:dyDescent="0.3">
      <c r="D27" s="20"/>
    </row>
    <row r="28" spans="1:5" x14ac:dyDescent="0.3">
      <c r="D28" s="20"/>
    </row>
    <row r="29" spans="1:5" x14ac:dyDescent="0.3">
      <c r="D29" s="20"/>
    </row>
    <row r="30" spans="1:5" x14ac:dyDescent="0.3">
      <c r="D30" s="20"/>
    </row>
    <row r="31" spans="1:5" x14ac:dyDescent="0.3">
      <c r="D31" s="20"/>
    </row>
    <row r="32" spans="1:5" x14ac:dyDescent="0.3">
      <c r="D32" s="20"/>
    </row>
    <row r="33" spans="4:4" x14ac:dyDescent="0.3">
      <c r="D33" s="20"/>
    </row>
    <row r="34" spans="4:4" x14ac:dyDescent="0.3">
      <c r="D34" s="20"/>
    </row>
    <row r="35" spans="4:4" x14ac:dyDescent="0.3">
      <c r="D35" s="20"/>
    </row>
    <row r="36" spans="4:4" x14ac:dyDescent="0.3">
      <c r="D36" s="20"/>
    </row>
    <row r="37" spans="4:4" x14ac:dyDescent="0.3">
      <c r="D37" s="20"/>
    </row>
  </sheetData>
  <sortState xmlns:xlrd2="http://schemas.microsoft.com/office/spreadsheetml/2017/richdata2" ref="C21:D37">
    <sortCondition descending="1" ref="D21:D37"/>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928E2-801D-4D66-A24F-07D0F325AC51}">
  <dimension ref="A2:C13"/>
  <sheetViews>
    <sheetView workbookViewId="0">
      <selection activeCell="P12" sqref="P12"/>
    </sheetView>
  </sheetViews>
  <sheetFormatPr defaultRowHeight="14.4" x14ac:dyDescent="0.3"/>
  <cols>
    <col min="1" max="1" width="12" customWidth="1"/>
  </cols>
  <sheetData>
    <row r="2" spans="1:3" x14ac:dyDescent="0.3">
      <c r="A2" s="21" t="s">
        <v>111</v>
      </c>
    </row>
    <row r="4" spans="1:3" x14ac:dyDescent="0.3">
      <c r="A4" s="24" t="s">
        <v>99</v>
      </c>
      <c r="B4" s="24" t="s">
        <v>115</v>
      </c>
      <c r="C4" s="25">
        <v>1.7809999999999999E-4</v>
      </c>
    </row>
    <row r="5" spans="1:3" x14ac:dyDescent="0.3">
      <c r="A5" s="24" t="s">
        <v>96</v>
      </c>
      <c r="B5" s="24" t="s">
        <v>106</v>
      </c>
      <c r="C5" s="25">
        <v>4.55E-4</v>
      </c>
    </row>
    <row r="6" spans="1:3" x14ac:dyDescent="0.3">
      <c r="A6" s="24" t="s">
        <v>104</v>
      </c>
      <c r="B6" s="24" t="s">
        <v>109</v>
      </c>
      <c r="C6" s="25">
        <v>6.5808999999999998E-3</v>
      </c>
    </row>
    <row r="7" spans="1:3" x14ac:dyDescent="0.3">
      <c r="A7" s="24" t="s">
        <v>102</v>
      </c>
      <c r="B7" s="24" t="s">
        <v>108</v>
      </c>
      <c r="C7" s="25">
        <v>3.9208999999999997E-3</v>
      </c>
    </row>
    <row r="8" spans="1:3" x14ac:dyDescent="0.3">
      <c r="A8" s="24" t="s">
        <v>97</v>
      </c>
      <c r="B8" s="24" t="s">
        <v>107</v>
      </c>
      <c r="C8" s="25">
        <v>5.7485899999999999E-2</v>
      </c>
    </row>
    <row r="9" spans="1:3" x14ac:dyDescent="0.3">
      <c r="A9" s="24" t="s">
        <v>98</v>
      </c>
      <c r="B9" s="24" t="s">
        <v>113</v>
      </c>
      <c r="C9" s="25">
        <v>7.36956E-2</v>
      </c>
    </row>
    <row r="10" spans="1:3" x14ac:dyDescent="0.3">
      <c r="A10" s="24" t="s">
        <v>101</v>
      </c>
      <c r="B10" s="24" t="s">
        <v>114</v>
      </c>
      <c r="C10" s="25">
        <v>7.9193700000000006E-2</v>
      </c>
    </row>
    <row r="11" spans="1:3" x14ac:dyDescent="0.3">
      <c r="A11" s="24" t="s">
        <v>100</v>
      </c>
      <c r="B11" s="24" t="s">
        <v>110</v>
      </c>
      <c r="C11" s="25">
        <v>0.25571519999999998</v>
      </c>
    </row>
    <row r="12" spans="1:3" x14ac:dyDescent="0.3">
      <c r="A12" s="24" t="s">
        <v>95</v>
      </c>
      <c r="B12" s="24" t="s">
        <v>105</v>
      </c>
      <c r="C12" s="25">
        <v>0.52277470000000004</v>
      </c>
    </row>
    <row r="13" spans="1:3" x14ac:dyDescent="0.3">
      <c r="A13" s="22" t="s">
        <v>103</v>
      </c>
      <c r="C13" s="23">
        <f>SUM(C4:C12)</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D279E8C12560746A5589ECBE76EDB9C" ma:contentTypeVersion="10" ma:contentTypeDescription="Create a new document." ma:contentTypeScope="" ma:versionID="275b98c7b2d1a98f10df1dfa6514a574">
  <xsd:schema xmlns:xsd="http://www.w3.org/2001/XMLSchema" xmlns:xs="http://www.w3.org/2001/XMLSchema" xmlns:p="http://schemas.microsoft.com/office/2006/metadata/properties" xmlns:ns3="4aae9226-4411-406b-98ce-94e2e69fab2c" targetNamespace="http://schemas.microsoft.com/office/2006/metadata/properties" ma:root="true" ma:fieldsID="ed3df33eb7fba4d88da1c8ace1d112b5" ns3:_="">
    <xsd:import namespace="4aae9226-4411-406b-98ce-94e2e69fab2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e9226-4411-406b-98ce-94e2e69fab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758591-6232-4559-9DE8-CF3218DB7B53}">
  <ds:schemaRefs>
    <ds:schemaRef ds:uri="http://schemas.microsoft.com/sharepoint/v3/contenttype/forms"/>
  </ds:schemaRefs>
</ds:datastoreItem>
</file>

<file path=customXml/itemProps2.xml><?xml version="1.0" encoding="utf-8"?>
<ds:datastoreItem xmlns:ds="http://schemas.openxmlformats.org/officeDocument/2006/customXml" ds:itemID="{104782CE-8C17-4306-815F-97AC336A4814}">
  <ds:schemaRef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4aae9226-4411-406b-98ce-94e2e69fab2c"/>
    <ds:schemaRef ds:uri="http://purl.org/dc/terms/"/>
  </ds:schemaRefs>
</ds:datastoreItem>
</file>

<file path=customXml/itemProps3.xml><?xml version="1.0" encoding="utf-8"?>
<ds:datastoreItem xmlns:ds="http://schemas.openxmlformats.org/officeDocument/2006/customXml" ds:itemID="{ABF26A5F-408B-4F31-A9DD-35479ED37C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e9226-4411-406b-98ce-94e2e69fab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ingreso y renta imputada</vt:lpstr>
      <vt:lpstr>Tasas de pobreza</vt:lpstr>
      <vt:lpstr>Descripción pobres (cortes =)</vt:lpstr>
      <vt:lpstr>% hogares reportan cada inla</vt:lpstr>
      <vt:lpstr>Componentes inla en ingreso 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Malena Acuna</dc:creator>
  <cp:lastModifiedBy>Malena Acuna</cp:lastModifiedBy>
  <dcterms:created xsi:type="dcterms:W3CDTF">2020-04-28T05:26:38Z</dcterms:created>
  <dcterms:modified xsi:type="dcterms:W3CDTF">2020-05-05T20:24:02Z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0x0101002D279E8C12560746A5589ECBE76EDB9C</vt:lpwstr>
  </property>
</Properties>
</file>