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ta\Documents\GitHub\ENCOVI-2019\poverty_measurement\input\baskets\"/>
    </mc:Choice>
  </mc:AlternateContent>
  <xr:revisionPtr revIDLastSave="0" documentId="13_ncr:1_{49FE549D-B260-4F19-94DC-B19CFA55F3B4}" xr6:coauthVersionLast="45" xr6:coauthVersionMax="45" xr10:uidLastSave="{00000000-0000-0000-0000-000000000000}"/>
  <bookViews>
    <workbookView xWindow="-96" yWindow="-96" windowWidth="19392" windowHeight="1039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4" i="1" l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 l="1"/>
</calcChain>
</file>

<file path=xl/sharedStrings.xml><?xml version="1.0" encoding="utf-8"?>
<sst xmlns="http://schemas.openxmlformats.org/spreadsheetml/2006/main" count="76" uniqueCount="76">
  <si>
    <t>bien</t>
  </si>
  <si>
    <t>Arroz, harina de arroz</t>
  </si>
  <si>
    <t>Avena, avena en hojuelas, harina de avena</t>
  </si>
  <si>
    <t>Galletas, dulces, saladas, integrales</t>
  </si>
  <si>
    <t>Harina de maiz</t>
  </si>
  <si>
    <t>Maiz en granos</t>
  </si>
  <si>
    <t>Pan de trigo</t>
  </si>
  <si>
    <t>Pastas alimenticias</t>
  </si>
  <si>
    <t>Fororo</t>
  </si>
  <si>
    <t>Carne de res (bistec, carne molida, carne para esmechar)</t>
  </si>
  <si>
    <t>Visceras (higado, riñonada, corazon, asadura, morcillas)</t>
  </si>
  <si>
    <t>Chuleta de cerdo ahumada</t>
  </si>
  <si>
    <t>Carne de cerdo fresca (chuleta, costilla, pernil)</t>
  </si>
  <si>
    <t>Hueso de res, pata de res, pata de pollo</t>
  </si>
  <si>
    <t>Chorizo, jamon, mortadela y otros embutidos</t>
  </si>
  <si>
    <t>Carne enlatada</t>
  </si>
  <si>
    <t>Carne de pollo</t>
  </si>
  <si>
    <t>Pescado enlatado</t>
  </si>
  <si>
    <t>Sardinas frescas/congeladas</t>
  </si>
  <si>
    <t>Atun fresco/congelado</t>
  </si>
  <si>
    <t>Pescado fresco</t>
  </si>
  <si>
    <t>Pescado seco/salado</t>
  </si>
  <si>
    <t>Leche liquida, completa o descremada</t>
  </si>
  <si>
    <t>Leche en polvo, completa o descremada</t>
  </si>
  <si>
    <t>Queso requeson, ricota</t>
  </si>
  <si>
    <t>Queso blanco</t>
  </si>
  <si>
    <t>Queso amarillo</t>
  </si>
  <si>
    <t>Suero, natilla, nata</t>
  </si>
  <si>
    <t>Huevos (unidades)</t>
  </si>
  <si>
    <t>Aceite</t>
  </si>
  <si>
    <t>Margarina/Mantequilla</t>
  </si>
  <si>
    <t>Mayonesa</t>
  </si>
  <si>
    <t>Cambur</t>
  </si>
  <si>
    <t>Mangos</t>
  </si>
  <si>
    <t>Platanos</t>
  </si>
  <si>
    <t>Lechosa</t>
  </si>
  <si>
    <t>Guayaba</t>
  </si>
  <si>
    <t>Tomates</t>
  </si>
  <si>
    <t>Aguacate</t>
  </si>
  <si>
    <t>Aji dulce, pimenton, pimiento</t>
  </si>
  <si>
    <t>Cebolla</t>
  </si>
  <si>
    <t>Auyama</t>
  </si>
  <si>
    <t>Lechuga</t>
  </si>
  <si>
    <t>Berenjena</t>
  </si>
  <si>
    <t>Zanahorias</t>
  </si>
  <si>
    <t>Cebollin, ajoporro, cilantro y similares</t>
  </si>
  <si>
    <t>Caraotas</t>
  </si>
  <si>
    <t>Frijoles</t>
  </si>
  <si>
    <t>Lentejas</t>
  </si>
  <si>
    <t>Garbanzo</t>
  </si>
  <si>
    <t>Mani</t>
  </si>
  <si>
    <t>Yuca</t>
  </si>
  <si>
    <t>Papas</t>
  </si>
  <si>
    <t>Ocumo</t>
  </si>
  <si>
    <t>Apio</t>
  </si>
  <si>
    <t>Casabe</t>
  </si>
  <si>
    <t>Azucar</t>
  </si>
  <si>
    <t>Papelon</t>
  </si>
  <si>
    <t>Edulcorantes</t>
  </si>
  <si>
    <t>Miel</t>
  </si>
  <si>
    <t>Melaza</t>
  </si>
  <si>
    <t>Cafe</t>
  </si>
  <si>
    <t>Te</t>
  </si>
  <si>
    <t>Bebida achocolatada</t>
  </si>
  <si>
    <t>Sal</t>
  </si>
  <si>
    <t>Condimentos (comino, pimienta, curry, cubitos)</t>
  </si>
  <si>
    <t>Concentrados (cubitos, sopas de sobre)</t>
  </si>
  <si>
    <t>Salsa de tomate</t>
  </si>
  <si>
    <t>Jugos</t>
  </si>
  <si>
    <t>Agua embotellada</t>
  </si>
  <si>
    <t>Gaseosas/refrescos</t>
  </si>
  <si>
    <t>Otras bebidas no alcoholicas</t>
  </si>
  <si>
    <t>Bebidas alcoholicas</t>
  </si>
  <si>
    <t>mean_cantidad_h_pce</t>
  </si>
  <si>
    <t>cal_per_gram</t>
  </si>
  <si>
    <t>calorias_raw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</si>
</sst>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_-;\-* #,##0.0_-;_-* &quot;-&quot;??_-;_-@_-"/>
  </numFmts>
  <fonts count="2">
    <font>
      <sz val="1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164" fontId="0" fillId="0" borderId="0" xfId="1" applyNumberFormat="1" applyFont="1"/>
    <xf numFmtId="164" fontId="0" fillId="2" borderId="0" xfId="0" applyNumberFormat="1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4"/>
  <sheetViews>
    <sheetView tabSelected="1" workbookViewId="0">
      <selection activeCell="C3" sqref="C3"/>
    </sheetView>
  </sheetViews>
  <sheetFormatPr baseColWidth="10" defaultColWidth="8.83984375" defaultRowHeight="14.4"/>
  <cols>
    <col min="1" max="1" width="14.734375" customWidth="1"/>
    <col min="2" max="2" width="17.1015625" customWidth="1"/>
    <col min="3" max="3" width="15.68359375" customWidth="1"/>
    <col min="4" max="4" width="11.3671875" customWidth="1"/>
  </cols>
  <sheetData>
    <row r="1" spans="1:4">
      <c r="A1" s="1" t="s">
        <v>0</v>
      </c>
      <c r="B1" s="1" t="s">
        <v>73</v>
      </c>
      <c r="C1" s="1" t="s">
        <v>74</v>
      </c>
      <c r="D1" s="1" t="s">
        <v>75</v>
      </c>
    </row>
    <row r="2" spans="1:4">
      <c r="A2" s="1"/>
      <c r="B2" s="1"/>
      <c r="C2" s="1"/>
      <c r="D2" s="3">
        <f>+SUM(D3:D74)</f>
        <v>2793.1931072799794</v>
      </c>
    </row>
    <row r="3" spans="1:4">
      <c r="A3" s="2" t="s">
        <v>1</v>
      </c>
      <c r="B3" s="2">
        <v>128.69966125488281</v>
      </c>
      <c r="C3" s="2">
        <v>3.4500000476837158</v>
      </c>
      <c r="D3" s="2">
        <f>+B3*C3</f>
        <v>444.01383746622378</v>
      </c>
    </row>
    <row r="4" spans="1:4">
      <c r="A4" s="2" t="s">
        <v>2</v>
      </c>
      <c r="B4" s="2">
        <v>2.3831346035003662</v>
      </c>
      <c r="C4" s="2">
        <v>4.125</v>
      </c>
      <c r="D4" s="2">
        <f t="shared" ref="D4:D56" si="0">+B4*C4</f>
        <v>9.8304302394390106</v>
      </c>
    </row>
    <row r="5" spans="1:4">
      <c r="A5" s="2" t="s">
        <v>3</v>
      </c>
      <c r="B5" s="2">
        <v>0.86764228343963623</v>
      </c>
      <c r="C5" s="2">
        <v>4.5275001525878906</v>
      </c>
      <c r="D5" s="2">
        <f t="shared" si="0"/>
        <v>3.9282505706646589</v>
      </c>
    </row>
    <row r="6" spans="1:4">
      <c r="A6" s="2" t="s">
        <v>4</v>
      </c>
      <c r="B6" s="2">
        <v>134.83172607421875</v>
      </c>
      <c r="C6" s="2">
        <v>3.8299999237060547</v>
      </c>
      <c r="D6" s="2">
        <f t="shared" si="0"/>
        <v>516.40550057741348</v>
      </c>
    </row>
    <row r="7" spans="1:4">
      <c r="A7" s="2" t="s">
        <v>5</v>
      </c>
      <c r="B7" s="2">
        <v>18.937704086303711</v>
      </c>
      <c r="C7" s="2">
        <v>3.5499999523162842</v>
      </c>
      <c r="D7" s="2">
        <f t="shared" si="0"/>
        <v>67.228848603358074</v>
      </c>
    </row>
    <row r="8" spans="1:4">
      <c r="A8" s="2" t="s">
        <v>6</v>
      </c>
      <c r="B8" s="2">
        <v>1.8727332353591919</v>
      </c>
      <c r="C8" s="2">
        <v>2.8466665744781494</v>
      </c>
      <c r="D8" s="2">
        <f t="shared" si="0"/>
        <v>5.3310471040113327</v>
      </c>
    </row>
    <row r="9" spans="1:4">
      <c r="A9" s="2" t="s">
        <v>7</v>
      </c>
      <c r="B9" s="2">
        <v>70.089935302734375</v>
      </c>
      <c r="C9" s="2">
        <v>1.375</v>
      </c>
      <c r="D9" s="2">
        <f t="shared" si="0"/>
        <v>96.373661041259766</v>
      </c>
    </row>
    <row r="10" spans="1:4">
      <c r="A10" s="2" t="s">
        <v>8</v>
      </c>
      <c r="B10" s="2">
        <v>1.5437265634536743</v>
      </c>
      <c r="C10" s="2">
        <v>3.7999999523162842</v>
      </c>
      <c r="D10" s="2">
        <f t="shared" si="0"/>
        <v>5.8661608675133436</v>
      </c>
    </row>
    <row r="11" spans="1:4">
      <c r="A11" s="2" t="s">
        <v>9</v>
      </c>
      <c r="B11" s="2">
        <v>33.522136688232422</v>
      </c>
      <c r="C11" s="2">
        <v>1.9650000333786011</v>
      </c>
      <c r="D11" s="2">
        <f t="shared" si="0"/>
        <v>65.870999711298737</v>
      </c>
    </row>
    <row r="12" spans="1:4">
      <c r="A12" s="2" t="s">
        <v>10</v>
      </c>
      <c r="B12" s="2">
        <v>2.848590612411499</v>
      </c>
      <c r="C12" s="2">
        <v>2.1766667366027832</v>
      </c>
      <c r="D12" s="2">
        <f t="shared" si="0"/>
        <v>6.2004324322350612</v>
      </c>
    </row>
    <row r="13" spans="1:4">
      <c r="A13" s="2" t="s">
        <v>11</v>
      </c>
      <c r="B13" s="2">
        <v>0.61469423770904541</v>
      </c>
      <c r="C13" s="2">
        <v>2.0099999904632568</v>
      </c>
      <c r="D13" s="2">
        <f t="shared" si="0"/>
        <v>1.2355354119330002</v>
      </c>
    </row>
    <row r="14" spans="1:4">
      <c r="A14" s="2" t="s">
        <v>12</v>
      </c>
      <c r="B14" s="2">
        <v>1.9769521951675415</v>
      </c>
      <c r="C14" s="2">
        <v>1.9199999570846558</v>
      </c>
      <c r="D14" s="2">
        <f t="shared" si="0"/>
        <v>3.7957481298800957</v>
      </c>
    </row>
    <row r="15" spans="1:4">
      <c r="A15" s="2" t="s">
        <v>13</v>
      </c>
      <c r="B15" s="2">
        <v>12.787352561950684</v>
      </c>
      <c r="C15" s="2">
        <v>1.8324999809265137</v>
      </c>
      <c r="D15" s="2">
        <f t="shared" si="0"/>
        <v>23.432823325875233</v>
      </c>
    </row>
    <row r="16" spans="1:4">
      <c r="A16" s="2" t="s">
        <v>14</v>
      </c>
      <c r="B16" s="2">
        <v>7.359708309173584</v>
      </c>
      <c r="C16" s="2">
        <v>2.7799999713897705</v>
      </c>
      <c r="D16" s="2">
        <f t="shared" si="0"/>
        <v>20.45998888893962</v>
      </c>
    </row>
    <row r="17" spans="1:4">
      <c r="A17" s="2" t="s">
        <v>15</v>
      </c>
      <c r="B17" s="2">
        <v>1.5556418336927891E-2</v>
      </c>
      <c r="C17" s="2">
        <v>2.2000000476837158</v>
      </c>
      <c r="D17" s="2">
        <f t="shared" si="0"/>
        <v>3.4224121083029191E-2</v>
      </c>
    </row>
    <row r="18" spans="1:4">
      <c r="A18" s="2" t="s">
        <v>16</v>
      </c>
      <c r="B18" s="2">
        <v>20.32209587097168</v>
      </c>
      <c r="C18" s="2">
        <v>1.7400000095367432</v>
      </c>
      <c r="D18" s="2">
        <f t="shared" si="0"/>
        <v>35.360447009297332</v>
      </c>
    </row>
    <row r="19" spans="1:4">
      <c r="A19" s="2" t="s">
        <v>17</v>
      </c>
      <c r="B19" s="2">
        <v>0.77619063854217529</v>
      </c>
      <c r="C19" s="2">
        <v>1.690000057220459</v>
      </c>
      <c r="D19" s="2">
        <f t="shared" si="0"/>
        <v>1.3117622235502608</v>
      </c>
    </row>
    <row r="20" spans="1:4">
      <c r="A20" s="2" t="s">
        <v>18</v>
      </c>
      <c r="B20" s="2">
        <v>22.957683563232422</v>
      </c>
      <c r="C20" s="2">
        <v>1.4500000476837158</v>
      </c>
      <c r="D20" s="2">
        <f t="shared" si="0"/>
        <v>33.288642261394671</v>
      </c>
    </row>
    <row r="21" spans="1:4">
      <c r="A21" s="2" t="s">
        <v>19</v>
      </c>
      <c r="B21" s="2">
        <v>0.68540740013122559</v>
      </c>
      <c r="C21" s="2">
        <v>1.1100000143051147</v>
      </c>
      <c r="D21" s="2">
        <f t="shared" si="0"/>
        <v>0.76080222395049191</v>
      </c>
    </row>
    <row r="22" spans="1:4">
      <c r="A22" s="2" t="s">
        <v>20</v>
      </c>
      <c r="B22" s="2">
        <v>44.78887939453125</v>
      </c>
      <c r="C22" s="2">
        <v>0.85000002384185791</v>
      </c>
      <c r="D22" s="2">
        <f t="shared" si="0"/>
        <v>38.070548553201661</v>
      </c>
    </row>
    <row r="23" spans="1:4">
      <c r="A23" s="2" t="s">
        <v>21</v>
      </c>
      <c r="B23" s="2">
        <v>0.87583696842193604</v>
      </c>
      <c r="C23" s="2">
        <v>2.7300000190734863</v>
      </c>
      <c r="D23" s="2">
        <f t="shared" si="0"/>
        <v>2.3910349404971498</v>
      </c>
    </row>
    <row r="24" spans="1:4">
      <c r="A24" s="2" t="s">
        <v>22</v>
      </c>
      <c r="B24" s="2">
        <v>6.9174857139587402</v>
      </c>
      <c r="C24" s="2">
        <v>0.44499999284744263</v>
      </c>
      <c r="D24" s="2">
        <f t="shared" si="0"/>
        <v>3.078281093233926</v>
      </c>
    </row>
    <row r="25" spans="1:4">
      <c r="A25" s="2" t="s">
        <v>23</v>
      </c>
      <c r="B25" s="2">
        <v>7.734093189239502</v>
      </c>
      <c r="C25" s="2">
        <v>4.2849998474121094</v>
      </c>
      <c r="D25" s="2">
        <f t="shared" si="0"/>
        <v>33.1405881357623</v>
      </c>
    </row>
    <row r="26" spans="1:4">
      <c r="A26" s="2" t="s">
        <v>24</v>
      </c>
      <c r="B26" s="2">
        <v>1.8394705057144165</v>
      </c>
      <c r="C26" s="2">
        <v>0.87999999523162842</v>
      </c>
      <c r="D26" s="2">
        <f t="shared" si="0"/>
        <v>1.6187340362574076</v>
      </c>
    </row>
    <row r="27" spans="1:4">
      <c r="A27" s="2" t="s">
        <v>25</v>
      </c>
      <c r="B27" s="2">
        <v>28.988899230957031</v>
      </c>
      <c r="C27" s="2">
        <v>3.684999942779541</v>
      </c>
      <c r="D27" s="2">
        <f t="shared" si="0"/>
        <v>106.82409200731854</v>
      </c>
    </row>
    <row r="28" spans="1:4">
      <c r="A28" s="2" t="s">
        <v>26</v>
      </c>
      <c r="B28" s="2">
        <v>0.13541717827320099</v>
      </c>
      <c r="C28" s="2">
        <v>2.9300000667572021</v>
      </c>
      <c r="D28" s="2">
        <f t="shared" si="0"/>
        <v>0.39677234138055084</v>
      </c>
    </row>
    <row r="29" spans="1:4">
      <c r="A29" s="2" t="s">
        <v>27</v>
      </c>
      <c r="B29" s="2">
        <v>3.8529603481292725</v>
      </c>
      <c r="C29" s="2">
        <v>1.75</v>
      </c>
      <c r="D29" s="2">
        <f t="shared" si="0"/>
        <v>6.7426806092262268</v>
      </c>
    </row>
    <row r="30" spans="1:4">
      <c r="A30" s="2" t="s">
        <v>28</v>
      </c>
      <c r="B30" s="2">
        <v>130.96366882324219</v>
      </c>
      <c r="C30" s="2">
        <v>1.4500000476837158</v>
      </c>
      <c r="D30" s="2">
        <f t="shared" si="0"/>
        <v>189.89732603853554</v>
      </c>
    </row>
    <row r="31" spans="1:4">
      <c r="A31" s="2" t="s">
        <v>29</v>
      </c>
      <c r="B31" s="2">
        <v>32.203697204589844</v>
      </c>
      <c r="C31" s="2">
        <v>9</v>
      </c>
      <c r="D31" s="2">
        <f t="shared" si="0"/>
        <v>289.83327484130859</v>
      </c>
    </row>
    <row r="32" spans="1:4">
      <c r="A32" s="2" t="s">
        <v>30</v>
      </c>
      <c r="B32" s="2">
        <v>7.1672792434692383</v>
      </c>
      <c r="C32" s="2">
        <v>5.8400001525878906</v>
      </c>
      <c r="D32" s="2">
        <f t="shared" si="0"/>
        <v>41.856911875500373</v>
      </c>
    </row>
    <row r="33" spans="1:4">
      <c r="A33" s="2" t="s">
        <v>31</v>
      </c>
      <c r="B33" s="2">
        <v>7.7921628952026367</v>
      </c>
      <c r="C33" s="2">
        <v>3.0799999237060547</v>
      </c>
      <c r="D33" s="2">
        <f t="shared" si="0"/>
        <v>23.999861122729271</v>
      </c>
    </row>
    <row r="34" spans="1:4">
      <c r="A34" s="2" t="s">
        <v>32</v>
      </c>
      <c r="B34" s="2">
        <v>50.719146728515625</v>
      </c>
      <c r="C34" s="2">
        <v>1.1337499618530273</v>
      </c>
      <c r="D34" s="2">
        <f t="shared" si="0"/>
        <v>57.502830668672686</v>
      </c>
    </row>
    <row r="35" spans="1:4">
      <c r="A35" s="2" t="s">
        <v>33</v>
      </c>
      <c r="B35" s="2">
        <v>18.537405014038086</v>
      </c>
      <c r="C35" s="2">
        <v>0.79000002145767212</v>
      </c>
      <c r="D35" s="2">
        <f t="shared" si="0"/>
        <v>14.644550358859647</v>
      </c>
    </row>
    <row r="36" spans="1:4">
      <c r="A36" s="2" t="s">
        <v>34</v>
      </c>
      <c r="B36" s="2">
        <v>21.739086151123047</v>
      </c>
      <c r="C36" s="2">
        <v>1.6485714912414551</v>
      </c>
      <c r="D36" s="2">
        <f t="shared" si="0"/>
        <v>35.838437674383385</v>
      </c>
    </row>
    <row r="37" spans="1:4">
      <c r="A37" s="2" t="s">
        <v>35</v>
      </c>
      <c r="B37" s="2">
        <v>7.4739494323730469</v>
      </c>
      <c r="C37" s="2">
        <v>0.31000000238418579</v>
      </c>
      <c r="D37" s="2">
        <f t="shared" si="0"/>
        <v>2.3169243418549286</v>
      </c>
    </row>
    <row r="38" spans="1:4">
      <c r="A38" s="2" t="s">
        <v>36</v>
      </c>
      <c r="B38" s="2">
        <v>5.453284740447998</v>
      </c>
      <c r="C38" s="2">
        <v>0.70999997854232788</v>
      </c>
      <c r="D38" s="2">
        <f t="shared" si="0"/>
        <v>3.8718320487032827</v>
      </c>
    </row>
    <row r="39" spans="1:4">
      <c r="A39" s="2" t="s">
        <v>37</v>
      </c>
      <c r="B39" s="2">
        <v>12.880061149597168</v>
      </c>
      <c r="C39" s="2">
        <v>0.23000000417232513</v>
      </c>
      <c r="D39" s="2">
        <f t="shared" si="0"/>
        <v>2.9624141181471515</v>
      </c>
    </row>
    <row r="40" spans="1:4">
      <c r="A40" s="2" t="s">
        <v>38</v>
      </c>
      <c r="B40" s="2">
        <v>2.83622145652771</v>
      </c>
      <c r="C40" s="2">
        <v>2</v>
      </c>
      <c r="D40" s="2">
        <f t="shared" si="0"/>
        <v>5.6724429130554199</v>
      </c>
    </row>
    <row r="41" spans="1:4">
      <c r="A41" s="2" t="s">
        <v>39</v>
      </c>
      <c r="B41" s="2">
        <v>26.167593002319336</v>
      </c>
      <c r="C41" s="2">
        <v>0.34999999403953552</v>
      </c>
      <c r="D41" s="2">
        <f t="shared" si="0"/>
        <v>9.158657394840759</v>
      </c>
    </row>
    <row r="42" spans="1:4">
      <c r="A42" s="2" t="s">
        <v>40</v>
      </c>
      <c r="B42" s="2">
        <v>19.709680557250977</v>
      </c>
      <c r="C42" s="2">
        <v>0.40000000596046448</v>
      </c>
      <c r="D42" s="2">
        <f t="shared" si="0"/>
        <v>7.8838723403792415</v>
      </c>
    </row>
    <row r="43" spans="1:4">
      <c r="A43" s="2" t="s">
        <v>41</v>
      </c>
      <c r="B43" s="2">
        <v>14.538845062255859</v>
      </c>
      <c r="C43" s="2">
        <v>0.38999998569488525</v>
      </c>
      <c r="D43" s="2">
        <f t="shared" si="0"/>
        <v>5.6701493662999383</v>
      </c>
    </row>
    <row r="44" spans="1:4">
      <c r="A44" s="2" t="s">
        <v>42</v>
      </c>
      <c r="B44" s="2">
        <v>0.73400843143463135</v>
      </c>
      <c r="C44" s="2">
        <v>0.18000000715255737</v>
      </c>
      <c r="D44" s="2">
        <f t="shared" si="0"/>
        <v>0.13212152290827106</v>
      </c>
    </row>
    <row r="45" spans="1:4">
      <c r="A45" s="2" t="s">
        <v>43</v>
      </c>
      <c r="B45" s="2">
        <v>7.937713623046875</v>
      </c>
      <c r="C45" s="2">
        <v>0.37000000476837158</v>
      </c>
      <c r="D45" s="2">
        <f t="shared" si="0"/>
        <v>2.9369540783773118</v>
      </c>
    </row>
    <row r="46" spans="1:4">
      <c r="A46" s="2" t="s">
        <v>44</v>
      </c>
      <c r="B46" s="2">
        <v>7.7369065284729004</v>
      </c>
      <c r="C46" s="2">
        <v>0.4699999988079071</v>
      </c>
      <c r="D46" s="2">
        <f t="shared" si="0"/>
        <v>3.6363460591591519</v>
      </c>
    </row>
    <row r="47" spans="1:4">
      <c r="A47" s="2" t="s">
        <v>45</v>
      </c>
      <c r="B47" s="2">
        <v>14.248802185058594</v>
      </c>
      <c r="C47" s="2">
        <v>0.56499999761581421</v>
      </c>
      <c r="D47" s="2">
        <f t="shared" si="0"/>
        <v>8.0505732005863138</v>
      </c>
    </row>
    <row r="48" spans="1:4">
      <c r="A48" s="2" t="s">
        <v>46</v>
      </c>
      <c r="B48" s="2">
        <v>25.958333969116211</v>
      </c>
      <c r="C48" s="2">
        <v>1.3511111736297607</v>
      </c>
      <c r="D48" s="2">
        <f t="shared" si="0"/>
        <v>35.072595074485889</v>
      </c>
    </row>
    <row r="49" spans="1:4">
      <c r="A49" s="2" t="s">
        <v>47</v>
      </c>
      <c r="B49" s="2">
        <v>11.059744834899902</v>
      </c>
      <c r="C49" s="2">
        <v>4.0584616661071777</v>
      </c>
      <c r="D49" s="2">
        <f t="shared" si="0"/>
        <v>44.885550449368111</v>
      </c>
    </row>
    <row r="50" spans="1:4">
      <c r="A50" s="2" t="s">
        <v>48</v>
      </c>
      <c r="B50" s="2">
        <v>25.149015426635742</v>
      </c>
      <c r="C50" s="2">
        <v>2.5450000762939453</v>
      </c>
      <c r="D50" s="2">
        <f t="shared" si="0"/>
        <v>64.004246179505571</v>
      </c>
    </row>
    <row r="51" spans="1:4">
      <c r="A51" s="2" t="s">
        <v>49</v>
      </c>
      <c r="B51" s="2">
        <v>0.93599808216094971</v>
      </c>
      <c r="C51" s="2">
        <v>2.9000000953674316</v>
      </c>
      <c r="D51" s="2">
        <f t="shared" si="0"/>
        <v>2.7143945275304873</v>
      </c>
    </row>
    <row r="52" spans="1:4">
      <c r="A52" s="2" t="s">
        <v>50</v>
      </c>
      <c r="B52" s="2">
        <v>0.20907196402549744</v>
      </c>
      <c r="C52" s="2">
        <v>6.3449997901916504</v>
      </c>
      <c r="D52" s="2">
        <f t="shared" si="0"/>
        <v>1.3265615678767375</v>
      </c>
    </row>
    <row r="53" spans="1:4">
      <c r="A53" s="2" t="s">
        <v>51</v>
      </c>
      <c r="B53" s="2">
        <v>60.21514892578125</v>
      </c>
      <c r="C53" s="2">
        <v>1.8233332633972168</v>
      </c>
      <c r="D53" s="2">
        <f t="shared" si="0"/>
        <v>109.79228399679414</v>
      </c>
    </row>
    <row r="54" spans="1:4">
      <c r="A54" s="2" t="s">
        <v>52</v>
      </c>
      <c r="B54" s="2">
        <v>14.980905532836914</v>
      </c>
      <c r="C54" s="2">
        <v>1.2246154546737671</v>
      </c>
      <c r="D54" s="2">
        <f t="shared" si="0"/>
        <v>18.345848440519831</v>
      </c>
    </row>
    <row r="55" spans="1:4">
      <c r="A55" s="2" t="s">
        <v>53</v>
      </c>
      <c r="B55" s="2">
        <v>9.625004768371582</v>
      </c>
      <c r="C55" s="2">
        <v>1.2000000476837158</v>
      </c>
      <c r="D55" s="2">
        <f t="shared" si="0"/>
        <v>11.550006181001891</v>
      </c>
    </row>
    <row r="56" spans="1:4">
      <c r="A56" s="2" t="s">
        <v>54</v>
      </c>
      <c r="B56" s="2">
        <v>1.6784878969192505</v>
      </c>
      <c r="C56" s="2">
        <v>0.25999999046325684</v>
      </c>
      <c r="D56" s="2">
        <f t="shared" si="0"/>
        <v>0.43640683719169715</v>
      </c>
    </row>
    <row r="57" spans="1:4">
      <c r="A57" s="2" t="s">
        <v>55</v>
      </c>
      <c r="B57" s="2">
        <v>4.6081361770629883</v>
      </c>
      <c r="C57" s="2">
        <v>3.3299999237060547</v>
      </c>
      <c r="D57" s="2">
        <f t="shared" ref="D57:D74" si="1">+B57*C57</f>
        <v>15.345093118046861</v>
      </c>
    </row>
    <row r="58" spans="1:4">
      <c r="A58" s="2" t="s">
        <v>56</v>
      </c>
      <c r="B58" s="2">
        <v>45.120513916015625</v>
      </c>
      <c r="C58" s="2">
        <v>3.934999942779541</v>
      </c>
      <c r="D58" s="2">
        <f t="shared" si="1"/>
        <v>177.54921967770497</v>
      </c>
    </row>
    <row r="59" spans="1:4">
      <c r="A59" s="2" t="s">
        <v>57</v>
      </c>
      <c r="B59" s="2">
        <v>6.4064736366271973</v>
      </c>
      <c r="C59" s="2">
        <v>3.6700000762939453</v>
      </c>
      <c r="D59" s="2">
        <f t="shared" si="1"/>
        <v>23.511758735196963</v>
      </c>
    </row>
    <row r="60" spans="1:4">
      <c r="A60" s="2" t="s">
        <v>58</v>
      </c>
      <c r="B60" s="2">
        <v>0.3910205066204071</v>
      </c>
      <c r="C60" s="2">
        <v>3.5999999046325684</v>
      </c>
      <c r="D60" s="2">
        <f t="shared" si="1"/>
        <v>1.4076737865428441</v>
      </c>
    </row>
    <row r="61" spans="1:4">
      <c r="A61" s="2" t="s">
        <v>59</v>
      </c>
      <c r="B61" s="2">
        <v>0.65992778539657593</v>
      </c>
      <c r="C61" s="2">
        <v>3.3199999332427979</v>
      </c>
      <c r="D61" s="2">
        <f t="shared" si="1"/>
        <v>2.1909602034616995</v>
      </c>
    </row>
    <row r="62" spans="1:4">
      <c r="A62" s="2" t="s">
        <v>60</v>
      </c>
      <c r="B62" s="2">
        <v>9.7614005208015442E-2</v>
      </c>
      <c r="C62" s="2">
        <v>3.6400001049041748</v>
      </c>
      <c r="D62" s="2">
        <f t="shared" si="1"/>
        <v>0.35531498919729287</v>
      </c>
    </row>
    <row r="63" spans="1:4">
      <c r="A63" s="2" t="s">
        <v>61</v>
      </c>
      <c r="B63" s="2">
        <v>16.925472259521484</v>
      </c>
      <c r="C63" s="2">
        <v>5.000000074505806E-2</v>
      </c>
      <c r="D63" s="2">
        <f t="shared" si="1"/>
        <v>0.84627362558653374</v>
      </c>
    </row>
    <row r="64" spans="1:4">
      <c r="A64" s="2" t="s">
        <v>62</v>
      </c>
      <c r="B64" s="2">
        <v>0.75016194581985474</v>
      </c>
      <c r="C64" s="2">
        <v>3.9999999105930328E-2</v>
      </c>
      <c r="D64" s="2">
        <f t="shared" si="1"/>
        <v>3.0006477162097145E-2</v>
      </c>
    </row>
    <row r="65" spans="1:4">
      <c r="A65" s="2" t="s">
        <v>63</v>
      </c>
      <c r="B65" s="2">
        <v>1.1520671844482422</v>
      </c>
      <c r="C65" s="2">
        <v>0.88999998569488525</v>
      </c>
      <c r="D65" s="2">
        <f t="shared" si="1"/>
        <v>1.0253397776784823</v>
      </c>
    </row>
    <row r="66" spans="1:4">
      <c r="A66" s="2" t="s">
        <v>64</v>
      </c>
      <c r="B66" s="2">
        <v>37.883449554443359</v>
      </c>
      <c r="C66" s="2">
        <v>0</v>
      </c>
      <c r="D66" s="2">
        <f t="shared" si="1"/>
        <v>0</v>
      </c>
    </row>
    <row r="67" spans="1:4">
      <c r="A67" s="2" t="s">
        <v>65</v>
      </c>
      <c r="B67" s="2">
        <v>15.075502395629883</v>
      </c>
      <c r="C67" s="2">
        <v>2</v>
      </c>
      <c r="D67" s="2">
        <f t="shared" si="1"/>
        <v>30.151004791259766</v>
      </c>
    </row>
    <row r="68" spans="1:4">
      <c r="A68" s="2" t="s">
        <v>66</v>
      </c>
      <c r="B68" s="2">
        <v>2.5220158100128174</v>
      </c>
      <c r="C68" s="2">
        <v>3.1520001888275146</v>
      </c>
      <c r="D68" s="2">
        <f t="shared" si="1"/>
        <v>7.9493943093863777</v>
      </c>
    </row>
    <row r="69" spans="1:4">
      <c r="A69" s="2" t="s">
        <v>67</v>
      </c>
      <c r="B69" s="2">
        <v>0.99940353631973267</v>
      </c>
      <c r="C69" s="2">
        <v>1.0900000333786011</v>
      </c>
      <c r="D69" s="2">
        <f t="shared" si="1"/>
        <v>1.0893498879472006</v>
      </c>
    </row>
    <row r="70" spans="1:4">
      <c r="A70" s="2" t="s">
        <v>68</v>
      </c>
      <c r="B70" s="2">
        <v>0.91821712255477905</v>
      </c>
      <c r="C70" s="2">
        <v>0.43666666746139526</v>
      </c>
      <c r="D70" s="2">
        <f t="shared" si="1"/>
        <v>0.40095481091198693</v>
      </c>
    </row>
    <row r="71" spans="1:4">
      <c r="A71" s="2" t="s">
        <v>69</v>
      </c>
      <c r="B71" s="2">
        <v>43.690681457519531</v>
      </c>
      <c r="C71" s="2">
        <v>0</v>
      </c>
      <c r="D71" s="2">
        <f t="shared" si="1"/>
        <v>0</v>
      </c>
    </row>
    <row r="72" spans="1:4">
      <c r="A72" s="2" t="s">
        <v>70</v>
      </c>
      <c r="B72" s="2">
        <v>3.3971114158630371</v>
      </c>
      <c r="C72" s="2">
        <v>0.43999999761581421</v>
      </c>
      <c r="D72" s="2">
        <f t="shared" si="1"/>
        <v>1.4947290148803916</v>
      </c>
    </row>
    <row r="73" spans="1:4">
      <c r="A73" s="2" t="s">
        <v>71</v>
      </c>
      <c r="B73" s="2">
        <v>0.75071978569030762</v>
      </c>
      <c r="C73" s="2">
        <v>0.4050000011920929</v>
      </c>
      <c r="D73" s="2">
        <f t="shared" si="1"/>
        <v>0.30404151409950231</v>
      </c>
    </row>
    <row r="74" spans="1:4">
      <c r="A74" s="2" t="s">
        <v>72</v>
      </c>
      <c r="B74" s="2">
        <v>1.4149117469787598</v>
      </c>
      <c r="C74" s="2">
        <v>1.8069999217987061</v>
      </c>
      <c r="D74" s="2">
        <f t="shared" si="1"/>
        <v>2.5567454161426895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Lautaro Chittaro</cp:lastModifiedBy>
  <dcterms:modified xsi:type="dcterms:W3CDTF">2020-03-11T20:56:06Z</dcterms:modified>
</cp:coreProperties>
</file>