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63365\Desktop\ENCOVI-2019\poverty_measurement\input\"/>
    </mc:Choice>
  </mc:AlternateContent>
  <xr:revisionPtr revIDLastSave="0" documentId="13_ncr:1_{AAB6EFCA-A845-4094-83F5-033412901FBF}" xr6:coauthVersionLast="44" xr6:coauthVersionMax="44" xr10:uidLastSave="{00000000-0000-0000-0000-000000000000}"/>
  <bookViews>
    <workbookView xWindow="2652" yWindow="2652" windowWidth="17280" windowHeight="8964" xr2:uid="{00000000-000D-0000-FFFF-FFFF00000000}"/>
  </bookViews>
  <sheets>
    <sheet name="Sheet1" sheetId="1" r:id="rId1"/>
  </sheets>
  <definedNames>
    <definedName name="_xlnm._FilterDatabase" localSheetId="0" hidden="1">Sheet1!$A$1:$E$89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H2" i="1" l="1"/>
  <c r="G2" i="1"/>
</calcChain>
</file>

<file path=xl/sharedStrings.xml><?xml version="1.0" encoding="utf-8"?>
<sst xmlns="http://schemas.openxmlformats.org/spreadsheetml/2006/main" count="92" uniqueCount="80">
  <si>
    <t>Arroz, harina de arroz</t>
  </si>
  <si>
    <t>Avena, avena en hojuelas, harina de avena</t>
  </si>
  <si>
    <t>Galletas, dulces, saladas, integrales</t>
  </si>
  <si>
    <t>Harina de maiz</t>
  </si>
  <si>
    <t>Maiz en granos</t>
  </si>
  <si>
    <t>Pan de trigo</t>
  </si>
  <si>
    <t>Pastas alimenticias</t>
  </si>
  <si>
    <t>Fororo</t>
  </si>
  <si>
    <t>Otro (especifique)</t>
  </si>
  <si>
    <t>Carne de res (bistec, carne molida, carne para esmechar)</t>
  </si>
  <si>
    <t>Visceras (higado, riñonada, corazon, asadura, morcillas)</t>
  </si>
  <si>
    <t>Chuleta de cerdo ahumada</t>
  </si>
  <si>
    <t>Carne de cerdo fresca (chuleta, costilla, pernil)</t>
  </si>
  <si>
    <t>Hueso de res, pata de res, pata de pollo</t>
  </si>
  <si>
    <t>Chorizo, jamon, mortadela y otros embutidos</t>
  </si>
  <si>
    <t>Carne enlatada</t>
  </si>
  <si>
    <t>Carne de pollo</t>
  </si>
  <si>
    <t>Pescado enlatado</t>
  </si>
  <si>
    <t>Sardinas frescas/congeladas</t>
  </si>
  <si>
    <t>Atun fresco/congelado</t>
  </si>
  <si>
    <t>Pescado fresco</t>
  </si>
  <si>
    <t>Pescado seco/salado</t>
  </si>
  <si>
    <t>Leche liquida, completa o descremada</t>
  </si>
  <si>
    <t>Leche en polvo, completa o descremada</t>
  </si>
  <si>
    <t>Queso requeson, ricota</t>
  </si>
  <si>
    <t>Queso blanco</t>
  </si>
  <si>
    <t>Queso amarillo</t>
  </si>
  <si>
    <t>Suero, natilla, nata</t>
  </si>
  <si>
    <t>Huevos (unidades)</t>
  </si>
  <si>
    <t>Aceite</t>
  </si>
  <si>
    <t>Margarina/Mantequilla</t>
  </si>
  <si>
    <t>Mayonesa</t>
  </si>
  <si>
    <t>Cambur</t>
  </si>
  <si>
    <t>Mangos</t>
  </si>
  <si>
    <t>Platanos</t>
  </si>
  <si>
    <t>Lechosa</t>
  </si>
  <si>
    <t>Guayaba</t>
  </si>
  <si>
    <t>Tomates</t>
  </si>
  <si>
    <t>Aguacate</t>
  </si>
  <si>
    <t>Aji dulce, pimenton, pimiento</t>
  </si>
  <si>
    <t>Cebolla</t>
  </si>
  <si>
    <t>Auyama</t>
  </si>
  <si>
    <t>Lechuga</t>
  </si>
  <si>
    <t>Berenjena</t>
  </si>
  <si>
    <t>Zanahorias</t>
  </si>
  <si>
    <t>Cebollin, ajoporro, cilantro y similares</t>
  </si>
  <si>
    <t>Caraotas</t>
  </si>
  <si>
    <t>Frijoles</t>
  </si>
  <si>
    <t>Lentejas</t>
  </si>
  <si>
    <t>Garbanzo</t>
  </si>
  <si>
    <t>Nueces</t>
  </si>
  <si>
    <t>Mani</t>
  </si>
  <si>
    <t>Merey</t>
  </si>
  <si>
    <t>Yuca</t>
  </si>
  <si>
    <t>Papas</t>
  </si>
  <si>
    <t>Ocumo</t>
  </si>
  <si>
    <t>Apio</t>
  </si>
  <si>
    <t>Casabe</t>
  </si>
  <si>
    <t>Azucar</t>
  </si>
  <si>
    <t>Papelon</t>
  </si>
  <si>
    <t>Edulcorantes</t>
  </si>
  <si>
    <t>Miel</t>
  </si>
  <si>
    <t>Melaza</t>
  </si>
  <si>
    <t>Cafe</t>
  </si>
  <si>
    <t>Te</t>
  </si>
  <si>
    <t>Bebida achocolatada</t>
  </si>
  <si>
    <t>Sal</t>
  </si>
  <si>
    <t>Condimentos (comino, pimienta, curry, cubitos)</t>
  </si>
  <si>
    <t>Concentrados (cubitos, sopas de sobre)</t>
  </si>
  <si>
    <t>Salsa de tomate</t>
  </si>
  <si>
    <t>Otras salsas</t>
  </si>
  <si>
    <t>Jugos</t>
  </si>
  <si>
    <t>Agua embotellada</t>
  </si>
  <si>
    <t>Gaseosas/refrescos</t>
  </si>
  <si>
    <t>Otras bebidas no alcoholicas</t>
  </si>
  <si>
    <t>Bebidas alcoholicas</t>
  </si>
  <si>
    <t>mediana</t>
  </si>
  <si>
    <t>media</t>
  </si>
  <si>
    <t>calorias</t>
  </si>
  <si>
    <t>aporte calorico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</si>
</sst>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9"/>
  <sheetViews>
    <sheetView tabSelected="1" topLeftCell="A47" workbookViewId="0">
      <selection activeCell="E72" sqref="E72"/>
    </sheetView>
  </sheetViews>
  <sheetFormatPr defaultRowHeight="14.4"/>
  <cols>
    <col min="1" max="1" width="24.33203125" customWidth="1"/>
  </cols>
  <sheetData>
    <row r="1" spans="1:8">
      <c r="B1" t="s">
        <v>76</v>
      </c>
      <c r="C1" t="s">
        <v>77</v>
      </c>
      <c r="D1" t="s">
        <v>78</v>
      </c>
      <c r="E1" t="s">
        <v>79</v>
      </c>
    </row>
    <row r="2" spans="1:8">
      <c r="A2" t="s">
        <v>72</v>
      </c>
      <c r="B2" s="1">
        <v>0</v>
      </c>
      <c r="C2" s="1">
        <v>183.49607849121094</v>
      </c>
      <c r="D2" s="1">
        <v>0</v>
      </c>
      <c r="E2">
        <f>C2*D2</f>
        <v>0</v>
      </c>
      <c r="G2">
        <f>SUMPRODUCT(B2:B89,$D$2:$D$89)</f>
        <v>1917.7855218757074</v>
      </c>
      <c r="H2">
        <f>SUMPRODUCT(C2:C89,$D$2:$D$89)</f>
        <v>2691.9980356739925</v>
      </c>
    </row>
    <row r="3" spans="1:8">
      <c r="A3" t="s">
        <v>3</v>
      </c>
      <c r="B3" s="1">
        <v>167.98971557617188</v>
      </c>
      <c r="C3" s="1">
        <v>156.56048583984375</v>
      </c>
      <c r="D3" s="1">
        <v>3.8299999237060547</v>
      </c>
      <c r="E3">
        <f>C3*D3</f>
        <v>599.62664882198442</v>
      </c>
    </row>
    <row r="4" spans="1:8">
      <c r="A4" t="s">
        <v>0</v>
      </c>
      <c r="B4" s="1">
        <v>98.099067687988281</v>
      </c>
      <c r="C4" s="1">
        <v>105.00093841552734</v>
      </c>
      <c r="D4" s="1">
        <v>2.9733333587646484</v>
      </c>
      <c r="E4">
        <f>C4*D4</f>
        <v>312.20279289247992</v>
      </c>
    </row>
    <row r="5" spans="1:8">
      <c r="A5" t="s">
        <v>6</v>
      </c>
      <c r="B5" s="1">
        <v>56.25628662109375</v>
      </c>
      <c r="C5" s="1">
        <v>73.080772399902344</v>
      </c>
      <c r="D5" s="1">
        <v>1.375</v>
      </c>
      <c r="E5">
        <f>C5*D5</f>
        <v>100.48606204986572</v>
      </c>
    </row>
    <row r="6" spans="1:8">
      <c r="A6" t="s">
        <v>28</v>
      </c>
      <c r="B6" s="1">
        <v>27.330047607421875</v>
      </c>
      <c r="C6" s="1">
        <v>68.282241821289063</v>
      </c>
      <c r="D6" s="1">
        <v>1.4500000476837158</v>
      </c>
      <c r="E6">
        <f>C6*D6</f>
        <v>99.009253896820155</v>
      </c>
    </row>
    <row r="7" spans="1:8">
      <c r="A7" t="s">
        <v>32</v>
      </c>
      <c r="B7" s="1">
        <v>42.305286407470703</v>
      </c>
      <c r="C7" s="1">
        <v>50.870018005371094</v>
      </c>
      <c r="D7" s="1">
        <v>1.1337499618530273</v>
      </c>
      <c r="E7">
        <f>C7*D7</f>
        <v>57.673880973052292</v>
      </c>
    </row>
    <row r="8" spans="1:8">
      <c r="A8" t="s">
        <v>53</v>
      </c>
      <c r="B8" s="1">
        <v>34.764579772949219</v>
      </c>
      <c r="C8" s="1">
        <v>45.595699310302734</v>
      </c>
      <c r="D8" s="1">
        <v>1.8233332633972168</v>
      </c>
      <c r="E8">
        <f>C8*D8</f>
        <v>83.136155220332512</v>
      </c>
    </row>
    <row r="9" spans="1:8">
      <c r="A9" t="s">
        <v>58</v>
      </c>
      <c r="B9" s="1">
        <v>42.991340637207031</v>
      </c>
      <c r="C9" s="1">
        <v>44.835468292236328</v>
      </c>
      <c r="D9" s="1">
        <v>3.934999942779541</v>
      </c>
      <c r="E9">
        <f>C9*D9</f>
        <v>176.42756516444388</v>
      </c>
    </row>
    <row r="10" spans="1:8">
      <c r="A10" t="s">
        <v>9</v>
      </c>
      <c r="B10" s="1">
        <v>28.907936096191406</v>
      </c>
      <c r="C10" s="1">
        <v>40.145904541015625</v>
      </c>
      <c r="D10" s="1">
        <v>1.9650000333786011</v>
      </c>
      <c r="E10">
        <f>C10*D10</f>
        <v>78.886703763109836</v>
      </c>
    </row>
    <row r="11" spans="1:8">
      <c r="A11" t="s">
        <v>25</v>
      </c>
      <c r="B11" s="1">
        <v>26.410251617431641</v>
      </c>
      <c r="C11" s="1">
        <v>35.467266082763672</v>
      </c>
      <c r="D11" s="1">
        <v>3.684999942779541</v>
      </c>
      <c r="E11">
        <f>C11*D11</f>
        <v>130.69687348553089</v>
      </c>
    </row>
    <row r="12" spans="1:8">
      <c r="A12" t="s">
        <v>34</v>
      </c>
      <c r="B12" s="1">
        <v>8.8204288482666016</v>
      </c>
      <c r="C12" s="1">
        <v>33.008079528808594</v>
      </c>
      <c r="D12" s="1">
        <v>1.6485714912414551</v>
      </c>
      <c r="E12">
        <f>C12*D12</f>
        <v>54.416178891824529</v>
      </c>
    </row>
    <row r="13" spans="1:8">
      <c r="A13" t="s">
        <v>29</v>
      </c>
      <c r="B13" s="1">
        <v>29.746982574462891</v>
      </c>
      <c r="C13" s="1">
        <v>32.579776763916016</v>
      </c>
      <c r="D13" s="1">
        <v>9</v>
      </c>
      <c r="E13">
        <f>C13*D13</f>
        <v>293.21799087524414</v>
      </c>
    </row>
    <row r="14" spans="1:8">
      <c r="A14" t="s">
        <v>16</v>
      </c>
      <c r="B14" s="1">
        <v>0</v>
      </c>
      <c r="C14" s="1">
        <v>30.57921028137207</v>
      </c>
      <c r="D14" s="1">
        <v>1.7400000095367432</v>
      </c>
      <c r="E14">
        <f>C14*D14</f>
        <v>53.207826181213477</v>
      </c>
    </row>
    <row r="15" spans="1:8">
      <c r="A15" t="s">
        <v>20</v>
      </c>
      <c r="B15" s="1">
        <v>0</v>
      </c>
      <c r="C15" s="1">
        <v>29.811679840087891</v>
      </c>
      <c r="D15" s="1">
        <v>0.85000002384185791</v>
      </c>
      <c r="E15">
        <f>C15*D15</f>
        <v>25.339928574840542</v>
      </c>
    </row>
    <row r="16" spans="1:8">
      <c r="A16" t="s">
        <v>46</v>
      </c>
      <c r="B16" s="1">
        <v>25.628406524658203</v>
      </c>
      <c r="C16" s="1">
        <v>29.024021148681641</v>
      </c>
      <c r="D16" s="1">
        <v>1.3511111736297607</v>
      </c>
      <c r="E16">
        <f>C16*D16</f>
        <v>39.214679277650248</v>
      </c>
    </row>
    <row r="17" spans="1:5">
      <c r="A17" t="s">
        <v>66</v>
      </c>
      <c r="B17" s="1">
        <v>17.382289886474609</v>
      </c>
      <c r="C17" s="1">
        <v>27.427970886230469</v>
      </c>
      <c r="D17" s="1">
        <v>0</v>
      </c>
      <c r="E17">
        <f>C17*D17</f>
        <v>0</v>
      </c>
    </row>
    <row r="18" spans="1:5">
      <c r="A18" t="s">
        <v>41</v>
      </c>
      <c r="B18" s="1">
        <v>0</v>
      </c>
      <c r="C18" s="1">
        <v>24.39439582824707</v>
      </c>
      <c r="D18" s="1">
        <v>0.38999998569488525</v>
      </c>
      <c r="E18">
        <f>C18*D18</f>
        <v>9.5138140240517259</v>
      </c>
    </row>
    <row r="19" spans="1:5">
      <c r="A19" t="s">
        <v>40</v>
      </c>
      <c r="B19" s="1">
        <v>16.993797302246094</v>
      </c>
      <c r="C19" s="1">
        <v>21.910879135131836</v>
      </c>
      <c r="D19" s="1">
        <v>0.40000000596046448</v>
      </c>
      <c r="E19">
        <f>C19*D19</f>
        <v>8.7643517846517511</v>
      </c>
    </row>
    <row r="20" spans="1:5">
      <c r="A20" t="s">
        <v>48</v>
      </c>
      <c r="B20" s="1">
        <v>19.383794784545898</v>
      </c>
      <c r="C20" s="1">
        <v>21.374221801757813</v>
      </c>
      <c r="D20" s="1">
        <v>2.5450000762939453</v>
      </c>
      <c r="E20">
        <f>C20*D20</f>
        <v>54.397396116197342</v>
      </c>
    </row>
    <row r="21" spans="1:5">
      <c r="A21" t="s">
        <v>54</v>
      </c>
      <c r="B21" s="1">
        <v>0</v>
      </c>
      <c r="C21" s="1">
        <v>21.098424911499023</v>
      </c>
      <c r="D21" s="1">
        <v>1.2246154546737671</v>
      </c>
      <c r="E21">
        <f>C21*D21</f>
        <v>25.837457215895711</v>
      </c>
    </row>
    <row r="22" spans="1:5">
      <c r="A22" t="s">
        <v>63</v>
      </c>
      <c r="B22" s="1">
        <v>13.897698402404785</v>
      </c>
      <c r="C22" s="1">
        <v>20.169595718383789</v>
      </c>
      <c r="D22" s="1">
        <v>5.000000074505806E-2</v>
      </c>
      <c r="E22">
        <f>C22*D22</f>
        <v>1.0084798009467093</v>
      </c>
    </row>
    <row r="23" spans="1:5">
      <c r="A23" t="s">
        <v>4</v>
      </c>
      <c r="B23" s="1">
        <v>0</v>
      </c>
      <c r="C23" s="1">
        <v>19.117916107177734</v>
      </c>
      <c r="D23" s="1">
        <v>3.5499999523162842</v>
      </c>
      <c r="E23">
        <f>C23*D23</f>
        <v>67.868601268867678</v>
      </c>
    </row>
    <row r="24" spans="1:5">
      <c r="A24" t="s">
        <v>18</v>
      </c>
      <c r="B24" s="1">
        <v>0</v>
      </c>
      <c r="C24" s="1">
        <v>18.348814010620117</v>
      </c>
      <c r="D24" s="1">
        <v>1.4500000476837158</v>
      </c>
      <c r="E24">
        <f>C24*D24</f>
        <v>26.605781190338803</v>
      </c>
    </row>
    <row r="25" spans="1:5">
      <c r="A25" t="s">
        <v>45</v>
      </c>
      <c r="B25" s="1">
        <v>5.3244180679321289</v>
      </c>
      <c r="C25" s="1">
        <v>15.98060417175293</v>
      </c>
      <c r="D25" s="1">
        <v>0.56499999761581421</v>
      </c>
      <c r="E25">
        <f>C25*D25</f>
        <v>9.0290413189396759</v>
      </c>
    </row>
    <row r="26" spans="1:5">
      <c r="A26" t="s">
        <v>37</v>
      </c>
      <c r="B26" s="1">
        <v>5.4221229553222656</v>
      </c>
      <c r="C26" s="1">
        <v>15.755304336547852</v>
      </c>
      <c r="D26" s="1">
        <v>0.23000000417232513</v>
      </c>
      <c r="E26">
        <f>C26*D26</f>
        <v>3.6237200631422581</v>
      </c>
    </row>
    <row r="27" spans="1:5">
      <c r="A27" t="s">
        <v>73</v>
      </c>
      <c r="B27" s="1">
        <v>0</v>
      </c>
      <c r="C27" s="1">
        <v>15.436272621154785</v>
      </c>
      <c r="D27" s="1">
        <v>0.43999999761581421</v>
      </c>
      <c r="E27">
        <f>C27*D27</f>
        <v>6.7919599165051636</v>
      </c>
    </row>
    <row r="28" spans="1:5">
      <c r="A28" t="s">
        <v>39</v>
      </c>
      <c r="B28" s="1">
        <v>10.119741439819336</v>
      </c>
      <c r="C28" s="1">
        <v>14.856359481811523</v>
      </c>
      <c r="D28" s="1">
        <v>0.34999999403953552</v>
      </c>
      <c r="E28">
        <f>C28*D28</f>
        <v>5.1997257300832302</v>
      </c>
    </row>
    <row r="29" spans="1:5">
      <c r="A29" t="s">
        <v>8</v>
      </c>
      <c r="B29" s="1">
        <v>0</v>
      </c>
      <c r="C29" s="1">
        <v>12.156604766845703</v>
      </c>
      <c r="D29" s="1"/>
      <c r="E29">
        <f>C29*D29</f>
        <v>0</v>
      </c>
    </row>
    <row r="30" spans="1:5">
      <c r="A30" t="s">
        <v>44</v>
      </c>
      <c r="B30" s="1">
        <v>0</v>
      </c>
      <c r="C30" s="1">
        <v>11.050613403320313</v>
      </c>
      <c r="D30" s="1">
        <v>0.4699999988079071</v>
      </c>
      <c r="E30">
        <f>C30*D30</f>
        <v>5.1937882863871891</v>
      </c>
    </row>
    <row r="31" spans="1:5">
      <c r="A31" t="s">
        <v>47</v>
      </c>
      <c r="B31" s="1">
        <v>0</v>
      </c>
      <c r="C31" s="1">
        <v>9.7529020309448242</v>
      </c>
      <c r="D31" s="1">
        <v>4.0584616661071777</v>
      </c>
      <c r="E31">
        <f>C31*D31</f>
        <v>39.581779025888409</v>
      </c>
    </row>
    <row r="32" spans="1:5">
      <c r="A32" t="s">
        <v>13</v>
      </c>
      <c r="B32" s="1">
        <v>0</v>
      </c>
      <c r="C32" s="1">
        <v>9.6724939346313477</v>
      </c>
      <c r="D32" s="1">
        <v>1.8324999809265137</v>
      </c>
      <c r="E32">
        <f>C32*D32</f>
        <v>17.724844950723764</v>
      </c>
    </row>
    <row r="33" spans="1:5">
      <c r="A33" t="s">
        <v>30</v>
      </c>
      <c r="B33" s="1">
        <v>8.4867582321166992</v>
      </c>
      <c r="C33" s="1">
        <v>9.2507190704345703</v>
      </c>
      <c r="D33" s="1">
        <v>5.8400001525878906</v>
      </c>
      <c r="E33">
        <f>C33*D33</f>
        <v>54.0242007828856</v>
      </c>
    </row>
    <row r="34" spans="1:5">
      <c r="A34" t="s">
        <v>35</v>
      </c>
      <c r="B34" s="1">
        <v>0</v>
      </c>
      <c r="C34" s="1">
        <v>8.8061399459838867</v>
      </c>
      <c r="D34" s="1">
        <v>0.31000000238418579</v>
      </c>
      <c r="E34">
        <f>C34*D34</f>
        <v>2.7299034042504786</v>
      </c>
    </row>
    <row r="35" spans="1:5">
      <c r="A35" t="s">
        <v>36</v>
      </c>
      <c r="B35" s="1">
        <v>0</v>
      </c>
      <c r="C35" s="1">
        <v>8.8056859970092773</v>
      </c>
      <c r="D35" s="1">
        <v>0.70999997854232788</v>
      </c>
      <c r="E35">
        <f>C35*D35</f>
        <v>6.252036868927064</v>
      </c>
    </row>
    <row r="36" spans="1:5">
      <c r="A36" t="s">
        <v>23</v>
      </c>
      <c r="B36" s="1">
        <v>0</v>
      </c>
      <c r="C36" s="1">
        <v>8.2145614624023438</v>
      </c>
      <c r="D36" s="1">
        <v>4.2849998474121094</v>
      </c>
      <c r="E36">
        <f>C36*D36</f>
        <v>35.199394612951437</v>
      </c>
    </row>
    <row r="37" spans="1:5">
      <c r="A37" t="s">
        <v>27</v>
      </c>
      <c r="B37" s="1">
        <v>0</v>
      </c>
      <c r="C37" s="1">
        <v>7.9716148376464844</v>
      </c>
      <c r="D37" s="1">
        <v>1.75</v>
      </c>
      <c r="E37">
        <f>C37*D37</f>
        <v>13.950325965881348</v>
      </c>
    </row>
    <row r="38" spans="1:5">
      <c r="A38" t="s">
        <v>22</v>
      </c>
      <c r="B38" s="1">
        <v>0</v>
      </c>
      <c r="C38" s="1">
        <v>6.6227045059204102</v>
      </c>
      <c r="D38" s="1">
        <v>0.44499999284744263</v>
      </c>
      <c r="E38">
        <f>C38*D38</f>
        <v>2.9471034577653086</v>
      </c>
    </row>
    <row r="39" spans="1:5">
      <c r="A39" t="s">
        <v>12</v>
      </c>
      <c r="B39" s="1">
        <v>0</v>
      </c>
      <c r="C39" s="1">
        <v>6.067197322845459</v>
      </c>
      <c r="D39" s="1">
        <v>1.9199999570846558</v>
      </c>
      <c r="E39">
        <f>C39*D39</f>
        <v>11.64901859948742</v>
      </c>
    </row>
    <row r="40" spans="1:5">
      <c r="A40" t="s">
        <v>59</v>
      </c>
      <c r="B40" s="1">
        <v>0</v>
      </c>
      <c r="C40" s="1">
        <v>5.6540436744689941</v>
      </c>
      <c r="D40" s="1">
        <v>3.6700000762939453</v>
      </c>
      <c r="E40">
        <f>C40*D40</f>
        <v>20.750340716670507</v>
      </c>
    </row>
    <row r="41" spans="1:5">
      <c r="A41" t="s">
        <v>43</v>
      </c>
      <c r="B41" s="1">
        <v>0</v>
      </c>
      <c r="C41" s="1">
        <v>5.5587496757507324</v>
      </c>
      <c r="D41" s="1">
        <v>0.37000000476837158</v>
      </c>
      <c r="E41">
        <f>C41*D41</f>
        <v>2.056737406533955</v>
      </c>
    </row>
    <row r="42" spans="1:5">
      <c r="A42" t="s">
        <v>38</v>
      </c>
      <c r="B42" s="1">
        <v>0</v>
      </c>
      <c r="C42" s="1">
        <v>5.5394501686096191</v>
      </c>
      <c r="D42" s="1">
        <v>2</v>
      </c>
      <c r="E42">
        <f>C42*D42</f>
        <v>11.078900337219238</v>
      </c>
    </row>
    <row r="43" spans="1:5">
      <c r="A43" t="s">
        <v>24</v>
      </c>
      <c r="B43" s="1">
        <v>0</v>
      </c>
      <c r="C43" s="1">
        <v>5.3797545433044434</v>
      </c>
      <c r="D43" s="1">
        <v>0.87999999523162842</v>
      </c>
      <c r="E43">
        <f>C43*D43</f>
        <v>4.7341839724552415</v>
      </c>
    </row>
    <row r="44" spans="1:5">
      <c r="A44" t="s">
        <v>75</v>
      </c>
      <c r="B44" s="1">
        <v>0</v>
      </c>
      <c r="C44" s="1">
        <v>5.169158935546875</v>
      </c>
      <c r="D44" s="1">
        <v>1.8069999217987061</v>
      </c>
      <c r="E44">
        <f>C44*D44</f>
        <v>9.3406697922982858</v>
      </c>
    </row>
    <row r="45" spans="1:5">
      <c r="A45" t="s">
        <v>1</v>
      </c>
      <c r="B45" s="1">
        <v>0</v>
      </c>
      <c r="C45" s="1">
        <v>5.064995288848877</v>
      </c>
      <c r="D45" s="1">
        <v>4.125</v>
      </c>
      <c r="E45">
        <f>C45*D45</f>
        <v>20.893105566501617</v>
      </c>
    </row>
    <row r="46" spans="1:5">
      <c r="A46" t="s">
        <v>14</v>
      </c>
      <c r="B46" s="1">
        <v>0</v>
      </c>
      <c r="C46" s="1">
        <v>5.0341181755065918</v>
      </c>
      <c r="D46" s="1">
        <v>2.7799999713897705</v>
      </c>
      <c r="E46">
        <f>C46*D46</f>
        <v>13.994848383881049</v>
      </c>
    </row>
    <row r="47" spans="1:5">
      <c r="A47" t="s">
        <v>33</v>
      </c>
      <c r="B47" s="1">
        <v>0</v>
      </c>
      <c r="C47" s="1">
        <v>4.6355953216552734</v>
      </c>
      <c r="D47" s="1">
        <v>0.79000002145767212</v>
      </c>
      <c r="E47">
        <f>C47*D47</f>
        <v>3.6621204035767505</v>
      </c>
    </row>
    <row r="48" spans="1:5">
      <c r="A48" t="s">
        <v>56</v>
      </c>
      <c r="B48" s="1">
        <v>0</v>
      </c>
      <c r="C48" s="1">
        <v>4.2295632362365723</v>
      </c>
      <c r="D48" s="1">
        <v>0.25999999046325684</v>
      </c>
      <c r="E48">
        <f>C48*D48</f>
        <v>1.0996864010852505</v>
      </c>
    </row>
    <row r="49" spans="1:5">
      <c r="A49" t="s">
        <v>5</v>
      </c>
      <c r="B49" s="1">
        <v>0</v>
      </c>
      <c r="C49" s="1">
        <v>4.2046909332275391</v>
      </c>
      <c r="D49" s="1">
        <v>2.8466665744781494</v>
      </c>
      <c r="E49">
        <f>C49*D49</f>
        <v>11.969353135630172</v>
      </c>
    </row>
    <row r="50" spans="1:5">
      <c r="A50" t="s">
        <v>57</v>
      </c>
      <c r="B50" s="1">
        <v>0</v>
      </c>
      <c r="C50" s="1">
        <v>4.0773682594299316</v>
      </c>
      <c r="D50" s="1">
        <v>3.3299999237060547</v>
      </c>
      <c r="E50">
        <f>C50*D50</f>
        <v>13.577635992823161</v>
      </c>
    </row>
    <row r="51" spans="1:5">
      <c r="A51" t="s">
        <v>60</v>
      </c>
      <c r="B51" s="1">
        <v>0</v>
      </c>
      <c r="C51" s="1">
        <v>3.9802272319793701</v>
      </c>
      <c r="D51" s="1">
        <v>3.5999999046325684</v>
      </c>
      <c r="E51">
        <f>C51*D51</f>
        <v>14.328817655541684</v>
      </c>
    </row>
    <row r="52" spans="1:5">
      <c r="A52" t="s">
        <v>55</v>
      </c>
      <c r="B52" s="1">
        <v>0</v>
      </c>
      <c r="C52" s="1">
        <v>3.7293615341186523</v>
      </c>
      <c r="D52" s="1">
        <v>1.2000000476837158</v>
      </c>
      <c r="E52">
        <f>C52*D52</f>
        <v>4.4752340187721984</v>
      </c>
    </row>
    <row r="53" spans="1:5">
      <c r="A53" t="s">
        <v>31</v>
      </c>
      <c r="B53" s="1">
        <v>0</v>
      </c>
      <c r="C53" s="1">
        <v>2.8734588623046875</v>
      </c>
      <c r="D53" s="1">
        <v>3.0799999237060547</v>
      </c>
      <c r="E53">
        <f>C53*D53</f>
        <v>8.8502530766709242</v>
      </c>
    </row>
    <row r="54" spans="1:5">
      <c r="A54" t="s">
        <v>10</v>
      </c>
      <c r="B54" s="1">
        <v>0</v>
      </c>
      <c r="C54" s="1">
        <v>2.8638217449188232</v>
      </c>
      <c r="D54" s="1">
        <v>2.1766667366027832</v>
      </c>
      <c r="E54">
        <f>C54*D54</f>
        <v>6.2335855317245432</v>
      </c>
    </row>
    <row r="55" spans="1:5">
      <c r="A55" t="s">
        <v>67</v>
      </c>
      <c r="B55" s="1">
        <v>0</v>
      </c>
      <c r="C55" s="1">
        <v>2.2304482460021973</v>
      </c>
      <c r="D55" s="1">
        <v>2</v>
      </c>
      <c r="E55">
        <f>C55*D55</f>
        <v>4.4608964920043945</v>
      </c>
    </row>
    <row r="56" spans="1:5">
      <c r="A56" t="s">
        <v>2</v>
      </c>
      <c r="B56" s="1">
        <v>0</v>
      </c>
      <c r="C56" s="1">
        <v>2.0201258659362793</v>
      </c>
      <c r="D56" s="1">
        <v>4.5275001525878906</v>
      </c>
      <c r="E56">
        <f>C56*D56</f>
        <v>9.1461201662732492</v>
      </c>
    </row>
    <row r="57" spans="1:5">
      <c r="A57" t="s">
        <v>11</v>
      </c>
      <c r="B57" s="1">
        <v>0</v>
      </c>
      <c r="C57" s="1">
        <v>1.9930946826934814</v>
      </c>
      <c r="D57" s="1">
        <v>2.0099999904632568</v>
      </c>
      <c r="E57">
        <f>C57*D57</f>
        <v>4.0061202932062656</v>
      </c>
    </row>
    <row r="58" spans="1:5">
      <c r="A58" t="s">
        <v>69</v>
      </c>
      <c r="B58" s="1">
        <v>0</v>
      </c>
      <c r="C58" s="1">
        <v>1.9541544914245605</v>
      </c>
      <c r="D58" s="1">
        <v>1.0900000333786011</v>
      </c>
      <c r="E58">
        <f>C58*D58</f>
        <v>2.1300284608797142</v>
      </c>
    </row>
    <row r="59" spans="1:5">
      <c r="A59" t="s">
        <v>71</v>
      </c>
      <c r="B59" s="1">
        <v>0</v>
      </c>
      <c r="C59" s="1">
        <v>1.7581110000610352</v>
      </c>
      <c r="D59" s="1">
        <v>0.43666666746139526</v>
      </c>
      <c r="E59">
        <f>C59*D59</f>
        <v>0.76770847142387311</v>
      </c>
    </row>
    <row r="60" spans="1:5">
      <c r="A60" t="s">
        <v>42</v>
      </c>
      <c r="B60" s="1">
        <v>0</v>
      </c>
      <c r="C60" s="1">
        <v>1.5876970291137695</v>
      </c>
      <c r="D60" s="1">
        <v>0.18000000715255737</v>
      </c>
      <c r="E60">
        <f>C60*D60</f>
        <v>0.28578547659657261</v>
      </c>
    </row>
    <row r="61" spans="1:5">
      <c r="A61" t="s">
        <v>7</v>
      </c>
      <c r="B61" s="1">
        <v>0</v>
      </c>
      <c r="C61" s="1">
        <v>1.5440250635147095</v>
      </c>
      <c r="D61" s="1">
        <v>3.7999999523162842</v>
      </c>
      <c r="E61">
        <f>C61*D61</f>
        <v>5.8672951677310436</v>
      </c>
    </row>
    <row r="62" spans="1:5">
      <c r="A62" t="s">
        <v>21</v>
      </c>
      <c r="B62" s="1">
        <v>0</v>
      </c>
      <c r="C62" s="1">
        <v>1.3052819967269897</v>
      </c>
      <c r="D62" s="1">
        <v>2.7300000190734863</v>
      </c>
      <c r="E62">
        <f>C62*D62</f>
        <v>3.5634198759609603</v>
      </c>
    </row>
    <row r="63" spans="1:5">
      <c r="A63" t="s">
        <v>8</v>
      </c>
      <c r="B63" s="1">
        <v>0</v>
      </c>
      <c r="C63" s="1">
        <v>1.0407582521438599</v>
      </c>
      <c r="D63" s="1"/>
      <c r="E63">
        <f>C63*D63</f>
        <v>0</v>
      </c>
    </row>
    <row r="64" spans="1:5">
      <c r="A64" t="s">
        <v>8</v>
      </c>
      <c r="B64" s="1">
        <v>0</v>
      </c>
      <c r="C64" s="1">
        <v>0.85068809986114502</v>
      </c>
      <c r="D64" s="1"/>
      <c r="E64">
        <f>C64*D64</f>
        <v>0</v>
      </c>
    </row>
    <row r="65" spans="1:5">
      <c r="A65" t="s">
        <v>17</v>
      </c>
      <c r="B65" s="1">
        <v>0</v>
      </c>
      <c r="C65" s="1">
        <v>0.45148900151252747</v>
      </c>
      <c r="D65" s="1">
        <v>1.690000057220459</v>
      </c>
      <c r="E65">
        <f>C65*D65</f>
        <v>0.76301643839057931</v>
      </c>
    </row>
    <row r="66" spans="1:5">
      <c r="A66" t="s">
        <v>19</v>
      </c>
      <c r="B66" s="1">
        <v>0</v>
      </c>
      <c r="C66" s="1">
        <v>0.388151615858078</v>
      </c>
      <c r="D66" s="1">
        <v>1.1100000143051147</v>
      </c>
      <c r="E66">
        <f>C66*D66</f>
        <v>0.43084829915501999</v>
      </c>
    </row>
    <row r="67" spans="1:5">
      <c r="A67" t="s">
        <v>64</v>
      </c>
      <c r="B67" s="1">
        <v>0</v>
      </c>
      <c r="C67" s="1">
        <v>0.31554138660430908</v>
      </c>
      <c r="D67" s="1">
        <v>3.9999999105930328E-2</v>
      </c>
      <c r="E67">
        <f>C67*D67</f>
        <v>1.2621655182056379E-2</v>
      </c>
    </row>
    <row r="68" spans="1:5">
      <c r="A68" t="s">
        <v>61</v>
      </c>
      <c r="B68" s="1">
        <v>0</v>
      </c>
      <c r="C68" s="1">
        <v>0.27287060022354126</v>
      </c>
      <c r="D68" s="1">
        <v>3.3199999332427979</v>
      </c>
      <c r="E68">
        <f>C68*D68</f>
        <v>0.90593037452607916</v>
      </c>
    </row>
    <row r="69" spans="1:5">
      <c r="A69" t="s">
        <v>68</v>
      </c>
      <c r="B69" s="1">
        <v>0</v>
      </c>
      <c r="C69" s="1">
        <v>0.21730431914329529</v>
      </c>
      <c r="D69" s="1">
        <v>3.1520001888275146</v>
      </c>
      <c r="E69">
        <f>C69*D69</f>
        <v>0.68494325497270125</v>
      </c>
    </row>
    <row r="70" spans="1:5">
      <c r="A70" t="s">
        <v>51</v>
      </c>
      <c r="B70" s="1">
        <v>0</v>
      </c>
      <c r="C70" s="1">
        <v>7.7630326151847839E-2</v>
      </c>
      <c r="D70" s="1">
        <v>6.3449997901916504</v>
      </c>
      <c r="E70">
        <f>C70*D70</f>
        <v>0.49256440314598393</v>
      </c>
    </row>
    <row r="71" spans="1:5">
      <c r="A71" t="s">
        <v>8</v>
      </c>
      <c r="B71" s="1">
        <v>0</v>
      </c>
      <c r="C71" s="1">
        <v>0</v>
      </c>
      <c r="D71" s="1"/>
      <c r="E71">
        <f>C71*D71</f>
        <v>0</v>
      </c>
    </row>
    <row r="72" spans="1:5">
      <c r="A72" t="s">
        <v>15</v>
      </c>
      <c r="B72" s="1">
        <v>0</v>
      </c>
      <c r="C72" s="1">
        <v>0</v>
      </c>
      <c r="D72" s="1">
        <v>2.2000000476837158</v>
      </c>
      <c r="E72">
        <f>C72*D72</f>
        <v>0</v>
      </c>
    </row>
    <row r="73" spans="1:5">
      <c r="A73" t="s">
        <v>8</v>
      </c>
      <c r="B73" s="1">
        <v>0</v>
      </c>
      <c r="C73" s="1">
        <v>0</v>
      </c>
      <c r="D73" s="1"/>
      <c r="E73">
        <f>C73*D73</f>
        <v>0</v>
      </c>
    </row>
    <row r="74" spans="1:5">
      <c r="A74" t="s">
        <v>26</v>
      </c>
      <c r="B74" s="1">
        <v>0</v>
      </c>
      <c r="C74" s="1">
        <v>0</v>
      </c>
      <c r="D74" s="1">
        <v>2.9300000667572021</v>
      </c>
      <c r="E74">
        <f>C74*D74</f>
        <v>0</v>
      </c>
    </row>
    <row r="75" spans="1:5">
      <c r="A75" t="s">
        <v>8</v>
      </c>
      <c r="B75" s="1">
        <v>0</v>
      </c>
      <c r="C75" s="1">
        <v>0</v>
      </c>
      <c r="D75" s="1"/>
      <c r="E75">
        <f>C75*D75</f>
        <v>0</v>
      </c>
    </row>
    <row r="76" spans="1:5">
      <c r="A76" t="s">
        <v>8</v>
      </c>
      <c r="B76" s="1">
        <v>0</v>
      </c>
      <c r="C76" s="1">
        <v>0</v>
      </c>
      <c r="D76" s="1"/>
      <c r="E76">
        <f>C76*D76</f>
        <v>0</v>
      </c>
    </row>
    <row r="77" spans="1:5">
      <c r="A77" t="s">
        <v>8</v>
      </c>
      <c r="B77" s="1">
        <v>0</v>
      </c>
      <c r="C77" s="1">
        <v>0</v>
      </c>
      <c r="D77" s="1"/>
      <c r="E77">
        <f>C77*D77</f>
        <v>0</v>
      </c>
    </row>
    <row r="78" spans="1:5">
      <c r="A78" t="s">
        <v>49</v>
      </c>
      <c r="B78" s="1">
        <v>0</v>
      </c>
      <c r="C78" s="1">
        <v>0</v>
      </c>
      <c r="D78" s="1">
        <v>2.9000000953674316</v>
      </c>
      <c r="E78">
        <f>C78*D78</f>
        <v>0</v>
      </c>
    </row>
    <row r="79" spans="1:5">
      <c r="A79" t="s">
        <v>50</v>
      </c>
      <c r="B79" s="1">
        <v>0</v>
      </c>
      <c r="C79" s="1">
        <v>0</v>
      </c>
      <c r="D79" s="1">
        <v>7.2100000381469727</v>
      </c>
      <c r="E79">
        <f>C79*D79</f>
        <v>0</v>
      </c>
    </row>
    <row r="80" spans="1:5">
      <c r="A80" t="s">
        <v>52</v>
      </c>
      <c r="B80" s="1">
        <v>0</v>
      </c>
      <c r="C80" s="1">
        <v>0</v>
      </c>
      <c r="D80" s="1">
        <v>5.6700000762939453</v>
      </c>
      <c r="E80">
        <f>C80*D80</f>
        <v>0</v>
      </c>
    </row>
    <row r="81" spans="1:5">
      <c r="A81" t="s">
        <v>8</v>
      </c>
      <c r="B81" s="1">
        <v>0</v>
      </c>
      <c r="C81" s="1">
        <v>0</v>
      </c>
      <c r="D81" s="1"/>
      <c r="E81">
        <f>C81*D81</f>
        <v>0</v>
      </c>
    </row>
    <row r="82" spans="1:5">
      <c r="A82" t="s">
        <v>8</v>
      </c>
      <c r="B82" s="1">
        <v>0</v>
      </c>
      <c r="C82" s="1">
        <v>0</v>
      </c>
      <c r="D82" s="1"/>
      <c r="E82">
        <f>C82*D82</f>
        <v>0</v>
      </c>
    </row>
    <row r="83" spans="1:5">
      <c r="A83" t="s">
        <v>62</v>
      </c>
      <c r="B83" s="1">
        <v>0</v>
      </c>
      <c r="C83" s="1">
        <v>0</v>
      </c>
      <c r="D83" s="1">
        <v>3.6400001049041748</v>
      </c>
      <c r="E83">
        <f>C83*D83</f>
        <v>0</v>
      </c>
    </row>
    <row r="84" spans="1:5">
      <c r="A84" t="s">
        <v>8</v>
      </c>
      <c r="B84" s="1">
        <v>0</v>
      </c>
      <c r="C84" s="1">
        <v>0</v>
      </c>
      <c r="D84" s="1"/>
      <c r="E84">
        <f>C84*D84</f>
        <v>0</v>
      </c>
    </row>
    <row r="85" spans="1:5">
      <c r="A85" t="s">
        <v>65</v>
      </c>
      <c r="B85" s="1">
        <v>0</v>
      </c>
      <c r="C85" s="1">
        <v>0</v>
      </c>
      <c r="D85" s="1">
        <v>0.88999998569488525</v>
      </c>
      <c r="E85">
        <f>C85*D85</f>
        <v>0</v>
      </c>
    </row>
    <row r="86" spans="1:5">
      <c r="A86" t="s">
        <v>8</v>
      </c>
      <c r="B86" s="1">
        <v>0</v>
      </c>
      <c r="C86" s="1">
        <v>0</v>
      </c>
      <c r="D86" s="1"/>
      <c r="E86">
        <f>C86*D86</f>
        <v>0</v>
      </c>
    </row>
    <row r="87" spans="1:5">
      <c r="A87" t="s">
        <v>70</v>
      </c>
      <c r="B87" s="1">
        <v>0</v>
      </c>
      <c r="C87" s="1">
        <v>0</v>
      </c>
      <c r="D87" s="1">
        <v>0.93999999761581421</v>
      </c>
      <c r="E87">
        <f>C87*D87</f>
        <v>0</v>
      </c>
    </row>
    <row r="88" spans="1:5">
      <c r="A88" t="s">
        <v>8</v>
      </c>
      <c r="B88" s="1">
        <v>0</v>
      </c>
      <c r="C88" s="1">
        <v>0</v>
      </c>
      <c r="D88" s="1"/>
      <c r="E88">
        <f>C88*D88</f>
        <v>0</v>
      </c>
    </row>
    <row r="89" spans="1:5">
      <c r="A89" t="s">
        <v>74</v>
      </c>
      <c r="B89" s="1">
        <v>0</v>
      </c>
      <c r="C89" s="1">
        <v>0</v>
      </c>
      <c r="D89" s="1">
        <v>0.4050000011920929</v>
      </c>
      <c r="E89">
        <f>C89*D89</f>
        <v>0</v>
      </c>
    </row>
  </sheetData>
  <autoFilter ref="A1:E89" xr:uid="{DEF7F598-9EC9-4876-8A37-0898ED6AA7F4}">
    <sortState xmlns:xlrd2="http://schemas.microsoft.com/office/spreadsheetml/2017/richdata2" ref="A2:E89">
      <sortCondition descending="1" ref="C1:C89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Lautaro Chittaro</cp:lastModifiedBy>
  <dcterms:modified xsi:type="dcterms:W3CDTF">2020-03-06T19:31:41Z</dcterms:modified>
</cp:coreProperties>
</file>