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929"/>
  <workbookPr defaultThemeVersion="166925"/>
  <bookViews>
    <workbookView xWindow="-108" yWindow="-108" windowWidth="23256" windowHeight="12576" tabRatio="808" firstSheet="5" activeTab="9"/>
  </bookViews>
  <sheets>
    <sheet name="missing_values" sheetId="1" r:id="rId1"/>
    <sheet name="profile_missing_values" sheetId="6" r:id="rId2"/>
    <sheet name="missing_values imputed_rent" sheetId="11" r:id="rId3"/>
    <sheet name="labor_incmon_imp_stochastic_reg" sheetId="2" r:id="rId4"/>
    <sheet name="labor_jubpenimp_stochastic_reg" sheetId="3" r:id="rId5"/>
    <sheet name="nonlabor_imp_stochastic_reg" sheetId="4" r:id="rId6"/>
    <sheet name="labor_beneimp_stochastic_reg" sheetId="5" r:id="rId7"/>
    <sheet name="imputed_rent" sheetId="12" r:id="rId8"/>
    <sheet name="ipcf_sinri_imp_stochastic_reg" sheetId="8" r:id="rId9"/>
    <sheet name="ipcf_imp_stochastic_reg" sheetId="7" r:id="rId10"/>
  </sheets>
  <calcPr calcId="191029" fullCalcOnLoad="true"/>
</workbook>
</file>

<file path=xl/sharedStrings.xml><?xml version="1.0" encoding="utf-8"?>
<sst xmlns="http://schemas.openxmlformats.org/spreadsheetml/2006/main" count="226" uniqueCount="97">
  <si>
    <t>p90</t>
  </si>
  <si>
    <t>Sex</t>
  </si>
  <si>
    <t>Female</t>
  </si>
  <si>
    <t>Male</t>
  </si>
  <si>
    <t>Age</t>
  </si>
  <si>
    <t>[0-14]</t>
  </si>
  <si>
    <t>[15-24]</t>
  </si>
  <si>
    <t>[25-34]</t>
  </si>
  <si>
    <t>[35-44]</t>
  </si>
  <si>
    <t>[45-54]</t>
  </si>
  <si>
    <t>[55-64]</t>
  </si>
  <si>
    <t>[65+]</t>
  </si>
  <si>
    <t>Education</t>
  </si>
  <si>
    <t>No education</t>
  </si>
  <si>
    <t>Pre-scholar</t>
  </si>
  <si>
    <t>Primary</t>
  </si>
  <si>
    <t>Secondary</t>
  </si>
  <si>
    <t>Technical</t>
  </si>
  <si>
    <t>University</t>
  </si>
  <si>
    <t>Post-graduate</t>
  </si>
  <si>
    <t>Type of employment</t>
  </si>
  <si>
    <t xml:space="preserve">¿Patrono o empleador? </t>
  </si>
  <si>
    <t xml:space="preserve">¿Trabajador por cuenta propia? </t>
  </si>
  <si>
    <t>¿Miembro de cooperativas?</t>
  </si>
  <si>
    <t>¿Ayudante familiar remunerado/no remune</t>
  </si>
  <si>
    <t>¿Servicio doméstico?</t>
  </si>
  <si>
    <t>.</t>
  </si>
  <si>
    <t xml:space="preserve">¿Empleado/Obrero en el sector público? </t>
  </si>
  <si>
    <t>¿Empleado/Obrero en empresa privada?.</t>
  </si>
  <si>
    <t xml:space="preserve">Sector </t>
  </si>
  <si>
    <t>Agricultura, ganaderia, pesca, caza y actividades de servicios conexas</t>
  </si>
  <si>
    <t>Explotación de minas y canteras</t>
  </si>
  <si>
    <t>Industria manufacturera</t>
  </si>
  <si>
    <t>Instalacion/ suministro/ distribucion de electricidad, gas o agua</t>
  </si>
  <si>
    <t>Construccion</t>
  </si>
  <si>
    <t>Comercio al por mayor y al por menor; reparacion de vehiculos automotores y motocicletas</t>
  </si>
  <si>
    <t>Entidades financieras y de seguros, inmobiliarias, profesionales, cientificas y tecnicas; y servicios administrativos de apoyo</t>
  </si>
  <si>
    <t>Transporte, almacenamiento, alojamiento y servicio de comida, comunicaciones y servicios de computacion</t>
  </si>
  <si>
    <t>Administración publica y defensa, enseñanza, salud, asistencia social, arte, entretenimiento, embajadas</t>
  </si>
  <si>
    <t>Otras actividades de servicios como reparaciones, limpieza, peluqueria, funeraria y servicio domestico</t>
  </si>
  <si>
    <t xml:space="preserve">Es propietario </t>
  </si>
  <si>
    <t xml:space="preserve">No lo es </t>
  </si>
  <si>
    <t>Vivienda</t>
  </si>
  <si>
    <t>Casado</t>
  </si>
  <si>
    <t>Divorciado/separado</t>
  </si>
  <si>
    <t>Viudo</t>
  </si>
  <si>
    <t>Soltero</t>
  </si>
  <si>
    <t>Convive</t>
  </si>
  <si>
    <t>Monetary labor income</t>
  </si>
  <si>
    <t>Real zeros: Answered 0 or said didn't receive income</t>
  </si>
  <si>
    <t>Missing values: Said received monetary ila, but amount missing</t>
  </si>
  <si>
    <t>Missing values: Occupied, but didn't answer if received ila</t>
  </si>
  <si>
    <t>Missing values: outliers</t>
  </si>
  <si>
    <t>Total missing (sum the three cases)</t>
  </si>
  <si>
    <t>Non-zero values</t>
  </si>
  <si>
    <t>Total employed, or receive ila mon</t>
  </si>
  <si>
    <t>Pensions and retirement benefits, non-labor income</t>
  </si>
  <si>
    <t>Real zeros (answered 0 or said didn't receive pension)</t>
  </si>
  <si>
    <t>Missing values: Said received pension, but amount missing</t>
  </si>
  <si>
    <t>Missing values: Jubilado/Pensionado, but didn't answer if received pension</t>
  </si>
  <si>
    <t>All pensioners and retired, or receive pension/retirement benefits</t>
  </si>
  <si>
    <t>Non-monetary labor income</t>
  </si>
  <si>
    <t>Real zeros: answered 0 or said didn't receive non-monetary labor income</t>
  </si>
  <si>
    <t>Missing values: Said received non-monetary ila, but amount missing</t>
  </si>
  <si>
    <t>Total missing (sum of both cases)</t>
  </si>
  <si>
    <t>All receiving non-monetary labor income</t>
  </si>
  <si>
    <t>Monetary non-labor income (all except pensions)</t>
  </si>
  <si>
    <t>Real zeros: answered 0 or said didn't receive monetary non-labor income</t>
  </si>
  <si>
    <t>Missing values: Said received monetary non-labor income, but amount missing</t>
  </si>
  <si>
    <t>All receiving monetary non-labor income</t>
  </si>
  <si>
    <t>Note: values to impute in yellow.</t>
  </si>
  <si>
    <t xml:space="preserve">Obs. </t>
  </si>
  <si>
    <t>Percentage</t>
  </si>
  <si>
    <t>kd_ila_m1</t>
  </si>
  <si>
    <t>kd_jubpen1</t>
  </si>
  <si>
    <t>kd_inlanojub1</t>
  </si>
  <si>
    <t>kd_bene1</t>
  </si>
  <si>
    <t>Estado civil</t>
  </si>
  <si>
    <t>mean</t>
  </si>
  <si>
    <t>p10</t>
  </si>
  <si>
    <t>p25</t>
  </si>
  <si>
    <t>p50</t>
  </si>
  <si>
    <t>p75</t>
  </si>
  <si>
    <t>Profile missing values por labor income (column 1) and pensions (column 2)</t>
  </si>
  <si>
    <t>p99</t>
  </si>
  <si>
    <t>Without imputing</t>
  </si>
  <si>
    <t>Imputing</t>
  </si>
  <si>
    <t xml:space="preserve">Imputing </t>
  </si>
  <si>
    <t>No rta preg costo potencial (imputar)</t>
  </si>
  <si>
    <t>Outlier (imputar)</t>
  </si>
  <si>
    <t>The ones who who pay rent or housing credit (no imp)</t>
  </si>
  <si>
    <t>Rta preg costo potencial, no outlier (eso imp)</t>
  </si>
  <si>
    <t>Alquila o crédito hipotecario (no imp)</t>
  </si>
  <si>
    <t>Rta preg costo potencial, no outlier (n</t>
  </si>
  <si>
    <t>Total</t>
  </si>
  <si>
    <t>#</t>
  </si>
  <si>
    <t>%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</si>
</sst>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13">
    <font>
      <sz val="11"/>
      <name val="Calibri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i/>
      <sz val="12"/>
      <name val="Calibri Light"/>
      <family val="2"/>
      <scheme val="major"/>
    </font>
    <font>
      <sz val="12"/>
      <name val="Calibri Light"/>
      <family val="2"/>
      <scheme val="major"/>
    </font>
    <font>
      <sz val="9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b/>
      <i/>
      <sz val="11"/>
      <name val="Calibri Light"/>
      <family val="2"/>
      <scheme val="major"/>
    </font>
    <font>
      <i/>
      <sz val="11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2"/>
      <name val="Calibri Light"/>
      <family val="2"/>
      <scheme val="maj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2" fillId="0" borderId="0" applyFont="false" applyFill="false" applyBorder="false" applyAlignment="false" applyProtection="false"/>
  </cellStyleXfs>
  <cellXfs count="33">
    <xf numFmtId="0" fontId="0" fillId="0" borderId="0" xfId="0"/>
    <xf numFmtId="0" fontId="1" fillId="0" borderId="0" xfId="0" applyFont="true"/>
    <xf numFmtId="3" fontId="1" fillId="0" borderId="0" xfId="0" applyNumberFormat="true" applyFont="true"/>
    <xf numFmtId="3" fontId="3" fillId="0" borderId="0" xfId="0" applyNumberFormat="true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3" fontId="7" fillId="0" borderId="0" xfId="0" applyNumberFormat="true" applyFont="true"/>
    <xf numFmtId="3" fontId="8" fillId="0" borderId="0" xfId="0" applyNumberFormat="true" applyFont="true"/>
    <xf numFmtId="0" fontId="9" fillId="0" borderId="0" xfId="0" applyFont="true"/>
    <xf numFmtId="0" fontId="1" fillId="0" borderId="1" xfId="0" applyFont="true" applyBorder="true" applyAlignment="true">
      <alignment wrapText="true"/>
    </xf>
    <xf numFmtId="0" fontId="10" fillId="0" borderId="1" xfId="0" applyFont="true" applyBorder="true" applyAlignment="true">
      <alignment wrapText="true"/>
    </xf>
    <xf numFmtId="0" fontId="9" fillId="0" borderId="0" xfId="0" applyFont="true" applyAlignment="true">
      <alignment wrapText="true"/>
    </xf>
    <xf numFmtId="0" fontId="1" fillId="2" borderId="0" xfId="0" applyFont="true" applyFill="true" applyAlignment="true">
      <alignment wrapText="true"/>
    </xf>
    <xf numFmtId="164" fontId="1" fillId="0" borderId="0" xfId="0" applyNumberFormat="true" applyFont="true"/>
    <xf numFmtId="0" fontId="10" fillId="0" borderId="1" xfId="0" applyFont="true" applyBorder="true"/>
    <xf numFmtId="0" fontId="1" fillId="0" borderId="0" xfId="0" applyFont="true" applyBorder="true"/>
    <xf numFmtId="3" fontId="1" fillId="0" borderId="0" xfId="0" applyNumberFormat="true" applyFont="true" applyBorder="true"/>
    <xf numFmtId="0" fontId="1" fillId="0" borderId="1" xfId="0" applyFont="true" applyBorder="true"/>
    <xf numFmtId="3" fontId="1" fillId="0" borderId="2" xfId="0" applyNumberFormat="true" applyFont="true" applyBorder="true"/>
    <xf numFmtId="3" fontId="1" fillId="0" borderId="3" xfId="0" applyNumberFormat="true" applyFont="true" applyBorder="true"/>
    <xf numFmtId="0" fontId="11" fillId="0" borderId="0" xfId="0" applyFont="true"/>
    <xf numFmtId="165" fontId="1" fillId="0" borderId="0" xfId="1" applyNumberFormat="true" applyFont="true"/>
    <xf numFmtId="0" fontId="12" fillId="0" borderId="6" xfId="0" applyFont="true" applyBorder="true" applyAlignment="true">
      <alignment vertical="center"/>
    </xf>
    <xf numFmtId="0" fontId="12" fillId="0" borderId="1" xfId="0" applyFont="true" applyBorder="true" applyAlignment="true"/>
    <xf numFmtId="3" fontId="12" fillId="0" borderId="1" xfId="0" applyNumberFormat="true" applyFont="true" applyBorder="true" applyAlignment="true">
      <alignment vertical="center"/>
    </xf>
    <xf numFmtId="0" fontId="12" fillId="0" borderId="1" xfId="0" applyFont="true" applyBorder="true" applyAlignment="true">
      <alignment vertical="center"/>
    </xf>
    <xf numFmtId="0" fontId="2" fillId="0" borderId="2" xfId="0" applyFont="true" applyBorder="true" applyAlignment="true">
      <alignment horizontal="center"/>
    </xf>
    <xf numFmtId="0" fontId="2" fillId="0" borderId="0" xfId="0" applyFont="true" applyBorder="true" applyAlignment="true">
      <alignment horizontal="center"/>
    </xf>
    <xf numFmtId="0" fontId="2" fillId="0" borderId="3" xfId="0" applyFont="true" applyBorder="true" applyAlignment="true">
      <alignment horizontal="center"/>
    </xf>
    <xf numFmtId="0" fontId="2" fillId="0" borderId="4" xfId="0" applyFont="true" applyBorder="true" applyAlignment="true">
      <alignment horizontal="center"/>
    </xf>
    <xf numFmtId="0" fontId="2" fillId="0" borderId="5" xfId="0" applyFont="true" applyBorder="true" applyAlignment="true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sharedStrings.xml" Type="http://schemas.openxmlformats.org/officeDocument/2006/relationships/sharedStrings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tyles.xml" Type="http://schemas.openxmlformats.org/officeDocument/2006/relationships/style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theme/theme1.xml" Type="http://schemas.openxmlformats.org/officeDocument/2006/relationships/theme" Id="rId11"/><Relationship Target="worksheets/sheet5.xml" Type="http://schemas.openxmlformats.org/officeDocument/2006/relationships/worksheet" Id="rId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_rels/chart5.xml.rels><?xml version="1.0" encoding="UTF-8"?><Relationships xmlns="http://schemas.openxmlformats.org/package/2006/relationships"><Relationship Target="colors5.xml" Type="http://schemas.microsoft.com/office/2011/relationships/chartColorStyle" Id="rId2"/><Relationship Target="style5.xml" Type="http://schemas.microsoft.com/office/2011/relationships/chartStyle" Id="rId1"/></Relationships>
</file>

<file path=xl/charts/_rels/chart6.xml.rels><?xml version="1.0" encoding="UTF-8"?><Relationships xmlns="http://schemas.openxmlformats.org/package/2006/relationships"><Relationship Target="colors6.xml" Type="http://schemas.microsoft.com/office/2011/relationships/chartColorStyle" Id="rId2"/><Relationship Target="style6.xml" Type="http://schemas.microsoft.com/office/2011/relationships/chartStyle" Id="rId1"/></Relationships>
</file>

<file path=xl/charts/_rels/chart7.xml.rels><?xml version="1.0" encoding="UTF-8"?><Relationships xmlns="http://schemas.openxmlformats.org/package/2006/relationships"><Relationship Target="colors7.xml" Type="http://schemas.microsoft.com/office/2011/relationships/chartColorStyle" Id="rId2"/><Relationship Target="style7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26-4464-926B-CC22A55E1298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26-4464-926B-CC22A55E129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127-4CE7-AD26-4A052E76A768}"/>
              </c:ext>
            </c:extLst>
          </c:dPt>
          <c:cat>
            <c:multiLvlStrRef>
              <c:f>labor_incmon_imp_stochastic_reg!$A$1:$N$2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</c:v>
                  </c:pt>
                </c:lvl>
              </c:multiLvlStrCache>
            </c:multiLvlStrRef>
          </c:cat>
          <c:val>
            <c:numRef>
              <c:f>labor_incmon_imp_stochastic_reg!$A$3:$N$3</c:f>
              <c:numCache>
                <c:formatCode>General</c:formatCode>
                <c:ptCount val="14"/>
                <c:pt idx="0">
                  <c:v>2007402.355012215</c:v>
                </c:pt>
                <c:pt idx="1">
                  <c:v>250197.46875</c:v>
                </c:pt>
                <c:pt idx="2">
                  <c:v>455877.359375</c:v>
                </c:pt>
                <c:pt idx="3">
                  <c:v>1000000</c:v>
                </c:pt>
                <c:pt idx="4">
                  <c:v>2653803.75</c:v>
                </c:pt>
                <c:pt idx="5">
                  <c:v>4003159.5</c:v>
                </c:pt>
                <c:pt idx="6">
                  <c:v>15250000</c:v>
                </c:pt>
                <c:pt idx="7">
                  <c:v>2079326.3371884229</c:v>
                </c:pt>
                <c:pt idx="8">
                  <c:v>270213.28125</c:v>
                </c:pt>
                <c:pt idx="9">
                  <c:v>500000</c:v>
                </c:pt>
                <c:pt idx="10">
                  <c:v>1053039.75</c:v>
                </c:pt>
                <c:pt idx="11">
                  <c:v>2653803.75</c:v>
                </c:pt>
                <c:pt idx="12">
                  <c:v>4203804</c:v>
                </c:pt>
                <c:pt idx="13">
                  <c:v>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6-4464-926B-CC22A55E1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BE-4A8C-BAEE-1E311E2025DD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BE-4A8C-BAEE-1E311E2025D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FB1-4922-8848-D8F3E79DD98E}"/>
              </c:ext>
            </c:extLst>
          </c:dPt>
          <c:cat>
            <c:multiLvlStrRef>
              <c:f>labor_jubpenimp_stochastic_reg!$A$1:$N$2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</c:v>
                  </c:pt>
                </c:lvl>
              </c:multiLvlStrCache>
            </c:multiLvlStrRef>
          </c:cat>
          <c:val>
            <c:numRef>
              <c:f>labor_jubpenimp_stochastic_reg!$A$3:$N$3</c:f>
              <c:numCache>
                <c:formatCode>General</c:formatCode>
                <c:ptCount val="14"/>
                <c:pt idx="0">
                  <c:v>1518912.610093531</c:v>
                </c:pt>
                <c:pt idx="1">
                  <c:v>250000</c:v>
                </c:pt>
                <c:pt idx="2">
                  <c:v>250197.46875</c:v>
                </c:pt>
                <c:pt idx="3">
                  <c:v>2203803.75</c:v>
                </c:pt>
                <c:pt idx="4">
                  <c:v>2454001.25</c:v>
                </c:pt>
                <c:pt idx="5">
                  <c:v>2554080.25</c:v>
                </c:pt>
                <c:pt idx="6">
                  <c:v>3354712</c:v>
                </c:pt>
                <c:pt idx="7">
                  <c:v>1517264.811232374</c:v>
                </c:pt>
                <c:pt idx="8">
                  <c:v>250000</c:v>
                </c:pt>
                <c:pt idx="9">
                  <c:v>250197.46875</c:v>
                </c:pt>
                <c:pt idx="10">
                  <c:v>2203803.75</c:v>
                </c:pt>
                <c:pt idx="11">
                  <c:v>2454001.25</c:v>
                </c:pt>
                <c:pt idx="12">
                  <c:v>2554080.25</c:v>
                </c:pt>
                <c:pt idx="13">
                  <c:v>3403803.75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E-4A8C-BAEE-1E311E20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E-4F71-9DB2-6D5AE0D30F50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E-4F71-9DB2-6D5AE0D30F5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119-4FDF-9A7E-A91F0D7FC57D}"/>
              </c:ext>
            </c:extLst>
          </c:dPt>
          <c:cat>
            <c:multiLvlStrRef>
              <c:f>nonlabor_imp_stochastic_reg!$A$1:$N$2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</c:v>
                  </c:pt>
                </c:lvl>
              </c:multiLvlStrCache>
            </c:multiLvlStrRef>
          </c:cat>
          <c:val>
            <c:numRef>
              <c:f>nonlabor_imp_stochastic_reg!$A$3:$N$3</c:f>
              <c:numCache>
                <c:formatCode>General</c:formatCode>
                <c:ptCount val="14"/>
                <c:pt idx="0">
                  <c:v>434387.50308899727</c:v>
                </c:pt>
                <c:pt idx="1">
                  <c:v>120000</c:v>
                </c:pt>
                <c:pt idx="2">
                  <c:v>200157.984375</c:v>
                </c:pt>
                <c:pt idx="3">
                  <c:v>300000</c:v>
                </c:pt>
                <c:pt idx="4">
                  <c:v>483764.8125</c:v>
                </c:pt>
                <c:pt idx="5">
                  <c:v>840000</c:v>
                </c:pt>
                <c:pt idx="6">
                  <c:v>2638655.5</c:v>
                </c:pt>
                <c:pt idx="7">
                  <c:v>434105.70830372977</c:v>
                </c:pt>
                <c:pt idx="8">
                  <c:v>120000</c:v>
                </c:pt>
                <c:pt idx="9">
                  <c:v>200157.984375</c:v>
                </c:pt>
                <c:pt idx="10">
                  <c:v>300000</c:v>
                </c:pt>
                <c:pt idx="11">
                  <c:v>486968.375</c:v>
                </c:pt>
                <c:pt idx="12">
                  <c:v>834423.5</c:v>
                </c:pt>
                <c:pt idx="13">
                  <c:v>2638655.5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9E-4F71-9DB2-6D5AE0D3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B1-4BDB-A3E6-0F0A99FEB171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B1-4BDB-A3E6-0F0A99FEB17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BD-4899-B8A0-CEFFFD32B9BE}"/>
              </c:ext>
            </c:extLst>
          </c:dPt>
          <c:cat>
            <c:multiLvlStrRef>
              <c:f>labor_beneimp_stochastic_reg!$A$1:$N$2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 </c:v>
                  </c:pt>
                </c:lvl>
              </c:multiLvlStrCache>
            </c:multiLvlStrRef>
          </c:cat>
          <c:val>
            <c:numRef>
              <c:f>labor_beneimp_stochastic_reg!$A$3:$N$3</c:f>
              <c:numCache>
                <c:formatCode>General</c:formatCode>
                <c:ptCount val="14"/>
                <c:pt idx="0">
                  <c:v>866232.95270611416</c:v>
                </c:pt>
                <c:pt idx="1">
                  <c:v>55043.4453125</c:v>
                </c:pt>
                <c:pt idx="2">
                  <c:v>188879.40625</c:v>
                </c:pt>
                <c:pt idx="3">
                  <c:v>300236.96875</c:v>
                </c:pt>
                <c:pt idx="4">
                  <c:v>856577.1875</c:v>
                </c:pt>
                <c:pt idx="5">
                  <c:v>2000000</c:v>
                </c:pt>
                <c:pt idx="6">
                  <c:v>9532532</c:v>
                </c:pt>
                <c:pt idx="7">
                  <c:v>893265.11181724933</c:v>
                </c:pt>
                <c:pt idx="8">
                  <c:v>60000</c:v>
                </c:pt>
                <c:pt idx="9">
                  <c:v>195154.03125</c:v>
                </c:pt>
                <c:pt idx="10">
                  <c:v>310960.46875</c:v>
                </c:pt>
                <c:pt idx="11">
                  <c:v>870689.3125</c:v>
                </c:pt>
                <c:pt idx="12">
                  <c:v>2000000</c:v>
                </c:pt>
                <c:pt idx="13">
                  <c:v>9532532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B1-4BDB-A3E6-0F0A99FE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Cuánto</a:t>
            </a:r>
            <a:r>
              <a:rPr lang="en-US" baseline="0"/>
              <a:t> se le imputó a la gente en los distintos casos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imputed_rent!$H$1:$AB$2</c:f>
              <c:multiLvlStrCache>
                <c:ptCount val="21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  <c:pt idx="14">
                    <c:v>mean</c:v>
                  </c:pt>
                  <c:pt idx="15">
                    <c:v>p10</c:v>
                  </c:pt>
                  <c:pt idx="16">
                    <c:v>p25</c:v>
                  </c:pt>
                  <c:pt idx="17">
                    <c:v>p50</c:v>
                  </c:pt>
                  <c:pt idx="18">
                    <c:v>p75</c:v>
                  </c:pt>
                  <c:pt idx="19">
                    <c:v>p90</c:v>
                  </c:pt>
                  <c:pt idx="20">
                    <c:v>p99</c:v>
                  </c:pt>
                </c:lvl>
                <c:lvl>
                  <c:pt idx="0">
                    <c:v>Rta preg costo potencial, no outlier (eso imp)</c:v>
                  </c:pt>
                  <c:pt idx="7">
                    <c:v>No rta preg costo potencial (imputar)</c:v>
                  </c:pt>
                  <c:pt idx="14">
                    <c:v>Outlier (imputar)</c:v>
                  </c:pt>
                </c:lvl>
              </c:multiLvlStrCache>
            </c:multiLvlStrRef>
          </c:cat>
          <c:val>
            <c:numRef>
              <c:f>imputed_rent!$H$3:$AB$3</c:f>
              <c:numCache>
                <c:formatCode>General</c:formatCode>
                <c:ptCount val="21"/>
                <c:pt idx="0">
                  <c:v>3433345.6652560313</c:v>
                </c:pt>
                <c:pt idx="1">
                  <c:v>200157.984375</c:v>
                </c:pt>
                <c:pt idx="2">
                  <c:v>600473.9375</c:v>
                </c:pt>
                <c:pt idx="3">
                  <c:v>1470118.625</c:v>
                </c:pt>
                <c:pt idx="4">
                  <c:v>3106904.75</c:v>
                </c:pt>
                <c:pt idx="5">
                  <c:v>5504344.5</c:v>
                </c:pt>
                <c:pt idx="6">
                  <c:v>14701186</c:v>
                </c:pt>
                <c:pt idx="7">
                  <c:v>5876291.0050444128</c:v>
                </c:pt>
                <c:pt idx="8">
                  <c:v>250197.46875</c:v>
                </c:pt>
                <c:pt idx="9">
                  <c:v>680632.3125</c:v>
                </c:pt>
                <c:pt idx="10">
                  <c:v>1500000</c:v>
                </c:pt>
                <c:pt idx="11">
                  <c:v>3109604.75</c:v>
                </c:pt>
                <c:pt idx="12">
                  <c:v>5353607.5</c:v>
                </c:pt>
                <c:pt idx="13">
                  <c:v>14701186</c:v>
                </c:pt>
                <c:pt idx="14">
                  <c:v>9850999.1628787871</c:v>
                </c:pt>
                <c:pt idx="15">
                  <c:v>239756.859375</c:v>
                </c:pt>
                <c:pt idx="16">
                  <c:v>465882.625</c:v>
                </c:pt>
                <c:pt idx="17">
                  <c:v>1338641.3125</c:v>
                </c:pt>
                <c:pt idx="18">
                  <c:v>3051514.5</c:v>
                </c:pt>
                <c:pt idx="19">
                  <c:v>4633989.5</c:v>
                </c:pt>
                <c:pt idx="20">
                  <c:v>521874688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A-4D23-88A1-28667514F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345007"/>
        <c:axId val="547497775"/>
      </c:barChart>
      <c:catAx>
        <c:axId val="9173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7775"/>
        <c:crosses val="autoZero"/>
        <c:auto val="1"/>
        <c:lblAlgn val="ctr"/>
        <c:lblOffset val="100"/>
        <c:noMultiLvlLbl val="0"/>
      </c:catAx>
      <c:valAx>
        <c:axId val="5474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4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5D-4AE4-B932-113E89C0B134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5D-4AE4-B932-113E89C0B13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5D-4AE4-B932-113E89C0B134}"/>
              </c:ext>
            </c:extLst>
          </c:dPt>
          <c:cat>
            <c:multiLvlStrRef>
              <c:f>ipcf_sinri_imp_stochastic_reg!$A$1:$N$2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 </c:v>
                  </c:pt>
                </c:lvl>
              </c:multiLvlStrCache>
            </c:multiLvlStrRef>
          </c:cat>
          <c:val>
            <c:numRef>
              <c:f>ipcf_sinri_imp_stochastic_reg!$A$3:$N$3</c:f>
              <c:numCache>
                <c:formatCode>General</c:formatCode>
                <c:ptCount val="14"/>
                <c:pt idx="0">
                  <c:v>798349840.70430982</c:v>
                </c:pt>
                <c:pt idx="1">
                  <c:v>125098.734375</c:v>
                </c:pt>
                <c:pt idx="2">
                  <c:v>283557.125</c:v>
                </c:pt>
                <c:pt idx="3">
                  <c:v>700000</c:v>
                </c:pt>
                <c:pt idx="4">
                  <c:v>1452178.375</c:v>
                </c:pt>
                <c:pt idx="5">
                  <c:v>2591425</c:v>
                </c:pt>
                <c:pt idx="6">
                  <c:v>10266598</c:v>
                </c:pt>
                <c:pt idx="7">
                  <c:v>798349840.70430982</c:v>
                </c:pt>
                <c:pt idx="8">
                  <c:v>125098.734375</c:v>
                </c:pt>
                <c:pt idx="9">
                  <c:v>283557.125</c:v>
                </c:pt>
                <c:pt idx="10">
                  <c:v>700000</c:v>
                </c:pt>
                <c:pt idx="11">
                  <c:v>1452178.375</c:v>
                </c:pt>
                <c:pt idx="12">
                  <c:v>2591425</c:v>
                </c:pt>
                <c:pt idx="13">
                  <c:v>10266598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5D-4AE4-B932-113E89C0B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57-473D-8BFD-AB6D4F5FC5E1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57-473D-8BFD-AB6D4F5FC5E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57-473D-8BFD-AB6D4F5FC5E1}"/>
              </c:ext>
            </c:extLst>
          </c:dPt>
          <c:cat>
            <c:multiLvlStrRef>
              <c:f>ipcf_imp_stochastic_reg!$A$1:$N$2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</c:v>
                  </c:pt>
                </c:lvl>
              </c:multiLvlStrCache>
            </c:multiLvlStrRef>
          </c:cat>
          <c:val>
            <c:numRef>
              <c:f>ipcf_imp_stochastic_reg!$A$3:$N$3</c:f>
              <c:numCache>
                <c:formatCode>General</c:formatCode>
                <c:ptCount val="14"/>
                <c:pt idx="0">
                  <c:v>765329881.80913889</c:v>
                </c:pt>
                <c:pt idx="1">
                  <c:v>275647.25</c:v>
                </c:pt>
                <c:pt idx="2">
                  <c:v>576828</c:v>
                </c:pt>
                <c:pt idx="3">
                  <c:v>1184268</c:v>
                </c:pt>
                <c:pt idx="4">
                  <c:v>2241702.25</c:v>
                </c:pt>
                <c:pt idx="5">
                  <c:v>3780041</c:v>
                </c:pt>
                <c:pt idx="6">
                  <c:v>14600253</c:v>
                </c:pt>
                <c:pt idx="7">
                  <c:v>4346688.1024716832</c:v>
                </c:pt>
                <c:pt idx="8">
                  <c:v>350276.46875</c:v>
                </c:pt>
                <c:pt idx="9">
                  <c:v>685214.875</c:v>
                </c:pt>
                <c:pt idx="10">
                  <c:v>1313791.5</c:v>
                </c:pt>
                <c:pt idx="11">
                  <c:v>2411383</c:v>
                </c:pt>
                <c:pt idx="12">
                  <c:v>3978370</c:v>
                </c:pt>
                <c:pt idx="13">
                  <c:v>11628019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57-473D-8BFD-AB6D4F5F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  <c:max val="8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media/image1.emf" Type="http://schemas.openxmlformats.org/officeDocument/2006/relationships/image" Id="rId2"/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media/image2.emf" Type="http://schemas.openxmlformats.org/officeDocument/2006/relationships/image" Id="rId2"/><Relationship Target="../charts/chart2.xml" Type="http://schemas.openxmlformats.org/officeDocument/2006/relationships/chart" Id="rId1"/></Relationships>
</file>

<file path=xl/drawings/_rels/drawing3.xml.rels><?xml version="1.0" encoding="UTF-8"?><Relationships xmlns="http://schemas.openxmlformats.org/package/2006/relationships"><Relationship Target="../media/image3.emf" Type="http://schemas.openxmlformats.org/officeDocument/2006/relationships/image" Id="rId2"/><Relationship Target="../charts/chart3.xml" Type="http://schemas.openxmlformats.org/officeDocument/2006/relationships/chart" Id="rId1"/></Relationships>
</file>

<file path=xl/drawings/_rels/drawing4.xml.rels><?xml version="1.0" encoding="UTF-8"?><Relationships xmlns="http://schemas.openxmlformats.org/package/2006/relationships"><Relationship Target="../media/image4.emf" Type="http://schemas.openxmlformats.org/officeDocument/2006/relationships/image" Id="rId2"/><Relationship Target="../charts/chart4.xml" Type="http://schemas.openxmlformats.org/officeDocument/2006/relationships/chart" Id="rId1"/></Relationships>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</file>

<file path=xl/drawings/_rels/drawing6.xml.rels><?xml version="1.0" encoding="UTF-8"?><Relationships xmlns="http://schemas.openxmlformats.org/package/2006/relationships"><Relationship Target="../charts/chart6.xml" Type="http://schemas.openxmlformats.org/officeDocument/2006/relationships/chart" Id="rId2"/><Relationship Target="../media/image5.emf" Type="http://schemas.openxmlformats.org/officeDocument/2006/relationships/image" Id="rId1"/></Relationships>
</file>

<file path=xl/drawings/_rels/drawing7.xml.rels><?xml version="1.0" encoding="UTF-8"?><Relationships xmlns="http://schemas.openxmlformats.org/package/2006/relationships"><Relationship Target="../media/image6.emf" Type="http://schemas.openxmlformats.org/officeDocument/2006/relationships/image" Id="rId2"/><Relationship Target="../charts/chart7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2</xdr:col>
      <xdr:colOff>198120</xdr:colOff>
      <xdr:row>6</xdr:row>
      <xdr:rowOff>156210</xdr:rowOff>
    </xdr:from>
    <xdr:to>
      <xdr:col>9</xdr:col>
      <xdr:colOff>403860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6D2FF-8C5F-45BD-947E-FC12B54DD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24</xdr:row>
      <xdr:rowOff>0</xdr:rowOff>
    </xdr:from>
    <xdr:to>
      <xdr:col>9</xdr:col>
      <xdr:colOff>114300</xdr:colOff>
      <xdr:row>44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8E7258-D5B7-4884-B231-4594858CDD30}"/>
            </a:ext>
          </a:extLst>
        </xdr:cNvPr>
        <xdr:cNvPicPr>
          <a:picLocks noChangeAspect="true" noChangeArrowheads="true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438912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2</xdr:col>
      <xdr:colOff>68580</xdr:colOff>
      <xdr:row>6</xdr:row>
      <xdr:rowOff>53340</xdr:rowOff>
    </xdr:from>
    <xdr:to>
      <xdr:col>9</xdr:col>
      <xdr:colOff>274320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FC800-2DE5-4EEE-B1BE-5749C7F5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23</xdr:row>
      <xdr:rowOff>0</xdr:rowOff>
    </xdr:from>
    <xdr:to>
      <xdr:col>9</xdr:col>
      <xdr:colOff>114300</xdr:colOff>
      <xdr:row>43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73CB19-3242-4823-A9E9-6037C2BEC217}"/>
            </a:ext>
          </a:extLst>
        </xdr:cNvPr>
        <xdr:cNvPicPr>
          <a:picLocks noChangeAspect="true" noChangeArrowheads="true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420624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2</xdr:col>
      <xdr:colOff>114300</xdr:colOff>
      <xdr:row>5</xdr:row>
      <xdr:rowOff>114300</xdr:rowOff>
    </xdr:from>
    <xdr:to>
      <xdr:col>9</xdr:col>
      <xdr:colOff>472440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F6D31-599D-4701-919B-08ECBA7CD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22</xdr:row>
      <xdr:rowOff>0</xdr:rowOff>
    </xdr:from>
    <xdr:to>
      <xdr:col>9</xdr:col>
      <xdr:colOff>304800</xdr:colOff>
      <xdr:row>42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40C39-C97F-4B76-9465-4CF76D839AB2}"/>
            </a:ext>
          </a:extLst>
        </xdr:cNvPr>
        <xdr:cNvPicPr>
          <a:picLocks noChangeAspect="true" noChangeArrowheads="true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402336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3</xdr:col>
      <xdr:colOff>0</xdr:colOff>
      <xdr:row>5</xdr:row>
      <xdr:rowOff>0</xdr:rowOff>
    </xdr:from>
    <xdr:to>
      <xdr:col>10</xdr:col>
      <xdr:colOff>358140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4F849-84F5-4275-B0A1-B241C5B7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586740</xdr:colOff>
      <xdr:row>22</xdr:row>
      <xdr:rowOff>7620</xdr:rowOff>
    </xdr:from>
    <xdr:to>
      <xdr:col>9</xdr:col>
      <xdr:colOff>289560</xdr:colOff>
      <xdr:row>42</xdr:row>
      <xdr:rowOff>99060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0C439F-61D5-41EB-A7E4-534D26E27E6C}"/>
            </a:ext>
          </a:extLst>
        </xdr:cNvPr>
        <xdr:cNvPicPr>
          <a:picLocks noChangeAspect="true" noChangeArrowheads="true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" y="403098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</xdr:col>
      <xdr:colOff>273050</xdr:colOff>
      <xdr:row>4</xdr:row>
      <xdr:rowOff>139700</xdr:rowOff>
    </xdr:from>
    <xdr:to>
      <xdr:col>23</xdr:col>
      <xdr:colOff>304800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F64AF-4F8D-4988-BA20-FACB4C0A1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6</xdr:row>
      <xdr:rowOff>152400</xdr:rowOff>
    </xdr:from>
    <xdr:to>
      <xdr:col>8</xdr:col>
      <xdr:colOff>243840</xdr:colOff>
      <xdr:row>27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1D5E4E-BA67-4537-8758-123F64106BEC}"/>
            </a:ext>
          </a:extLst>
        </xdr:cNvPr>
        <xdr:cNvPicPr>
          <a:picLocks noChangeAspect="true" noChangeArrowheads="true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68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</xdr:row>
      <xdr:rowOff>0</xdr:rowOff>
    </xdr:from>
    <xdr:to>
      <xdr:col>17</xdr:col>
      <xdr:colOff>304800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D6200D-983C-4BBE-A86E-14731FA54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8</xdr:col>
      <xdr:colOff>495300</xdr:colOff>
      <xdr:row>5</xdr:row>
      <xdr:rowOff>45720</xdr:rowOff>
    </xdr:from>
    <xdr:to>
      <xdr:col>17</xdr:col>
      <xdr:colOff>342900</xdr:colOff>
      <xdr:row>30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2B355-3F26-4CB1-B87C-56C620031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5</xdr:row>
      <xdr:rowOff>68580</xdr:rowOff>
    </xdr:from>
    <xdr:to>
      <xdr:col>8</xdr:col>
      <xdr:colOff>243840</xdr:colOff>
      <xdr:row>25</xdr:row>
      <xdr:rowOff>160020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69127C-AECC-4737-9C84-D151D218F81C}"/>
            </a:ext>
          </a:extLst>
        </xdr:cNvPr>
        <xdr:cNvPicPr>
          <a:picLocks noChangeAspect="true" noChangeArrowheads="true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98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?>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2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6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5.xml" Type="http://schemas.openxmlformats.org/officeDocument/2006/relationships/drawing" Id="rId2"/><Relationship Target="../printerSettings/printerSettings3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3"/>
  <sheetViews>
    <sheetView showGridLines="false" workbookViewId="0">
      <selection activeCell="D5" sqref="D5"/>
    </sheetView>
  </sheetViews>
  <sheetFormatPr defaultColWidth="8.77734375" defaultRowHeight="14.4"/>
  <cols>
    <col min="1" max="1" width="34.21875" style="1" customWidth="true"/>
    <col min="2" max="2" width="11.88671875" style="2" customWidth="true"/>
    <col min="3" max="3" width="12.5546875" style="2" bestFit="true" customWidth="true"/>
    <col min="4" max="16384" width="8.77734375" style="1"/>
  </cols>
  <sheetData>
    <row r="1">
      <c r="B1" s="9" t="s">
        <v>71</v>
      </c>
      <c r="C1" s="9" t="s">
        <v>72</v>
      </c>
    </row>
    <row r="2">
      <c r="A2" s="10" t="s">
        <v>48</v>
      </c>
    </row>
    <row r="4" ht="28.8">
      <c r="A4" s="11" t="s">
        <v>49</v>
      </c>
      <c r="B4">
        <v>186</v>
      </c>
      <c r="C4">
        <v>1.4345210550670986</v>
      </c>
      <c r="D4" s="15"/>
    </row>
    <row r="5" ht="28.8">
      <c r="A5" s="11" t="s">
        <v>50</v>
      </c>
      <c r="B5">
        <v>356</v>
      </c>
      <c r="C5">
        <v>2.7456424494832641</v>
      </c>
      <c r="D5" s="15"/>
    </row>
    <row r="6" ht="28.8">
      <c r="A6" s="11" t="s">
        <v>51</v>
      </c>
      <c r="B6">
        <v>1675</v>
      </c>
      <c r="C6">
        <v>12.91840197439457</v>
      </c>
    </row>
    <row r="7">
      <c r="A7" s="11" t="s">
        <v>52</v>
      </c>
      <c r="B7">
        <v>43</v>
      </c>
      <c r="C7">
        <v>0.331636587999383</v>
      </c>
    </row>
    <row r="8">
      <c r="A8" s="12" t="s">
        <v>53</v>
      </c>
      <c r="B8">
        <v>2074</v>
      </c>
      <c r="C8">
        <v>15.995681011877217</v>
      </c>
      <c r="D8" s="15"/>
    </row>
    <row r="9">
      <c r="A9" s="11" t="s">
        <v>54</v>
      </c>
      <c r="B9">
        <v>10672</v>
      </c>
      <c r="C9">
        <v>82.307573654172444</v>
      </c>
    </row>
    <row r="10">
      <c r="A10" s="12" t="s">
        <v>55</v>
      </c>
      <c r="B10">
        <v>12966</v>
      </c>
      <c r="C10">
        <v>100</v>
      </c>
    </row>
    <row r="11">
      <c r="B11" s="23"/>
      <c r="C11" s="15"/>
    </row>
    <row r="12">
      <c r="C12" s="15"/>
    </row>
    <row r="13">
      <c r="A13" s="10" t="s">
        <v>56</v>
      </c>
      <c r="C13" s="15"/>
    </row>
    <row r="14">
      <c r="C14" s="15"/>
    </row>
    <row r="15" ht="28.8">
      <c r="A15" s="11" t="s">
        <v>57</v>
      </c>
      <c r="B15">
        <v>23447</v>
      </c>
      <c r="C15">
        <v>374.6724193032918</v>
      </c>
      <c r="D15" s="15"/>
    </row>
    <row r="16" ht="28.8">
      <c r="A16" s="11" t="s">
        <v>58</v>
      </c>
      <c r="B16">
        <v>7</v>
      </c>
      <c r="C16">
        <v>0.11185682326621924</v>
      </c>
    </row>
    <row r="17" ht="28.8">
      <c r="A17" s="11" t="s">
        <v>59</v>
      </c>
      <c r="B17">
        <v>18</v>
      </c>
      <c r="C17">
        <v>0.28763183125599234</v>
      </c>
    </row>
    <row r="18">
      <c r="A18" s="11" t="s">
        <v>52</v>
      </c>
      <c r="B18">
        <v>7</v>
      </c>
      <c r="C18">
        <v>0.11185682326621924</v>
      </c>
    </row>
    <row r="19">
      <c r="A19" s="12" t="s">
        <v>53</v>
      </c>
      <c r="B19">
        <v>32</v>
      </c>
      <c r="C19">
        <v>0.51134547778843076</v>
      </c>
      <c r="D19" s="15"/>
    </row>
    <row r="20">
      <c r="A20" s="11" t="s">
        <v>54</v>
      </c>
      <c r="B20">
        <v>6163</v>
      </c>
      <c r="C20">
        <v>98.4819431128156</v>
      </c>
    </row>
    <row r="21" ht="29.4" customHeight="true">
      <c r="A21" s="12" t="s">
        <v>60</v>
      </c>
      <c r="B21">
        <v>6258</v>
      </c>
      <c r="C21">
        <v>100</v>
      </c>
    </row>
    <row r="22">
      <c r="C22" s="15"/>
    </row>
    <row r="23">
      <c r="C23" s="15"/>
    </row>
    <row r="24">
      <c r="A24" s="13" t="s">
        <v>61</v>
      </c>
      <c r="C24" s="15"/>
    </row>
    <row r="25">
      <c r="C25" s="15"/>
    </row>
    <row r="26" ht="28.8">
      <c r="A26" s="11" t="s">
        <v>62</v>
      </c>
      <c r="B26">
        <v>15</v>
      </c>
      <c r="C26">
        <v>1.6816143497757847</v>
      </c>
    </row>
    <row r="27" ht="28.8">
      <c r="A27" s="11" t="s">
        <v>63</v>
      </c>
      <c r="B27">
        <v>20</v>
      </c>
      <c r="C27">
        <v>2.2421524663677128</v>
      </c>
    </row>
    <row r="28">
      <c r="A28" s="11" t="s">
        <v>52</v>
      </c>
      <c r="B28">
        <v>2</v>
      </c>
      <c r="C28">
        <v>0.22421524663677131</v>
      </c>
    </row>
    <row r="29">
      <c r="A29" s="12" t="s">
        <v>64</v>
      </c>
      <c r="B29">
        <v>22</v>
      </c>
      <c r="C29">
        <v>2.4663677130044843</v>
      </c>
      <c r="D29" s="15"/>
    </row>
    <row r="30">
      <c r="A30" s="11" t="s">
        <v>54</v>
      </c>
      <c r="B30">
        <v>855</v>
      </c>
      <c r="C30">
        <v>95.852017937219742</v>
      </c>
    </row>
    <row r="31">
      <c r="A31" s="16" t="s">
        <v>65</v>
      </c>
      <c r="B31">
        <v>892</v>
      </c>
      <c r="C31">
        <v>100</v>
      </c>
    </row>
    <row r="32">
      <c r="C32" s="15"/>
    </row>
    <row r="33">
      <c r="C33" s="15"/>
    </row>
    <row r="34">
      <c r="A34" s="10" t="s">
        <v>66</v>
      </c>
      <c r="C34" s="15"/>
    </row>
    <row r="35">
      <c r="C35" s="15"/>
    </row>
    <row r="36" ht="28.8">
      <c r="A36" s="11" t="s">
        <v>67</v>
      </c>
      <c r="B36">
        <v>25117</v>
      </c>
      <c r="C36">
        <v>313.96250000000003</v>
      </c>
    </row>
    <row r="37" ht="28.8">
      <c r="A37" s="11" t="s">
        <v>68</v>
      </c>
      <c r="B37">
        <v>57</v>
      </c>
      <c r="C37">
        <v>0.71250000000000002</v>
      </c>
    </row>
    <row r="38">
      <c r="A38" s="11" t="s">
        <v>52</v>
      </c>
      <c r="B38">
        <v>103</v>
      </c>
      <c r="C38">
        <v>1.2874999999999999</v>
      </c>
    </row>
    <row r="39">
      <c r="A39" s="12" t="s">
        <v>64</v>
      </c>
      <c r="B39">
        <v>57</v>
      </c>
      <c r="C39">
        <v>0.71250000000000002</v>
      </c>
      <c r="D39" s="15"/>
    </row>
    <row r="40">
      <c r="A40" s="11" t="s">
        <v>54</v>
      </c>
      <c r="B40">
        <v>7833</v>
      </c>
      <c r="C40">
        <v>97.912500000000009</v>
      </c>
    </row>
    <row r="41">
      <c r="A41" s="16" t="s">
        <v>69</v>
      </c>
      <c r="B41">
        <v>8000</v>
      </c>
      <c r="C41">
        <v>100</v>
      </c>
    </row>
    <row r="43">
      <c r="A43" s="14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3"/>
  <sheetViews>
    <sheetView tabSelected="true" workbookViewId="0">
      <selection activeCell="A4" sqref="A4:XFD4"/>
    </sheetView>
  </sheetViews>
  <sheetFormatPr defaultRowHeight="14.4"/>
  <sheetData>
    <row r="1">
      <c r="A1" s="28" t="s">
        <v>85</v>
      </c>
      <c r="B1" s="29"/>
      <c r="C1" s="29"/>
      <c r="D1" s="29"/>
      <c r="E1" s="29"/>
      <c r="F1" s="29"/>
      <c r="G1" s="30"/>
      <c r="H1" s="28" t="s">
        <v>86</v>
      </c>
      <c r="I1" s="29"/>
      <c r="J1" s="29"/>
      <c r="K1" s="29"/>
      <c r="L1" s="29"/>
      <c r="M1" s="29"/>
      <c r="N1" s="30"/>
    </row>
    <row r="2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>
      <c r="A3">
        <v>765329881.80913889</v>
      </c>
      <c r="B3">
        <v>275647.25</v>
      </c>
      <c r="C3">
        <v>576828</v>
      </c>
      <c r="D3">
        <v>1184268</v>
      </c>
      <c r="E3">
        <v>2241702.25</v>
      </c>
      <c r="F3">
        <v>3780041</v>
      </c>
      <c r="G3">
        <v>14600253</v>
      </c>
      <c r="H3">
        <v>4346688.1024716832</v>
      </c>
      <c r="I3">
        <v>350276.46875</v>
      </c>
      <c r="J3">
        <v>685214.875</v>
      </c>
      <c r="K3">
        <v>1313791.5</v>
      </c>
      <c r="L3">
        <v>2411383</v>
      </c>
      <c r="M3">
        <v>3978370</v>
      </c>
      <c r="N3">
        <v>11628019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1"/>
  <sheetViews>
    <sheetView showGridLines="false" topLeftCell="A29" workbookViewId="0">
      <selection activeCell="A54" sqref="A54"/>
    </sheetView>
  </sheetViews>
  <sheetFormatPr defaultColWidth="8.77734375" defaultRowHeight="14.4"/>
  <cols>
    <col min="1" max="1" width="28.6640625" style="1" customWidth="true"/>
    <col min="2" max="2" width="8.109375" style="1" customWidth="true"/>
    <col min="3" max="3" width="8.77734375" style="1" customWidth="true"/>
    <col min="4" max="16384" width="8.77734375" style="1"/>
  </cols>
  <sheetData>
    <row r="1" s="4" customFormat="true" ht="15.6">
      <c r="A1" s="22" t="s">
        <v>83</v>
      </c>
      <c r="B1" s="3"/>
      <c r="C1" s="3"/>
    </row>
    <row r="2" s="4" customFormat="true" ht="15.6">
      <c r="A2" s="6" t="s">
        <v>1</v>
      </c>
      <c r="B2"/>
      <c r="C2"/>
    </row>
    <row r="3">
      <c r="A3" s="1" t="s">
        <v>2</v>
      </c>
      <c r="B3">
        <v>31.3404050144648</v>
      </c>
      <c r="C3">
        <v>50</v>
      </c>
      <c r="E3" s="15"/>
    </row>
    <row r="4" s="5" customFormat="true">
      <c r="A4" s="1" t="s">
        <v>3</v>
      </c>
      <c r="B4">
        <v>68.659594985535193</v>
      </c>
      <c r="C4">
        <v>50</v>
      </c>
    </row>
    <row r="5">
      <c r="A5" s="6" t="s">
        <v>4</v>
      </c>
      <c r="B5"/>
      <c r="C5"/>
    </row>
    <row r="6">
      <c r="A6" s="1" t="s">
        <v>5</v>
      </c>
      <c r="B6">
        <v>0.33751205400192863</v>
      </c>
      <c r="C6">
        <v>0</v>
      </c>
      <c r="D6" s="15"/>
    </row>
    <row r="7">
      <c r="A7" s="1" t="s">
        <v>6</v>
      </c>
      <c r="B7">
        <v>12.391513982642238</v>
      </c>
      <c r="C7">
        <v>0</v>
      </c>
      <c r="D7" s="2"/>
    </row>
    <row r="8">
      <c r="A8" s="1" t="s">
        <v>7</v>
      </c>
      <c r="B8">
        <v>22.709739633558339</v>
      </c>
      <c r="C8">
        <v>0</v>
      </c>
      <c r="D8" s="2"/>
    </row>
    <row r="9">
      <c r="A9" s="1" t="s">
        <v>8</v>
      </c>
      <c r="B9">
        <v>23.288331726133077</v>
      </c>
      <c r="C9">
        <v>3.125</v>
      </c>
      <c r="D9" s="2"/>
    </row>
    <row r="10">
      <c r="A10" s="1" t="s">
        <v>9</v>
      </c>
      <c r="B10">
        <v>19.913211186113791</v>
      </c>
      <c r="C10">
        <v>15.625</v>
      </c>
      <c r="D10" s="2"/>
    </row>
    <row r="11">
      <c r="A11" s="1" t="s">
        <v>10</v>
      </c>
      <c r="B11">
        <v>14.609450337512053</v>
      </c>
      <c r="C11">
        <v>37.5</v>
      </c>
      <c r="D11" s="2"/>
    </row>
    <row r="12">
      <c r="A12" s="1" t="s">
        <v>11</v>
      </c>
      <c r="B12">
        <v>6.750241080038573</v>
      </c>
      <c r="C12">
        <v>43.75</v>
      </c>
      <c r="D12" s="2"/>
    </row>
    <row r="13">
      <c r="A13" s="6" t="s">
        <v>77</v>
      </c>
      <c r="B13"/>
      <c r="C13"/>
      <c r="D13" s="2"/>
    </row>
    <row r="14">
      <c r="A14" s="1" t="s">
        <v>43</v>
      </c>
      <c r="B14">
        <v>24.541947926711668</v>
      </c>
      <c r="C14">
        <v>31.25</v>
      </c>
      <c r="D14" s="2"/>
    </row>
    <row r="15">
      <c r="A15" s="1" t="s">
        <v>47</v>
      </c>
      <c r="B15">
        <v>32.497589199614275</v>
      </c>
      <c r="C15">
        <v>25</v>
      </c>
      <c r="D15" s="2"/>
    </row>
    <row r="16">
      <c r="A16" s="1" t="s">
        <v>44</v>
      </c>
      <c r="B16">
        <v>29.411764705882355</v>
      </c>
      <c r="C16">
        <v>9.375</v>
      </c>
      <c r="D16" s="2"/>
    </row>
    <row r="17">
      <c r="A17" s="1" t="s">
        <v>45</v>
      </c>
      <c r="B17">
        <v>10.752169720347156</v>
      </c>
      <c r="C17">
        <v>15.625</v>
      </c>
      <c r="D17" s="2"/>
    </row>
    <row r="18">
      <c r="A18" s="1" t="s">
        <v>46</v>
      </c>
      <c r="B18">
        <v>2.651880424300868</v>
      </c>
      <c r="C18">
        <v>18.75</v>
      </c>
      <c r="D18" s="2"/>
    </row>
    <row r="19">
      <c r="A19" s="1" t="s">
        <v>26</v>
      </c>
      <c r="B19">
        <v>0.14464802314368372</v>
      </c>
      <c r="C19">
        <v>0</v>
      </c>
      <c r="D19" s="2"/>
    </row>
    <row r="20">
      <c r="A20" s="7" t="s">
        <v>12</v>
      </c>
      <c r="B20"/>
      <c r="C20"/>
      <c r="D20" s="2"/>
    </row>
    <row r="21">
      <c r="A21" s="1" t="s">
        <v>13</v>
      </c>
      <c r="B21">
        <v>0.33751205400192863</v>
      </c>
      <c r="C21">
        <v>0</v>
      </c>
      <c r="D21" s="2"/>
    </row>
    <row r="22">
      <c r="A22" s="1" t="s">
        <v>14</v>
      </c>
      <c r="B22">
        <v>0.14464802314368372</v>
      </c>
      <c r="C22">
        <v>0</v>
      </c>
      <c r="D22" s="2"/>
    </row>
    <row r="23" s="7" customFormat="true">
      <c r="A23" s="1" t="s">
        <v>15</v>
      </c>
      <c r="B23">
        <v>26.808100289296043</v>
      </c>
      <c r="C23">
        <v>40.625</v>
      </c>
      <c r="D23" s="8"/>
    </row>
    <row r="24">
      <c r="A24" s="1" t="s">
        <v>16</v>
      </c>
      <c r="B24">
        <v>47.782063645130187</v>
      </c>
      <c r="C24">
        <v>21.875</v>
      </c>
      <c r="D24" s="2"/>
    </row>
    <row r="25">
      <c r="A25" s="1" t="s">
        <v>17</v>
      </c>
      <c r="B25">
        <v>5.4001928640308581</v>
      </c>
      <c r="C25">
        <v>6.25</v>
      </c>
      <c r="D25" s="2"/>
    </row>
    <row r="26">
      <c r="A26" s="1" t="s">
        <v>18</v>
      </c>
      <c r="B26">
        <v>14.271938283510124</v>
      </c>
      <c r="C26">
        <v>15.625</v>
      </c>
      <c r="D26" s="2"/>
    </row>
    <row r="27">
      <c r="A27" s="1" t="s">
        <v>19</v>
      </c>
      <c r="B27">
        <v>0.48216007714561238</v>
      </c>
      <c r="C27">
        <v>0</v>
      </c>
      <c r="D27" s="2"/>
    </row>
    <row r="28">
      <c r="A28" s="1" t="s">
        <v>26</v>
      </c>
      <c r="B28">
        <v>4.7733847637415625</v>
      </c>
      <c r="C28">
        <v>15.625</v>
      </c>
      <c r="D28" s="2"/>
    </row>
    <row r="29">
      <c r="A29" s="6" t="s">
        <v>20</v>
      </c>
      <c r="B29"/>
      <c r="C29"/>
      <c r="D29" s="2"/>
    </row>
    <row r="30">
      <c r="A30" s="1" t="s">
        <v>27</v>
      </c>
      <c r="B30">
        <v>4.6769527483124396</v>
      </c>
      <c r="C30">
        <v>0</v>
      </c>
      <c r="D30" s="2"/>
    </row>
    <row r="31">
      <c r="A31" s="1" t="s">
        <v>28</v>
      </c>
      <c r="B31">
        <v>4.725168756027001</v>
      </c>
      <c r="C31">
        <v>0</v>
      </c>
      <c r="D31" s="2"/>
    </row>
    <row r="32">
      <c r="A32" s="1" t="s">
        <v>21</v>
      </c>
      <c r="B32">
        <v>11.041465766634524</v>
      </c>
      <c r="C32">
        <v>3.125</v>
      </c>
      <c r="D32" s="2"/>
    </row>
    <row r="33">
      <c r="A33" s="1" t="s">
        <v>22</v>
      </c>
      <c r="B33">
        <v>72.275795564127293</v>
      </c>
      <c r="C33">
        <v>18.75</v>
      </c>
      <c r="D33" s="2"/>
    </row>
    <row r="34">
      <c r="A34" s="1" t="s">
        <v>23</v>
      </c>
      <c r="B34">
        <v>0.43394406943105107</v>
      </c>
      <c r="C34">
        <v>0</v>
      </c>
      <c r="D34" s="2"/>
    </row>
    <row r="35">
      <c r="A35" s="1" t="s">
        <v>24</v>
      </c>
      <c r="B35">
        <v>4.0019286403085825</v>
      </c>
      <c r="C35">
        <v>0</v>
      </c>
      <c r="D35" s="2"/>
    </row>
    <row r="36">
      <c r="A36" s="1" t="s">
        <v>25</v>
      </c>
      <c r="B36">
        <v>2.651880424300868</v>
      </c>
      <c r="C36">
        <v>0</v>
      </c>
      <c r="D36" s="2"/>
    </row>
    <row r="37">
      <c r="A37" s="1" t="s">
        <v>26</v>
      </c>
      <c r="B37">
        <v>0.19286403085824494</v>
      </c>
      <c r="C37">
        <v>78.125</v>
      </c>
      <c r="D37" s="2"/>
    </row>
    <row r="38">
      <c r="A38" s="7" t="s">
        <v>29</v>
      </c>
      <c r="B38"/>
      <c r="C38"/>
      <c r="D38" s="2"/>
    </row>
    <row r="39">
      <c r="A39" s="1" t="s">
        <v>30</v>
      </c>
      <c r="B39">
        <v>18.659594985535197</v>
      </c>
      <c r="C39">
        <v>0</v>
      </c>
      <c r="D39" s="2"/>
    </row>
    <row r="40">
      <c r="A40" s="1" t="s">
        <v>31</v>
      </c>
      <c r="B40">
        <v>0.67502410800385726</v>
      </c>
      <c r="C40">
        <v>3.125</v>
      </c>
      <c r="D40" s="2"/>
    </row>
    <row r="41" s="7" customFormat="true">
      <c r="A41" s="1" t="s">
        <v>32</v>
      </c>
      <c r="B41">
        <v>1.832208293153327</v>
      </c>
      <c r="C41">
        <v>3.125</v>
      </c>
      <c r="D41" s="8"/>
      <c r="E41" s="1"/>
    </row>
    <row r="42">
      <c r="A42" s="1" t="s">
        <v>33</v>
      </c>
      <c r="B42">
        <v>1.1571841851494697</v>
      </c>
      <c r="C42">
        <v>0</v>
      </c>
      <c r="D42" s="2"/>
    </row>
    <row r="43">
      <c r="A43" s="1" t="s">
        <v>34</v>
      </c>
      <c r="B43">
        <v>5.7859209257473481</v>
      </c>
      <c r="C43">
        <v>3.125</v>
      </c>
      <c r="D43" s="2"/>
    </row>
    <row r="44">
      <c r="A44" s="1" t="s">
        <v>35</v>
      </c>
      <c r="B44">
        <v>20.588235294117645</v>
      </c>
      <c r="C44">
        <v>3.125</v>
      </c>
      <c r="D44" s="2"/>
    </row>
    <row r="45">
      <c r="A45" s="1" t="s">
        <v>37</v>
      </c>
      <c r="B45">
        <v>12.391513982642238</v>
      </c>
      <c r="C45">
        <v>0</v>
      </c>
      <c r="D45" s="2"/>
    </row>
    <row r="46">
      <c r="A46" s="1" t="s">
        <v>36</v>
      </c>
      <c r="B46">
        <v>2.892960462873674</v>
      </c>
      <c r="C46">
        <v>0</v>
      </c>
      <c r="D46" s="2"/>
    </row>
    <row r="47">
      <c r="A47" s="1" t="s">
        <v>38</v>
      </c>
      <c r="B47">
        <v>6.075216972034716</v>
      </c>
      <c r="C47">
        <v>3.125</v>
      </c>
      <c r="D47" s="2"/>
    </row>
    <row r="48">
      <c r="A48" s="1" t="s">
        <v>39</v>
      </c>
      <c r="B48">
        <v>29.749276759884282</v>
      </c>
      <c r="C48">
        <v>6.25</v>
      </c>
      <c r="D48" s="2"/>
    </row>
    <row r="49">
      <c r="A49" s="1" t="s">
        <v>26</v>
      </c>
      <c r="B49">
        <v>0.19286403085824494</v>
      </c>
      <c r="C49">
        <v>78.125</v>
      </c>
      <c r="D49" s="2"/>
    </row>
    <row r="50">
      <c r="A50" s="7" t="s">
        <v>42</v>
      </c>
      <c r="B50"/>
      <c r="C50"/>
      <c r="D50" s="2"/>
    </row>
    <row r="51">
      <c r="A51" s="1" t="s">
        <v>40</v>
      </c>
      <c r="B51">
        <v>18.900675024108004</v>
      </c>
      <c r="C51">
        <v>15.625</v>
      </c>
      <c r="D51" s="2"/>
    </row>
    <row r="52">
      <c r="A52" s="1" t="s">
        <v>41</v>
      </c>
      <c r="B52">
        <v>81.099324975891989</v>
      </c>
      <c r="C52">
        <v>84.375</v>
      </c>
      <c r="D52" s="2"/>
    </row>
    <row r="53" s="7" customFormat="true">
      <c r="A53" s="7" t="s">
        <v>26</v>
      </c>
      <c r="B53"/>
      <c r="C53"/>
      <c r="D53" s="8"/>
    </row>
    <row r="54">
      <c r="B54"/>
      <c r="C54"/>
    </row>
    <row r="55">
      <c r="B55"/>
      <c r="C55"/>
    </row>
    <row r="56">
      <c r="B56"/>
      <c r="C56"/>
    </row>
    <row r="57">
      <c r="B57"/>
      <c r="C57"/>
    </row>
    <row r="58">
      <c r="B58"/>
      <c r="C58"/>
    </row>
    <row r="59">
      <c r="B59"/>
      <c r="C59"/>
    </row>
    <row r="60">
      <c r="B60"/>
      <c r="C60"/>
    </row>
    <row r="61">
      <c r="B61"/>
      <c r="C61"/>
    </row>
    <row r="62">
      <c r="B62"/>
      <c r="C62"/>
    </row>
    <row r="63">
      <c r="B63"/>
      <c r="C63"/>
    </row>
    <row r="64">
      <c r="B64"/>
      <c r="C64"/>
    </row>
    <row r="65">
      <c r="B65"/>
      <c r="C65"/>
    </row>
    <row r="66">
      <c r="B66"/>
      <c r="C66"/>
    </row>
    <row r="67">
      <c r="B67"/>
      <c r="C67"/>
    </row>
    <row r="68">
      <c r="B68"/>
      <c r="C68"/>
    </row>
    <row r="69">
      <c r="B69"/>
      <c r="C69"/>
    </row>
    <row r="70">
      <c r="B70"/>
      <c r="C70"/>
    </row>
    <row r="71">
      <c r="B71"/>
      <c r="C71"/>
    </row>
    <row r="72">
      <c r="B72"/>
      <c r="C72"/>
    </row>
    <row r="73">
      <c r="B73"/>
      <c r="C73"/>
    </row>
    <row r="74">
      <c r="B74"/>
      <c r="C74"/>
    </row>
    <row r="75">
      <c r="B75"/>
      <c r="C75"/>
    </row>
    <row r="76">
      <c r="B76"/>
      <c r="C76"/>
    </row>
    <row r="77">
      <c r="B77"/>
      <c r="C77"/>
    </row>
    <row r="78">
      <c r="B78"/>
      <c r="C78"/>
    </row>
    <row r="79">
      <c r="B79"/>
      <c r="C79"/>
    </row>
    <row r="80">
      <c r="B80"/>
      <c r="C80"/>
    </row>
    <row r="81">
      <c r="B81"/>
      <c r="C81"/>
    </row>
    <row r="82">
      <c r="B82"/>
      <c r="C82"/>
    </row>
    <row r="83">
      <c r="B83"/>
      <c r="C83"/>
    </row>
    <row r="84">
      <c r="B84"/>
      <c r="C84"/>
    </row>
    <row r="85">
      <c r="B85"/>
      <c r="C85"/>
    </row>
    <row r="86">
      <c r="B86"/>
      <c r="C86"/>
    </row>
    <row r="87">
      <c r="B87"/>
      <c r="C87"/>
    </row>
    <row r="88">
      <c r="B88"/>
      <c r="C88"/>
    </row>
    <row r="89">
      <c r="B89"/>
      <c r="C89"/>
    </row>
    <row r="90">
      <c r="B90"/>
      <c r="C90"/>
    </row>
    <row r="91">
      <c r="B91"/>
      <c r="C91"/>
    </row>
    <row r="92">
      <c r="B92"/>
      <c r="C92"/>
    </row>
    <row r="93">
      <c r="B93"/>
      <c r="C93"/>
    </row>
    <row r="94">
      <c r="B94"/>
      <c r="C94"/>
    </row>
    <row r="95">
      <c r="B95"/>
      <c r="C95"/>
    </row>
    <row r="96">
      <c r="B96"/>
      <c r="C96"/>
    </row>
    <row r="97">
      <c r="B97"/>
      <c r="C97"/>
    </row>
    <row r="98">
      <c r="B98"/>
      <c r="C98"/>
    </row>
    <row r="99">
      <c r="B99"/>
      <c r="C99"/>
    </row>
    <row r="100">
      <c r="B100"/>
      <c r="C100"/>
    </row>
    <row r="101">
      <c r="B101"/>
      <c r="C10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C8"/>
  <sheetViews>
    <sheetView workbookViewId="0">
      <selection activeCell="A4" sqref="A4"/>
    </sheetView>
  </sheetViews>
  <sheetFormatPr defaultRowHeight="14.4"/>
  <cols>
    <col min="1" max="1" width="31.5546875" customWidth="true"/>
  </cols>
  <sheetData>
    <row r="2">
      <c r="A2" s="24"/>
      <c r="B2" s="25" t="s">
        <v>95</v>
      </c>
      <c r="C2" s="25" t="s">
        <v>96</v>
      </c>
    </row>
    <row r="3">
      <c r="A3" s="24" t="s">
        <v>92</v>
      </c>
      <c r="B3" s="26">
        <v>1684</v>
      </c>
      <c r="C3" s="27">
        <v>5.09</v>
      </c>
    </row>
    <row r="4">
      <c r="A4" s="24" t="s">
        <v>93</v>
      </c>
      <c r="B4" s="26">
        <v>8788</v>
      </c>
      <c r="C4" s="27">
        <v>26.56</v>
      </c>
    </row>
    <row r="5">
      <c r="A5" s="24" t="s">
        <v>88</v>
      </c>
      <c r="B5" s="26">
        <v>22546</v>
      </c>
      <c r="C5" s="27">
        <v>68.14</v>
      </c>
    </row>
    <row r="6">
      <c r="A6" s="24" t="s">
        <v>89</v>
      </c>
      <c r="B6" s="27">
        <v>66</v>
      </c>
      <c r="C6" s="27">
        <v>0.2</v>
      </c>
    </row>
    <row r="7">
      <c r="A7" s="24" t="s">
        <v>26</v>
      </c>
      <c r="B7" s="27">
        <v>2</v>
      </c>
      <c r="C7" s="27">
        <v>0.01</v>
      </c>
    </row>
    <row r="8">
      <c r="A8" s="24" t="s">
        <v>94</v>
      </c>
      <c r="B8" s="26">
        <v>33086</v>
      </c>
      <c r="C8" s="27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B25" sqref="B25"/>
    </sheetView>
  </sheetViews>
  <sheetFormatPr defaultColWidth="8.77734375" defaultRowHeight="14.4"/>
  <cols>
    <col min="1" max="1" width="8.77734375" style="1"/>
    <col min="2" max="2" width="9.33203125" style="1" bestFit="true" customWidth="true"/>
    <col min="3" max="4" width="8.77734375" style="1" bestFit="true" customWidth="true"/>
    <col min="5" max="8" width="9.33203125" style="1" bestFit="true" customWidth="true"/>
    <col min="9" max="10" width="8.77734375" style="1" bestFit="true" customWidth="true"/>
    <col min="11" max="13" width="9.33203125" style="1" bestFit="true" customWidth="true"/>
    <col min="14" max="16384" width="8.77734375" style="1"/>
  </cols>
  <sheetData>
    <row r="1">
      <c r="A1" s="28" t="s">
        <v>85</v>
      </c>
      <c r="B1" s="29"/>
      <c r="C1" s="29"/>
      <c r="D1" s="29"/>
      <c r="E1" s="29"/>
      <c r="F1" s="29"/>
      <c r="G1" s="30"/>
      <c r="H1" s="28" t="s">
        <v>86</v>
      </c>
      <c r="I1" s="29"/>
      <c r="J1" s="29"/>
      <c r="K1" s="29"/>
      <c r="L1" s="29"/>
      <c r="M1" s="29"/>
      <c r="N1" s="30"/>
    </row>
    <row r="2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="2" customFormat="true">
      <c r="A3" s="1">
        <v>2007402.355012215</v>
      </c>
      <c r="B3" s="1">
        <v>250197.46875</v>
      </c>
      <c r="C3" s="1">
        <v>455877.359375</v>
      </c>
      <c r="D3" s="1">
        <v>1000000</v>
      </c>
      <c r="E3" s="1">
        <v>2653803.75</v>
      </c>
      <c r="F3" s="1">
        <v>4003159.5</v>
      </c>
      <c r="G3" s="1">
        <v>15250000</v>
      </c>
      <c r="H3" s="1">
        <v>2079326.3371884229</v>
      </c>
      <c r="I3" s="1">
        <v>270213.28125</v>
      </c>
      <c r="J3" s="1">
        <v>500000</v>
      </c>
      <c r="K3" s="1">
        <v>1053039.75</v>
      </c>
      <c r="L3" s="1">
        <v>2653803.75</v>
      </c>
      <c r="M3" s="1">
        <v>4203804</v>
      </c>
      <c r="N3" s="1">
        <v>16000000</v>
      </c>
    </row>
    <row r="4">
      <c r="M4" s="17"/>
    </row>
    <row r="5">
      <c r="M5" s="17"/>
    </row>
    <row r="6">
      <c r="A6" s="1" t="s">
        <v>73</v>
      </c>
    </row>
  </sheetData>
  <mergeCells count="2">
    <mergeCell ref="A1:G1"/>
    <mergeCell ref="H1:N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B24" sqref="B24"/>
    </sheetView>
  </sheetViews>
  <sheetFormatPr defaultColWidth="8.77734375" defaultRowHeight="14.4"/>
  <cols>
    <col min="1" max="1" width="8.77734375" style="1"/>
    <col min="2" max="2" width="9.33203125" style="1" bestFit="true" customWidth="true"/>
    <col min="3" max="4" width="8.77734375" style="1" bestFit="true" customWidth="true"/>
    <col min="5" max="8" width="9.33203125" style="1" bestFit="true" customWidth="true"/>
    <col min="9" max="10" width="8.77734375" style="1" bestFit="true" customWidth="true"/>
    <col min="11" max="13" width="9.33203125" style="1" bestFit="true" customWidth="true"/>
    <col min="14" max="16384" width="8.77734375" style="1"/>
  </cols>
  <sheetData>
    <row r="1">
      <c r="A1" s="28" t="s">
        <v>85</v>
      </c>
      <c r="B1" s="29"/>
      <c r="C1" s="29"/>
      <c r="D1" s="29"/>
      <c r="E1" s="29"/>
      <c r="F1" s="29"/>
      <c r="G1" s="30"/>
      <c r="H1" s="28" t="s">
        <v>86</v>
      </c>
      <c r="I1" s="29"/>
      <c r="J1" s="29"/>
      <c r="K1" s="29"/>
      <c r="L1" s="29"/>
      <c r="M1" s="29"/>
      <c r="N1" s="30"/>
    </row>
    <row r="2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="2" customFormat="true">
      <c r="A3" s="1">
        <v>1518912.610093531</v>
      </c>
      <c r="B3" s="1">
        <v>250000</v>
      </c>
      <c r="C3" s="1">
        <v>250197.46875</v>
      </c>
      <c r="D3" s="1">
        <v>2203803.75</v>
      </c>
      <c r="E3" s="1">
        <v>2454001.25</v>
      </c>
      <c r="F3" s="1">
        <v>2554080.25</v>
      </c>
      <c r="G3" s="1">
        <v>3354712</v>
      </c>
      <c r="H3" s="1">
        <v>1517264.811232374</v>
      </c>
      <c r="I3" s="1">
        <v>250000</v>
      </c>
      <c r="J3" s="1">
        <v>250197.46875</v>
      </c>
      <c r="K3" s="1">
        <v>2203803.75</v>
      </c>
      <c r="L3" s="1">
        <v>2454001.25</v>
      </c>
      <c r="M3" s="1">
        <v>2554080.25</v>
      </c>
      <c r="N3" s="1">
        <v>3403803.75</v>
      </c>
      <c r="O3" s="1"/>
    </row>
    <row r="4" s="2" customFormat="true">
      <c r="A4" s="20"/>
      <c r="B4" s="18"/>
      <c r="C4" s="18"/>
      <c r="D4" s="18"/>
      <c r="E4" s="18"/>
      <c r="F4" s="18"/>
      <c r="G4" s="21"/>
      <c r="H4" s="18"/>
      <c r="I4" s="18"/>
      <c r="J4" s="18"/>
      <c r="K4" s="18"/>
      <c r="L4" s="18"/>
      <c r="M4" s="18"/>
      <c r="N4" s="1"/>
      <c r="O4" s="1"/>
    </row>
    <row r="6">
      <c r="A6" s="1" t="s">
        <v>74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B23" sqref="B23"/>
    </sheetView>
  </sheetViews>
  <sheetFormatPr defaultColWidth="8.77734375" defaultRowHeight="14.4"/>
  <cols>
    <col min="1" max="16384" width="8.77734375" style="1"/>
  </cols>
  <sheetData>
    <row r="1">
      <c r="A1" s="28" t="s">
        <v>85</v>
      </c>
      <c r="B1" s="29"/>
      <c r="C1" s="29"/>
      <c r="D1" s="29"/>
      <c r="E1" s="29"/>
      <c r="F1" s="29"/>
      <c r="G1" s="30"/>
      <c r="H1" s="28" t="s">
        <v>86</v>
      </c>
      <c r="I1" s="29"/>
      <c r="J1" s="29"/>
      <c r="K1" s="29"/>
      <c r="L1" s="29"/>
      <c r="M1" s="29"/>
      <c r="N1" s="30"/>
    </row>
    <row r="2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  <c r="O2" s="17"/>
    </row>
    <row r="3" s="2" customFormat="true">
      <c r="A3" s="1">
        <v>434387.50308899727</v>
      </c>
      <c r="B3" s="1">
        <v>120000</v>
      </c>
      <c r="C3" s="1">
        <v>200157.984375</v>
      </c>
      <c r="D3" s="1">
        <v>300000</v>
      </c>
      <c r="E3" s="1">
        <v>483764.8125</v>
      </c>
      <c r="F3" s="1">
        <v>840000</v>
      </c>
      <c r="G3" s="1">
        <v>2638655.5</v>
      </c>
      <c r="H3" s="1">
        <v>434105.70830372977</v>
      </c>
      <c r="I3" s="1">
        <v>120000</v>
      </c>
      <c r="J3" s="1">
        <v>200157.984375</v>
      </c>
      <c r="K3" s="1">
        <v>300000</v>
      </c>
      <c r="L3" s="1">
        <v>486968.375</v>
      </c>
      <c r="M3" s="1">
        <v>834423.5</v>
      </c>
      <c r="N3" s="1">
        <v>2638655.5</v>
      </c>
      <c r="O3" s="17"/>
    </row>
    <row r="4">
      <c r="M4" s="17"/>
      <c r="N4" s="17"/>
      <c r="O4" s="17"/>
    </row>
    <row r="6">
      <c r="A6" s="1" t="s">
        <v>75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B24" sqref="B24"/>
    </sheetView>
  </sheetViews>
  <sheetFormatPr defaultColWidth="8.77734375" defaultRowHeight="14.4"/>
  <cols>
    <col min="1" max="16384" width="8.77734375" style="1"/>
  </cols>
  <sheetData>
    <row r="1">
      <c r="A1" s="28" t="s">
        <v>85</v>
      </c>
      <c r="B1" s="29"/>
      <c r="C1" s="29"/>
      <c r="D1" s="29"/>
      <c r="E1" s="29"/>
      <c r="F1" s="29"/>
      <c r="G1" s="30"/>
      <c r="H1" s="28" t="s">
        <v>87</v>
      </c>
      <c r="I1" s="29"/>
      <c r="J1" s="29"/>
      <c r="K1" s="29"/>
      <c r="L1" s="29"/>
      <c r="M1" s="29"/>
      <c r="N1" s="30"/>
    </row>
    <row r="2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="2" customFormat="true">
      <c r="A3" s="1">
        <v>866232.95270611416</v>
      </c>
      <c r="B3" s="1">
        <v>55043.4453125</v>
      </c>
      <c r="C3" s="1">
        <v>188879.40625</v>
      </c>
      <c r="D3" s="1">
        <v>300236.96875</v>
      </c>
      <c r="E3" s="1">
        <v>856577.1875</v>
      </c>
      <c r="F3" s="1">
        <v>2000000</v>
      </c>
      <c r="G3" s="1">
        <v>9532532</v>
      </c>
      <c r="H3" s="1">
        <v>893265.11181724933</v>
      </c>
      <c r="I3" s="1">
        <v>60000</v>
      </c>
      <c r="J3" s="1">
        <v>195154.03125</v>
      </c>
      <c r="K3" s="1">
        <v>310960.46875</v>
      </c>
      <c r="L3" s="1">
        <v>870689.3125</v>
      </c>
      <c r="M3" s="1">
        <v>2000000</v>
      </c>
      <c r="N3" s="1">
        <v>9532532</v>
      </c>
      <c r="O3" s="17"/>
    </row>
    <row r="6">
      <c r="A6" s="1" t="s">
        <v>76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3"/>
  <sheetViews>
    <sheetView zoomScale="60" zoomScaleNormal="60" workbookViewId="0">
      <selection activeCell="AA39" sqref="AA39"/>
    </sheetView>
  </sheetViews>
  <sheetFormatPr defaultRowHeight="14.4"/>
  <sheetData>
    <row r="1">
      <c r="A1" s="28" t="s">
        <v>90</v>
      </c>
      <c r="B1" s="29"/>
      <c r="C1" s="29"/>
      <c r="D1" s="29"/>
      <c r="E1" s="29"/>
      <c r="F1" s="29"/>
      <c r="G1" s="30"/>
      <c r="H1" s="28" t="s">
        <v>91</v>
      </c>
      <c r="I1" s="29"/>
      <c r="J1" s="29"/>
      <c r="K1" s="29"/>
      <c r="L1" s="29"/>
      <c r="M1" s="29"/>
      <c r="N1" s="30"/>
      <c r="O1" s="31" t="s">
        <v>88</v>
      </c>
      <c r="P1" s="32"/>
      <c r="Q1" s="32"/>
      <c r="R1" s="32"/>
      <c r="S1" s="32"/>
      <c r="T1" s="32"/>
      <c r="U1" s="32"/>
      <c r="V1" s="31" t="s">
        <v>89</v>
      </c>
      <c r="W1" s="32"/>
      <c r="X1" s="32"/>
      <c r="Y1" s="32"/>
      <c r="Z1" s="32"/>
      <c r="AA1" s="32"/>
      <c r="AB1" s="32"/>
    </row>
    <row r="2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  <c r="O2" s="19" t="s">
        <v>78</v>
      </c>
      <c r="P2" s="19" t="s">
        <v>79</v>
      </c>
      <c r="Q2" s="19" t="s">
        <v>80</v>
      </c>
      <c r="R2" s="19" t="s">
        <v>81</v>
      </c>
      <c r="S2" s="19" t="s">
        <v>82</v>
      </c>
      <c r="T2" s="19" t="s">
        <v>0</v>
      </c>
      <c r="U2" s="19" t="s">
        <v>84</v>
      </c>
      <c r="V2" s="19" t="s">
        <v>78</v>
      </c>
      <c r="W2" s="19" t="s">
        <v>79</v>
      </c>
      <c r="X2" s="19" t="s">
        <v>80</v>
      </c>
      <c r="Y2" s="19" t="s">
        <v>81</v>
      </c>
      <c r="Z2" s="19" t="s">
        <v>82</v>
      </c>
      <c r="AA2" s="19" t="s">
        <v>0</v>
      </c>
      <c r="AB2" s="19" t="s">
        <v>84</v>
      </c>
    </row>
    <row r="3">
      <c r="A3"/>
      <c r="B3"/>
      <c r="C3"/>
      <c r="D3"/>
      <c r="E3"/>
      <c r="F3"/>
      <c r="G3"/>
      <c r="H3">
        <v>3433345.6652560313</v>
      </c>
      <c r="I3">
        <v>200157.984375</v>
      </c>
      <c r="J3">
        <v>600473.9375</v>
      </c>
      <c r="K3">
        <v>1470118.625</v>
      </c>
      <c r="L3">
        <v>3106904.75</v>
      </c>
      <c r="M3">
        <v>5504344.5</v>
      </c>
      <c r="N3">
        <v>14701186</v>
      </c>
      <c r="O3">
        <v>5876291.0050444128</v>
      </c>
      <c r="P3">
        <v>250197.46875</v>
      </c>
      <c r="Q3">
        <v>680632.3125</v>
      </c>
      <c r="R3">
        <v>1500000</v>
      </c>
      <c r="S3">
        <v>3109604.75</v>
      </c>
      <c r="T3">
        <v>5353607.5</v>
      </c>
      <c r="U3">
        <v>14701186</v>
      </c>
      <c r="V3">
        <v>9850999.1628787871</v>
      </c>
      <c r="W3">
        <v>239756.859375</v>
      </c>
      <c r="X3">
        <v>465882.625</v>
      </c>
      <c r="Y3">
        <v>1338641.3125</v>
      </c>
      <c r="Z3">
        <v>3051514.5</v>
      </c>
      <c r="AA3">
        <v>4633989.5</v>
      </c>
      <c r="AB3">
        <v>521874688</v>
      </c>
    </row>
  </sheetData>
  <mergeCells count="4">
    <mergeCell ref="A1:G1"/>
    <mergeCell ref="H1:N1"/>
    <mergeCell ref="O1:U1"/>
    <mergeCell ref="V1:AB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"/>
  <sheetViews>
    <sheetView workbookViewId="0">
      <selection activeCell="N27" sqref="N27"/>
    </sheetView>
  </sheetViews>
  <sheetFormatPr defaultRowHeight="14.4"/>
  <sheetData>
    <row r="1">
      <c r="A1" s="28" t="s">
        <v>85</v>
      </c>
      <c r="B1" s="29"/>
      <c r="C1" s="29"/>
      <c r="D1" s="29"/>
      <c r="E1" s="29"/>
      <c r="F1" s="29"/>
      <c r="G1" s="30"/>
      <c r="H1" s="28" t="s">
        <v>87</v>
      </c>
      <c r="I1" s="29"/>
      <c r="J1" s="29"/>
      <c r="K1" s="29"/>
      <c r="L1" s="29"/>
      <c r="M1" s="29"/>
      <c r="N1" s="30"/>
    </row>
    <row r="2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>
      <c r="A3">
        <v>798349840.70430982</v>
      </c>
      <c r="B3">
        <v>125098.734375</v>
      </c>
      <c r="C3">
        <v>283557.125</v>
      </c>
      <c r="D3">
        <v>700000</v>
      </c>
      <c r="E3">
        <v>1452178.375</v>
      </c>
      <c r="F3">
        <v>2591425</v>
      </c>
      <c r="G3">
        <v>10266598</v>
      </c>
      <c r="H3">
        <v>798349840.70430982</v>
      </c>
      <c r="I3">
        <v>125098.734375</v>
      </c>
      <c r="J3">
        <v>283557.125</v>
      </c>
      <c r="K3">
        <v>700000</v>
      </c>
      <c r="L3">
        <v>1452178.375</v>
      </c>
      <c r="M3">
        <v>2591425</v>
      </c>
      <c r="N3">
        <v>10266598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missing_values</vt:lpstr>
      <vt:lpstr>profile_missing_values</vt:lpstr>
      <vt:lpstr>missing_values imputed_rent</vt:lpstr>
      <vt:lpstr>labor_incmon_imp_stochastic_reg</vt:lpstr>
      <vt:lpstr>labor_jubpenimp_stochastic_reg</vt:lpstr>
      <vt:lpstr>nonlabor_imp_stochastic_reg</vt:lpstr>
      <vt:lpstr>labor_beneimp_stochastic_reg</vt:lpstr>
      <vt:lpstr>imputed_rent</vt:lpstr>
      <vt:lpstr>ipcf_sinri_imp_stochastic_reg</vt:lpstr>
      <vt:lpstr>ipcf_imp_stochastic_reg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Malena Acuna</cp:lastModifiedBy>
  <dcterms:modified xsi:type="dcterms:W3CDTF">2020-05-13T11:35:43Z</dcterms:modified>
</cp:coreProperties>
</file>