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technet-my.sharepoint.com/personal/goerkem_demirkol_regnology_net/Documents/courses/sql/"/>
    </mc:Choice>
  </mc:AlternateContent>
  <xr:revisionPtr revIDLastSave="84" documentId="8_{04C704D3-6078-420A-AE38-C5A5AAA3469C}" xr6:coauthVersionLast="47" xr6:coauthVersionMax="47" xr10:uidLastSave="{1E1242B7-B507-4F86-BE23-A6174979398D}"/>
  <bookViews>
    <workbookView xWindow="-108" yWindow="-108" windowWidth="23256" windowHeight="12576" activeTab="6" xr2:uid="{A37B913A-2EAB-42A7-A165-1F024B675A81}"/>
  </bookViews>
  <sheets>
    <sheet name="accommodation_picture" sheetId="7" r:id="rId1"/>
    <sheet name="lookup_acc_type" sheetId="8" r:id="rId2"/>
    <sheet name="accommodation" sheetId="1" r:id="rId3"/>
    <sheet name="address" sheetId="2" r:id="rId4"/>
    <sheet name="booking" sheetId="4" r:id="rId5"/>
    <sheet name="review" sheetId="5" r:id="rId6"/>
    <sheet name="payment" sheetId="6" r:id="rId7"/>
  </sheets>
  <definedNames>
    <definedName name="_xlnm._FilterDatabase" localSheetId="6" hidden="1">payment!$A$1:$L$502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6" i="7" l="1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C294" i="7" s="1"/>
  <c r="B295" i="7"/>
  <c r="D295" i="7"/>
  <c r="B296" i="7"/>
  <c r="D296" i="7"/>
  <c r="B297" i="7"/>
  <c r="D297" i="7"/>
  <c r="B298" i="7"/>
  <c r="D298" i="7"/>
  <c r="B299" i="7"/>
  <c r="D299" i="7"/>
  <c r="B300" i="7"/>
  <c r="D300" i="7"/>
  <c r="B301" i="7"/>
  <c r="D301" i="7"/>
  <c r="B302" i="7"/>
  <c r="D302" i="7"/>
  <c r="B303" i="7"/>
  <c r="D303" i="7"/>
  <c r="B304" i="7"/>
  <c r="D304" i="7"/>
  <c r="B305" i="7"/>
  <c r="D305" i="7"/>
  <c r="B306" i="7"/>
  <c r="D306" i="7"/>
  <c r="B307" i="7"/>
  <c r="D307" i="7"/>
  <c r="B308" i="7"/>
  <c r="D308" i="7"/>
  <c r="B309" i="7"/>
  <c r="D309" i="7"/>
  <c r="B310" i="7"/>
  <c r="D310" i="7"/>
  <c r="C310" i="7" s="1"/>
  <c r="B311" i="7"/>
  <c r="D311" i="7"/>
  <c r="B312" i="7"/>
  <c r="D312" i="7"/>
  <c r="B313" i="7"/>
  <c r="D313" i="7"/>
  <c r="B314" i="7"/>
  <c r="D314" i="7"/>
  <c r="B315" i="7"/>
  <c r="D315" i="7"/>
  <c r="B316" i="7"/>
  <c r="D316" i="7"/>
  <c r="B317" i="7"/>
  <c r="D317" i="7"/>
  <c r="B318" i="7"/>
  <c r="D318" i="7"/>
  <c r="B319" i="7"/>
  <c r="D319" i="7"/>
  <c r="B320" i="7"/>
  <c r="D320" i="7"/>
  <c r="B321" i="7"/>
  <c r="D321" i="7"/>
  <c r="B322" i="7"/>
  <c r="D322" i="7"/>
  <c r="B323" i="7"/>
  <c r="D323" i="7"/>
  <c r="B324" i="7"/>
  <c r="D324" i="7"/>
  <c r="B325" i="7"/>
  <c r="D325" i="7"/>
  <c r="B326" i="7"/>
  <c r="D326" i="7"/>
  <c r="C326" i="7" s="1"/>
  <c r="B327" i="7"/>
  <c r="D327" i="7"/>
  <c r="B328" i="7"/>
  <c r="D328" i="7"/>
  <c r="B329" i="7"/>
  <c r="D329" i="7"/>
  <c r="B330" i="7"/>
  <c r="D330" i="7"/>
  <c r="B331" i="7"/>
  <c r="D331" i="7"/>
  <c r="B332" i="7"/>
  <c r="D332" i="7"/>
  <c r="B333" i="7"/>
  <c r="D333" i="7"/>
  <c r="B334" i="7"/>
  <c r="D334" i="7"/>
  <c r="B335" i="7"/>
  <c r="D335" i="7"/>
  <c r="B336" i="7"/>
  <c r="D336" i="7"/>
  <c r="B337" i="7"/>
  <c r="D337" i="7"/>
  <c r="B338" i="7"/>
  <c r="D338" i="7"/>
  <c r="B339" i="7"/>
  <c r="D339" i="7"/>
  <c r="B340" i="7"/>
  <c r="D340" i="7"/>
  <c r="B341" i="7"/>
  <c r="D341" i="7"/>
  <c r="B342" i="7"/>
  <c r="D342" i="7"/>
  <c r="B343" i="7"/>
  <c r="D343" i="7"/>
  <c r="B344" i="7"/>
  <c r="D344" i="7"/>
  <c r="B345" i="7"/>
  <c r="D345" i="7"/>
  <c r="B346" i="7"/>
  <c r="D346" i="7"/>
  <c r="B347" i="7"/>
  <c r="D347" i="7"/>
  <c r="B348" i="7"/>
  <c r="D348" i="7"/>
  <c r="B349" i="7"/>
  <c r="D349" i="7"/>
  <c r="B350" i="7"/>
  <c r="D350" i="7"/>
  <c r="C350" i="7" s="1"/>
  <c r="B351" i="7"/>
  <c r="D351" i="7"/>
  <c r="B352" i="7"/>
  <c r="D352" i="7"/>
  <c r="B353" i="7"/>
  <c r="D353" i="7"/>
  <c r="B354" i="7"/>
  <c r="D354" i="7"/>
  <c r="B355" i="7"/>
  <c r="D355" i="7"/>
  <c r="B356" i="7"/>
  <c r="D356" i="7"/>
  <c r="B357" i="7"/>
  <c r="D357" i="7"/>
  <c r="B358" i="7"/>
  <c r="D358" i="7"/>
  <c r="C358" i="7" s="1"/>
  <c r="B359" i="7"/>
  <c r="D359" i="7"/>
  <c r="B360" i="7"/>
  <c r="D360" i="7"/>
  <c r="B361" i="7"/>
  <c r="D361" i="7"/>
  <c r="B362" i="7"/>
  <c r="D362" i="7"/>
  <c r="B363" i="7"/>
  <c r="D363" i="7"/>
  <c r="B364" i="7"/>
  <c r="D364" i="7"/>
  <c r="B365" i="7"/>
  <c r="D365" i="7"/>
  <c r="B366" i="7"/>
  <c r="D366" i="7"/>
  <c r="B367" i="7"/>
  <c r="D367" i="7"/>
  <c r="B368" i="7"/>
  <c r="D368" i="7"/>
  <c r="B369" i="7"/>
  <c r="D369" i="7"/>
  <c r="B370" i="7"/>
  <c r="D370" i="7"/>
  <c r="B371" i="7"/>
  <c r="D371" i="7"/>
  <c r="B372" i="7"/>
  <c r="D372" i="7"/>
  <c r="B373" i="7"/>
  <c r="D373" i="7"/>
  <c r="B374" i="7"/>
  <c r="D374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389" i="7"/>
  <c r="D389" i="7"/>
  <c r="B390" i="7"/>
  <c r="D390" i="7"/>
  <c r="C390" i="7" s="1"/>
  <c r="B391" i="7"/>
  <c r="D391" i="7"/>
  <c r="B392" i="7"/>
  <c r="D392" i="7"/>
  <c r="B393" i="7"/>
  <c r="D393" i="7"/>
  <c r="B394" i="7"/>
  <c r="D394" i="7"/>
  <c r="B395" i="7"/>
  <c r="D395" i="7"/>
  <c r="B396" i="7"/>
  <c r="D396" i="7"/>
  <c r="B397" i="7"/>
  <c r="D397" i="7"/>
  <c r="B398" i="7"/>
  <c r="D398" i="7"/>
  <c r="B399" i="7"/>
  <c r="D399" i="7"/>
  <c r="B400" i="7"/>
  <c r="D400" i="7"/>
  <c r="B401" i="7"/>
  <c r="D401" i="7"/>
  <c r="B402" i="7"/>
  <c r="D402" i="7"/>
  <c r="B403" i="7"/>
  <c r="D403" i="7"/>
  <c r="B404" i="7"/>
  <c r="D404" i="7"/>
  <c r="B405" i="7"/>
  <c r="D405" i="7"/>
  <c r="B406" i="7"/>
  <c r="D406" i="7"/>
  <c r="B407" i="7"/>
  <c r="D407" i="7"/>
  <c r="B408" i="7"/>
  <c r="D408" i="7"/>
  <c r="B409" i="7"/>
  <c r="D409" i="7"/>
  <c r="B410" i="7"/>
  <c r="D410" i="7"/>
  <c r="B411" i="7"/>
  <c r="D411" i="7"/>
  <c r="B412" i="7"/>
  <c r="D412" i="7"/>
  <c r="B413" i="7"/>
  <c r="D413" i="7"/>
  <c r="B414" i="7"/>
  <c r="D414" i="7"/>
  <c r="C414" i="7" s="1"/>
  <c r="B415" i="7"/>
  <c r="D415" i="7"/>
  <c r="B416" i="7"/>
  <c r="D416" i="7"/>
  <c r="B417" i="7"/>
  <c r="D417" i="7"/>
  <c r="B418" i="7"/>
  <c r="D418" i="7"/>
  <c r="B419" i="7"/>
  <c r="D419" i="7"/>
  <c r="B420" i="7"/>
  <c r="D420" i="7"/>
  <c r="B421" i="7"/>
  <c r="D421" i="7"/>
  <c r="B422" i="7"/>
  <c r="D422" i="7"/>
  <c r="C422" i="7" s="1"/>
  <c r="B423" i="7"/>
  <c r="D423" i="7"/>
  <c r="B424" i="7"/>
  <c r="D424" i="7"/>
  <c r="B425" i="7"/>
  <c r="D425" i="7"/>
  <c r="B426" i="7"/>
  <c r="D426" i="7"/>
  <c r="B427" i="7"/>
  <c r="D427" i="7"/>
  <c r="B428" i="7"/>
  <c r="D428" i="7"/>
  <c r="B429" i="7"/>
  <c r="D429" i="7"/>
  <c r="B430" i="7"/>
  <c r="D430" i="7"/>
  <c r="B431" i="7"/>
  <c r="D431" i="7"/>
  <c r="B432" i="7"/>
  <c r="D432" i="7"/>
  <c r="B433" i="7"/>
  <c r="D433" i="7"/>
  <c r="B434" i="7"/>
  <c r="D434" i="7"/>
  <c r="B435" i="7"/>
  <c r="D435" i="7"/>
  <c r="B436" i="7"/>
  <c r="D436" i="7"/>
  <c r="B437" i="7"/>
  <c r="D437" i="7"/>
  <c r="B438" i="7"/>
  <c r="D438" i="7"/>
  <c r="B439" i="7"/>
  <c r="D439" i="7"/>
  <c r="B440" i="7"/>
  <c r="D440" i="7"/>
  <c r="B441" i="7"/>
  <c r="D441" i="7"/>
  <c r="B442" i="7"/>
  <c r="D442" i="7"/>
  <c r="B443" i="7"/>
  <c r="D443" i="7"/>
  <c r="B444" i="7"/>
  <c r="D444" i="7"/>
  <c r="B445" i="7"/>
  <c r="D445" i="7"/>
  <c r="B446" i="7"/>
  <c r="D446" i="7"/>
  <c r="B447" i="7"/>
  <c r="D447" i="7"/>
  <c r="B448" i="7"/>
  <c r="D448" i="7"/>
  <c r="B449" i="7"/>
  <c r="D449" i="7"/>
  <c r="B450" i="7"/>
  <c r="D450" i="7"/>
  <c r="B451" i="7"/>
  <c r="D451" i="7"/>
  <c r="B452" i="7"/>
  <c r="D452" i="7"/>
  <c r="B453" i="7"/>
  <c r="D453" i="7"/>
  <c r="B454" i="7"/>
  <c r="D454" i="7"/>
  <c r="C454" i="7" s="1"/>
  <c r="B455" i="7"/>
  <c r="D455" i="7"/>
  <c r="B456" i="7"/>
  <c r="D456" i="7"/>
  <c r="B457" i="7"/>
  <c r="D457" i="7"/>
  <c r="B458" i="7"/>
  <c r="D458" i="7"/>
  <c r="B459" i="7"/>
  <c r="D459" i="7"/>
  <c r="B460" i="7"/>
  <c r="D460" i="7"/>
  <c r="B461" i="7"/>
  <c r="D461" i="7"/>
  <c r="B462" i="7"/>
  <c r="D462" i="7"/>
  <c r="B463" i="7"/>
  <c r="D463" i="7"/>
  <c r="B464" i="7"/>
  <c r="D464" i="7"/>
  <c r="B465" i="7"/>
  <c r="D465" i="7"/>
  <c r="B466" i="7"/>
  <c r="D466" i="7"/>
  <c r="B467" i="7"/>
  <c r="D467" i="7"/>
  <c r="B468" i="7"/>
  <c r="D468" i="7"/>
  <c r="B469" i="7"/>
  <c r="D469" i="7"/>
  <c r="B470" i="7"/>
  <c r="D470" i="7"/>
  <c r="B471" i="7"/>
  <c r="D471" i="7"/>
  <c r="B472" i="7"/>
  <c r="D472" i="7"/>
  <c r="B473" i="7"/>
  <c r="D473" i="7"/>
  <c r="B474" i="7"/>
  <c r="D474" i="7"/>
  <c r="B475" i="7"/>
  <c r="D475" i="7"/>
  <c r="B476" i="7"/>
  <c r="D476" i="7"/>
  <c r="B477" i="7"/>
  <c r="D477" i="7"/>
  <c r="B478" i="7"/>
  <c r="D478" i="7"/>
  <c r="C478" i="7" s="1"/>
  <c r="B479" i="7"/>
  <c r="D479" i="7"/>
  <c r="B480" i="7"/>
  <c r="D480" i="7"/>
  <c r="B481" i="7"/>
  <c r="D481" i="7"/>
  <c r="B482" i="7"/>
  <c r="D482" i="7"/>
  <c r="B483" i="7"/>
  <c r="D483" i="7"/>
  <c r="B484" i="7"/>
  <c r="D484" i="7"/>
  <c r="B485" i="7"/>
  <c r="D485" i="7"/>
  <c r="B486" i="7"/>
  <c r="D486" i="7"/>
  <c r="C486" i="7" s="1"/>
  <c r="B487" i="7"/>
  <c r="D487" i="7"/>
  <c r="B488" i="7"/>
  <c r="D488" i="7"/>
  <c r="B489" i="7"/>
  <c r="D489" i="7"/>
  <c r="B490" i="7"/>
  <c r="D490" i="7"/>
  <c r="B491" i="7"/>
  <c r="D491" i="7"/>
  <c r="B492" i="7"/>
  <c r="D492" i="7"/>
  <c r="B493" i="7"/>
  <c r="D493" i="7"/>
  <c r="B494" i="7"/>
  <c r="D494" i="7"/>
  <c r="B495" i="7"/>
  <c r="D495" i="7"/>
  <c r="B496" i="7"/>
  <c r="D496" i="7"/>
  <c r="B497" i="7"/>
  <c r="D497" i="7"/>
  <c r="B498" i="7"/>
  <c r="D498" i="7"/>
  <c r="B499" i="7"/>
  <c r="D499" i="7"/>
  <c r="B500" i="7"/>
  <c r="D500" i="7"/>
  <c r="D285" i="7"/>
  <c r="B285" i="7"/>
  <c r="D284" i="7"/>
  <c r="B284" i="7"/>
  <c r="C284" i="7" s="1"/>
  <c r="D283" i="7"/>
  <c r="B283" i="7"/>
  <c r="D282" i="7"/>
  <c r="B282" i="7"/>
  <c r="D281" i="7"/>
  <c r="B281" i="7"/>
  <c r="D280" i="7"/>
  <c r="B280" i="7"/>
  <c r="C280" i="7" s="1"/>
  <c r="D279" i="7"/>
  <c r="B279" i="7"/>
  <c r="D278" i="7"/>
  <c r="B278" i="7"/>
  <c r="D277" i="7"/>
  <c r="B277" i="7"/>
  <c r="D276" i="7"/>
  <c r="B276" i="7"/>
  <c r="C276" i="7" s="1"/>
  <c r="D275" i="7"/>
  <c r="B275" i="7"/>
  <c r="D274" i="7"/>
  <c r="B274" i="7"/>
  <c r="D273" i="7"/>
  <c r="B273" i="7"/>
  <c r="D272" i="7"/>
  <c r="B272" i="7"/>
  <c r="C272" i="7" s="1"/>
  <c r="D271" i="7"/>
  <c r="B271" i="7"/>
  <c r="D270" i="7"/>
  <c r="B270" i="7"/>
  <c r="D269" i="7"/>
  <c r="B269" i="7"/>
  <c r="D268" i="7"/>
  <c r="B268" i="7"/>
  <c r="C268" i="7" s="1"/>
  <c r="D267" i="7"/>
  <c r="B267" i="7"/>
  <c r="D266" i="7"/>
  <c r="B266" i="7"/>
  <c r="D265" i="7"/>
  <c r="B265" i="7"/>
  <c r="D264" i="7"/>
  <c r="B264" i="7"/>
  <c r="C264" i="7" s="1"/>
  <c r="D263" i="7"/>
  <c r="B263" i="7"/>
  <c r="D262" i="7"/>
  <c r="B262" i="7"/>
  <c r="D261" i="7"/>
  <c r="B261" i="7"/>
  <c r="D260" i="7"/>
  <c r="B260" i="7"/>
  <c r="C260" i="7" s="1"/>
  <c r="D259" i="7"/>
  <c r="B259" i="7"/>
  <c r="D258" i="7"/>
  <c r="B258" i="7"/>
  <c r="D257" i="7"/>
  <c r="B257" i="7"/>
  <c r="D256" i="7"/>
  <c r="B256" i="7"/>
  <c r="C256" i="7" s="1"/>
  <c r="D255" i="7"/>
  <c r="B255" i="7"/>
  <c r="D254" i="7"/>
  <c r="B254" i="7"/>
  <c r="D253" i="7"/>
  <c r="B253" i="7"/>
  <c r="D252" i="7"/>
  <c r="B252" i="7"/>
  <c r="C252" i="7" s="1"/>
  <c r="D251" i="7"/>
  <c r="B251" i="7"/>
  <c r="D250" i="7"/>
  <c r="B250" i="7"/>
  <c r="D249" i="7"/>
  <c r="B249" i="7"/>
  <c r="D248" i="7"/>
  <c r="B248" i="7"/>
  <c r="C248" i="7" s="1"/>
  <c r="D247" i="7"/>
  <c r="B247" i="7"/>
  <c r="D246" i="7"/>
  <c r="B246" i="7"/>
  <c r="D245" i="7"/>
  <c r="B245" i="7"/>
  <c r="D244" i="7"/>
  <c r="B244" i="7"/>
  <c r="C244" i="7" s="1"/>
  <c r="D243" i="7"/>
  <c r="B243" i="7"/>
  <c r="D242" i="7"/>
  <c r="B242" i="7"/>
  <c r="D241" i="7"/>
  <c r="B241" i="7"/>
  <c r="D240" i="7"/>
  <c r="B240" i="7"/>
  <c r="C240" i="7" s="1"/>
  <c r="D239" i="7"/>
  <c r="B239" i="7"/>
  <c r="D238" i="7"/>
  <c r="B238" i="7"/>
  <c r="D237" i="7"/>
  <c r="B237" i="7"/>
  <c r="D236" i="7"/>
  <c r="B236" i="7"/>
  <c r="C236" i="7" s="1"/>
  <c r="D235" i="7"/>
  <c r="B235" i="7"/>
  <c r="D234" i="7"/>
  <c r="B234" i="7"/>
  <c r="D233" i="7"/>
  <c r="B233" i="7"/>
  <c r="D232" i="7"/>
  <c r="B232" i="7"/>
  <c r="C232" i="7" s="1"/>
  <c r="D231" i="7"/>
  <c r="B231" i="7"/>
  <c r="D230" i="7"/>
  <c r="B230" i="7"/>
  <c r="D229" i="7"/>
  <c r="B229" i="7"/>
  <c r="D228" i="7"/>
  <c r="B228" i="7"/>
  <c r="C228" i="7" s="1"/>
  <c r="D227" i="7"/>
  <c r="B227" i="7"/>
  <c r="D226" i="7"/>
  <c r="B226" i="7"/>
  <c r="D225" i="7"/>
  <c r="B225" i="7"/>
  <c r="D224" i="7"/>
  <c r="B224" i="7"/>
  <c r="C224" i="7" s="1"/>
  <c r="D223" i="7"/>
  <c r="B223" i="7"/>
  <c r="D222" i="7"/>
  <c r="B222" i="7"/>
  <c r="D221" i="7"/>
  <c r="B221" i="7"/>
  <c r="D220" i="7"/>
  <c r="B220" i="7"/>
  <c r="C220" i="7" s="1"/>
  <c r="D219" i="7"/>
  <c r="B219" i="7"/>
  <c r="D218" i="7"/>
  <c r="B218" i="7"/>
  <c r="D217" i="7"/>
  <c r="B217" i="7"/>
  <c r="D216" i="7"/>
  <c r="B216" i="7"/>
  <c r="C216" i="7" s="1"/>
  <c r="D215" i="7"/>
  <c r="B215" i="7"/>
  <c r="D214" i="7"/>
  <c r="B214" i="7"/>
  <c r="D213" i="7"/>
  <c r="B213" i="7"/>
  <c r="D212" i="7"/>
  <c r="B212" i="7"/>
  <c r="C212" i="7" s="1"/>
  <c r="D211" i="7"/>
  <c r="B211" i="7"/>
  <c r="D210" i="7"/>
  <c r="B210" i="7"/>
  <c r="D209" i="7"/>
  <c r="B209" i="7"/>
  <c r="D208" i="7"/>
  <c r="B208" i="7"/>
  <c r="C208" i="7" s="1"/>
  <c r="D207" i="7"/>
  <c r="B207" i="7"/>
  <c r="D206" i="7"/>
  <c r="B206" i="7"/>
  <c r="D205" i="7"/>
  <c r="B205" i="7"/>
  <c r="D204" i="7"/>
  <c r="B204" i="7"/>
  <c r="C204" i="7" s="1"/>
  <c r="D203" i="7"/>
  <c r="B203" i="7"/>
  <c r="D202" i="7"/>
  <c r="B202" i="7"/>
  <c r="D201" i="7"/>
  <c r="B201" i="7"/>
  <c r="D200" i="7"/>
  <c r="B200" i="7"/>
  <c r="C200" i="7" s="1"/>
  <c r="D199" i="7"/>
  <c r="B199" i="7"/>
  <c r="D198" i="7"/>
  <c r="B198" i="7"/>
  <c r="D197" i="7"/>
  <c r="B197" i="7"/>
  <c r="D196" i="7"/>
  <c r="B196" i="7"/>
  <c r="C196" i="7" s="1"/>
  <c r="D195" i="7"/>
  <c r="B195" i="7"/>
  <c r="D194" i="7"/>
  <c r="B194" i="7"/>
  <c r="D193" i="7"/>
  <c r="B193" i="7"/>
  <c r="D192" i="7"/>
  <c r="B192" i="7"/>
  <c r="C192" i="7" s="1"/>
  <c r="D191" i="7"/>
  <c r="B191" i="7"/>
  <c r="D190" i="7"/>
  <c r="B190" i="7"/>
  <c r="D189" i="7"/>
  <c r="B189" i="7"/>
  <c r="D188" i="7"/>
  <c r="B188" i="7"/>
  <c r="C188" i="7" s="1"/>
  <c r="D187" i="7"/>
  <c r="B187" i="7"/>
  <c r="D186" i="7"/>
  <c r="B186" i="7"/>
  <c r="D185" i="7"/>
  <c r="B185" i="7"/>
  <c r="D184" i="7"/>
  <c r="B184" i="7"/>
  <c r="C184" i="7" s="1"/>
  <c r="D183" i="7"/>
  <c r="B183" i="7"/>
  <c r="D182" i="7"/>
  <c r="B182" i="7"/>
  <c r="D181" i="7"/>
  <c r="B181" i="7"/>
  <c r="D180" i="7"/>
  <c r="B180" i="7"/>
  <c r="C180" i="7" s="1"/>
  <c r="D179" i="7"/>
  <c r="B179" i="7"/>
  <c r="D178" i="7"/>
  <c r="B178" i="7"/>
  <c r="D177" i="7"/>
  <c r="B177" i="7"/>
  <c r="D176" i="7"/>
  <c r="B176" i="7"/>
  <c r="C176" i="7" s="1"/>
  <c r="D175" i="7"/>
  <c r="B175" i="7"/>
  <c r="D174" i="7"/>
  <c r="B174" i="7"/>
  <c r="D173" i="7"/>
  <c r="B173" i="7"/>
  <c r="D172" i="7"/>
  <c r="B172" i="7"/>
  <c r="C172" i="7" s="1"/>
  <c r="D171" i="7"/>
  <c r="B171" i="7"/>
  <c r="D170" i="7"/>
  <c r="B170" i="7"/>
  <c r="D169" i="7"/>
  <c r="B169" i="7"/>
  <c r="D168" i="7"/>
  <c r="B168" i="7"/>
  <c r="C168" i="7" s="1"/>
  <c r="D167" i="7"/>
  <c r="B167" i="7"/>
  <c r="D166" i="7"/>
  <c r="B166" i="7"/>
  <c r="D165" i="7"/>
  <c r="B165" i="7"/>
  <c r="D164" i="7"/>
  <c r="B164" i="7"/>
  <c r="C164" i="7" s="1"/>
  <c r="D163" i="7"/>
  <c r="B163" i="7"/>
  <c r="D162" i="7"/>
  <c r="B162" i="7"/>
  <c r="D161" i="7"/>
  <c r="B161" i="7"/>
  <c r="D160" i="7"/>
  <c r="B160" i="7"/>
  <c r="C160" i="7" s="1"/>
  <c r="D159" i="7"/>
  <c r="B159" i="7"/>
  <c r="D158" i="7"/>
  <c r="B158" i="7"/>
  <c r="D157" i="7"/>
  <c r="B157" i="7"/>
  <c r="D156" i="7"/>
  <c r="B156" i="7"/>
  <c r="C156" i="7" s="1"/>
  <c r="D155" i="7"/>
  <c r="B155" i="7"/>
  <c r="D154" i="7"/>
  <c r="B154" i="7"/>
  <c r="D153" i="7"/>
  <c r="B153" i="7"/>
  <c r="D152" i="7"/>
  <c r="B152" i="7"/>
  <c r="C152" i="7" s="1"/>
  <c r="D151" i="7"/>
  <c r="B151" i="7"/>
  <c r="D150" i="7"/>
  <c r="B150" i="7"/>
  <c r="D149" i="7"/>
  <c r="B149" i="7"/>
  <c r="D148" i="7"/>
  <c r="B148" i="7"/>
  <c r="C148" i="7" s="1"/>
  <c r="D147" i="7"/>
  <c r="B147" i="7"/>
  <c r="D146" i="7"/>
  <c r="B146" i="7"/>
  <c r="D145" i="7"/>
  <c r="B145" i="7"/>
  <c r="D144" i="7"/>
  <c r="B144" i="7"/>
  <c r="C144" i="7" s="1"/>
  <c r="D143" i="7"/>
  <c r="B143" i="7"/>
  <c r="D142" i="7"/>
  <c r="B142" i="7"/>
  <c r="D141" i="7"/>
  <c r="B141" i="7"/>
  <c r="D140" i="7"/>
  <c r="B140" i="7"/>
  <c r="C140" i="7" s="1"/>
  <c r="D139" i="7"/>
  <c r="B139" i="7"/>
  <c r="D138" i="7"/>
  <c r="B138" i="7"/>
  <c r="D137" i="7"/>
  <c r="B137" i="7"/>
  <c r="D136" i="7"/>
  <c r="B136" i="7"/>
  <c r="C136" i="7" s="1"/>
  <c r="D135" i="7"/>
  <c r="B135" i="7"/>
  <c r="D134" i="7"/>
  <c r="B134" i="7"/>
  <c r="D133" i="7"/>
  <c r="B133" i="7"/>
  <c r="D132" i="7"/>
  <c r="B132" i="7"/>
  <c r="C132" i="7" s="1"/>
  <c r="D131" i="7"/>
  <c r="B131" i="7"/>
  <c r="D130" i="7"/>
  <c r="B130" i="7"/>
  <c r="D129" i="7"/>
  <c r="B129" i="7"/>
  <c r="D128" i="7"/>
  <c r="B128" i="7"/>
  <c r="C128" i="7" s="1"/>
  <c r="D127" i="7"/>
  <c r="B127" i="7"/>
  <c r="D126" i="7"/>
  <c r="B126" i="7"/>
  <c r="D125" i="7"/>
  <c r="B125" i="7"/>
  <c r="D124" i="7"/>
  <c r="B124" i="7"/>
  <c r="C124" i="7" s="1"/>
  <c r="D123" i="7"/>
  <c r="B123" i="7"/>
  <c r="D122" i="7"/>
  <c r="B122" i="7"/>
  <c r="D121" i="7"/>
  <c r="B121" i="7"/>
  <c r="D120" i="7"/>
  <c r="B120" i="7"/>
  <c r="C120" i="7" s="1"/>
  <c r="D119" i="7"/>
  <c r="B119" i="7"/>
  <c r="D118" i="7"/>
  <c r="B118" i="7"/>
  <c r="D117" i="7"/>
  <c r="B117" i="7"/>
  <c r="D116" i="7"/>
  <c r="B116" i="7"/>
  <c r="C116" i="7" s="1"/>
  <c r="D115" i="7"/>
  <c r="B115" i="7"/>
  <c r="D114" i="7"/>
  <c r="B114" i="7"/>
  <c r="D113" i="7"/>
  <c r="B113" i="7"/>
  <c r="D112" i="7"/>
  <c r="B112" i="7"/>
  <c r="C112" i="7" s="1"/>
  <c r="D111" i="7"/>
  <c r="B111" i="7"/>
  <c r="D110" i="7"/>
  <c r="B110" i="7"/>
  <c r="D109" i="7"/>
  <c r="B109" i="7"/>
  <c r="D108" i="7"/>
  <c r="B108" i="7"/>
  <c r="C108" i="7" s="1"/>
  <c r="D107" i="7"/>
  <c r="B107" i="7"/>
  <c r="D106" i="7"/>
  <c r="B106" i="7"/>
  <c r="D105" i="7"/>
  <c r="B105" i="7"/>
  <c r="D104" i="7"/>
  <c r="B104" i="7"/>
  <c r="C104" i="7" s="1"/>
  <c r="D103" i="7"/>
  <c r="B103" i="7"/>
  <c r="D102" i="7"/>
  <c r="B102" i="7"/>
  <c r="D101" i="7"/>
  <c r="B101" i="7"/>
  <c r="D100" i="7"/>
  <c r="B100" i="7"/>
  <c r="C100" i="7" s="1"/>
  <c r="D99" i="7"/>
  <c r="B99" i="7"/>
  <c r="D98" i="7"/>
  <c r="B98" i="7"/>
  <c r="D97" i="7"/>
  <c r="B97" i="7"/>
  <c r="D96" i="7"/>
  <c r="B96" i="7"/>
  <c r="C96" i="7" s="1"/>
  <c r="D95" i="7"/>
  <c r="B95" i="7"/>
  <c r="D94" i="7"/>
  <c r="B94" i="7"/>
  <c r="D93" i="7"/>
  <c r="B93" i="7"/>
  <c r="D92" i="7"/>
  <c r="B92" i="7"/>
  <c r="C92" i="7" s="1"/>
  <c r="D91" i="7"/>
  <c r="B91" i="7"/>
  <c r="D90" i="7"/>
  <c r="B90" i="7"/>
  <c r="D89" i="7"/>
  <c r="B89" i="7"/>
  <c r="D88" i="7"/>
  <c r="B88" i="7"/>
  <c r="C88" i="7" s="1"/>
  <c r="D87" i="7"/>
  <c r="B87" i="7"/>
  <c r="D86" i="7"/>
  <c r="B86" i="7"/>
  <c r="D85" i="7"/>
  <c r="B85" i="7"/>
  <c r="D84" i="7"/>
  <c r="B84" i="7"/>
  <c r="C84" i="7" s="1"/>
  <c r="D83" i="7"/>
  <c r="B83" i="7"/>
  <c r="D82" i="7"/>
  <c r="B82" i="7"/>
  <c r="D81" i="7"/>
  <c r="B81" i="7"/>
  <c r="D80" i="7"/>
  <c r="B80" i="7"/>
  <c r="C80" i="7" s="1"/>
  <c r="D79" i="7"/>
  <c r="B79" i="7"/>
  <c r="D78" i="7"/>
  <c r="B78" i="7"/>
  <c r="D77" i="7"/>
  <c r="B77" i="7"/>
  <c r="D76" i="7"/>
  <c r="B76" i="7"/>
  <c r="C76" i="7" s="1"/>
  <c r="D75" i="7"/>
  <c r="B75" i="7"/>
  <c r="D74" i="7"/>
  <c r="B74" i="7"/>
  <c r="D73" i="7"/>
  <c r="B73" i="7"/>
  <c r="D72" i="7"/>
  <c r="B72" i="7"/>
  <c r="C72" i="7" s="1"/>
  <c r="D71" i="7"/>
  <c r="B71" i="7"/>
  <c r="D70" i="7"/>
  <c r="B70" i="7"/>
  <c r="D69" i="7"/>
  <c r="B69" i="7"/>
  <c r="D68" i="7"/>
  <c r="B68" i="7"/>
  <c r="C68" i="7" s="1"/>
  <c r="D67" i="7"/>
  <c r="B67" i="7"/>
  <c r="D66" i="7"/>
  <c r="B66" i="7"/>
  <c r="D65" i="7"/>
  <c r="B65" i="7"/>
  <c r="D64" i="7"/>
  <c r="B64" i="7"/>
  <c r="C64" i="7" s="1"/>
  <c r="D63" i="7"/>
  <c r="B63" i="7"/>
  <c r="D62" i="7"/>
  <c r="B62" i="7"/>
  <c r="D61" i="7"/>
  <c r="B61" i="7"/>
  <c r="D60" i="7"/>
  <c r="B60" i="7"/>
  <c r="C60" i="7" s="1"/>
  <c r="D59" i="7"/>
  <c r="B59" i="7"/>
  <c r="D58" i="7"/>
  <c r="B58" i="7"/>
  <c r="D57" i="7"/>
  <c r="B57" i="7"/>
  <c r="D56" i="7"/>
  <c r="B56" i="7"/>
  <c r="C56" i="7" s="1"/>
  <c r="D55" i="7"/>
  <c r="B55" i="7"/>
  <c r="D54" i="7"/>
  <c r="B54" i="7"/>
  <c r="D53" i="7"/>
  <c r="B53" i="7"/>
  <c r="D52" i="7"/>
  <c r="B52" i="7"/>
  <c r="C52" i="7" s="1"/>
  <c r="D51" i="7"/>
  <c r="B51" i="7"/>
  <c r="D50" i="7"/>
  <c r="B50" i="7"/>
  <c r="D49" i="7"/>
  <c r="B49" i="7"/>
  <c r="D48" i="7"/>
  <c r="B48" i="7"/>
  <c r="C48" i="7" s="1"/>
  <c r="D47" i="7"/>
  <c r="B47" i="7"/>
  <c r="D46" i="7"/>
  <c r="B46" i="7"/>
  <c r="D45" i="7"/>
  <c r="B45" i="7"/>
  <c r="D44" i="7"/>
  <c r="B44" i="7"/>
  <c r="C44" i="7" s="1"/>
  <c r="D43" i="7"/>
  <c r="B43" i="7"/>
  <c r="D42" i="7"/>
  <c r="B42" i="7"/>
  <c r="D41" i="7"/>
  <c r="B41" i="7"/>
  <c r="D40" i="7"/>
  <c r="B40" i="7"/>
  <c r="C40" i="7" s="1"/>
  <c r="D39" i="7"/>
  <c r="B39" i="7"/>
  <c r="D38" i="7"/>
  <c r="B38" i="7"/>
  <c r="D37" i="7"/>
  <c r="B37" i="7"/>
  <c r="D36" i="7"/>
  <c r="B36" i="7"/>
  <c r="C36" i="7" s="1"/>
  <c r="D35" i="7"/>
  <c r="B35" i="7"/>
  <c r="D34" i="7"/>
  <c r="B34" i="7"/>
  <c r="D33" i="7"/>
  <c r="B33" i="7"/>
  <c r="D32" i="7"/>
  <c r="B32" i="7"/>
  <c r="C32" i="7" s="1"/>
  <c r="D31" i="7"/>
  <c r="B31" i="7"/>
  <c r="D30" i="7"/>
  <c r="B30" i="7"/>
  <c r="D29" i="7"/>
  <c r="B29" i="7"/>
  <c r="D28" i="7"/>
  <c r="B28" i="7"/>
  <c r="C28" i="7" s="1"/>
  <c r="D27" i="7"/>
  <c r="B27" i="7"/>
  <c r="D26" i="7"/>
  <c r="B26" i="7"/>
  <c r="D25" i="7"/>
  <c r="B25" i="7"/>
  <c r="D24" i="7"/>
  <c r="B24" i="7"/>
  <c r="C24" i="7" s="1"/>
  <c r="D23" i="7"/>
  <c r="B23" i="7"/>
  <c r="D22" i="7"/>
  <c r="B22" i="7"/>
  <c r="D21" i="7"/>
  <c r="B21" i="7"/>
  <c r="D20" i="7"/>
  <c r="B20" i="7"/>
  <c r="C20" i="7" s="1"/>
  <c r="D19" i="7"/>
  <c r="B19" i="7"/>
  <c r="D18" i="7"/>
  <c r="B18" i="7"/>
  <c r="D17" i="7"/>
  <c r="B17" i="7"/>
  <c r="D16" i="7"/>
  <c r="B16" i="7"/>
  <c r="C16" i="7" s="1"/>
  <c r="D15" i="7"/>
  <c r="B15" i="7"/>
  <c r="D14" i="7"/>
  <c r="B14" i="7"/>
  <c r="D13" i="7"/>
  <c r="B13" i="7"/>
  <c r="D12" i="7"/>
  <c r="B12" i="7"/>
  <c r="C12" i="7" s="1"/>
  <c r="D11" i="7"/>
  <c r="B11" i="7"/>
  <c r="D10" i="7"/>
  <c r="B10" i="7"/>
  <c r="D9" i="7"/>
  <c r="B9" i="7"/>
  <c r="D8" i="7"/>
  <c r="B8" i="7"/>
  <c r="C8" i="7" s="1"/>
  <c r="D7" i="7"/>
  <c r="B7" i="7"/>
  <c r="D6" i="7"/>
  <c r="B6" i="7"/>
  <c r="D5" i="7"/>
  <c r="B5" i="7"/>
  <c r="D4" i="7"/>
  <c r="B4" i="7"/>
  <c r="C4" i="7" s="1"/>
  <c r="D3" i="7"/>
  <c r="B3" i="7"/>
  <c r="D2" i="7"/>
  <c r="B2" i="7"/>
  <c r="K502" i="6"/>
  <c r="J502" i="6"/>
  <c r="H502" i="6"/>
  <c r="F502" i="6"/>
  <c r="C502" i="6"/>
  <c r="I502" i="6" s="1"/>
  <c r="L342" i="6"/>
  <c r="L390" i="6"/>
  <c r="L406" i="6"/>
  <c r="L414" i="6"/>
  <c r="L422" i="6"/>
  <c r="L430" i="6"/>
  <c r="L438" i="6"/>
  <c r="L446" i="6"/>
  <c r="L454" i="6"/>
  <c r="L494" i="6"/>
  <c r="L334" i="6"/>
  <c r="L350" i="6"/>
  <c r="L14" i="6"/>
  <c r="C501" i="5"/>
  <c r="D501" i="5"/>
  <c r="E501" i="5"/>
  <c r="F501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F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F3" i="5"/>
  <c r="E3" i="5"/>
  <c r="D3" i="5"/>
  <c r="C3" i="5"/>
  <c r="C2" i="5"/>
  <c r="D2" i="5"/>
  <c r="F2" i="5"/>
  <c r="E2" i="5"/>
  <c r="B501" i="4"/>
  <c r="C501" i="4"/>
  <c r="F501" i="4"/>
  <c r="B4" i="4"/>
  <c r="C4" i="4"/>
  <c r="F4" i="4"/>
  <c r="B5" i="4"/>
  <c r="C5" i="4"/>
  <c r="F5" i="4"/>
  <c r="B6" i="4"/>
  <c r="C6" i="4"/>
  <c r="F6" i="4"/>
  <c r="B7" i="4"/>
  <c r="C7" i="4"/>
  <c r="F7" i="4"/>
  <c r="B8" i="4"/>
  <c r="C8" i="4"/>
  <c r="F8" i="4"/>
  <c r="B9" i="4"/>
  <c r="C9" i="4"/>
  <c r="F9" i="4"/>
  <c r="B10" i="4"/>
  <c r="C10" i="4"/>
  <c r="F10" i="4"/>
  <c r="B11" i="4"/>
  <c r="C11" i="4"/>
  <c r="F11" i="4"/>
  <c r="B12" i="4"/>
  <c r="C12" i="4"/>
  <c r="F12" i="4"/>
  <c r="B13" i="4"/>
  <c r="C13" i="4"/>
  <c r="F13" i="4"/>
  <c r="B14" i="4"/>
  <c r="C14" i="4"/>
  <c r="F14" i="4"/>
  <c r="B15" i="4"/>
  <c r="C15" i="4"/>
  <c r="F15" i="4"/>
  <c r="B16" i="4"/>
  <c r="C16" i="4"/>
  <c r="F16" i="4"/>
  <c r="B17" i="4"/>
  <c r="C17" i="4"/>
  <c r="F17" i="4"/>
  <c r="B18" i="4"/>
  <c r="C18" i="4"/>
  <c r="F18" i="4"/>
  <c r="B19" i="4"/>
  <c r="C19" i="4"/>
  <c r="F19" i="4"/>
  <c r="B20" i="4"/>
  <c r="C20" i="4"/>
  <c r="F20" i="4"/>
  <c r="B21" i="4"/>
  <c r="C21" i="4"/>
  <c r="F21" i="4"/>
  <c r="B22" i="4"/>
  <c r="C22" i="4"/>
  <c r="F22" i="4"/>
  <c r="B23" i="4"/>
  <c r="C23" i="4"/>
  <c r="F23" i="4"/>
  <c r="B24" i="4"/>
  <c r="C24" i="4"/>
  <c r="F24" i="4"/>
  <c r="B25" i="4"/>
  <c r="C25" i="4"/>
  <c r="F25" i="4"/>
  <c r="B26" i="4"/>
  <c r="C26" i="4"/>
  <c r="F26" i="4"/>
  <c r="B27" i="4"/>
  <c r="C27" i="4"/>
  <c r="F27" i="4"/>
  <c r="B28" i="4"/>
  <c r="C28" i="4"/>
  <c r="F28" i="4"/>
  <c r="B29" i="4"/>
  <c r="C29" i="4"/>
  <c r="F29" i="4"/>
  <c r="B30" i="4"/>
  <c r="C30" i="4"/>
  <c r="F30" i="4"/>
  <c r="B31" i="4"/>
  <c r="C31" i="4"/>
  <c r="F31" i="4"/>
  <c r="B32" i="4"/>
  <c r="C32" i="4"/>
  <c r="F32" i="4"/>
  <c r="B33" i="4"/>
  <c r="C33" i="4"/>
  <c r="F33" i="4"/>
  <c r="B34" i="4"/>
  <c r="C34" i="4"/>
  <c r="F34" i="4"/>
  <c r="B35" i="4"/>
  <c r="C35" i="4"/>
  <c r="F35" i="4"/>
  <c r="B36" i="4"/>
  <c r="C36" i="4"/>
  <c r="F36" i="4"/>
  <c r="B37" i="4"/>
  <c r="C37" i="4"/>
  <c r="F37" i="4"/>
  <c r="B38" i="4"/>
  <c r="C38" i="4"/>
  <c r="F38" i="4"/>
  <c r="B39" i="4"/>
  <c r="C39" i="4"/>
  <c r="F39" i="4"/>
  <c r="B40" i="4"/>
  <c r="C40" i="4"/>
  <c r="F40" i="4"/>
  <c r="B41" i="4"/>
  <c r="C41" i="4"/>
  <c r="F41" i="4"/>
  <c r="B42" i="4"/>
  <c r="C42" i="4"/>
  <c r="F42" i="4"/>
  <c r="B43" i="4"/>
  <c r="C43" i="4"/>
  <c r="F43" i="4"/>
  <c r="B44" i="4"/>
  <c r="C44" i="4"/>
  <c r="F44" i="4"/>
  <c r="B45" i="4"/>
  <c r="C45" i="4"/>
  <c r="F45" i="4"/>
  <c r="B46" i="4"/>
  <c r="C46" i="4"/>
  <c r="F46" i="4"/>
  <c r="B47" i="4"/>
  <c r="C47" i="4"/>
  <c r="F47" i="4"/>
  <c r="B48" i="4"/>
  <c r="C48" i="4"/>
  <c r="F48" i="4"/>
  <c r="B49" i="4"/>
  <c r="C49" i="4"/>
  <c r="F49" i="4"/>
  <c r="B50" i="4"/>
  <c r="C50" i="4"/>
  <c r="F50" i="4"/>
  <c r="B51" i="4"/>
  <c r="C51" i="4"/>
  <c r="F51" i="4"/>
  <c r="B52" i="4"/>
  <c r="C52" i="4"/>
  <c r="F52" i="4"/>
  <c r="B53" i="4"/>
  <c r="C53" i="4"/>
  <c r="F53" i="4"/>
  <c r="B54" i="4"/>
  <c r="C54" i="4"/>
  <c r="F54" i="4"/>
  <c r="B55" i="4"/>
  <c r="C55" i="4"/>
  <c r="F55" i="4"/>
  <c r="B56" i="4"/>
  <c r="C56" i="4"/>
  <c r="F56" i="4"/>
  <c r="B57" i="4"/>
  <c r="C57" i="4"/>
  <c r="F57" i="4"/>
  <c r="B58" i="4"/>
  <c r="C58" i="4"/>
  <c r="F58" i="4"/>
  <c r="B59" i="4"/>
  <c r="C59" i="4"/>
  <c r="F59" i="4"/>
  <c r="B60" i="4"/>
  <c r="C60" i="4"/>
  <c r="F60" i="4"/>
  <c r="B61" i="4"/>
  <c r="C61" i="4"/>
  <c r="F61" i="4"/>
  <c r="B62" i="4"/>
  <c r="C62" i="4"/>
  <c r="F62" i="4"/>
  <c r="B63" i="4"/>
  <c r="C63" i="4"/>
  <c r="F63" i="4"/>
  <c r="B64" i="4"/>
  <c r="C64" i="4"/>
  <c r="F64" i="4"/>
  <c r="B65" i="4"/>
  <c r="C65" i="4"/>
  <c r="F65" i="4"/>
  <c r="B66" i="4"/>
  <c r="C66" i="4"/>
  <c r="F66" i="4"/>
  <c r="B67" i="4"/>
  <c r="C67" i="4"/>
  <c r="F67" i="4"/>
  <c r="B68" i="4"/>
  <c r="C68" i="4"/>
  <c r="F68" i="4"/>
  <c r="B69" i="4"/>
  <c r="C69" i="4"/>
  <c r="F69" i="4"/>
  <c r="B70" i="4"/>
  <c r="C70" i="4"/>
  <c r="F70" i="4"/>
  <c r="B71" i="4"/>
  <c r="C71" i="4"/>
  <c r="F71" i="4"/>
  <c r="B72" i="4"/>
  <c r="C72" i="4"/>
  <c r="F72" i="4"/>
  <c r="B73" i="4"/>
  <c r="C73" i="4"/>
  <c r="F73" i="4"/>
  <c r="B74" i="4"/>
  <c r="C74" i="4"/>
  <c r="F74" i="4"/>
  <c r="B75" i="4"/>
  <c r="C75" i="4"/>
  <c r="F75" i="4"/>
  <c r="B76" i="4"/>
  <c r="C76" i="4"/>
  <c r="F76" i="4"/>
  <c r="B77" i="4"/>
  <c r="C77" i="4"/>
  <c r="F77" i="4"/>
  <c r="B78" i="4"/>
  <c r="C78" i="4"/>
  <c r="F78" i="4"/>
  <c r="B79" i="4"/>
  <c r="C79" i="4"/>
  <c r="F79" i="4"/>
  <c r="B80" i="4"/>
  <c r="C80" i="4"/>
  <c r="F80" i="4"/>
  <c r="B81" i="4"/>
  <c r="C81" i="4"/>
  <c r="F81" i="4"/>
  <c r="B82" i="4"/>
  <c r="C82" i="4"/>
  <c r="F82" i="4"/>
  <c r="B83" i="4"/>
  <c r="C83" i="4"/>
  <c r="F83" i="4"/>
  <c r="B84" i="4"/>
  <c r="C84" i="4"/>
  <c r="F84" i="4"/>
  <c r="B85" i="4"/>
  <c r="C85" i="4"/>
  <c r="F85" i="4"/>
  <c r="B86" i="4"/>
  <c r="C86" i="4"/>
  <c r="F86" i="4"/>
  <c r="B87" i="4"/>
  <c r="C87" i="4"/>
  <c r="F87" i="4"/>
  <c r="B88" i="4"/>
  <c r="C88" i="4"/>
  <c r="F88" i="4"/>
  <c r="B89" i="4"/>
  <c r="C89" i="4"/>
  <c r="F89" i="4"/>
  <c r="B90" i="4"/>
  <c r="C90" i="4"/>
  <c r="F90" i="4"/>
  <c r="B91" i="4"/>
  <c r="C91" i="4"/>
  <c r="F91" i="4"/>
  <c r="B92" i="4"/>
  <c r="C92" i="4"/>
  <c r="F92" i="4"/>
  <c r="B93" i="4"/>
  <c r="C93" i="4"/>
  <c r="F93" i="4"/>
  <c r="B94" i="4"/>
  <c r="C94" i="4"/>
  <c r="F94" i="4"/>
  <c r="B95" i="4"/>
  <c r="C95" i="4"/>
  <c r="F95" i="4"/>
  <c r="B96" i="4"/>
  <c r="C96" i="4"/>
  <c r="F96" i="4"/>
  <c r="B97" i="4"/>
  <c r="C97" i="4"/>
  <c r="F97" i="4"/>
  <c r="B98" i="4"/>
  <c r="C98" i="4"/>
  <c r="F98" i="4"/>
  <c r="B99" i="4"/>
  <c r="C99" i="4"/>
  <c r="F99" i="4"/>
  <c r="B100" i="4"/>
  <c r="C100" i="4"/>
  <c r="F100" i="4"/>
  <c r="B101" i="4"/>
  <c r="C101" i="4"/>
  <c r="F101" i="4"/>
  <c r="B102" i="4"/>
  <c r="C102" i="4"/>
  <c r="F102" i="4"/>
  <c r="B103" i="4"/>
  <c r="C103" i="4"/>
  <c r="F103" i="4"/>
  <c r="B104" i="4"/>
  <c r="C104" i="4"/>
  <c r="F104" i="4"/>
  <c r="B105" i="4"/>
  <c r="C105" i="4"/>
  <c r="F105" i="4"/>
  <c r="B106" i="4"/>
  <c r="C106" i="4"/>
  <c r="F106" i="4"/>
  <c r="B107" i="4"/>
  <c r="C107" i="4"/>
  <c r="F107" i="4"/>
  <c r="B108" i="4"/>
  <c r="C108" i="4"/>
  <c r="F108" i="4"/>
  <c r="B109" i="4"/>
  <c r="C109" i="4"/>
  <c r="F109" i="4"/>
  <c r="B110" i="4"/>
  <c r="C110" i="4"/>
  <c r="F110" i="4"/>
  <c r="B111" i="4"/>
  <c r="C111" i="4"/>
  <c r="F111" i="4"/>
  <c r="B112" i="4"/>
  <c r="C112" i="4"/>
  <c r="F112" i="4"/>
  <c r="B113" i="4"/>
  <c r="C113" i="4"/>
  <c r="F113" i="4"/>
  <c r="B114" i="4"/>
  <c r="C114" i="4"/>
  <c r="F114" i="4"/>
  <c r="B115" i="4"/>
  <c r="C115" i="4"/>
  <c r="F115" i="4"/>
  <c r="B116" i="4"/>
  <c r="C116" i="4"/>
  <c r="F116" i="4"/>
  <c r="B117" i="4"/>
  <c r="C117" i="4"/>
  <c r="F117" i="4"/>
  <c r="B118" i="4"/>
  <c r="C118" i="4"/>
  <c r="F118" i="4"/>
  <c r="B119" i="4"/>
  <c r="C119" i="4"/>
  <c r="F119" i="4"/>
  <c r="B120" i="4"/>
  <c r="C120" i="4"/>
  <c r="F120" i="4"/>
  <c r="B121" i="4"/>
  <c r="C121" i="4"/>
  <c r="F121" i="4"/>
  <c r="B122" i="4"/>
  <c r="C122" i="4"/>
  <c r="F122" i="4"/>
  <c r="B123" i="4"/>
  <c r="C123" i="4"/>
  <c r="F123" i="4"/>
  <c r="B124" i="4"/>
  <c r="C124" i="4"/>
  <c r="F124" i="4"/>
  <c r="B125" i="4"/>
  <c r="C125" i="4"/>
  <c r="F125" i="4"/>
  <c r="B126" i="4"/>
  <c r="C126" i="4"/>
  <c r="F126" i="4"/>
  <c r="B127" i="4"/>
  <c r="C127" i="4"/>
  <c r="F127" i="4"/>
  <c r="B128" i="4"/>
  <c r="C128" i="4"/>
  <c r="F128" i="4"/>
  <c r="B129" i="4"/>
  <c r="C129" i="4"/>
  <c r="F129" i="4"/>
  <c r="B130" i="4"/>
  <c r="C130" i="4"/>
  <c r="F130" i="4"/>
  <c r="B131" i="4"/>
  <c r="C131" i="4"/>
  <c r="F131" i="4"/>
  <c r="B132" i="4"/>
  <c r="C132" i="4"/>
  <c r="F132" i="4"/>
  <c r="B133" i="4"/>
  <c r="C133" i="4"/>
  <c r="F133" i="4"/>
  <c r="B134" i="4"/>
  <c r="C134" i="4"/>
  <c r="F134" i="4"/>
  <c r="B135" i="4"/>
  <c r="C135" i="4"/>
  <c r="F135" i="4"/>
  <c r="B136" i="4"/>
  <c r="C136" i="4"/>
  <c r="F136" i="4"/>
  <c r="B137" i="4"/>
  <c r="C137" i="4"/>
  <c r="F137" i="4"/>
  <c r="B138" i="4"/>
  <c r="C138" i="4"/>
  <c r="F138" i="4"/>
  <c r="B139" i="4"/>
  <c r="C139" i="4"/>
  <c r="F139" i="4"/>
  <c r="B140" i="4"/>
  <c r="C140" i="4"/>
  <c r="F140" i="4"/>
  <c r="B141" i="4"/>
  <c r="C141" i="4"/>
  <c r="F141" i="4"/>
  <c r="B142" i="4"/>
  <c r="C142" i="4"/>
  <c r="F142" i="4"/>
  <c r="B143" i="4"/>
  <c r="C143" i="4"/>
  <c r="F143" i="4"/>
  <c r="B144" i="4"/>
  <c r="C144" i="4"/>
  <c r="F144" i="4"/>
  <c r="B145" i="4"/>
  <c r="C145" i="4"/>
  <c r="F145" i="4"/>
  <c r="B146" i="4"/>
  <c r="C146" i="4"/>
  <c r="F146" i="4"/>
  <c r="B147" i="4"/>
  <c r="C147" i="4"/>
  <c r="F147" i="4"/>
  <c r="B148" i="4"/>
  <c r="C148" i="4"/>
  <c r="F148" i="4"/>
  <c r="B149" i="4"/>
  <c r="C149" i="4"/>
  <c r="F149" i="4"/>
  <c r="B150" i="4"/>
  <c r="C150" i="4"/>
  <c r="F150" i="4"/>
  <c r="B151" i="4"/>
  <c r="C151" i="4"/>
  <c r="F151" i="4"/>
  <c r="B152" i="4"/>
  <c r="C152" i="4"/>
  <c r="F152" i="4"/>
  <c r="B153" i="4"/>
  <c r="C153" i="4"/>
  <c r="F153" i="4"/>
  <c r="B154" i="4"/>
  <c r="C154" i="4"/>
  <c r="F154" i="4"/>
  <c r="B155" i="4"/>
  <c r="C155" i="4"/>
  <c r="F155" i="4"/>
  <c r="B156" i="4"/>
  <c r="C156" i="4"/>
  <c r="F156" i="4"/>
  <c r="B157" i="4"/>
  <c r="C157" i="4"/>
  <c r="F157" i="4"/>
  <c r="B158" i="4"/>
  <c r="C158" i="4"/>
  <c r="F158" i="4"/>
  <c r="B159" i="4"/>
  <c r="C159" i="4"/>
  <c r="F159" i="4"/>
  <c r="B160" i="4"/>
  <c r="C160" i="4"/>
  <c r="F160" i="4"/>
  <c r="B161" i="4"/>
  <c r="C161" i="4"/>
  <c r="F161" i="4"/>
  <c r="B162" i="4"/>
  <c r="C162" i="4"/>
  <c r="F162" i="4"/>
  <c r="B163" i="4"/>
  <c r="C163" i="4"/>
  <c r="F163" i="4"/>
  <c r="B164" i="4"/>
  <c r="C164" i="4"/>
  <c r="F164" i="4"/>
  <c r="B165" i="4"/>
  <c r="C165" i="4"/>
  <c r="F165" i="4"/>
  <c r="B166" i="4"/>
  <c r="C166" i="4"/>
  <c r="F166" i="4"/>
  <c r="B167" i="4"/>
  <c r="C167" i="4"/>
  <c r="F167" i="4"/>
  <c r="B168" i="4"/>
  <c r="C168" i="4"/>
  <c r="F168" i="4"/>
  <c r="B169" i="4"/>
  <c r="C169" i="4"/>
  <c r="F169" i="4"/>
  <c r="B170" i="4"/>
  <c r="C170" i="4"/>
  <c r="F170" i="4"/>
  <c r="B171" i="4"/>
  <c r="C171" i="4"/>
  <c r="F171" i="4"/>
  <c r="B172" i="4"/>
  <c r="C172" i="4"/>
  <c r="F172" i="4"/>
  <c r="B173" i="4"/>
  <c r="C173" i="4"/>
  <c r="F173" i="4"/>
  <c r="B174" i="4"/>
  <c r="C174" i="4"/>
  <c r="F174" i="4"/>
  <c r="B175" i="4"/>
  <c r="C175" i="4"/>
  <c r="F175" i="4"/>
  <c r="B176" i="4"/>
  <c r="C176" i="4"/>
  <c r="F176" i="4"/>
  <c r="B177" i="4"/>
  <c r="C177" i="4"/>
  <c r="F177" i="4"/>
  <c r="B178" i="4"/>
  <c r="C178" i="4"/>
  <c r="F178" i="4"/>
  <c r="B179" i="4"/>
  <c r="C179" i="4"/>
  <c r="F179" i="4"/>
  <c r="B180" i="4"/>
  <c r="C180" i="4"/>
  <c r="F180" i="4"/>
  <c r="B181" i="4"/>
  <c r="C181" i="4"/>
  <c r="F181" i="4"/>
  <c r="B182" i="4"/>
  <c r="C182" i="4"/>
  <c r="F182" i="4"/>
  <c r="B183" i="4"/>
  <c r="C183" i="4"/>
  <c r="F183" i="4"/>
  <c r="B184" i="4"/>
  <c r="C184" i="4"/>
  <c r="F184" i="4"/>
  <c r="B185" i="4"/>
  <c r="C185" i="4"/>
  <c r="F185" i="4"/>
  <c r="B186" i="4"/>
  <c r="C186" i="4"/>
  <c r="F186" i="4"/>
  <c r="B187" i="4"/>
  <c r="C187" i="4"/>
  <c r="F187" i="4"/>
  <c r="B188" i="4"/>
  <c r="C188" i="4"/>
  <c r="F188" i="4"/>
  <c r="B189" i="4"/>
  <c r="C189" i="4"/>
  <c r="F189" i="4"/>
  <c r="B190" i="4"/>
  <c r="C190" i="4"/>
  <c r="F190" i="4"/>
  <c r="B191" i="4"/>
  <c r="C191" i="4"/>
  <c r="F191" i="4"/>
  <c r="B192" i="4"/>
  <c r="C192" i="4"/>
  <c r="F192" i="4"/>
  <c r="B193" i="4"/>
  <c r="C193" i="4"/>
  <c r="F193" i="4"/>
  <c r="B194" i="4"/>
  <c r="C194" i="4"/>
  <c r="F194" i="4"/>
  <c r="B195" i="4"/>
  <c r="C195" i="4"/>
  <c r="F195" i="4"/>
  <c r="B196" i="4"/>
  <c r="C196" i="4"/>
  <c r="F196" i="4"/>
  <c r="B197" i="4"/>
  <c r="C197" i="4"/>
  <c r="F197" i="4"/>
  <c r="B198" i="4"/>
  <c r="C198" i="4"/>
  <c r="F198" i="4"/>
  <c r="B199" i="4"/>
  <c r="C199" i="4"/>
  <c r="F199" i="4"/>
  <c r="B200" i="4"/>
  <c r="C200" i="4"/>
  <c r="F200" i="4"/>
  <c r="B201" i="4"/>
  <c r="C201" i="4"/>
  <c r="F201" i="4"/>
  <c r="B202" i="4"/>
  <c r="C202" i="4"/>
  <c r="F202" i="4"/>
  <c r="B203" i="4"/>
  <c r="C203" i="4"/>
  <c r="F203" i="4"/>
  <c r="B204" i="4"/>
  <c r="C204" i="4"/>
  <c r="F204" i="4"/>
  <c r="B205" i="4"/>
  <c r="C205" i="4"/>
  <c r="F205" i="4"/>
  <c r="B206" i="4"/>
  <c r="C206" i="4"/>
  <c r="F206" i="4"/>
  <c r="B207" i="4"/>
  <c r="C207" i="4"/>
  <c r="F207" i="4"/>
  <c r="B208" i="4"/>
  <c r="C208" i="4"/>
  <c r="F208" i="4"/>
  <c r="B209" i="4"/>
  <c r="C209" i="4"/>
  <c r="F209" i="4"/>
  <c r="B210" i="4"/>
  <c r="C210" i="4"/>
  <c r="F210" i="4"/>
  <c r="B211" i="4"/>
  <c r="C211" i="4"/>
  <c r="F211" i="4"/>
  <c r="B212" i="4"/>
  <c r="C212" i="4"/>
  <c r="F212" i="4"/>
  <c r="B213" i="4"/>
  <c r="C213" i="4"/>
  <c r="F213" i="4"/>
  <c r="B214" i="4"/>
  <c r="C214" i="4"/>
  <c r="F214" i="4"/>
  <c r="B215" i="4"/>
  <c r="C215" i="4"/>
  <c r="F215" i="4"/>
  <c r="B216" i="4"/>
  <c r="C216" i="4"/>
  <c r="F216" i="4"/>
  <c r="B217" i="4"/>
  <c r="C217" i="4"/>
  <c r="F217" i="4"/>
  <c r="B218" i="4"/>
  <c r="C218" i="4"/>
  <c r="F218" i="4"/>
  <c r="B219" i="4"/>
  <c r="C219" i="4"/>
  <c r="F219" i="4"/>
  <c r="B220" i="4"/>
  <c r="C220" i="4"/>
  <c r="F220" i="4"/>
  <c r="B221" i="4"/>
  <c r="C221" i="4"/>
  <c r="F221" i="4"/>
  <c r="B222" i="4"/>
  <c r="C222" i="4"/>
  <c r="F222" i="4"/>
  <c r="B223" i="4"/>
  <c r="C223" i="4"/>
  <c r="F223" i="4"/>
  <c r="B224" i="4"/>
  <c r="C224" i="4"/>
  <c r="F224" i="4"/>
  <c r="B225" i="4"/>
  <c r="C225" i="4"/>
  <c r="F225" i="4"/>
  <c r="B226" i="4"/>
  <c r="C226" i="4"/>
  <c r="F226" i="4"/>
  <c r="B227" i="4"/>
  <c r="C227" i="4"/>
  <c r="F227" i="4"/>
  <c r="B228" i="4"/>
  <c r="C228" i="4"/>
  <c r="F228" i="4"/>
  <c r="B229" i="4"/>
  <c r="C229" i="4"/>
  <c r="F229" i="4"/>
  <c r="B230" i="4"/>
  <c r="C230" i="4"/>
  <c r="F230" i="4"/>
  <c r="B231" i="4"/>
  <c r="C231" i="4"/>
  <c r="F231" i="4"/>
  <c r="B232" i="4"/>
  <c r="C232" i="4"/>
  <c r="F232" i="4"/>
  <c r="B233" i="4"/>
  <c r="C233" i="4"/>
  <c r="F233" i="4"/>
  <c r="B234" i="4"/>
  <c r="C234" i="4"/>
  <c r="F234" i="4"/>
  <c r="B235" i="4"/>
  <c r="C235" i="4"/>
  <c r="F235" i="4"/>
  <c r="B236" i="4"/>
  <c r="C236" i="4"/>
  <c r="F236" i="4"/>
  <c r="B237" i="4"/>
  <c r="C237" i="4"/>
  <c r="F237" i="4"/>
  <c r="B238" i="4"/>
  <c r="C238" i="4"/>
  <c r="F238" i="4"/>
  <c r="B239" i="4"/>
  <c r="C239" i="4"/>
  <c r="F239" i="4"/>
  <c r="B240" i="4"/>
  <c r="C240" i="4"/>
  <c r="F240" i="4"/>
  <c r="B241" i="4"/>
  <c r="C241" i="4"/>
  <c r="F241" i="4"/>
  <c r="B242" i="4"/>
  <c r="C242" i="4"/>
  <c r="F242" i="4"/>
  <c r="B243" i="4"/>
  <c r="C243" i="4"/>
  <c r="F243" i="4"/>
  <c r="B244" i="4"/>
  <c r="C244" i="4"/>
  <c r="F244" i="4"/>
  <c r="B245" i="4"/>
  <c r="C245" i="4"/>
  <c r="F245" i="4"/>
  <c r="B246" i="4"/>
  <c r="C246" i="4"/>
  <c r="F246" i="4"/>
  <c r="B247" i="4"/>
  <c r="C247" i="4"/>
  <c r="F247" i="4"/>
  <c r="B248" i="4"/>
  <c r="C248" i="4"/>
  <c r="F248" i="4"/>
  <c r="B249" i="4"/>
  <c r="C249" i="4"/>
  <c r="F249" i="4"/>
  <c r="B250" i="4"/>
  <c r="C250" i="4"/>
  <c r="F250" i="4"/>
  <c r="B251" i="4"/>
  <c r="C251" i="4"/>
  <c r="F251" i="4"/>
  <c r="B252" i="4"/>
  <c r="C252" i="4"/>
  <c r="F252" i="4"/>
  <c r="B253" i="4"/>
  <c r="C253" i="4"/>
  <c r="F253" i="4"/>
  <c r="B254" i="4"/>
  <c r="C254" i="4"/>
  <c r="F254" i="4"/>
  <c r="B255" i="4"/>
  <c r="C255" i="4"/>
  <c r="F255" i="4"/>
  <c r="B256" i="4"/>
  <c r="C256" i="4"/>
  <c r="F256" i="4"/>
  <c r="B257" i="4"/>
  <c r="C257" i="4"/>
  <c r="F257" i="4"/>
  <c r="B258" i="4"/>
  <c r="C258" i="4"/>
  <c r="F258" i="4"/>
  <c r="B259" i="4"/>
  <c r="C259" i="4"/>
  <c r="F259" i="4"/>
  <c r="B260" i="4"/>
  <c r="C260" i="4"/>
  <c r="F260" i="4"/>
  <c r="B261" i="4"/>
  <c r="C261" i="4"/>
  <c r="F261" i="4"/>
  <c r="B262" i="4"/>
  <c r="C262" i="4"/>
  <c r="F262" i="4"/>
  <c r="B263" i="4"/>
  <c r="C263" i="4"/>
  <c r="F263" i="4"/>
  <c r="B264" i="4"/>
  <c r="C264" i="4"/>
  <c r="F264" i="4"/>
  <c r="B265" i="4"/>
  <c r="C265" i="4"/>
  <c r="F265" i="4"/>
  <c r="B266" i="4"/>
  <c r="C266" i="4"/>
  <c r="F266" i="4"/>
  <c r="B267" i="4"/>
  <c r="C267" i="4"/>
  <c r="F267" i="4"/>
  <c r="B268" i="4"/>
  <c r="C268" i="4"/>
  <c r="F268" i="4"/>
  <c r="B269" i="4"/>
  <c r="C269" i="4"/>
  <c r="F269" i="4"/>
  <c r="B270" i="4"/>
  <c r="C270" i="4"/>
  <c r="F270" i="4"/>
  <c r="B271" i="4"/>
  <c r="C271" i="4"/>
  <c r="F271" i="4"/>
  <c r="B272" i="4"/>
  <c r="C272" i="4"/>
  <c r="F272" i="4"/>
  <c r="B273" i="4"/>
  <c r="C273" i="4"/>
  <c r="F273" i="4"/>
  <c r="B274" i="4"/>
  <c r="C274" i="4"/>
  <c r="F274" i="4"/>
  <c r="B275" i="4"/>
  <c r="C275" i="4"/>
  <c r="F275" i="4"/>
  <c r="B276" i="4"/>
  <c r="C276" i="4"/>
  <c r="F276" i="4"/>
  <c r="B277" i="4"/>
  <c r="C277" i="4"/>
  <c r="F277" i="4"/>
  <c r="B278" i="4"/>
  <c r="C278" i="4"/>
  <c r="F278" i="4"/>
  <c r="B279" i="4"/>
  <c r="C279" i="4"/>
  <c r="F279" i="4"/>
  <c r="B280" i="4"/>
  <c r="C280" i="4"/>
  <c r="F280" i="4"/>
  <c r="B281" i="4"/>
  <c r="C281" i="4"/>
  <c r="F281" i="4"/>
  <c r="B282" i="4"/>
  <c r="C282" i="4"/>
  <c r="F282" i="4"/>
  <c r="B283" i="4"/>
  <c r="C283" i="4"/>
  <c r="F283" i="4"/>
  <c r="B284" i="4"/>
  <c r="C284" i="4"/>
  <c r="F284" i="4"/>
  <c r="B285" i="4"/>
  <c r="C285" i="4"/>
  <c r="F285" i="4"/>
  <c r="B286" i="4"/>
  <c r="C286" i="4"/>
  <c r="F286" i="4"/>
  <c r="B287" i="4"/>
  <c r="C287" i="4"/>
  <c r="F287" i="4"/>
  <c r="B288" i="4"/>
  <c r="C288" i="4"/>
  <c r="F288" i="4"/>
  <c r="B289" i="4"/>
  <c r="C289" i="4"/>
  <c r="F289" i="4"/>
  <c r="B290" i="4"/>
  <c r="C290" i="4"/>
  <c r="F290" i="4"/>
  <c r="B291" i="4"/>
  <c r="C291" i="4"/>
  <c r="F291" i="4"/>
  <c r="B292" i="4"/>
  <c r="C292" i="4"/>
  <c r="F292" i="4"/>
  <c r="B293" i="4"/>
  <c r="C293" i="4"/>
  <c r="F293" i="4"/>
  <c r="B294" i="4"/>
  <c r="C294" i="4"/>
  <c r="F294" i="4"/>
  <c r="B295" i="4"/>
  <c r="C295" i="4"/>
  <c r="F295" i="4"/>
  <c r="B296" i="4"/>
  <c r="C296" i="4"/>
  <c r="F296" i="4"/>
  <c r="B297" i="4"/>
  <c r="C297" i="4"/>
  <c r="F297" i="4"/>
  <c r="B298" i="4"/>
  <c r="C298" i="4"/>
  <c r="F298" i="4"/>
  <c r="B299" i="4"/>
  <c r="C299" i="4"/>
  <c r="F299" i="4"/>
  <c r="B300" i="4"/>
  <c r="C300" i="4"/>
  <c r="F300" i="4"/>
  <c r="B301" i="4"/>
  <c r="C301" i="4"/>
  <c r="F301" i="4"/>
  <c r="B302" i="4"/>
  <c r="C302" i="4"/>
  <c r="F302" i="4"/>
  <c r="B303" i="4"/>
  <c r="C303" i="4"/>
  <c r="F303" i="4"/>
  <c r="B304" i="4"/>
  <c r="C304" i="4"/>
  <c r="F304" i="4"/>
  <c r="B305" i="4"/>
  <c r="C305" i="4"/>
  <c r="F305" i="4"/>
  <c r="B306" i="4"/>
  <c r="C306" i="4"/>
  <c r="F306" i="4"/>
  <c r="B307" i="4"/>
  <c r="C307" i="4"/>
  <c r="F307" i="4"/>
  <c r="B308" i="4"/>
  <c r="C308" i="4"/>
  <c r="F308" i="4"/>
  <c r="B309" i="4"/>
  <c r="C309" i="4"/>
  <c r="F309" i="4"/>
  <c r="B310" i="4"/>
  <c r="C310" i="4"/>
  <c r="F310" i="4"/>
  <c r="B311" i="4"/>
  <c r="C311" i="4"/>
  <c r="F311" i="4"/>
  <c r="B312" i="4"/>
  <c r="C312" i="4"/>
  <c r="F312" i="4"/>
  <c r="B313" i="4"/>
  <c r="C313" i="4"/>
  <c r="F313" i="4"/>
  <c r="B314" i="4"/>
  <c r="C314" i="4"/>
  <c r="F314" i="4"/>
  <c r="B315" i="4"/>
  <c r="C315" i="4"/>
  <c r="F315" i="4"/>
  <c r="B316" i="4"/>
  <c r="C316" i="4"/>
  <c r="F316" i="4"/>
  <c r="B317" i="4"/>
  <c r="C317" i="4"/>
  <c r="F317" i="4"/>
  <c r="B318" i="4"/>
  <c r="C318" i="4"/>
  <c r="F318" i="4"/>
  <c r="B319" i="4"/>
  <c r="C319" i="4"/>
  <c r="F319" i="4"/>
  <c r="B320" i="4"/>
  <c r="C320" i="4"/>
  <c r="F320" i="4"/>
  <c r="B321" i="4"/>
  <c r="C321" i="4"/>
  <c r="F321" i="4"/>
  <c r="B322" i="4"/>
  <c r="C322" i="4"/>
  <c r="F322" i="4"/>
  <c r="B323" i="4"/>
  <c r="C323" i="4"/>
  <c r="F323" i="4"/>
  <c r="B324" i="4"/>
  <c r="C324" i="4"/>
  <c r="F324" i="4"/>
  <c r="B325" i="4"/>
  <c r="C325" i="4"/>
  <c r="F325" i="4"/>
  <c r="B326" i="4"/>
  <c r="C326" i="4"/>
  <c r="F326" i="4"/>
  <c r="B327" i="4"/>
  <c r="C327" i="4"/>
  <c r="F327" i="4"/>
  <c r="B328" i="4"/>
  <c r="C328" i="4"/>
  <c r="F328" i="4"/>
  <c r="B329" i="4"/>
  <c r="C329" i="4"/>
  <c r="F329" i="4"/>
  <c r="B330" i="4"/>
  <c r="C330" i="4"/>
  <c r="F330" i="4"/>
  <c r="B331" i="4"/>
  <c r="C331" i="4"/>
  <c r="F331" i="4"/>
  <c r="B332" i="4"/>
  <c r="C332" i="4"/>
  <c r="F332" i="4"/>
  <c r="B333" i="4"/>
  <c r="C333" i="4"/>
  <c r="F333" i="4"/>
  <c r="B334" i="4"/>
  <c r="C334" i="4"/>
  <c r="F334" i="4"/>
  <c r="B335" i="4"/>
  <c r="C335" i="4"/>
  <c r="F335" i="4"/>
  <c r="B336" i="4"/>
  <c r="C336" i="4"/>
  <c r="F336" i="4"/>
  <c r="B337" i="4"/>
  <c r="C337" i="4"/>
  <c r="F337" i="4"/>
  <c r="B338" i="4"/>
  <c r="C338" i="4"/>
  <c r="F338" i="4"/>
  <c r="B339" i="4"/>
  <c r="C339" i="4"/>
  <c r="F339" i="4"/>
  <c r="B340" i="4"/>
  <c r="C340" i="4"/>
  <c r="F340" i="4"/>
  <c r="B341" i="4"/>
  <c r="C341" i="4"/>
  <c r="F341" i="4"/>
  <c r="B342" i="4"/>
  <c r="C342" i="4"/>
  <c r="F342" i="4"/>
  <c r="B343" i="4"/>
  <c r="C343" i="4"/>
  <c r="F343" i="4"/>
  <c r="B344" i="4"/>
  <c r="C344" i="4"/>
  <c r="F344" i="4"/>
  <c r="B345" i="4"/>
  <c r="C345" i="4"/>
  <c r="F345" i="4"/>
  <c r="B346" i="4"/>
  <c r="C346" i="4"/>
  <c r="F346" i="4"/>
  <c r="B347" i="4"/>
  <c r="C347" i="4"/>
  <c r="F347" i="4"/>
  <c r="B348" i="4"/>
  <c r="C348" i="4"/>
  <c r="F348" i="4"/>
  <c r="B349" i="4"/>
  <c r="C349" i="4"/>
  <c r="F349" i="4"/>
  <c r="B350" i="4"/>
  <c r="C350" i="4"/>
  <c r="F350" i="4"/>
  <c r="B351" i="4"/>
  <c r="C351" i="4"/>
  <c r="F351" i="4"/>
  <c r="B352" i="4"/>
  <c r="C352" i="4"/>
  <c r="F352" i="4"/>
  <c r="B353" i="4"/>
  <c r="C353" i="4"/>
  <c r="F353" i="4"/>
  <c r="B354" i="4"/>
  <c r="C354" i="4"/>
  <c r="F354" i="4"/>
  <c r="B355" i="4"/>
  <c r="C355" i="4"/>
  <c r="F355" i="4"/>
  <c r="B356" i="4"/>
  <c r="C356" i="4"/>
  <c r="F356" i="4"/>
  <c r="B357" i="4"/>
  <c r="C357" i="4"/>
  <c r="F357" i="4"/>
  <c r="B358" i="4"/>
  <c r="C358" i="4"/>
  <c r="F358" i="4"/>
  <c r="B359" i="4"/>
  <c r="C359" i="4"/>
  <c r="F359" i="4"/>
  <c r="B360" i="4"/>
  <c r="C360" i="4"/>
  <c r="F360" i="4"/>
  <c r="B361" i="4"/>
  <c r="C361" i="4"/>
  <c r="F361" i="4"/>
  <c r="B362" i="4"/>
  <c r="C362" i="4"/>
  <c r="F362" i="4"/>
  <c r="B363" i="4"/>
  <c r="C363" i="4"/>
  <c r="F363" i="4"/>
  <c r="B364" i="4"/>
  <c r="C364" i="4"/>
  <c r="F364" i="4"/>
  <c r="B365" i="4"/>
  <c r="C365" i="4"/>
  <c r="F365" i="4"/>
  <c r="B366" i="4"/>
  <c r="C366" i="4"/>
  <c r="F366" i="4"/>
  <c r="B367" i="4"/>
  <c r="C367" i="4"/>
  <c r="F367" i="4"/>
  <c r="B368" i="4"/>
  <c r="C368" i="4"/>
  <c r="F368" i="4"/>
  <c r="B369" i="4"/>
  <c r="C369" i="4"/>
  <c r="F369" i="4"/>
  <c r="B370" i="4"/>
  <c r="C370" i="4"/>
  <c r="F370" i="4"/>
  <c r="B371" i="4"/>
  <c r="C371" i="4"/>
  <c r="F371" i="4"/>
  <c r="B372" i="4"/>
  <c r="C372" i="4"/>
  <c r="F372" i="4"/>
  <c r="B373" i="4"/>
  <c r="C373" i="4"/>
  <c r="F373" i="4"/>
  <c r="B374" i="4"/>
  <c r="C374" i="4"/>
  <c r="F374" i="4"/>
  <c r="B375" i="4"/>
  <c r="C375" i="4"/>
  <c r="F375" i="4"/>
  <c r="B376" i="4"/>
  <c r="C376" i="4"/>
  <c r="F376" i="4"/>
  <c r="B377" i="4"/>
  <c r="C377" i="4"/>
  <c r="F377" i="4"/>
  <c r="B378" i="4"/>
  <c r="C378" i="4"/>
  <c r="F378" i="4"/>
  <c r="B379" i="4"/>
  <c r="C379" i="4"/>
  <c r="F379" i="4"/>
  <c r="B380" i="4"/>
  <c r="C380" i="4"/>
  <c r="F380" i="4"/>
  <c r="B381" i="4"/>
  <c r="C381" i="4"/>
  <c r="F381" i="4"/>
  <c r="B382" i="4"/>
  <c r="C382" i="4"/>
  <c r="F382" i="4"/>
  <c r="B383" i="4"/>
  <c r="C383" i="4"/>
  <c r="F383" i="4"/>
  <c r="B384" i="4"/>
  <c r="C384" i="4"/>
  <c r="F384" i="4"/>
  <c r="B385" i="4"/>
  <c r="C385" i="4"/>
  <c r="F385" i="4"/>
  <c r="B386" i="4"/>
  <c r="C386" i="4"/>
  <c r="F386" i="4"/>
  <c r="B387" i="4"/>
  <c r="C387" i="4"/>
  <c r="F387" i="4"/>
  <c r="B388" i="4"/>
  <c r="C388" i="4"/>
  <c r="F388" i="4"/>
  <c r="B389" i="4"/>
  <c r="C389" i="4"/>
  <c r="F389" i="4"/>
  <c r="B390" i="4"/>
  <c r="C390" i="4"/>
  <c r="F390" i="4"/>
  <c r="B391" i="4"/>
  <c r="C391" i="4"/>
  <c r="F391" i="4"/>
  <c r="B392" i="4"/>
  <c r="C392" i="4"/>
  <c r="F392" i="4"/>
  <c r="B393" i="4"/>
  <c r="C393" i="4"/>
  <c r="F393" i="4"/>
  <c r="B394" i="4"/>
  <c r="C394" i="4"/>
  <c r="F394" i="4"/>
  <c r="B395" i="4"/>
  <c r="C395" i="4"/>
  <c r="F395" i="4"/>
  <c r="B396" i="4"/>
  <c r="C396" i="4"/>
  <c r="F396" i="4"/>
  <c r="B397" i="4"/>
  <c r="C397" i="4"/>
  <c r="F397" i="4"/>
  <c r="B398" i="4"/>
  <c r="C398" i="4"/>
  <c r="F398" i="4"/>
  <c r="B399" i="4"/>
  <c r="C399" i="4"/>
  <c r="F399" i="4"/>
  <c r="B400" i="4"/>
  <c r="C400" i="4"/>
  <c r="F400" i="4"/>
  <c r="B401" i="4"/>
  <c r="C401" i="4"/>
  <c r="F401" i="4"/>
  <c r="B402" i="4"/>
  <c r="C402" i="4"/>
  <c r="F402" i="4"/>
  <c r="B403" i="4"/>
  <c r="C403" i="4"/>
  <c r="F403" i="4"/>
  <c r="B404" i="4"/>
  <c r="C404" i="4"/>
  <c r="F404" i="4"/>
  <c r="B405" i="4"/>
  <c r="C405" i="4"/>
  <c r="F405" i="4"/>
  <c r="B406" i="4"/>
  <c r="C406" i="4"/>
  <c r="F406" i="4"/>
  <c r="B407" i="4"/>
  <c r="C407" i="4"/>
  <c r="F407" i="4"/>
  <c r="B408" i="4"/>
  <c r="C408" i="4"/>
  <c r="F408" i="4"/>
  <c r="B409" i="4"/>
  <c r="C409" i="4"/>
  <c r="F409" i="4"/>
  <c r="B410" i="4"/>
  <c r="C410" i="4"/>
  <c r="F410" i="4"/>
  <c r="B411" i="4"/>
  <c r="C411" i="4"/>
  <c r="F411" i="4"/>
  <c r="B412" i="4"/>
  <c r="C412" i="4"/>
  <c r="F412" i="4"/>
  <c r="B413" i="4"/>
  <c r="C413" i="4"/>
  <c r="F413" i="4"/>
  <c r="B414" i="4"/>
  <c r="C414" i="4"/>
  <c r="F414" i="4"/>
  <c r="B415" i="4"/>
  <c r="C415" i="4"/>
  <c r="F415" i="4"/>
  <c r="B416" i="4"/>
  <c r="C416" i="4"/>
  <c r="F416" i="4"/>
  <c r="B417" i="4"/>
  <c r="C417" i="4"/>
  <c r="F417" i="4"/>
  <c r="B418" i="4"/>
  <c r="C418" i="4"/>
  <c r="F418" i="4"/>
  <c r="B419" i="4"/>
  <c r="C419" i="4"/>
  <c r="F419" i="4"/>
  <c r="B420" i="4"/>
  <c r="C420" i="4"/>
  <c r="F420" i="4"/>
  <c r="B421" i="4"/>
  <c r="C421" i="4"/>
  <c r="F421" i="4"/>
  <c r="B422" i="4"/>
  <c r="C422" i="4"/>
  <c r="F422" i="4"/>
  <c r="B423" i="4"/>
  <c r="C423" i="4"/>
  <c r="F423" i="4"/>
  <c r="B424" i="4"/>
  <c r="C424" i="4"/>
  <c r="F424" i="4"/>
  <c r="B425" i="4"/>
  <c r="C425" i="4"/>
  <c r="F425" i="4"/>
  <c r="B426" i="4"/>
  <c r="C426" i="4"/>
  <c r="F426" i="4"/>
  <c r="B427" i="4"/>
  <c r="C427" i="4"/>
  <c r="F427" i="4"/>
  <c r="B428" i="4"/>
  <c r="C428" i="4"/>
  <c r="F428" i="4"/>
  <c r="B429" i="4"/>
  <c r="C429" i="4"/>
  <c r="F429" i="4"/>
  <c r="B430" i="4"/>
  <c r="C430" i="4"/>
  <c r="F430" i="4"/>
  <c r="B431" i="4"/>
  <c r="C431" i="4"/>
  <c r="F431" i="4"/>
  <c r="B432" i="4"/>
  <c r="C432" i="4"/>
  <c r="F432" i="4"/>
  <c r="B433" i="4"/>
  <c r="C433" i="4"/>
  <c r="F433" i="4"/>
  <c r="B434" i="4"/>
  <c r="C434" i="4"/>
  <c r="F434" i="4"/>
  <c r="B435" i="4"/>
  <c r="C435" i="4"/>
  <c r="F435" i="4"/>
  <c r="B436" i="4"/>
  <c r="C436" i="4"/>
  <c r="F436" i="4"/>
  <c r="B437" i="4"/>
  <c r="C437" i="4"/>
  <c r="F437" i="4"/>
  <c r="B438" i="4"/>
  <c r="C438" i="4"/>
  <c r="F438" i="4"/>
  <c r="B439" i="4"/>
  <c r="C439" i="4"/>
  <c r="F439" i="4"/>
  <c r="B440" i="4"/>
  <c r="C440" i="4"/>
  <c r="F440" i="4"/>
  <c r="B441" i="4"/>
  <c r="C441" i="4"/>
  <c r="F441" i="4"/>
  <c r="B442" i="4"/>
  <c r="C442" i="4"/>
  <c r="F442" i="4"/>
  <c r="B443" i="4"/>
  <c r="C443" i="4"/>
  <c r="F443" i="4"/>
  <c r="B444" i="4"/>
  <c r="C444" i="4"/>
  <c r="F444" i="4"/>
  <c r="B445" i="4"/>
  <c r="C445" i="4"/>
  <c r="F445" i="4"/>
  <c r="B446" i="4"/>
  <c r="C446" i="4"/>
  <c r="F446" i="4"/>
  <c r="B447" i="4"/>
  <c r="C447" i="4"/>
  <c r="F447" i="4"/>
  <c r="B448" i="4"/>
  <c r="C448" i="4"/>
  <c r="F448" i="4"/>
  <c r="B449" i="4"/>
  <c r="C449" i="4"/>
  <c r="F449" i="4"/>
  <c r="B450" i="4"/>
  <c r="C450" i="4"/>
  <c r="F450" i="4"/>
  <c r="B451" i="4"/>
  <c r="C451" i="4"/>
  <c r="F451" i="4"/>
  <c r="B452" i="4"/>
  <c r="C452" i="4"/>
  <c r="F452" i="4"/>
  <c r="B453" i="4"/>
  <c r="C453" i="4"/>
  <c r="F453" i="4"/>
  <c r="B454" i="4"/>
  <c r="C454" i="4"/>
  <c r="F454" i="4"/>
  <c r="B455" i="4"/>
  <c r="C455" i="4"/>
  <c r="F455" i="4"/>
  <c r="B456" i="4"/>
  <c r="C456" i="4"/>
  <c r="F456" i="4"/>
  <c r="B457" i="4"/>
  <c r="C457" i="4"/>
  <c r="F457" i="4"/>
  <c r="B458" i="4"/>
  <c r="C458" i="4"/>
  <c r="F458" i="4"/>
  <c r="B459" i="4"/>
  <c r="C459" i="4"/>
  <c r="F459" i="4"/>
  <c r="B460" i="4"/>
  <c r="C460" i="4"/>
  <c r="F460" i="4"/>
  <c r="B461" i="4"/>
  <c r="C461" i="4"/>
  <c r="F461" i="4"/>
  <c r="B462" i="4"/>
  <c r="C462" i="4"/>
  <c r="F462" i="4"/>
  <c r="B463" i="4"/>
  <c r="C463" i="4"/>
  <c r="F463" i="4"/>
  <c r="B464" i="4"/>
  <c r="C464" i="4"/>
  <c r="F464" i="4"/>
  <c r="B465" i="4"/>
  <c r="C465" i="4"/>
  <c r="F465" i="4"/>
  <c r="B466" i="4"/>
  <c r="C466" i="4"/>
  <c r="F466" i="4"/>
  <c r="B467" i="4"/>
  <c r="C467" i="4"/>
  <c r="F467" i="4"/>
  <c r="B468" i="4"/>
  <c r="C468" i="4"/>
  <c r="F468" i="4"/>
  <c r="B469" i="4"/>
  <c r="C469" i="4"/>
  <c r="F469" i="4"/>
  <c r="B470" i="4"/>
  <c r="C470" i="4"/>
  <c r="F470" i="4"/>
  <c r="B471" i="4"/>
  <c r="C471" i="4"/>
  <c r="F471" i="4"/>
  <c r="B472" i="4"/>
  <c r="C472" i="4"/>
  <c r="F472" i="4"/>
  <c r="B473" i="4"/>
  <c r="C473" i="4"/>
  <c r="F473" i="4"/>
  <c r="B474" i="4"/>
  <c r="C474" i="4"/>
  <c r="F474" i="4"/>
  <c r="B475" i="4"/>
  <c r="C475" i="4"/>
  <c r="F475" i="4"/>
  <c r="B476" i="4"/>
  <c r="C476" i="4"/>
  <c r="F476" i="4"/>
  <c r="B477" i="4"/>
  <c r="C477" i="4"/>
  <c r="F477" i="4"/>
  <c r="B478" i="4"/>
  <c r="C478" i="4"/>
  <c r="F478" i="4"/>
  <c r="B479" i="4"/>
  <c r="C479" i="4"/>
  <c r="F479" i="4"/>
  <c r="B480" i="4"/>
  <c r="C480" i="4"/>
  <c r="F480" i="4"/>
  <c r="B481" i="4"/>
  <c r="C481" i="4"/>
  <c r="F481" i="4"/>
  <c r="B482" i="4"/>
  <c r="C482" i="4"/>
  <c r="F482" i="4"/>
  <c r="B483" i="4"/>
  <c r="C483" i="4"/>
  <c r="F483" i="4"/>
  <c r="B484" i="4"/>
  <c r="C484" i="4"/>
  <c r="F484" i="4"/>
  <c r="B485" i="4"/>
  <c r="C485" i="4"/>
  <c r="F485" i="4"/>
  <c r="B486" i="4"/>
  <c r="C486" i="4"/>
  <c r="F486" i="4"/>
  <c r="B487" i="4"/>
  <c r="C487" i="4"/>
  <c r="F487" i="4"/>
  <c r="B488" i="4"/>
  <c r="C488" i="4"/>
  <c r="F488" i="4"/>
  <c r="B489" i="4"/>
  <c r="C489" i="4"/>
  <c r="F489" i="4"/>
  <c r="B490" i="4"/>
  <c r="C490" i="4"/>
  <c r="F490" i="4"/>
  <c r="B491" i="4"/>
  <c r="C491" i="4"/>
  <c r="F491" i="4"/>
  <c r="B492" i="4"/>
  <c r="C492" i="4"/>
  <c r="F492" i="4"/>
  <c r="B493" i="4"/>
  <c r="C493" i="4"/>
  <c r="F493" i="4"/>
  <c r="B494" i="4"/>
  <c r="C494" i="4"/>
  <c r="F494" i="4"/>
  <c r="B495" i="4"/>
  <c r="C495" i="4"/>
  <c r="F495" i="4"/>
  <c r="B496" i="4"/>
  <c r="C496" i="4"/>
  <c r="F496" i="4"/>
  <c r="B497" i="4"/>
  <c r="C497" i="4"/>
  <c r="F497" i="4"/>
  <c r="B498" i="4"/>
  <c r="C498" i="4"/>
  <c r="F498" i="4"/>
  <c r="B499" i="4"/>
  <c r="C499" i="4"/>
  <c r="F499" i="4"/>
  <c r="B500" i="4"/>
  <c r="C500" i="4"/>
  <c r="F500" i="4"/>
  <c r="F3" i="4"/>
  <c r="C3" i="4"/>
  <c r="B3" i="4"/>
  <c r="F2" i="4"/>
  <c r="C2" i="4"/>
  <c r="B2" i="4"/>
  <c r="F61" i="1"/>
  <c r="E61" i="1"/>
  <c r="D61" i="1"/>
  <c r="B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B45" i="1"/>
  <c r="D45" i="1"/>
  <c r="F45" i="1"/>
  <c r="B46" i="1"/>
  <c r="D46" i="1"/>
  <c r="F46" i="1"/>
  <c r="B47" i="1"/>
  <c r="D47" i="1"/>
  <c r="F47" i="1"/>
  <c r="B48" i="1"/>
  <c r="D48" i="1"/>
  <c r="F48" i="1"/>
  <c r="B49" i="1"/>
  <c r="D49" i="1"/>
  <c r="F49" i="1"/>
  <c r="B50" i="1"/>
  <c r="D50" i="1"/>
  <c r="F50" i="1"/>
  <c r="B51" i="1"/>
  <c r="D51" i="1"/>
  <c r="F51" i="1"/>
  <c r="B52" i="1"/>
  <c r="D52" i="1"/>
  <c r="F52" i="1"/>
  <c r="B53" i="1"/>
  <c r="D53" i="1"/>
  <c r="F53" i="1"/>
  <c r="B54" i="1"/>
  <c r="D54" i="1"/>
  <c r="F54" i="1"/>
  <c r="B55" i="1"/>
  <c r="D55" i="1"/>
  <c r="F55" i="1"/>
  <c r="B56" i="1"/>
  <c r="D56" i="1"/>
  <c r="F56" i="1"/>
  <c r="B57" i="1"/>
  <c r="D57" i="1"/>
  <c r="F57" i="1"/>
  <c r="B58" i="1"/>
  <c r="D58" i="1"/>
  <c r="F58" i="1"/>
  <c r="B59" i="1"/>
  <c r="D59" i="1"/>
  <c r="F59" i="1"/>
  <c r="B60" i="1"/>
  <c r="D60" i="1"/>
  <c r="F60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F3" i="1"/>
  <c r="D3" i="1"/>
  <c r="B3" i="1"/>
  <c r="F2" i="1"/>
  <c r="E3" i="1"/>
  <c r="D2" i="1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1"/>
  <c r="C309" i="7" l="1"/>
  <c r="C10" i="7"/>
  <c r="C18" i="7"/>
  <c r="C26" i="7"/>
  <c r="C34" i="7"/>
  <c r="C42" i="7"/>
  <c r="C50" i="7"/>
  <c r="E50" i="7" s="1"/>
  <c r="C58" i="7"/>
  <c r="C66" i="7"/>
  <c r="C74" i="7"/>
  <c r="C82" i="7"/>
  <c r="C90" i="7"/>
  <c r="C98" i="7"/>
  <c r="C106" i="7"/>
  <c r="C114" i="7"/>
  <c r="C122" i="7"/>
  <c r="C130" i="7"/>
  <c r="C138" i="7"/>
  <c r="C146" i="7"/>
  <c r="C154" i="7"/>
  <c r="C162" i="7"/>
  <c r="C170" i="7"/>
  <c r="C178" i="7"/>
  <c r="E178" i="7" s="1"/>
  <c r="C186" i="7"/>
  <c r="C194" i="7"/>
  <c r="C202" i="7"/>
  <c r="C210" i="7"/>
  <c r="C218" i="7"/>
  <c r="C226" i="7"/>
  <c r="C234" i="7"/>
  <c r="C242" i="7"/>
  <c r="E242" i="7" s="1"/>
  <c r="C250" i="7"/>
  <c r="C258" i="7"/>
  <c r="C266" i="7"/>
  <c r="C274" i="7"/>
  <c r="C282" i="7"/>
  <c r="C286" i="7"/>
  <c r="C5" i="7"/>
  <c r="C9" i="7"/>
  <c r="E9" i="7" s="1"/>
  <c r="C13" i="7"/>
  <c r="C17" i="7"/>
  <c r="C21" i="7"/>
  <c r="C25" i="7"/>
  <c r="C29" i="7"/>
  <c r="E29" i="7" s="1"/>
  <c r="C33" i="7"/>
  <c r="E33" i="7" s="1"/>
  <c r="C37" i="7"/>
  <c r="C41" i="7"/>
  <c r="E41" i="7" s="1"/>
  <c r="C45" i="7"/>
  <c r="C49" i="7"/>
  <c r="C53" i="7"/>
  <c r="C57" i="7"/>
  <c r="C61" i="7"/>
  <c r="E61" i="7" s="1"/>
  <c r="C65" i="7"/>
  <c r="E65" i="7" s="1"/>
  <c r="C69" i="7"/>
  <c r="C73" i="7"/>
  <c r="E73" i="7" s="1"/>
  <c r="C77" i="7"/>
  <c r="C81" i="7"/>
  <c r="C85" i="7"/>
  <c r="C89" i="7"/>
  <c r="C93" i="7"/>
  <c r="E93" i="7" s="1"/>
  <c r="C97" i="7"/>
  <c r="E97" i="7" s="1"/>
  <c r="C101" i="7"/>
  <c r="C105" i="7"/>
  <c r="E105" i="7" s="1"/>
  <c r="C109" i="7"/>
  <c r="C113" i="7"/>
  <c r="C117" i="7"/>
  <c r="C121" i="7"/>
  <c r="C125" i="7"/>
  <c r="E125" i="7" s="1"/>
  <c r="C129" i="7"/>
  <c r="E129" i="7" s="1"/>
  <c r="C133" i="7"/>
  <c r="C137" i="7"/>
  <c r="E137" i="7" s="1"/>
  <c r="C141" i="7"/>
  <c r="C145" i="7"/>
  <c r="C149" i="7"/>
  <c r="C153" i="7"/>
  <c r="C157" i="7"/>
  <c r="E157" i="7" s="1"/>
  <c r="C161" i="7"/>
  <c r="E161" i="7" s="1"/>
  <c r="C165" i="7"/>
  <c r="C169" i="7"/>
  <c r="C173" i="7"/>
  <c r="C177" i="7"/>
  <c r="C181" i="7"/>
  <c r="C185" i="7"/>
  <c r="C189" i="7"/>
  <c r="E189" i="7" s="1"/>
  <c r="C193" i="7"/>
  <c r="E193" i="7" s="1"/>
  <c r="C197" i="7"/>
  <c r="C201" i="7"/>
  <c r="E201" i="7" s="1"/>
  <c r="C205" i="7"/>
  <c r="C209" i="7"/>
  <c r="C213" i="7"/>
  <c r="C217" i="7"/>
  <c r="C221" i="7"/>
  <c r="E221" i="7" s="1"/>
  <c r="C225" i="7"/>
  <c r="E225" i="7" s="1"/>
  <c r="C229" i="7"/>
  <c r="C233" i="7"/>
  <c r="E233" i="7" s="1"/>
  <c r="C237" i="7"/>
  <c r="C241" i="7"/>
  <c r="C245" i="7"/>
  <c r="C249" i="7"/>
  <c r="C253" i="7"/>
  <c r="E253" i="7" s="1"/>
  <c r="C257" i="7"/>
  <c r="E257" i="7" s="1"/>
  <c r="C261" i="7"/>
  <c r="C265" i="7"/>
  <c r="E265" i="7" s="1"/>
  <c r="C269" i="7"/>
  <c r="C273" i="7"/>
  <c r="C277" i="7"/>
  <c r="C281" i="7"/>
  <c r="C285" i="7"/>
  <c r="E285" i="7" s="1"/>
  <c r="C325" i="7"/>
  <c r="E325" i="7" s="1"/>
  <c r="C317" i="7"/>
  <c r="C301" i="7"/>
  <c r="E301" i="7" s="1"/>
  <c r="C293" i="7"/>
  <c r="C499" i="7"/>
  <c r="C495" i="7"/>
  <c r="C491" i="7"/>
  <c r="E491" i="7" s="1"/>
  <c r="C487" i="7"/>
  <c r="E487" i="7" s="1"/>
  <c r="C483" i="7"/>
  <c r="E483" i="7" s="1"/>
  <c r="C479" i="7"/>
  <c r="C475" i="7"/>
  <c r="E475" i="7" s="1"/>
  <c r="C471" i="7"/>
  <c r="C467" i="7"/>
  <c r="C463" i="7"/>
  <c r="C459" i="7"/>
  <c r="E459" i="7" s="1"/>
  <c r="C455" i="7"/>
  <c r="E455" i="7" s="1"/>
  <c r="C451" i="7"/>
  <c r="C447" i="7"/>
  <c r="C443" i="7"/>
  <c r="E443" i="7" s="1"/>
  <c r="C439" i="7"/>
  <c r="C435" i="7"/>
  <c r="C431" i="7"/>
  <c r="C427" i="7"/>
  <c r="E427" i="7" s="1"/>
  <c r="C423" i="7"/>
  <c r="E423" i="7" s="1"/>
  <c r="C419" i="7"/>
  <c r="E419" i="7" s="1"/>
  <c r="C415" i="7"/>
  <c r="C411" i="7"/>
  <c r="C407" i="7"/>
  <c r="C403" i="7"/>
  <c r="C399" i="7"/>
  <c r="C395" i="7"/>
  <c r="E395" i="7" s="1"/>
  <c r="C391" i="7"/>
  <c r="E391" i="7" s="1"/>
  <c r="C387" i="7"/>
  <c r="E387" i="7" s="1"/>
  <c r="C383" i="7"/>
  <c r="C379" i="7"/>
  <c r="E379" i="7" s="1"/>
  <c r="C375" i="7"/>
  <c r="C371" i="7"/>
  <c r="C367" i="7"/>
  <c r="C363" i="7"/>
  <c r="E363" i="7" s="1"/>
  <c r="C359" i="7"/>
  <c r="E359" i="7" s="1"/>
  <c r="C355" i="7"/>
  <c r="E355" i="7" s="1"/>
  <c r="C351" i="7"/>
  <c r="C347" i="7"/>
  <c r="E347" i="7" s="1"/>
  <c r="C343" i="7"/>
  <c r="C339" i="7"/>
  <c r="C335" i="7"/>
  <c r="C331" i="7"/>
  <c r="E331" i="7" s="1"/>
  <c r="C327" i="7"/>
  <c r="E327" i="7" s="1"/>
  <c r="C323" i="7"/>
  <c r="E323" i="7" s="1"/>
  <c r="C319" i="7"/>
  <c r="C315" i="7"/>
  <c r="E315" i="7" s="1"/>
  <c r="C311" i="7"/>
  <c r="C307" i="7"/>
  <c r="C303" i="7"/>
  <c r="C299" i="7"/>
  <c r="E299" i="7" s="1"/>
  <c r="C295" i="7"/>
  <c r="E295" i="7" s="1"/>
  <c r="C291" i="7"/>
  <c r="E291" i="7" s="1"/>
  <c r="C287" i="7"/>
  <c r="C494" i="7"/>
  <c r="E494" i="7" s="1"/>
  <c r="C470" i="7"/>
  <c r="C462" i="7"/>
  <c r="C446" i="7"/>
  <c r="C438" i="7"/>
  <c r="E438" i="7" s="1"/>
  <c r="C430" i="7"/>
  <c r="E430" i="7" s="1"/>
  <c r="C406" i="7"/>
  <c r="E406" i="7" s="1"/>
  <c r="C398" i="7"/>
  <c r="C382" i="7"/>
  <c r="E382" i="7" s="1"/>
  <c r="C374" i="7"/>
  <c r="C366" i="7"/>
  <c r="C342" i="7"/>
  <c r="C334" i="7"/>
  <c r="E334" i="7" s="1"/>
  <c r="C318" i="7"/>
  <c r="E318" i="7" s="1"/>
  <c r="C302" i="7"/>
  <c r="E302" i="7" s="1"/>
  <c r="C6" i="7"/>
  <c r="C14" i="7"/>
  <c r="E14" i="7" s="1"/>
  <c r="C22" i="7"/>
  <c r="C30" i="7"/>
  <c r="C38" i="7"/>
  <c r="C46" i="7"/>
  <c r="E46" i="7" s="1"/>
  <c r="C54" i="7"/>
  <c r="E54" i="7" s="1"/>
  <c r="C62" i="7"/>
  <c r="E62" i="7" s="1"/>
  <c r="C3" i="7"/>
  <c r="C7" i="7"/>
  <c r="E7" i="7" s="1"/>
  <c r="C11" i="7"/>
  <c r="C15" i="7"/>
  <c r="C19" i="7"/>
  <c r="C23" i="7"/>
  <c r="E23" i="7" s="1"/>
  <c r="C27" i="7"/>
  <c r="E27" i="7" s="1"/>
  <c r="C31" i="7"/>
  <c r="E31" i="7" s="1"/>
  <c r="C35" i="7"/>
  <c r="C39" i="7"/>
  <c r="E39" i="7" s="1"/>
  <c r="C43" i="7"/>
  <c r="C47" i="7"/>
  <c r="C51" i="7"/>
  <c r="C55" i="7"/>
  <c r="E55" i="7" s="1"/>
  <c r="C59" i="7"/>
  <c r="E59" i="7" s="1"/>
  <c r="C63" i="7"/>
  <c r="E63" i="7" s="1"/>
  <c r="C67" i="7"/>
  <c r="C71" i="7"/>
  <c r="E71" i="7" s="1"/>
  <c r="C75" i="7"/>
  <c r="C79" i="7"/>
  <c r="C83" i="7"/>
  <c r="C87" i="7"/>
  <c r="E87" i="7" s="1"/>
  <c r="C91" i="7"/>
  <c r="E91" i="7" s="1"/>
  <c r="C95" i="7"/>
  <c r="E95" i="7" s="1"/>
  <c r="C99" i="7"/>
  <c r="C103" i="7"/>
  <c r="E103" i="7" s="1"/>
  <c r="C107" i="7"/>
  <c r="C111" i="7"/>
  <c r="C115" i="7"/>
  <c r="C119" i="7"/>
  <c r="E119" i="7" s="1"/>
  <c r="C123" i="7"/>
  <c r="E123" i="7" s="1"/>
  <c r="C127" i="7"/>
  <c r="E127" i="7" s="1"/>
  <c r="C131" i="7"/>
  <c r="C135" i="7"/>
  <c r="E135" i="7" s="1"/>
  <c r="C139" i="7"/>
  <c r="C497" i="7"/>
  <c r="C493" i="7"/>
  <c r="C489" i="7"/>
  <c r="E489" i="7" s="1"/>
  <c r="C485" i="7"/>
  <c r="E485" i="7" s="1"/>
  <c r="C481" i="7"/>
  <c r="E481" i="7" s="1"/>
  <c r="C477" i="7"/>
  <c r="C473" i="7"/>
  <c r="E473" i="7" s="1"/>
  <c r="C469" i="7"/>
  <c r="C465" i="7"/>
  <c r="C461" i="7"/>
  <c r="C457" i="7"/>
  <c r="C453" i="7"/>
  <c r="E453" i="7" s="1"/>
  <c r="C449" i="7"/>
  <c r="E449" i="7" s="1"/>
  <c r="C445" i="7"/>
  <c r="C441" i="7"/>
  <c r="E441" i="7" s="1"/>
  <c r="C437" i="7"/>
  <c r="C433" i="7"/>
  <c r="C429" i="7"/>
  <c r="C425" i="7"/>
  <c r="C421" i="7"/>
  <c r="E421" i="7" s="1"/>
  <c r="C417" i="7"/>
  <c r="E417" i="7" s="1"/>
  <c r="C413" i="7"/>
  <c r="C409" i="7"/>
  <c r="E409" i="7" s="1"/>
  <c r="C405" i="7"/>
  <c r="C401" i="7"/>
  <c r="C397" i="7"/>
  <c r="C393" i="7"/>
  <c r="E393" i="7" s="1"/>
  <c r="C389" i="7"/>
  <c r="E389" i="7" s="1"/>
  <c r="C385" i="7"/>
  <c r="E385" i="7" s="1"/>
  <c r="C381" i="7"/>
  <c r="C377" i="7"/>
  <c r="E377" i="7" s="1"/>
  <c r="C373" i="7"/>
  <c r="C369" i="7"/>
  <c r="C365" i="7"/>
  <c r="C361" i="7"/>
  <c r="E361" i="7" s="1"/>
  <c r="C357" i="7"/>
  <c r="E357" i="7" s="1"/>
  <c r="C353" i="7"/>
  <c r="E353" i="7" s="1"/>
  <c r="C349" i="7"/>
  <c r="C345" i="7"/>
  <c r="E345" i="7" s="1"/>
  <c r="C341" i="7"/>
  <c r="C337" i="7"/>
  <c r="C333" i="7"/>
  <c r="C329" i="7"/>
  <c r="E329" i="7" s="1"/>
  <c r="C321" i="7"/>
  <c r="E321" i="7" s="1"/>
  <c r="C313" i="7"/>
  <c r="E313" i="7" s="1"/>
  <c r="C305" i="7"/>
  <c r="C297" i="7"/>
  <c r="E297" i="7" s="1"/>
  <c r="C289" i="7"/>
  <c r="C70" i="7"/>
  <c r="C78" i="7"/>
  <c r="C86" i="7"/>
  <c r="E86" i="7" s="1"/>
  <c r="C94" i="7"/>
  <c r="E94" i="7" s="1"/>
  <c r="C102" i="7"/>
  <c r="E102" i="7" s="1"/>
  <c r="C110" i="7"/>
  <c r="C118" i="7"/>
  <c r="E118" i="7" s="1"/>
  <c r="C126" i="7"/>
  <c r="C134" i="7"/>
  <c r="C142" i="7"/>
  <c r="C150" i="7"/>
  <c r="E150" i="7" s="1"/>
  <c r="C158" i="7"/>
  <c r="E158" i="7" s="1"/>
  <c r="C166" i="7"/>
  <c r="E166" i="7" s="1"/>
  <c r="C174" i="7"/>
  <c r="C182" i="7"/>
  <c r="E182" i="7" s="1"/>
  <c r="C190" i="7"/>
  <c r="C198" i="7"/>
  <c r="C206" i="7"/>
  <c r="C214" i="7"/>
  <c r="E214" i="7" s="1"/>
  <c r="C222" i="7"/>
  <c r="E222" i="7" s="1"/>
  <c r="C230" i="7"/>
  <c r="E230" i="7" s="1"/>
  <c r="C238" i="7"/>
  <c r="C246" i="7"/>
  <c r="E246" i="7" s="1"/>
  <c r="C254" i="7"/>
  <c r="C262" i="7"/>
  <c r="C270" i="7"/>
  <c r="C278" i="7"/>
  <c r="E278" i="7" s="1"/>
  <c r="C500" i="7"/>
  <c r="E500" i="7" s="1"/>
  <c r="C496" i="7"/>
  <c r="E496" i="7" s="1"/>
  <c r="C492" i="7"/>
  <c r="C488" i="7"/>
  <c r="E488" i="7" s="1"/>
  <c r="C484" i="7"/>
  <c r="C480" i="7"/>
  <c r="C476" i="7"/>
  <c r="C472" i="7"/>
  <c r="E472" i="7" s="1"/>
  <c r="C468" i="7"/>
  <c r="E468" i="7" s="1"/>
  <c r="C464" i="7"/>
  <c r="E464" i="7" s="1"/>
  <c r="C460" i="7"/>
  <c r="C456" i="7"/>
  <c r="C452" i="7"/>
  <c r="C448" i="7"/>
  <c r="C444" i="7"/>
  <c r="C440" i="7"/>
  <c r="E440" i="7" s="1"/>
  <c r="C436" i="7"/>
  <c r="E436" i="7" s="1"/>
  <c r="C432" i="7"/>
  <c r="E432" i="7" s="1"/>
  <c r="C428" i="7"/>
  <c r="C424" i="7"/>
  <c r="E424" i="7" s="1"/>
  <c r="C420" i="7"/>
  <c r="C416" i="7"/>
  <c r="C412" i="7"/>
  <c r="C408" i="7"/>
  <c r="E408" i="7" s="1"/>
  <c r="C404" i="7"/>
  <c r="E404" i="7" s="1"/>
  <c r="C400" i="7"/>
  <c r="E400" i="7" s="1"/>
  <c r="C396" i="7"/>
  <c r="C392" i="7"/>
  <c r="E392" i="7" s="1"/>
  <c r="C388" i="7"/>
  <c r="C384" i="7"/>
  <c r="C380" i="7"/>
  <c r="C376" i="7"/>
  <c r="E376" i="7" s="1"/>
  <c r="C372" i="7"/>
  <c r="E372" i="7" s="1"/>
  <c r="C368" i="7"/>
  <c r="E368" i="7" s="1"/>
  <c r="C364" i="7"/>
  <c r="E364" i="7" s="1"/>
  <c r="C360" i="7"/>
  <c r="E360" i="7" s="1"/>
  <c r="C356" i="7"/>
  <c r="C352" i="7"/>
  <c r="C348" i="7"/>
  <c r="C344" i="7"/>
  <c r="E344" i="7" s="1"/>
  <c r="C340" i="7"/>
  <c r="E340" i="7" s="1"/>
  <c r="C336" i="7"/>
  <c r="E336" i="7" s="1"/>
  <c r="C332" i="7"/>
  <c r="C328" i="7"/>
  <c r="E328" i="7" s="1"/>
  <c r="C324" i="7"/>
  <c r="C320" i="7"/>
  <c r="C316" i="7"/>
  <c r="C312" i="7"/>
  <c r="E312" i="7" s="1"/>
  <c r="C308" i="7"/>
  <c r="E308" i="7" s="1"/>
  <c r="C304" i="7"/>
  <c r="E304" i="7" s="1"/>
  <c r="C300" i="7"/>
  <c r="C296" i="7"/>
  <c r="E296" i="7" s="1"/>
  <c r="C292" i="7"/>
  <c r="C288" i="7"/>
  <c r="C143" i="7"/>
  <c r="C147" i="7"/>
  <c r="E147" i="7" s="1"/>
  <c r="C151" i="7"/>
  <c r="E151" i="7" s="1"/>
  <c r="C155" i="7"/>
  <c r="E155" i="7" s="1"/>
  <c r="C159" i="7"/>
  <c r="C163" i="7"/>
  <c r="C167" i="7"/>
  <c r="C171" i="7"/>
  <c r="C175" i="7"/>
  <c r="C179" i="7"/>
  <c r="E179" i="7" s="1"/>
  <c r="C183" i="7"/>
  <c r="E183" i="7" s="1"/>
  <c r="C187" i="7"/>
  <c r="E187" i="7" s="1"/>
  <c r="C191" i="7"/>
  <c r="C195" i="7"/>
  <c r="E195" i="7" s="1"/>
  <c r="C199" i="7"/>
  <c r="C203" i="7"/>
  <c r="C207" i="7"/>
  <c r="C211" i="7"/>
  <c r="E211" i="7" s="1"/>
  <c r="C215" i="7"/>
  <c r="E215" i="7" s="1"/>
  <c r="C219" i="7"/>
  <c r="E219" i="7" s="1"/>
  <c r="C223" i="7"/>
  <c r="C227" i="7"/>
  <c r="E227" i="7" s="1"/>
  <c r="C231" i="7"/>
  <c r="C235" i="7"/>
  <c r="C239" i="7"/>
  <c r="C243" i="7"/>
  <c r="E243" i="7" s="1"/>
  <c r="C247" i="7"/>
  <c r="E247" i="7" s="1"/>
  <c r="C251" i="7"/>
  <c r="E251" i="7" s="1"/>
  <c r="C255" i="7"/>
  <c r="C259" i="7"/>
  <c r="C263" i="7"/>
  <c r="C267" i="7"/>
  <c r="C271" i="7"/>
  <c r="C275" i="7"/>
  <c r="E275" i="7" s="1"/>
  <c r="C279" i="7"/>
  <c r="E279" i="7" s="1"/>
  <c r="C283" i="7"/>
  <c r="E283" i="7" s="1"/>
  <c r="C498" i="7"/>
  <c r="E498" i="7" s="1"/>
  <c r="C490" i="7"/>
  <c r="E490" i="7" s="1"/>
  <c r="C482" i="7"/>
  <c r="C474" i="7"/>
  <c r="C466" i="7"/>
  <c r="C458" i="7"/>
  <c r="E458" i="7" s="1"/>
  <c r="C450" i="7"/>
  <c r="E450" i="7" s="1"/>
  <c r="C442" i="7"/>
  <c r="E442" i="7" s="1"/>
  <c r="C434" i="7"/>
  <c r="C426" i="7"/>
  <c r="C418" i="7"/>
  <c r="C410" i="7"/>
  <c r="C402" i="7"/>
  <c r="C394" i="7"/>
  <c r="E394" i="7" s="1"/>
  <c r="C386" i="7"/>
  <c r="E386" i="7" s="1"/>
  <c r="C378" i="7"/>
  <c r="E378" i="7" s="1"/>
  <c r="C370" i="7"/>
  <c r="C362" i="7"/>
  <c r="C354" i="7"/>
  <c r="C346" i="7"/>
  <c r="C338" i="7"/>
  <c r="C330" i="7"/>
  <c r="C322" i="7"/>
  <c r="E322" i="7" s="1"/>
  <c r="C314" i="7"/>
  <c r="E314" i="7" s="1"/>
  <c r="C306" i="7"/>
  <c r="C298" i="7"/>
  <c r="E298" i="7" s="1"/>
  <c r="C290" i="7"/>
  <c r="C2" i="7"/>
  <c r="E303" i="7"/>
  <c r="E287" i="7"/>
  <c r="E374" i="7"/>
  <c r="E373" i="7"/>
  <c r="E369" i="7"/>
  <c r="E365" i="7"/>
  <c r="E497" i="7"/>
  <c r="E493" i="7"/>
  <c r="E477" i="7"/>
  <c r="E469" i="7"/>
  <c r="E465" i="7"/>
  <c r="E461" i="7"/>
  <c r="E3" i="7"/>
  <c r="E11" i="7"/>
  <c r="E15" i="7"/>
  <c r="E19" i="7"/>
  <c r="E35" i="7"/>
  <c r="E43" i="7"/>
  <c r="E47" i="7"/>
  <c r="E51" i="7"/>
  <c r="E67" i="7"/>
  <c r="E478" i="7"/>
  <c r="E454" i="7"/>
  <c r="E351" i="7"/>
  <c r="E343" i="7"/>
  <c r="E335" i="7"/>
  <c r="E319" i="7"/>
  <c r="E311" i="7"/>
  <c r="E6" i="7"/>
  <c r="E22" i="7"/>
  <c r="E30" i="7"/>
  <c r="E38" i="7"/>
  <c r="E74" i="7"/>
  <c r="E78" i="7"/>
  <c r="E82" i="7"/>
  <c r="E90" i="7"/>
  <c r="E98" i="7"/>
  <c r="E106" i="7"/>
  <c r="E110" i="7"/>
  <c r="E114" i="7"/>
  <c r="E122" i="7"/>
  <c r="E126" i="7"/>
  <c r="E130" i="7"/>
  <c r="E134" i="7"/>
  <c r="E138" i="7"/>
  <c r="E142" i="7"/>
  <c r="E146" i="7"/>
  <c r="E154" i="7"/>
  <c r="E162" i="7"/>
  <c r="E170" i="7"/>
  <c r="E174" i="7"/>
  <c r="E186" i="7"/>
  <c r="E190" i="7"/>
  <c r="E194" i="7"/>
  <c r="E198" i="7"/>
  <c r="E202" i="7"/>
  <c r="E206" i="7"/>
  <c r="E210" i="7"/>
  <c r="E218" i="7"/>
  <c r="E226" i="7"/>
  <c r="E234" i="7"/>
  <c r="E238" i="7"/>
  <c r="E250" i="7"/>
  <c r="E254" i="7"/>
  <c r="E258" i="7"/>
  <c r="E262" i="7"/>
  <c r="E266" i="7"/>
  <c r="E270" i="7"/>
  <c r="E274" i="7"/>
  <c r="E282" i="7"/>
  <c r="E433" i="7"/>
  <c r="E429" i="7"/>
  <c r="E413" i="7"/>
  <c r="E401" i="7"/>
  <c r="E397" i="7"/>
  <c r="E350" i="7"/>
  <c r="E326" i="7"/>
  <c r="E310" i="7"/>
  <c r="E294" i="7"/>
  <c r="E286" i="7"/>
  <c r="E358" i="7"/>
  <c r="E499" i="7"/>
  <c r="E456" i="7"/>
  <c r="E452" i="7"/>
  <c r="E448" i="7"/>
  <c r="E444" i="7"/>
  <c r="E428" i="7"/>
  <c r="E420" i="7"/>
  <c r="E416" i="7"/>
  <c r="E412" i="7"/>
  <c r="E396" i="7"/>
  <c r="E317" i="7"/>
  <c r="E4" i="7"/>
  <c r="E8" i="7"/>
  <c r="E12" i="7"/>
  <c r="E16" i="7"/>
  <c r="E20" i="7"/>
  <c r="E24" i="7"/>
  <c r="E28" i="7"/>
  <c r="E32" i="7"/>
  <c r="E36" i="7"/>
  <c r="E40" i="7"/>
  <c r="E44" i="7"/>
  <c r="E48" i="7"/>
  <c r="E52" i="7"/>
  <c r="E56" i="7"/>
  <c r="E60" i="7"/>
  <c r="E64" i="7"/>
  <c r="E68" i="7"/>
  <c r="E309" i="7"/>
  <c r="E305" i="7"/>
  <c r="E293" i="7"/>
  <c r="E289" i="7"/>
  <c r="E451" i="7"/>
  <c r="E447" i="7"/>
  <c r="E435" i="7"/>
  <c r="E431" i="7"/>
  <c r="E415" i="7"/>
  <c r="E411" i="7"/>
  <c r="E407" i="7"/>
  <c r="E403" i="7"/>
  <c r="E399" i="7"/>
  <c r="E356" i="7"/>
  <c r="E352" i="7"/>
  <c r="E348" i="7"/>
  <c r="E332" i="7"/>
  <c r="E5" i="7"/>
  <c r="E13" i="7"/>
  <c r="E17" i="7"/>
  <c r="E21" i="7"/>
  <c r="E25" i="7"/>
  <c r="E37" i="7"/>
  <c r="E45" i="7"/>
  <c r="E49" i="7"/>
  <c r="E53" i="7"/>
  <c r="E57" i="7"/>
  <c r="E69" i="7"/>
  <c r="E414" i="7"/>
  <c r="E398" i="7"/>
  <c r="E383" i="7"/>
  <c r="E446" i="7"/>
  <c r="E390" i="7"/>
  <c r="E370" i="7"/>
  <c r="E366" i="7"/>
  <c r="E362" i="7"/>
  <c r="E470" i="7"/>
  <c r="E462" i="7"/>
  <c r="E367" i="7"/>
  <c r="E70" i="7"/>
  <c r="E457" i="7"/>
  <c r="E445" i="7"/>
  <c r="E434" i="7"/>
  <c r="E426" i="7"/>
  <c r="E422" i="7"/>
  <c r="E418" i="7"/>
  <c r="E410" i="7"/>
  <c r="E402" i="7"/>
  <c r="E371" i="7"/>
  <c r="E324" i="7"/>
  <c r="E320" i="7"/>
  <c r="E316" i="7"/>
  <c r="E75" i="7"/>
  <c r="E79" i="7"/>
  <c r="E83" i="7"/>
  <c r="E99" i="7"/>
  <c r="E107" i="7"/>
  <c r="E111" i="7"/>
  <c r="E115" i="7"/>
  <c r="E131" i="7"/>
  <c r="E139" i="7"/>
  <c r="E143" i="7"/>
  <c r="E159" i="7"/>
  <c r="E163" i="7"/>
  <c r="E167" i="7"/>
  <c r="E171" i="7"/>
  <c r="E175" i="7"/>
  <c r="E191" i="7"/>
  <c r="E199" i="7"/>
  <c r="E203" i="7"/>
  <c r="E207" i="7"/>
  <c r="E223" i="7"/>
  <c r="E231" i="7"/>
  <c r="E235" i="7"/>
  <c r="E239" i="7"/>
  <c r="E255" i="7"/>
  <c r="E259" i="7"/>
  <c r="E263" i="7"/>
  <c r="E267" i="7"/>
  <c r="E271" i="7"/>
  <c r="E492" i="7"/>
  <c r="E484" i="7"/>
  <c r="E480" i="7"/>
  <c r="E476" i="7"/>
  <c r="E460" i="7"/>
  <c r="E339" i="7"/>
  <c r="E300" i="7"/>
  <c r="E292" i="7"/>
  <c r="E288" i="7"/>
  <c r="E437" i="7"/>
  <c r="E72" i="7"/>
  <c r="E76" i="7"/>
  <c r="E80" i="7"/>
  <c r="E84" i="7"/>
  <c r="E88" i="7"/>
  <c r="E92" i="7"/>
  <c r="E96" i="7"/>
  <c r="E100" i="7"/>
  <c r="E104" i="7"/>
  <c r="E108" i="7"/>
  <c r="E112" i="7"/>
  <c r="E116" i="7"/>
  <c r="E120" i="7"/>
  <c r="E124" i="7"/>
  <c r="E128" i="7"/>
  <c r="E132" i="7"/>
  <c r="E136" i="7"/>
  <c r="E140" i="7"/>
  <c r="E144" i="7"/>
  <c r="E148" i="7"/>
  <c r="E152" i="7"/>
  <c r="E156" i="7"/>
  <c r="E160" i="7"/>
  <c r="E164" i="7"/>
  <c r="E168" i="7"/>
  <c r="E172" i="7"/>
  <c r="E176" i="7"/>
  <c r="E180" i="7"/>
  <c r="E184" i="7"/>
  <c r="E188" i="7"/>
  <c r="E192" i="7"/>
  <c r="E196" i="7"/>
  <c r="E200" i="7"/>
  <c r="E204" i="7"/>
  <c r="E208" i="7"/>
  <c r="E212" i="7"/>
  <c r="E216" i="7"/>
  <c r="E220" i="7"/>
  <c r="E224" i="7"/>
  <c r="E228" i="7"/>
  <c r="E232" i="7"/>
  <c r="E236" i="7"/>
  <c r="E240" i="7"/>
  <c r="E244" i="7"/>
  <c r="E248" i="7"/>
  <c r="E252" i="7"/>
  <c r="E256" i="7"/>
  <c r="E260" i="7"/>
  <c r="E264" i="7"/>
  <c r="E268" i="7"/>
  <c r="E272" i="7"/>
  <c r="E276" i="7"/>
  <c r="E280" i="7"/>
  <c r="E284" i="7"/>
  <c r="E495" i="7"/>
  <c r="E479" i="7"/>
  <c r="E471" i="7"/>
  <c r="E467" i="7"/>
  <c r="E463" i="7"/>
  <c r="E381" i="7"/>
  <c r="E354" i="7"/>
  <c r="E346" i="7"/>
  <c r="E342" i="7"/>
  <c r="E338" i="7"/>
  <c r="E330" i="7"/>
  <c r="E307" i="7"/>
  <c r="E77" i="7"/>
  <c r="E81" i="7"/>
  <c r="E85" i="7"/>
  <c r="E89" i="7"/>
  <c r="E101" i="7"/>
  <c r="E109" i="7"/>
  <c r="E113" i="7"/>
  <c r="E117" i="7"/>
  <c r="E121" i="7"/>
  <c r="E133" i="7"/>
  <c r="E141" i="7"/>
  <c r="E145" i="7"/>
  <c r="E149" i="7"/>
  <c r="E153" i="7"/>
  <c r="E165" i="7"/>
  <c r="E169" i="7"/>
  <c r="E173" i="7"/>
  <c r="E177" i="7"/>
  <c r="E181" i="7"/>
  <c r="E185" i="7"/>
  <c r="E197" i="7"/>
  <c r="E205" i="7"/>
  <c r="E209" i="7"/>
  <c r="E213" i="7"/>
  <c r="E217" i="7"/>
  <c r="E229" i="7"/>
  <c r="E237" i="7"/>
  <c r="E241" i="7"/>
  <c r="E245" i="7"/>
  <c r="E249" i="7"/>
  <c r="E261" i="7"/>
  <c r="E269" i="7"/>
  <c r="E273" i="7"/>
  <c r="E277" i="7"/>
  <c r="E281" i="7"/>
  <c r="E486" i="7"/>
  <c r="E482" i="7"/>
  <c r="E474" i="7"/>
  <c r="E466" i="7"/>
  <c r="E439" i="7"/>
  <c r="E388" i="7"/>
  <c r="E384" i="7"/>
  <c r="E380" i="7"/>
  <c r="E349" i="7"/>
  <c r="E337" i="7"/>
  <c r="E333" i="7"/>
  <c r="E306" i="7"/>
  <c r="E290" i="7"/>
  <c r="E10" i="7"/>
  <c r="E18" i="7"/>
  <c r="E26" i="7"/>
  <c r="E34" i="7"/>
  <c r="E42" i="7"/>
  <c r="E58" i="7"/>
  <c r="E66" i="7"/>
  <c r="E375" i="7"/>
  <c r="E425" i="7"/>
  <c r="E405" i="7"/>
  <c r="E341" i="7"/>
  <c r="E2" i="7"/>
  <c r="L382" i="6"/>
  <c r="L478" i="6"/>
  <c r="L470" i="6"/>
  <c r="L374" i="6"/>
  <c r="L358" i="6"/>
  <c r="L486" i="6"/>
  <c r="L462" i="6"/>
  <c r="L398" i="6"/>
  <c r="L366" i="6"/>
  <c r="L326" i="6"/>
  <c r="L318" i="6"/>
  <c r="L270" i="6"/>
  <c r="L310" i="6"/>
  <c r="L302" i="6"/>
  <c r="L294" i="6"/>
  <c r="L286" i="6"/>
  <c r="L278" i="6"/>
  <c r="L142" i="6"/>
  <c r="L78" i="6"/>
  <c r="L22" i="6"/>
  <c r="L86" i="6"/>
  <c r="L150" i="6"/>
  <c r="L30" i="6"/>
  <c r="L94" i="6"/>
  <c r="L158" i="6"/>
  <c r="L38" i="6"/>
  <c r="L102" i="6"/>
  <c r="L166" i="6"/>
  <c r="L46" i="6"/>
  <c r="L110" i="6"/>
  <c r="L174" i="6"/>
  <c r="L54" i="6"/>
  <c r="L118" i="6"/>
  <c r="L182" i="6"/>
  <c r="L262" i="6"/>
  <c r="L246" i="6"/>
  <c r="L230" i="6"/>
  <c r="L222" i="6"/>
  <c r="L206" i="6"/>
  <c r="L62" i="6"/>
  <c r="L126" i="6"/>
  <c r="L190" i="6"/>
  <c r="L254" i="6"/>
  <c r="L238" i="6"/>
  <c r="L214" i="6"/>
  <c r="L6" i="6"/>
  <c r="L70" i="6"/>
  <c r="L134" i="6"/>
  <c r="L198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160" i="6"/>
  <c r="L168" i="6"/>
  <c r="L176" i="6"/>
  <c r="L184" i="6"/>
  <c r="L192" i="6"/>
  <c r="L200" i="6"/>
  <c r="L208" i="6"/>
  <c r="L216" i="6"/>
  <c r="L224" i="6"/>
  <c r="L232" i="6"/>
  <c r="L240" i="6"/>
  <c r="L248" i="6"/>
  <c r="L256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5" i="6"/>
  <c r="L273" i="6"/>
  <c r="L281" i="6"/>
  <c r="L289" i="6"/>
  <c r="L297" i="6"/>
  <c r="L305" i="6"/>
  <c r="L313" i="6"/>
  <c r="L321" i="6"/>
  <c r="L329" i="6"/>
  <c r="L337" i="6"/>
  <c r="L345" i="6"/>
  <c r="L353" i="6"/>
  <c r="L361" i="6"/>
  <c r="L369" i="6"/>
  <c r="L377" i="6"/>
  <c r="L385" i="6"/>
  <c r="L393" i="6"/>
  <c r="L401" i="6"/>
  <c r="L409" i="6"/>
  <c r="L417" i="6"/>
  <c r="L425" i="6"/>
  <c r="L433" i="6"/>
  <c r="L441" i="6"/>
  <c r="L449" i="6"/>
  <c r="L457" i="6"/>
  <c r="L465" i="6"/>
  <c r="L473" i="6"/>
  <c r="L481" i="6"/>
  <c r="L489" i="6"/>
  <c r="L497" i="6"/>
  <c r="L10" i="6"/>
  <c r="L18" i="6"/>
  <c r="L26" i="6"/>
  <c r="L34" i="6"/>
  <c r="L42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L154" i="6"/>
  <c r="L162" i="6"/>
  <c r="L170" i="6"/>
  <c r="L178" i="6"/>
  <c r="L186" i="6"/>
  <c r="L194" i="6"/>
  <c r="L202" i="6"/>
  <c r="L210" i="6"/>
  <c r="L218" i="6"/>
  <c r="L226" i="6"/>
  <c r="L234" i="6"/>
  <c r="L242" i="6"/>
  <c r="L250" i="6"/>
  <c r="L258" i="6"/>
  <c r="L266" i="6"/>
  <c r="L274" i="6"/>
  <c r="L282" i="6"/>
  <c r="L290" i="6"/>
  <c r="L298" i="6"/>
  <c r="L306" i="6"/>
  <c r="L314" i="6"/>
  <c r="L322" i="6"/>
  <c r="L330" i="6"/>
  <c r="L338" i="6"/>
  <c r="L346" i="6"/>
  <c r="L354" i="6"/>
  <c r="L362" i="6"/>
  <c r="L370" i="6"/>
  <c r="L378" i="6"/>
  <c r="L386" i="6"/>
  <c r="L394" i="6"/>
  <c r="L402" i="6"/>
  <c r="L410" i="6"/>
  <c r="L418" i="6"/>
  <c r="L426" i="6"/>
  <c r="L434" i="6"/>
  <c r="L442" i="6"/>
  <c r="L450" i="6"/>
  <c r="L458" i="6"/>
  <c r="L466" i="6"/>
  <c r="L474" i="6"/>
  <c r="L482" i="6"/>
  <c r="L490" i="6"/>
  <c r="L498" i="6"/>
  <c r="L3" i="6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4" i="6"/>
  <c r="L12" i="6"/>
  <c r="L20" i="6"/>
  <c r="L28" i="6"/>
  <c r="L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501" i="6"/>
  <c r="L2" i="6"/>
  <c r="G451" i="5"/>
  <c r="G443" i="5"/>
  <c r="G427" i="5"/>
  <c r="G419" i="5"/>
  <c r="G387" i="5"/>
  <c r="G355" i="5"/>
  <c r="G323" i="5"/>
  <c r="G227" i="5"/>
  <c r="G195" i="5"/>
  <c r="G187" i="5"/>
  <c r="G171" i="5"/>
  <c r="G163" i="5"/>
  <c r="G123" i="5"/>
  <c r="G483" i="5"/>
  <c r="G115" i="5"/>
  <c r="G107" i="5"/>
  <c r="G444" i="5"/>
  <c r="G380" i="5"/>
  <c r="G364" i="5"/>
  <c r="G356" i="5"/>
  <c r="G316" i="5"/>
  <c r="G252" i="5"/>
  <c r="G236" i="5"/>
  <c r="G228" i="5"/>
  <c r="G188" i="5"/>
  <c r="G99" i="5"/>
  <c r="G83" i="5"/>
  <c r="G59" i="5"/>
  <c r="G19" i="5"/>
  <c r="G16" i="5"/>
  <c r="G230" i="5"/>
  <c r="G202" i="5"/>
  <c r="G198" i="5"/>
  <c r="G110" i="5"/>
  <c r="G275" i="5"/>
  <c r="G273" i="5"/>
  <c r="G243" i="5"/>
  <c r="G241" i="5"/>
  <c r="G211" i="5"/>
  <c r="G209" i="5"/>
  <c r="G27" i="5"/>
  <c r="G447" i="5"/>
  <c r="G445" i="5"/>
  <c r="G415" i="5"/>
  <c r="G413" i="5"/>
  <c r="G476" i="5"/>
  <c r="G468" i="5"/>
  <c r="G348" i="5"/>
  <c r="G340" i="5"/>
  <c r="G299" i="5"/>
  <c r="G259" i="5"/>
  <c r="G492" i="5"/>
  <c r="G484" i="5"/>
  <c r="G315" i="5"/>
  <c r="G291" i="5"/>
  <c r="G486" i="5"/>
  <c r="G436" i="5"/>
  <c r="G412" i="5"/>
  <c r="G404" i="5"/>
  <c r="G147" i="5"/>
  <c r="G145" i="5"/>
  <c r="G131" i="5"/>
  <c r="G129" i="5"/>
  <c r="G67" i="5"/>
  <c r="G26" i="5"/>
  <c r="G20" i="5"/>
  <c r="G14" i="5"/>
  <c r="G454" i="5"/>
  <c r="G319" i="5"/>
  <c r="G317" i="5"/>
  <c r="G287" i="5"/>
  <c r="G285" i="5"/>
  <c r="G18" i="5"/>
  <c r="G12" i="5"/>
  <c r="G499" i="5"/>
  <c r="G497" i="5"/>
  <c r="G358" i="5"/>
  <c r="G308" i="5"/>
  <c r="G284" i="5"/>
  <c r="G276" i="5"/>
  <c r="G53" i="5"/>
  <c r="G51" i="5"/>
  <c r="G467" i="5"/>
  <c r="G465" i="5"/>
  <c r="G326" i="5"/>
  <c r="G220" i="5"/>
  <c r="G212" i="5"/>
  <c r="G191" i="5"/>
  <c r="G189" i="5"/>
  <c r="G159" i="5"/>
  <c r="G157" i="5"/>
  <c r="G11" i="5"/>
  <c r="G5" i="5"/>
  <c r="G403" i="5"/>
  <c r="G401" i="5"/>
  <c r="G371" i="5"/>
  <c r="G369" i="5"/>
  <c r="G180" i="5"/>
  <c r="G156" i="5"/>
  <c r="G148" i="5"/>
  <c r="G501" i="5"/>
  <c r="G339" i="5"/>
  <c r="G337" i="5"/>
  <c r="G56" i="5"/>
  <c r="G48" i="5"/>
  <c r="G32" i="5"/>
  <c r="G498" i="5"/>
  <c r="G496" i="5"/>
  <c r="G460" i="5"/>
  <c r="G452" i="5"/>
  <c r="G411" i="5"/>
  <c r="G395" i="5"/>
  <c r="G370" i="5"/>
  <c r="G368" i="5"/>
  <c r="G332" i="5"/>
  <c r="G324" i="5"/>
  <c r="G283" i="5"/>
  <c r="G267" i="5"/>
  <c r="G242" i="5"/>
  <c r="G240" i="5"/>
  <c r="G204" i="5"/>
  <c r="G196" i="5"/>
  <c r="G155" i="5"/>
  <c r="G139" i="5"/>
  <c r="G113" i="5"/>
  <c r="G91" i="5"/>
  <c r="G89" i="5"/>
  <c r="G82" i="5"/>
  <c r="G76" i="5"/>
  <c r="G46" i="5"/>
  <c r="G30" i="5"/>
  <c r="G491" i="5"/>
  <c r="G466" i="5"/>
  <c r="G464" i="5"/>
  <c r="G428" i="5"/>
  <c r="G420" i="5"/>
  <c r="G379" i="5"/>
  <c r="G363" i="5"/>
  <c r="G338" i="5"/>
  <c r="G336" i="5"/>
  <c r="G300" i="5"/>
  <c r="G292" i="5"/>
  <c r="G251" i="5"/>
  <c r="G235" i="5"/>
  <c r="G208" i="5"/>
  <c r="G172" i="5"/>
  <c r="G164" i="5"/>
  <c r="G77" i="5"/>
  <c r="G75" i="5"/>
  <c r="G69" i="5"/>
  <c r="G422" i="5"/>
  <c r="G383" i="5"/>
  <c r="G381" i="5"/>
  <c r="G294" i="5"/>
  <c r="G255" i="5"/>
  <c r="G253" i="5"/>
  <c r="G170" i="5"/>
  <c r="G119" i="5"/>
  <c r="G117" i="5"/>
  <c r="G111" i="5"/>
  <c r="G109" i="5"/>
  <c r="G43" i="5"/>
  <c r="G37" i="5"/>
  <c r="G35" i="5"/>
  <c r="G29" i="5"/>
  <c r="G475" i="5"/>
  <c r="G459" i="5"/>
  <c r="G434" i="5"/>
  <c r="G432" i="5"/>
  <c r="G396" i="5"/>
  <c r="G388" i="5"/>
  <c r="G347" i="5"/>
  <c r="G331" i="5"/>
  <c r="G306" i="5"/>
  <c r="G304" i="5"/>
  <c r="G268" i="5"/>
  <c r="G260" i="5"/>
  <c r="G219" i="5"/>
  <c r="G203" i="5"/>
  <c r="G176" i="5"/>
  <c r="G174" i="5"/>
  <c r="G140" i="5"/>
  <c r="G120" i="5"/>
  <c r="G96" i="5"/>
  <c r="G500" i="5"/>
  <c r="G479" i="5"/>
  <c r="G477" i="5"/>
  <c r="G435" i="5"/>
  <c r="G433" i="5"/>
  <c r="G390" i="5"/>
  <c r="G372" i="5"/>
  <c r="G351" i="5"/>
  <c r="G349" i="5"/>
  <c r="G307" i="5"/>
  <c r="G305" i="5"/>
  <c r="G262" i="5"/>
  <c r="G244" i="5"/>
  <c r="G223" i="5"/>
  <c r="G221" i="5"/>
  <c r="G179" i="5"/>
  <c r="G177" i="5"/>
  <c r="G134" i="5"/>
  <c r="G80" i="5"/>
  <c r="G57" i="5"/>
  <c r="G55" i="5"/>
  <c r="G49" i="5"/>
  <c r="G47" i="5"/>
  <c r="G402" i="5"/>
  <c r="G400" i="5"/>
  <c r="G274" i="5"/>
  <c r="G272" i="5"/>
  <c r="G146" i="5"/>
  <c r="G144" i="5"/>
  <c r="G90" i="5"/>
  <c r="G84" i="5"/>
  <c r="G78" i="5"/>
  <c r="G70" i="5"/>
  <c r="G128" i="5"/>
  <c r="G97" i="5"/>
  <c r="G64" i="5"/>
  <c r="G490" i="5"/>
  <c r="G488" i="5"/>
  <c r="G471" i="5"/>
  <c r="G469" i="5"/>
  <c r="G458" i="5"/>
  <c r="G456" i="5"/>
  <c r="G439" i="5"/>
  <c r="G437" i="5"/>
  <c r="G426" i="5"/>
  <c r="G424" i="5"/>
  <c r="G407" i="5"/>
  <c r="G405" i="5"/>
  <c r="G394" i="5"/>
  <c r="G392" i="5"/>
  <c r="G375" i="5"/>
  <c r="G373" i="5"/>
  <c r="G362" i="5"/>
  <c r="G360" i="5"/>
  <c r="G343" i="5"/>
  <c r="G341" i="5"/>
  <c r="G330" i="5"/>
  <c r="G328" i="5"/>
  <c r="G311" i="5"/>
  <c r="G309" i="5"/>
  <c r="G298" i="5"/>
  <c r="G296" i="5"/>
  <c r="G279" i="5"/>
  <c r="G277" i="5"/>
  <c r="G266" i="5"/>
  <c r="G264" i="5"/>
  <c r="G247" i="5"/>
  <c r="G245" i="5"/>
  <c r="G234" i="5"/>
  <c r="G232" i="5"/>
  <c r="G215" i="5"/>
  <c r="G213" i="5"/>
  <c r="G200" i="5"/>
  <c r="G183" i="5"/>
  <c r="G181" i="5"/>
  <c r="G168" i="5"/>
  <c r="G166" i="5"/>
  <c r="G151" i="5"/>
  <c r="G149" i="5"/>
  <c r="G138" i="5"/>
  <c r="G136" i="5"/>
  <c r="G132" i="5"/>
  <c r="G126" i="5"/>
  <c r="G112" i="5"/>
  <c r="G103" i="5"/>
  <c r="G101" i="5"/>
  <c r="G85" i="5"/>
  <c r="G74" i="5"/>
  <c r="G68" i="5"/>
  <c r="G62" i="5"/>
  <c r="G41" i="5"/>
  <c r="G39" i="5"/>
  <c r="G21" i="5"/>
  <c r="G10" i="5"/>
  <c r="G6" i="5"/>
  <c r="G4" i="5"/>
  <c r="G489" i="5"/>
  <c r="G478" i="5"/>
  <c r="G457" i="5"/>
  <c r="G446" i="5"/>
  <c r="G425" i="5"/>
  <c r="G414" i="5"/>
  <c r="G393" i="5"/>
  <c r="G382" i="5"/>
  <c r="G361" i="5"/>
  <c r="G350" i="5"/>
  <c r="G329" i="5"/>
  <c r="G318" i="5"/>
  <c r="G297" i="5"/>
  <c r="G286" i="5"/>
  <c r="G265" i="5"/>
  <c r="G254" i="5"/>
  <c r="G233" i="5"/>
  <c r="G222" i="5"/>
  <c r="G201" i="5"/>
  <c r="G194" i="5"/>
  <c r="G169" i="5"/>
  <c r="G162" i="5"/>
  <c r="G158" i="5"/>
  <c r="G137" i="5"/>
  <c r="G130" i="5"/>
  <c r="G124" i="5"/>
  <c r="G118" i="5"/>
  <c r="G104" i="5"/>
  <c r="G95" i="5"/>
  <c r="G93" i="5"/>
  <c r="G66" i="5"/>
  <c r="G60" i="5"/>
  <c r="G54" i="5"/>
  <c r="G40" i="5"/>
  <c r="G33" i="5"/>
  <c r="G31" i="5"/>
  <c r="G13" i="5"/>
  <c r="G493" i="5"/>
  <c r="G482" i="5"/>
  <c r="G463" i="5"/>
  <c r="G450" i="5"/>
  <c r="G448" i="5"/>
  <c r="G431" i="5"/>
  <c r="G429" i="5"/>
  <c r="G418" i="5"/>
  <c r="G416" i="5"/>
  <c r="G399" i="5"/>
  <c r="G397" i="5"/>
  <c r="G386" i="5"/>
  <c r="G384" i="5"/>
  <c r="G367" i="5"/>
  <c r="G365" i="5"/>
  <c r="G354" i="5"/>
  <c r="G352" i="5"/>
  <c r="G335" i="5"/>
  <c r="G333" i="5"/>
  <c r="G322" i="5"/>
  <c r="G320" i="5"/>
  <c r="G303" i="5"/>
  <c r="G301" i="5"/>
  <c r="G290" i="5"/>
  <c r="G288" i="5"/>
  <c r="G271" i="5"/>
  <c r="G269" i="5"/>
  <c r="G258" i="5"/>
  <c r="G256" i="5"/>
  <c r="G239" i="5"/>
  <c r="G237" i="5"/>
  <c r="G226" i="5"/>
  <c r="G224" i="5"/>
  <c r="G207" i="5"/>
  <c r="G205" i="5"/>
  <c r="G192" i="5"/>
  <c r="G190" i="5"/>
  <c r="G175" i="5"/>
  <c r="G173" i="5"/>
  <c r="G160" i="5"/>
  <c r="G143" i="5"/>
  <c r="G141" i="5"/>
  <c r="G122" i="5"/>
  <c r="G116" i="5"/>
  <c r="G87" i="5"/>
  <c r="G58" i="5"/>
  <c r="G52" i="5"/>
  <c r="G25" i="5"/>
  <c r="G23" i="5"/>
  <c r="G495" i="5"/>
  <c r="G480" i="5"/>
  <c r="G461" i="5"/>
  <c r="G481" i="5"/>
  <c r="G470" i="5"/>
  <c r="G449" i="5"/>
  <c r="G438" i="5"/>
  <c r="G417" i="5"/>
  <c r="G406" i="5"/>
  <c r="G385" i="5"/>
  <c r="G374" i="5"/>
  <c r="G353" i="5"/>
  <c r="G342" i="5"/>
  <c r="G321" i="5"/>
  <c r="G310" i="5"/>
  <c r="G289" i="5"/>
  <c r="G278" i="5"/>
  <c r="G257" i="5"/>
  <c r="G250" i="5"/>
  <c r="G246" i="5"/>
  <c r="G225" i="5"/>
  <c r="G218" i="5"/>
  <c r="G193" i="5"/>
  <c r="G186" i="5"/>
  <c r="G161" i="5"/>
  <c r="G150" i="5"/>
  <c r="G121" i="5"/>
  <c r="G114" i="5"/>
  <c r="G108" i="5"/>
  <c r="G102" i="5"/>
  <c r="G88" i="5"/>
  <c r="G81" i="5"/>
  <c r="G79" i="5"/>
  <c r="G61" i="5"/>
  <c r="G50" i="5"/>
  <c r="G44" i="5"/>
  <c r="G38" i="5"/>
  <c r="G24" i="5"/>
  <c r="G17" i="5"/>
  <c r="G15" i="5"/>
  <c r="G487" i="5"/>
  <c r="G485" i="5"/>
  <c r="G474" i="5"/>
  <c r="G472" i="5"/>
  <c r="G455" i="5"/>
  <c r="G453" i="5"/>
  <c r="G442" i="5"/>
  <c r="G440" i="5"/>
  <c r="G423" i="5"/>
  <c r="G421" i="5"/>
  <c r="G410" i="5"/>
  <c r="G408" i="5"/>
  <c r="G391" i="5"/>
  <c r="G389" i="5"/>
  <c r="G378" i="5"/>
  <c r="G376" i="5"/>
  <c r="G359" i="5"/>
  <c r="G357" i="5"/>
  <c r="G346" i="5"/>
  <c r="G344" i="5"/>
  <c r="G327" i="5"/>
  <c r="G325" i="5"/>
  <c r="G314" i="5"/>
  <c r="G312" i="5"/>
  <c r="G295" i="5"/>
  <c r="G293" i="5"/>
  <c r="G282" i="5"/>
  <c r="G280" i="5"/>
  <c r="G263" i="5"/>
  <c r="G261" i="5"/>
  <c r="G248" i="5"/>
  <c r="G231" i="5"/>
  <c r="G229" i="5"/>
  <c r="G216" i="5"/>
  <c r="G214" i="5"/>
  <c r="G199" i="5"/>
  <c r="G197" i="5"/>
  <c r="G184" i="5"/>
  <c r="G182" i="5"/>
  <c r="G167" i="5"/>
  <c r="G165" i="5"/>
  <c r="G154" i="5"/>
  <c r="G152" i="5"/>
  <c r="G135" i="5"/>
  <c r="G133" i="5"/>
  <c r="G106" i="5"/>
  <c r="G100" i="5"/>
  <c r="G94" i="5"/>
  <c r="G73" i="5"/>
  <c r="G71" i="5"/>
  <c r="G42" i="5"/>
  <c r="G36" i="5"/>
  <c r="G9" i="5"/>
  <c r="G7" i="5"/>
  <c r="G494" i="5"/>
  <c r="G473" i="5"/>
  <c r="G462" i="5"/>
  <c r="G441" i="5"/>
  <c r="G430" i="5"/>
  <c r="G409" i="5"/>
  <c r="G398" i="5"/>
  <c r="G377" i="5"/>
  <c r="G366" i="5"/>
  <c r="G345" i="5"/>
  <c r="G334" i="5"/>
  <c r="G313" i="5"/>
  <c r="G302" i="5"/>
  <c r="G281" i="5"/>
  <c r="G270" i="5"/>
  <c r="G249" i="5"/>
  <c r="G238" i="5"/>
  <c r="G217" i="5"/>
  <c r="G210" i="5"/>
  <c r="G206" i="5"/>
  <c r="G185" i="5"/>
  <c r="G178" i="5"/>
  <c r="G153" i="5"/>
  <c r="G142" i="5"/>
  <c r="G127" i="5"/>
  <c r="G125" i="5"/>
  <c r="G105" i="5"/>
  <c r="G98" i="5"/>
  <c r="G92" i="5"/>
  <c r="G86" i="5"/>
  <c r="G72" i="5"/>
  <c r="G65" i="5"/>
  <c r="G63" i="5"/>
  <c r="G45" i="5"/>
  <c r="G34" i="5"/>
  <c r="G28" i="5"/>
  <c r="G22" i="5"/>
  <c r="G8" i="5"/>
  <c r="G3" i="5"/>
  <c r="G2" i="5"/>
  <c r="G447" i="4"/>
  <c r="G439" i="4"/>
  <c r="G431" i="4"/>
  <c r="G423" i="4"/>
  <c r="G415" i="4"/>
  <c r="G407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183" i="4"/>
  <c r="G175" i="4"/>
  <c r="G167" i="4"/>
  <c r="G492" i="4"/>
  <c r="G476" i="4"/>
  <c r="G436" i="4"/>
  <c r="G412" i="4"/>
  <c r="G396" i="4"/>
  <c r="G372" i="4"/>
  <c r="G364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468" i="4"/>
  <c r="G428" i="4"/>
  <c r="G388" i="4"/>
  <c r="G356" i="4"/>
  <c r="G249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452" i="4"/>
  <c r="G404" i="4"/>
  <c r="G500" i="4"/>
  <c r="G484" i="4"/>
  <c r="G460" i="4"/>
  <c r="G444" i="4"/>
  <c r="G420" i="4"/>
  <c r="G380" i="4"/>
  <c r="G241" i="4"/>
  <c r="G305" i="4"/>
  <c r="G265" i="4"/>
  <c r="G278" i="4"/>
  <c r="G262" i="4"/>
  <c r="G238" i="4"/>
  <c r="G159" i="4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7" i="4"/>
  <c r="G39" i="4"/>
  <c r="G297" i="4"/>
  <c r="G257" i="4"/>
  <c r="G321" i="4"/>
  <c r="G289" i="4"/>
  <c r="G273" i="4"/>
  <c r="G294" i="4"/>
  <c r="G254" i="4"/>
  <c r="G246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501" i="4"/>
  <c r="G329" i="4"/>
  <c r="G313" i="4"/>
  <c r="G281" i="4"/>
  <c r="G286" i="4"/>
  <c r="G270" i="4"/>
  <c r="G230" i="4"/>
  <c r="G82" i="4"/>
  <c r="G74" i="4"/>
  <c r="G66" i="4"/>
  <c r="G58" i="4"/>
  <c r="G50" i="4"/>
  <c r="G42" i="4"/>
  <c r="G34" i="4"/>
  <c r="G31" i="4"/>
  <c r="G26" i="4"/>
  <c r="G23" i="4"/>
  <c r="G18" i="4"/>
  <c r="G15" i="4"/>
  <c r="G10" i="4"/>
  <c r="G76" i="4"/>
  <c r="G68" i="4"/>
  <c r="G60" i="4"/>
  <c r="G52" i="4"/>
  <c r="G44" i="4"/>
  <c r="G25" i="4"/>
  <c r="G494" i="4"/>
  <c r="G486" i="4"/>
  <c r="G462" i="4"/>
  <c r="G454" i="4"/>
  <c r="G438" i="4"/>
  <c r="G422" i="4"/>
  <c r="G414" i="4"/>
  <c r="G390" i="4"/>
  <c r="G382" i="4"/>
  <c r="G366" i="4"/>
  <c r="G350" i="4"/>
  <c r="G342" i="4"/>
  <c r="G326" i="4"/>
  <c r="G318" i="4"/>
  <c r="G302" i="4"/>
  <c r="G478" i="4"/>
  <c r="G446" i="4"/>
  <c r="G430" i="4"/>
  <c r="G398" i="4"/>
  <c r="G374" i="4"/>
  <c r="G358" i="4"/>
  <c r="G334" i="4"/>
  <c r="G310" i="4"/>
  <c r="G499" i="4"/>
  <c r="G483" i="4"/>
  <c r="G451" i="4"/>
  <c r="G435" i="4"/>
  <c r="G419" i="4"/>
  <c r="G403" i="4"/>
  <c r="G355" i="4"/>
  <c r="G347" i="4"/>
  <c r="G339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459" i="4"/>
  <c r="G427" i="4"/>
  <c r="G371" i="4"/>
  <c r="G331" i="4"/>
  <c r="G467" i="4"/>
  <c r="G411" i="4"/>
  <c r="G387" i="4"/>
  <c r="G363" i="4"/>
  <c r="G491" i="4"/>
  <c r="G475" i="4"/>
  <c r="G443" i="4"/>
  <c r="G395" i="4"/>
  <c r="G379" i="4"/>
  <c r="G406" i="4"/>
  <c r="G2" i="4"/>
  <c r="G470" i="4"/>
  <c r="G17" i="4"/>
  <c r="G9" i="4"/>
  <c r="G6" i="4"/>
  <c r="G496" i="4"/>
  <c r="G488" i="4"/>
  <c r="G480" i="4"/>
  <c r="G472" i="4"/>
  <c r="G464" i="4"/>
  <c r="G456" i="4"/>
  <c r="G448" i="4"/>
  <c r="G440" i="4"/>
  <c r="G432" i="4"/>
  <c r="G424" i="4"/>
  <c r="G416" i="4"/>
  <c r="G408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G485" i="4"/>
  <c r="G437" i="4"/>
  <c r="G421" i="4"/>
  <c r="G405" i="4"/>
  <c r="G389" i="4"/>
  <c r="G373" i="4"/>
  <c r="G365" i="4"/>
  <c r="G357" i="4"/>
  <c r="G221" i="4"/>
  <c r="G213" i="4"/>
  <c r="G205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7" i="4"/>
  <c r="G5" i="4"/>
  <c r="G341" i="4"/>
  <c r="G333" i="4"/>
  <c r="G325" i="4"/>
  <c r="G309" i="4"/>
  <c r="G301" i="4"/>
  <c r="G293" i="4"/>
  <c r="G285" i="4"/>
  <c r="G261" i="4"/>
  <c r="G253" i="4"/>
  <c r="G245" i="4"/>
  <c r="G229" i="4"/>
  <c r="G490" i="4"/>
  <c r="G466" i="4"/>
  <c r="G455" i="4"/>
  <c r="G442" i="4"/>
  <c r="G426" i="4"/>
  <c r="G402" i="4"/>
  <c r="G394" i="4"/>
  <c r="G370" i="4"/>
  <c r="G362" i="4"/>
  <c r="G354" i="4"/>
  <c r="G346" i="4"/>
  <c r="G338" i="4"/>
  <c r="G330" i="4"/>
  <c r="G322" i="4"/>
  <c r="G314" i="4"/>
  <c r="G306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461" i="4"/>
  <c r="G413" i="4"/>
  <c r="G397" i="4"/>
  <c r="G349" i="4"/>
  <c r="G317" i="4"/>
  <c r="G277" i="4"/>
  <c r="G269" i="4"/>
  <c r="G237" i="4"/>
  <c r="G197" i="4"/>
  <c r="G498" i="4"/>
  <c r="G482" i="4"/>
  <c r="G474" i="4"/>
  <c r="G458" i="4"/>
  <c r="G450" i="4"/>
  <c r="G434" i="4"/>
  <c r="G418" i="4"/>
  <c r="G410" i="4"/>
  <c r="G386" i="4"/>
  <c r="G378" i="4"/>
  <c r="G495" i="4"/>
  <c r="G487" i="4"/>
  <c r="G479" i="4"/>
  <c r="G471" i="4"/>
  <c r="G463" i="4"/>
  <c r="G477" i="4"/>
  <c r="G453" i="4"/>
  <c r="G381" i="4"/>
  <c r="G36" i="4"/>
  <c r="G28" i="4"/>
  <c r="G20" i="4"/>
  <c r="G12" i="4"/>
  <c r="G4" i="4"/>
  <c r="G497" i="4"/>
  <c r="G489" i="4"/>
  <c r="G481" i="4"/>
  <c r="G465" i="4"/>
  <c r="G441" i="4"/>
  <c r="G425" i="4"/>
  <c r="G409" i="4"/>
  <c r="G385" i="4"/>
  <c r="G361" i="4"/>
  <c r="G353" i="4"/>
  <c r="G337" i="4"/>
  <c r="G493" i="4"/>
  <c r="G469" i="4"/>
  <c r="G445" i="4"/>
  <c r="G429" i="4"/>
  <c r="G473" i="4"/>
  <c r="G457" i="4"/>
  <c r="G449" i="4"/>
  <c r="G433" i="4"/>
  <c r="G417" i="4"/>
  <c r="G401" i="4"/>
  <c r="G393" i="4"/>
  <c r="G377" i="4"/>
  <c r="G369" i="4"/>
  <c r="G345" i="4"/>
  <c r="G3" i="4"/>
  <c r="G30" i="1"/>
  <c r="G31" i="1"/>
  <c r="G61" i="1"/>
  <c r="G40" i="1"/>
  <c r="G24" i="1"/>
  <c r="G46" i="1"/>
  <c r="G33" i="1"/>
  <c r="G17" i="1"/>
  <c r="G9" i="1"/>
  <c r="G58" i="1"/>
  <c r="G50" i="1"/>
  <c r="G41" i="1"/>
  <c r="G25" i="1"/>
  <c r="G54" i="1"/>
  <c r="G42" i="1"/>
  <c r="G34" i="1"/>
  <c r="G26" i="1"/>
  <c r="G18" i="1"/>
  <c r="G10" i="1"/>
  <c r="G59" i="1"/>
  <c r="G51" i="1"/>
  <c r="G12" i="1"/>
  <c r="G53" i="1"/>
  <c r="G14" i="1"/>
  <c r="G38" i="1"/>
  <c r="G22" i="1"/>
  <c r="G6" i="1"/>
  <c r="G47" i="1"/>
  <c r="G3" i="1"/>
  <c r="G19" i="1"/>
  <c r="G60" i="1"/>
  <c r="G35" i="1"/>
  <c r="G28" i="1"/>
  <c r="G37" i="1"/>
  <c r="G21" i="1"/>
  <c r="G39" i="1"/>
  <c r="G32" i="1"/>
  <c r="G23" i="1"/>
  <c r="G16" i="1"/>
  <c r="G7" i="1"/>
  <c r="G57" i="1"/>
  <c r="G48" i="1"/>
  <c r="G43" i="1"/>
  <c r="G36" i="1"/>
  <c r="G27" i="1"/>
  <c r="G20" i="1"/>
  <c r="G11" i="1"/>
  <c r="G4" i="1"/>
  <c r="G52" i="1"/>
  <c r="G45" i="1"/>
  <c r="G44" i="1"/>
  <c r="G29" i="1"/>
  <c r="G13" i="1"/>
  <c r="G15" i="1"/>
  <c r="G8" i="1"/>
  <c r="G56" i="1"/>
  <c r="G49" i="1"/>
  <c r="G2" i="1"/>
  <c r="G5" i="1"/>
  <c r="G55" i="1"/>
</calcChain>
</file>

<file path=xl/sharedStrings.xml><?xml version="1.0" encoding="utf-8"?>
<sst xmlns="http://schemas.openxmlformats.org/spreadsheetml/2006/main" count="4167" uniqueCount="2685">
  <si>
    <t>accomodation_id</t>
  </si>
  <si>
    <t xml:space="preserve"> accomodation_type_id</t>
  </si>
  <si>
    <t xml:space="preserve"> address_id</t>
  </si>
  <si>
    <t xml:space="preserve"> capacity</t>
  </si>
  <si>
    <t xml:space="preserve"> host_id</t>
  </si>
  <si>
    <t xml:space="preserve"> description</t>
  </si>
  <si>
    <t>address</t>
  </si>
  <si>
    <t>postal_code</t>
  </si>
  <si>
    <t>city</t>
  </si>
  <si>
    <t>country</t>
  </si>
  <si>
    <t>United States</t>
  </si>
  <si>
    <t>Canada</t>
  </si>
  <si>
    <t>Poland</t>
  </si>
  <si>
    <t>Russia</t>
  </si>
  <si>
    <t>China</t>
  </si>
  <si>
    <t>France</t>
  </si>
  <si>
    <t>Nepal</t>
  </si>
  <si>
    <t>Indonesia</t>
  </si>
  <si>
    <t>Thailand</t>
  </si>
  <si>
    <t>Tanzania</t>
  </si>
  <si>
    <t>Norway</t>
  </si>
  <si>
    <t>Mexico</t>
  </si>
  <si>
    <t>Cameroon</t>
  </si>
  <si>
    <t>Japan</t>
  </si>
  <si>
    <t>Philippines</t>
  </si>
  <si>
    <t>Mongolia</t>
  </si>
  <si>
    <t>Brazil</t>
  </si>
  <si>
    <t>Venezuela</t>
  </si>
  <si>
    <t>Portugal</t>
  </si>
  <si>
    <t>Ukraine</t>
  </si>
  <si>
    <t>Sweden</t>
  </si>
  <si>
    <t>Greece</t>
  </si>
  <si>
    <t>id</t>
  </si>
  <si>
    <t>62140 Ruskin Way</t>
  </si>
  <si>
    <t>Bundoc</t>
  </si>
  <si>
    <t>194 Sloan Trail</t>
  </si>
  <si>
    <t>Al Mijlad</t>
  </si>
  <si>
    <t>Sudan</t>
  </si>
  <si>
    <t>42 Rutledge Avenue</t>
  </si>
  <si>
    <t>Богданци</t>
  </si>
  <si>
    <t>Macedonia</t>
  </si>
  <si>
    <t>0721 Pleasure Park</t>
  </si>
  <si>
    <t>Non Narai</t>
  </si>
  <si>
    <t>461 Donald Drive</t>
  </si>
  <si>
    <t>Xiadian</t>
  </si>
  <si>
    <t>4234 Scoville Avenue</t>
  </si>
  <si>
    <t>Vrede</t>
  </si>
  <si>
    <t>South Africa</t>
  </si>
  <si>
    <t>5164 Sullivan Pass</t>
  </si>
  <si>
    <t>Oropesa</t>
  </si>
  <si>
    <t>Peru</t>
  </si>
  <si>
    <t>6582 Talisman Parkway</t>
  </si>
  <si>
    <t>Adorjan</t>
  </si>
  <si>
    <t>Serbia</t>
  </si>
  <si>
    <t>15851 Dovetail Point</t>
  </si>
  <si>
    <t>Mpanda</t>
  </si>
  <si>
    <t>31081 Dixon Trail</t>
  </si>
  <si>
    <t>Balaka</t>
  </si>
  <si>
    <t>Malawi</t>
  </si>
  <si>
    <t>80 Ryan Circle</t>
  </si>
  <si>
    <t>976-0154</t>
  </si>
  <si>
    <t>Tamano</t>
  </si>
  <si>
    <t>84 Lunder Road</t>
  </si>
  <si>
    <t>Neklyudovo</t>
  </si>
  <si>
    <t>58 Maywood Way</t>
  </si>
  <si>
    <t>7090-021</t>
  </si>
  <si>
    <t>Alcáçovas</t>
  </si>
  <si>
    <t>715 Lakewood Gardens Hill</t>
  </si>
  <si>
    <t>Pengshi</t>
  </si>
  <si>
    <t>190 Ludington Point</t>
  </si>
  <si>
    <t>Leribe</t>
  </si>
  <si>
    <t>Lesotho</t>
  </si>
  <si>
    <t>5192 Paget Trail</t>
  </si>
  <si>
    <t>Muli</t>
  </si>
  <si>
    <t>9 Beilfuss Plaza</t>
  </si>
  <si>
    <t>Tilburg</t>
  </si>
  <si>
    <t>Netherlands</t>
  </si>
  <si>
    <t>3 Dixon Terrace</t>
  </si>
  <si>
    <t>Kamubheka</t>
  </si>
  <si>
    <t>94027 Cardinal Plaza</t>
  </si>
  <si>
    <t>Oyam</t>
  </si>
  <si>
    <t>Uganda</t>
  </si>
  <si>
    <t>1 Pond Road</t>
  </si>
  <si>
    <t>Labangka Satu</t>
  </si>
  <si>
    <t>2 Village Green Terrace</t>
  </si>
  <si>
    <t>Lushnjë</t>
  </si>
  <si>
    <t>Albania</t>
  </si>
  <si>
    <t>4924 4th Park</t>
  </si>
  <si>
    <t>Saginaw</t>
  </si>
  <si>
    <t>9423 Roxbury Drive</t>
  </si>
  <si>
    <t>4830-433</t>
  </si>
  <si>
    <t>Breia</t>
  </si>
  <si>
    <t>4 Meadow Valley Street</t>
  </si>
  <si>
    <t>85884-000</t>
  </si>
  <si>
    <t>Medianeira</t>
  </si>
  <si>
    <t>592 Grover Avenue</t>
  </si>
  <si>
    <t>55330-000</t>
  </si>
  <si>
    <t>Bom Conselho</t>
  </si>
  <si>
    <t>98546 Kedzie Road</t>
  </si>
  <si>
    <t>289 14</t>
  </si>
  <si>
    <t>Poříčany</t>
  </si>
  <si>
    <t>Czech Republic</t>
  </si>
  <si>
    <t>9 Utah Circle</t>
  </si>
  <si>
    <t>Mehar</t>
  </si>
  <si>
    <t>Pakistan</t>
  </si>
  <si>
    <t>210 Hallows Drive</t>
  </si>
  <si>
    <t>Öldziyt</t>
  </si>
  <si>
    <t>94 Nobel Road</t>
  </si>
  <si>
    <t>Fuerte</t>
  </si>
  <si>
    <t>76760 Carey Parkway</t>
  </si>
  <si>
    <t>Pader Palwo</t>
  </si>
  <si>
    <t>270 Cardinal Avenue</t>
  </si>
  <si>
    <t>Neiva</t>
  </si>
  <si>
    <t>Colombia</t>
  </si>
  <si>
    <t>4 Bartelt Terrace</t>
  </si>
  <si>
    <t>55340-000</t>
  </si>
  <si>
    <t>Águas Belas</t>
  </si>
  <si>
    <t>4 Badeau Place</t>
  </si>
  <si>
    <t>Ugljevik</t>
  </si>
  <si>
    <t>Bosnia and Herzegovina</t>
  </si>
  <si>
    <t>8383 Mifflin Lane</t>
  </si>
  <si>
    <t>Topeka</t>
  </si>
  <si>
    <t>5689 Harper Hill</t>
  </si>
  <si>
    <t>Reston</t>
  </si>
  <si>
    <t>95155 Dixon Court</t>
  </si>
  <si>
    <t>Ahmadpur Siāl</t>
  </si>
  <si>
    <t>8328 Fieldstone Parkway</t>
  </si>
  <si>
    <t>Emiliano Zapata</t>
  </si>
  <si>
    <t>2711 Meadow Vale Place</t>
  </si>
  <si>
    <t>Zhajin</t>
  </si>
  <si>
    <t>5473 Norway Maple Avenue</t>
  </si>
  <si>
    <t>Aozou</t>
  </si>
  <si>
    <t>Chad</t>
  </si>
  <si>
    <t>8 Farragut Park</t>
  </si>
  <si>
    <t>Merrifield</t>
  </si>
  <si>
    <t>0 Tony Road</t>
  </si>
  <si>
    <t>Guadalupe</t>
  </si>
  <si>
    <t>5 Harper Center</t>
  </si>
  <si>
    <t>Bindura</t>
  </si>
  <si>
    <t>Zimbabwe</t>
  </si>
  <si>
    <t>9 Pierstorff Pass</t>
  </si>
  <si>
    <t>Alofi</t>
  </si>
  <si>
    <t>Niue</t>
  </si>
  <si>
    <t>920 Del Sol Hill</t>
  </si>
  <si>
    <t>Xieba</t>
  </si>
  <si>
    <t>6647 Surrey Alley</t>
  </si>
  <si>
    <t>Shazi</t>
  </si>
  <si>
    <t>3139 Gina Lane</t>
  </si>
  <si>
    <t>Xinxing</t>
  </si>
  <si>
    <t>640 Park Meadow Way</t>
  </si>
  <si>
    <t>Uiasa</t>
  </si>
  <si>
    <t>484 Stephen Hill</t>
  </si>
  <si>
    <t>Santa Cruz La Laguna</t>
  </si>
  <si>
    <t>Guatemala</t>
  </si>
  <si>
    <t>20 Schmedeman Avenue</t>
  </si>
  <si>
    <t>Banjar Paangkelod</t>
  </si>
  <si>
    <t>56 Superior Place</t>
  </si>
  <si>
    <t>Ica</t>
  </si>
  <si>
    <t>680 Golf View Hill</t>
  </si>
  <si>
    <t>Khiv</t>
  </si>
  <si>
    <t>5810 Carey Alley</t>
  </si>
  <si>
    <t>97-306</t>
  </si>
  <si>
    <t>Grabica</t>
  </si>
  <si>
    <t>71 6th Way</t>
  </si>
  <si>
    <t>Tomorlog</t>
  </si>
  <si>
    <t>1 Fuller Parkway</t>
  </si>
  <si>
    <t>L9T</t>
  </si>
  <si>
    <t>Abbotsford</t>
  </si>
  <si>
    <t>7 Aberg Drive</t>
  </si>
  <si>
    <t>Cilebang Satu</t>
  </si>
  <si>
    <t>11 Debs Way</t>
  </si>
  <si>
    <t>89110-000</t>
  </si>
  <si>
    <t>Gaspar</t>
  </si>
  <si>
    <t>07590 Center Court</t>
  </si>
  <si>
    <t>Hualin</t>
  </si>
  <si>
    <t>4 5th Trail</t>
  </si>
  <si>
    <t>Fengpo</t>
  </si>
  <si>
    <t>62 Bartillon Pass</t>
  </si>
  <si>
    <t>Sulang Tengah</t>
  </si>
  <si>
    <t>29235 Dottie Alley</t>
  </si>
  <si>
    <t>28970-000</t>
  </si>
  <si>
    <t>Araruama</t>
  </si>
  <si>
    <t>19348 Grasskamp Hill</t>
  </si>
  <si>
    <t>Padangan</t>
  </si>
  <si>
    <t>1040 Hazelcrest Drive</t>
  </si>
  <si>
    <t>Goge</t>
  </si>
  <si>
    <t>13 Fremont Alley</t>
  </si>
  <si>
    <t>Pantai Ceuremen</t>
  </si>
  <si>
    <t>99642 Heath Lane</t>
  </si>
  <si>
    <t>6100-218</t>
  </si>
  <si>
    <t>Casal Novo</t>
  </si>
  <si>
    <t>0 Fairview Plaza</t>
  </si>
  <si>
    <t>Kawungsari</t>
  </si>
  <si>
    <t>4 Florence Circle</t>
  </si>
  <si>
    <t>Caja</t>
  </si>
  <si>
    <t>4252 Jenifer Drive</t>
  </si>
  <si>
    <t>Driefontein</t>
  </si>
  <si>
    <t>8 Bultman Road</t>
  </si>
  <si>
    <t>Idfu</t>
  </si>
  <si>
    <t>Egypt</t>
  </si>
  <si>
    <t>992 Sachtjen Drive</t>
  </si>
  <si>
    <t>Timahankrajan</t>
  </si>
  <si>
    <t>1728 Anhalt Point</t>
  </si>
  <si>
    <t>Suyang</t>
  </si>
  <si>
    <t>07136 Lawn Alley</t>
  </si>
  <si>
    <t>Ilinden</t>
  </si>
  <si>
    <t>804 Dahle Way</t>
  </si>
  <si>
    <t>Izobil’nyy</t>
  </si>
  <si>
    <t>244 Starling Terrace</t>
  </si>
  <si>
    <t>Kurumkan</t>
  </si>
  <si>
    <t>2 Pepper Wood Avenue</t>
  </si>
  <si>
    <t>11700-000</t>
  </si>
  <si>
    <t>Praia Grande</t>
  </si>
  <si>
    <t>6 Kedzie Avenue</t>
  </si>
  <si>
    <t>Văn Điển</t>
  </si>
  <si>
    <t>Vietnam</t>
  </si>
  <si>
    <t>07317 Evergreen Circle</t>
  </si>
  <si>
    <t>Karangbadar Kidul</t>
  </si>
  <si>
    <t>3659 Lerdahl Alley</t>
  </si>
  <si>
    <t>Dikou</t>
  </si>
  <si>
    <t>05076 International Point</t>
  </si>
  <si>
    <t>Ankou</t>
  </si>
  <si>
    <t>422 Gale Alley</t>
  </si>
  <si>
    <t>Bajina Bašta</t>
  </si>
  <si>
    <t>07767 Hanson Park</t>
  </si>
  <si>
    <t>Tacna</t>
  </si>
  <si>
    <t>702 Sunbrook Lane</t>
  </si>
  <si>
    <t>Taozhou</t>
  </si>
  <si>
    <t>218 John Wall Parkway</t>
  </si>
  <si>
    <t>Santiago</t>
  </si>
  <si>
    <t>34209 Gulseth Drive</t>
  </si>
  <si>
    <t>Pernå</t>
  </si>
  <si>
    <t>Finland</t>
  </si>
  <si>
    <t>36277 Green Drive</t>
  </si>
  <si>
    <t>Svalyava</t>
  </si>
  <si>
    <t>773 Heffernan Terrace</t>
  </si>
  <si>
    <t>Limen</t>
  </si>
  <si>
    <t>0 Buhler Terrace</t>
  </si>
  <si>
    <t>26-330</t>
  </si>
  <si>
    <t>Żarnów</t>
  </si>
  <si>
    <t>5 Park Meadow Road</t>
  </si>
  <si>
    <t>Lazaro Cardenas</t>
  </si>
  <si>
    <t>77815 Arapahoe Hill</t>
  </si>
  <si>
    <t>Virginia</t>
  </si>
  <si>
    <t>207 Trailsway Drive</t>
  </si>
  <si>
    <t>Phu Kradueng</t>
  </si>
  <si>
    <t>69802 Elmside Terrace</t>
  </si>
  <si>
    <t>Nangka</t>
  </si>
  <si>
    <t>99664 Grover Parkway</t>
  </si>
  <si>
    <t>Binangun</t>
  </si>
  <si>
    <t>776 Linden Hill</t>
  </si>
  <si>
    <t>13250-000</t>
  </si>
  <si>
    <t>Itatiba</t>
  </si>
  <si>
    <t>183 Lyons Terrace</t>
  </si>
  <si>
    <t>Qiujima</t>
  </si>
  <si>
    <t>44 Meadow Vale Place</t>
  </si>
  <si>
    <t>Liulin</t>
  </si>
  <si>
    <t>74 Blue Bill Park Circle</t>
  </si>
  <si>
    <t>Mātli</t>
  </si>
  <si>
    <t>29 Bultman Road</t>
  </si>
  <si>
    <t>Sok Kwu Wan</t>
  </si>
  <si>
    <t>Hong Kong</t>
  </si>
  <si>
    <t>37 Loftsgordon Alley</t>
  </si>
  <si>
    <t>Cipolletti</t>
  </si>
  <si>
    <t>Argentina</t>
  </si>
  <si>
    <t>208 Pearson Way</t>
  </si>
  <si>
    <t>78-314</t>
  </si>
  <si>
    <t>Sławoborze</t>
  </si>
  <si>
    <t>66 Tomscot Road</t>
  </si>
  <si>
    <t>Valladolid</t>
  </si>
  <si>
    <t>Spain</t>
  </si>
  <si>
    <t>9 Butternut Center</t>
  </si>
  <si>
    <t>Bến Tre</t>
  </si>
  <si>
    <t>54632 Mcguire Street</t>
  </si>
  <si>
    <t>Santa Fe</t>
  </si>
  <si>
    <t>38358 Dayton Pass</t>
  </si>
  <si>
    <t>Bipolo</t>
  </si>
  <si>
    <t>3840 American Ash Alley</t>
  </si>
  <si>
    <t>Livadiya</t>
  </si>
  <si>
    <t>99 Granby Trail</t>
  </si>
  <si>
    <t>Al Maḩfid</t>
  </si>
  <si>
    <t>Yemen</t>
  </si>
  <si>
    <t>8 Continental Avenue</t>
  </si>
  <si>
    <t>Cachimayo</t>
  </si>
  <si>
    <t>5345 Debra Lane</t>
  </si>
  <si>
    <t>Shuozhou</t>
  </si>
  <si>
    <t>719 Meadow Ridge Center</t>
  </si>
  <si>
    <t>32-438</t>
  </si>
  <si>
    <t>Trzebunia</t>
  </si>
  <si>
    <t>762 Merchant Center</t>
  </si>
  <si>
    <t>Qianguo</t>
  </si>
  <si>
    <t>82 Scott Terrace</t>
  </si>
  <si>
    <t>Yanwukou</t>
  </si>
  <si>
    <t>308 Susan Alley</t>
  </si>
  <si>
    <t>Tibigan</t>
  </si>
  <si>
    <t>8 Grasskamp Pass</t>
  </si>
  <si>
    <t>Bara Datu</t>
  </si>
  <si>
    <t>949 Swallow Hill</t>
  </si>
  <si>
    <t>426 77</t>
  </si>
  <si>
    <t>Västra Frölunda</t>
  </si>
  <si>
    <t>27 American Ash Avenue</t>
  </si>
  <si>
    <t>Cafayate</t>
  </si>
  <si>
    <t>35313 Springs Road</t>
  </si>
  <si>
    <t>32-340</t>
  </si>
  <si>
    <t>Wolbrom</t>
  </si>
  <si>
    <t>8477 Thackeray Avenue</t>
  </si>
  <si>
    <t>Danyang</t>
  </si>
  <si>
    <t>589 Troy Junction</t>
  </si>
  <si>
    <t>San Ramón de la Nueva Orán</t>
  </si>
  <si>
    <t>14666 Rigney Park</t>
  </si>
  <si>
    <t>Dundbürd</t>
  </si>
  <si>
    <t>7 Onsgard Street</t>
  </si>
  <si>
    <t>Wucun</t>
  </si>
  <si>
    <t>167 Saint Paul Place</t>
  </si>
  <si>
    <t>Tuateta</t>
  </si>
  <si>
    <t>96 Pankratz Avenue</t>
  </si>
  <si>
    <t>San Sebastian</t>
  </si>
  <si>
    <t>6171 School Circle</t>
  </si>
  <si>
    <t>2425-823</t>
  </si>
  <si>
    <t>Conqueiros</t>
  </si>
  <si>
    <t>303 Aberg Point</t>
  </si>
  <si>
    <t>Aoji-ri</t>
  </si>
  <si>
    <t>North Korea</t>
  </si>
  <si>
    <t>1 Sundown Drive</t>
  </si>
  <si>
    <t>Wenshang</t>
  </si>
  <si>
    <t>23 Emmet Plaza</t>
  </si>
  <si>
    <t>Nueva Arica</t>
  </si>
  <si>
    <t>574 Dayton Way</t>
  </si>
  <si>
    <t>Khenifra</t>
  </si>
  <si>
    <t>Morocco</t>
  </si>
  <si>
    <t>964 Blue Bill Park Park</t>
  </si>
  <si>
    <t>Vostochnoe Degunino</t>
  </si>
  <si>
    <t>2 2nd Center</t>
  </si>
  <si>
    <t>Gubengairlangga</t>
  </si>
  <si>
    <t>4 Comanche Pass</t>
  </si>
  <si>
    <t>Agarsin</t>
  </si>
  <si>
    <t>989 Morningstar Point</t>
  </si>
  <si>
    <t>Likupang</t>
  </si>
  <si>
    <t>93 Bay Way</t>
  </si>
  <si>
    <t>Holoriang</t>
  </si>
  <si>
    <t>26 Springview Center</t>
  </si>
  <si>
    <t>Dongfeng</t>
  </si>
  <si>
    <t>0180 Kim Trail</t>
  </si>
  <si>
    <t>Santa Lucía</t>
  </si>
  <si>
    <t>21 Waywood Place</t>
  </si>
  <si>
    <t>Binucayan</t>
  </si>
  <si>
    <t>78 Bobwhite Road</t>
  </si>
  <si>
    <t>Sanlidian</t>
  </si>
  <si>
    <t>75291 Walton Circle</t>
  </si>
  <si>
    <t>Progreso</t>
  </si>
  <si>
    <t>4045 Park Meadow Court</t>
  </si>
  <si>
    <t>Sankoutang</t>
  </si>
  <si>
    <t>91 Sherman Terrace</t>
  </si>
  <si>
    <t>2680-005</t>
  </si>
  <si>
    <t>Camarate</t>
  </si>
  <si>
    <t>46711 Maple Wood Road</t>
  </si>
  <si>
    <t>Somié</t>
  </si>
  <si>
    <t>083 Surrey Road</t>
  </si>
  <si>
    <t>443 14</t>
  </si>
  <si>
    <t>Gråbo</t>
  </si>
  <si>
    <t>260 Clarendon Point</t>
  </si>
  <si>
    <t>42-284</t>
  </si>
  <si>
    <t>Herby</t>
  </si>
  <si>
    <t>86 Bunker Hill Alley</t>
  </si>
  <si>
    <t>Kampala</t>
  </si>
  <si>
    <t>4459 Anthes Crossing</t>
  </si>
  <si>
    <t>Pelileo</t>
  </si>
  <si>
    <t>Ecuador</t>
  </si>
  <si>
    <t>635 Northfield Way</t>
  </si>
  <si>
    <t>Kačanik</t>
  </si>
  <si>
    <t>Kosovo</t>
  </si>
  <si>
    <t>75 Maple Point</t>
  </si>
  <si>
    <t>Lianzhou</t>
  </si>
  <si>
    <t>22 East Trail</t>
  </si>
  <si>
    <t>177 35</t>
  </si>
  <si>
    <t>Järfälla</t>
  </si>
  <si>
    <t>404 Cambridge Avenue</t>
  </si>
  <si>
    <t>San Javier</t>
  </si>
  <si>
    <t>Chile</t>
  </si>
  <si>
    <t>8 Valley Edge Lane</t>
  </si>
  <si>
    <t>Al Karmil</t>
  </si>
  <si>
    <t>Palestinian Territory</t>
  </si>
  <si>
    <t>10777 Luster Hill</t>
  </si>
  <si>
    <t>Mahendranagar</t>
  </si>
  <si>
    <t>6 Emmet Point</t>
  </si>
  <si>
    <t>37-750</t>
  </si>
  <si>
    <t>Wawer</t>
  </si>
  <si>
    <t>791 Ramsey Circle</t>
  </si>
  <si>
    <t>Baguio</t>
  </si>
  <si>
    <t>49 Doe Crossing Center</t>
  </si>
  <si>
    <t>Biryulëvo</t>
  </si>
  <si>
    <t>1 Manley Place</t>
  </si>
  <si>
    <t>Bolaoit</t>
  </si>
  <si>
    <t>8 Blue Bill Park Avenue</t>
  </si>
  <si>
    <t>Empório</t>
  </si>
  <si>
    <t>185 Golf Drive</t>
  </si>
  <si>
    <t>Hagerstown</t>
  </si>
  <si>
    <t>1 Cardinal Circle</t>
  </si>
  <si>
    <t>Baocun</t>
  </si>
  <si>
    <t>3413 Columbus Trail</t>
  </si>
  <si>
    <t>Comandante Luis Piedra Buena</t>
  </si>
  <si>
    <t>1 Texas Lane</t>
  </si>
  <si>
    <t>Rakiv Lis</t>
  </si>
  <si>
    <t>39 Cherokee Trail</t>
  </si>
  <si>
    <t>Tobol</t>
  </si>
  <si>
    <t>Kazakhstan</t>
  </si>
  <si>
    <t>7 Victoria Hill</t>
  </si>
  <si>
    <t>Detroit</t>
  </si>
  <si>
    <t>53047 Briar Crest Place</t>
  </si>
  <si>
    <t>4785-650</t>
  </si>
  <si>
    <t>Maganha</t>
  </si>
  <si>
    <t>402 Elmside Junction</t>
  </si>
  <si>
    <t>44-189</t>
  </si>
  <si>
    <t>Wilcza</t>
  </si>
  <si>
    <t>197 Packers Drive</t>
  </si>
  <si>
    <t>Burgas</t>
  </si>
  <si>
    <t>Bulgaria</t>
  </si>
  <si>
    <t>610 Farragut Road</t>
  </si>
  <si>
    <t>Seredka</t>
  </si>
  <si>
    <t>7 Algoma Junction</t>
  </si>
  <si>
    <t>General Luna</t>
  </si>
  <si>
    <t>70035 Linden Point</t>
  </si>
  <si>
    <t>Baquero Norte</t>
  </si>
  <si>
    <t>2052 Miller Way</t>
  </si>
  <si>
    <t>Budapest</t>
  </si>
  <si>
    <t>Hungary</t>
  </si>
  <si>
    <t>0882 Burrows Center</t>
  </si>
  <si>
    <t>Huayuan</t>
  </si>
  <si>
    <t>18882 Johnson Parkway</t>
  </si>
  <si>
    <t>93175 CEDEX</t>
  </si>
  <si>
    <t>Bagnolet</t>
  </si>
  <si>
    <t>5 Vernon Trail</t>
  </si>
  <si>
    <t>Molde</t>
  </si>
  <si>
    <t>81511 Lien Place</t>
  </si>
  <si>
    <t>2765-133</t>
  </si>
  <si>
    <t>Bairro de Santo António</t>
  </si>
  <si>
    <t>29493 Laurel Terrace</t>
  </si>
  <si>
    <t>Maojiagang</t>
  </si>
  <si>
    <t>02465 Forest Run Lane</t>
  </si>
  <si>
    <t>San Roque</t>
  </si>
  <si>
    <t>30867 Laurel Drive</t>
  </si>
  <si>
    <t>Kilkís</t>
  </si>
  <si>
    <t>8 Dakota Parkway</t>
  </si>
  <si>
    <t>62250-000</t>
  </si>
  <si>
    <t>Ipu</t>
  </si>
  <si>
    <t>9217 Tennessee Street</t>
  </si>
  <si>
    <t>Ampatuan</t>
  </si>
  <si>
    <t>34268 2nd Terrace</t>
  </si>
  <si>
    <t>58900-000</t>
  </si>
  <si>
    <t>Cajazeiras</t>
  </si>
  <si>
    <t>98 Elmside Hill</t>
  </si>
  <si>
    <t>La Escondida</t>
  </si>
  <si>
    <t>81860 Grayhawk Avenue</t>
  </si>
  <si>
    <t>Qing’an</t>
  </si>
  <si>
    <t>09 Spohn Crossing</t>
  </si>
  <si>
    <t>San Diego</t>
  </si>
  <si>
    <t>970 Porter Alley</t>
  </si>
  <si>
    <t>Houping</t>
  </si>
  <si>
    <t>1 Meadow Vale Point</t>
  </si>
  <si>
    <t>Villamontes</t>
  </si>
  <si>
    <t>Bolivia</t>
  </si>
  <si>
    <t>3 Barby Court</t>
  </si>
  <si>
    <t>4605-410</t>
  </si>
  <si>
    <t>Nogueira</t>
  </si>
  <si>
    <t>38 Clove Park</t>
  </si>
  <si>
    <t>518 01</t>
  </si>
  <si>
    <t>Dobřany</t>
  </si>
  <si>
    <t>652 Colorado Lane</t>
  </si>
  <si>
    <t>R42</t>
  </si>
  <si>
    <t>Birr</t>
  </si>
  <si>
    <t>Ireland</t>
  </si>
  <si>
    <t>84949 Mariners Cove Plaza</t>
  </si>
  <si>
    <t>Kudus</t>
  </si>
  <si>
    <t>05 Merrick Park</t>
  </si>
  <si>
    <t>Gangdong</t>
  </si>
  <si>
    <t>66 Gerald Street</t>
  </si>
  <si>
    <t>Xingnong</t>
  </si>
  <si>
    <t>67791 Holmberg Trail</t>
  </si>
  <si>
    <t>Sila</t>
  </si>
  <si>
    <t>508 Hermina Pass</t>
  </si>
  <si>
    <t>737 42</t>
  </si>
  <si>
    <t>Fagersta</t>
  </si>
  <si>
    <t>7 Sunfield Way</t>
  </si>
  <si>
    <t>Chantal</t>
  </si>
  <si>
    <t>Haiti</t>
  </si>
  <si>
    <t>072 Darwin Avenue</t>
  </si>
  <si>
    <t>Megalópoli</t>
  </si>
  <si>
    <t>10210 Laurel Avenue</t>
  </si>
  <si>
    <t>Las Mesas</t>
  </si>
  <si>
    <t>459 Cascade Junction</t>
  </si>
  <si>
    <t>442-0889</t>
  </si>
  <si>
    <t>Kozakai-chō</t>
  </si>
  <si>
    <t>1177 Killdeer Road</t>
  </si>
  <si>
    <t>D04</t>
  </si>
  <si>
    <t>Clonskeagh</t>
  </si>
  <si>
    <t>3 Clemons Circle</t>
  </si>
  <si>
    <t>Shuangqiao</t>
  </si>
  <si>
    <t>582 Fallview Road</t>
  </si>
  <si>
    <t>Yaroslavskiy</t>
  </si>
  <si>
    <t>498 Oriole Park</t>
  </si>
  <si>
    <t>89295-000</t>
  </si>
  <si>
    <t>Rio Negrinho</t>
  </si>
  <si>
    <t>8223 Village Drive</t>
  </si>
  <si>
    <t>18260-000</t>
  </si>
  <si>
    <t>Porangaba</t>
  </si>
  <si>
    <t>39 Fallview Street</t>
  </si>
  <si>
    <t>833 34</t>
  </si>
  <si>
    <t>Strömsund</t>
  </si>
  <si>
    <t>565 Orin Street</t>
  </si>
  <si>
    <t>4620-526</t>
  </si>
  <si>
    <t>Santa Eulália</t>
  </si>
  <si>
    <t>at</t>
  </si>
  <si>
    <t>booking_id</t>
  </si>
  <si>
    <t xml:space="preserve"> guest_id</t>
  </si>
  <si>
    <t xml:space="preserve"> accomodation_id</t>
  </si>
  <si>
    <t xml:space="preserve"> booking_from</t>
  </si>
  <si>
    <t xml:space="preserve"> booking_until</t>
  </si>
  <si>
    <t xml:space="preserve"> booking_status_id</t>
  </si>
  <si>
    <t>09.06.2022</t>
  </si>
  <si>
    <t>26.01.2022</t>
  </si>
  <si>
    <t>07.05.2021</t>
  </si>
  <si>
    <t>13.01.2021</t>
  </si>
  <si>
    <t>29.06.2021</t>
  </si>
  <si>
    <t>25.01.2021</t>
  </si>
  <si>
    <t>23.06.2021</t>
  </si>
  <si>
    <t>09.02.2021</t>
  </si>
  <si>
    <t>05.10.2021</t>
  </si>
  <si>
    <t>04.03.2021</t>
  </si>
  <si>
    <t>09.03.2021</t>
  </si>
  <si>
    <t>24.08.2022</t>
  </si>
  <si>
    <t>07.04.2021</t>
  </si>
  <si>
    <t>08.07.2021</t>
  </si>
  <si>
    <t>03.11.2021</t>
  </si>
  <si>
    <t>14.12.2021</t>
  </si>
  <si>
    <t>09.11.2021</t>
  </si>
  <si>
    <t>04.05.2022</t>
  </si>
  <si>
    <t>21.08.2021</t>
  </si>
  <si>
    <t>20.08.2021</t>
  </si>
  <si>
    <t>20.06.2021</t>
  </si>
  <si>
    <t>23.03.2022</t>
  </si>
  <si>
    <t>20.11.2021</t>
  </si>
  <si>
    <t>09.11.2022</t>
  </si>
  <si>
    <t>15.02.2021</t>
  </si>
  <si>
    <t>28.04.2022</t>
  </si>
  <si>
    <t>02.03.2022</t>
  </si>
  <si>
    <t>14.04.2022</t>
  </si>
  <si>
    <t>30.06.2022</t>
  </si>
  <si>
    <t>16.08.2022</t>
  </si>
  <si>
    <t>20.05.2021</t>
  </si>
  <si>
    <t>10.01.2022</t>
  </si>
  <si>
    <t>03.02.2022</t>
  </si>
  <si>
    <t>02.06.2022</t>
  </si>
  <si>
    <t>03.03.2022</t>
  </si>
  <si>
    <t>23.02.2021</t>
  </si>
  <si>
    <t>27.11.2021</t>
  </si>
  <si>
    <t>17.01.2021</t>
  </si>
  <si>
    <t>26.08.2022</t>
  </si>
  <si>
    <t>18.07.2021</t>
  </si>
  <si>
    <t>25.05.2021</t>
  </si>
  <si>
    <t>05.07.2022</t>
  </si>
  <si>
    <t>17.06.2022</t>
  </si>
  <si>
    <t>13.02.2022</t>
  </si>
  <si>
    <t>13.08.2022</t>
  </si>
  <si>
    <t>10.11.2021</t>
  </si>
  <si>
    <t>23.02.2022</t>
  </si>
  <si>
    <t>25.01.2022</t>
  </si>
  <si>
    <t>08.11.2022</t>
  </si>
  <si>
    <t>23.12.2022</t>
  </si>
  <si>
    <t>17.05.2022</t>
  </si>
  <si>
    <t>23.01.2021</t>
  </si>
  <si>
    <t>20.11.2022</t>
  </si>
  <si>
    <t>29.04.2021</t>
  </si>
  <si>
    <t>19.07.2022</t>
  </si>
  <si>
    <t>31.08.2022</t>
  </si>
  <si>
    <t>14.11.2021</t>
  </si>
  <si>
    <t>15.06.2022</t>
  </si>
  <si>
    <t>08.10.2022</t>
  </si>
  <si>
    <t>06.05.2022</t>
  </si>
  <si>
    <t>09.03.2022</t>
  </si>
  <si>
    <t>05.06.2021</t>
  </si>
  <si>
    <t>24.05.2022</t>
  </si>
  <si>
    <t>28.02.2021</t>
  </si>
  <si>
    <t>21.06.2021</t>
  </si>
  <si>
    <t>11.12.2022</t>
  </si>
  <si>
    <t>30.12.2021</t>
  </si>
  <si>
    <t>28.05.2021</t>
  </si>
  <si>
    <t>06.03.2021</t>
  </si>
  <si>
    <t>29.05.2021</t>
  </si>
  <si>
    <t>26.09.2022</t>
  </si>
  <si>
    <t>24.03.2022</t>
  </si>
  <si>
    <t>16.06.2021</t>
  </si>
  <si>
    <t>16.11.2022</t>
  </si>
  <si>
    <t>21.02.2022</t>
  </si>
  <si>
    <t>28.04.2021</t>
  </si>
  <si>
    <t>15.05.2021</t>
  </si>
  <si>
    <t>12.09.2021</t>
  </si>
  <si>
    <t>15.01.2022</t>
  </si>
  <si>
    <t>13.12.2021</t>
  </si>
  <si>
    <t>21.09.2021</t>
  </si>
  <si>
    <t>06.10.2022</t>
  </si>
  <si>
    <t>05.02.2021</t>
  </si>
  <si>
    <t>24.06.2021</t>
  </si>
  <si>
    <t>09.02.2022</t>
  </si>
  <si>
    <t>22.12.2021</t>
  </si>
  <si>
    <t>04.06.2022</t>
  </si>
  <si>
    <t>13.04.2021</t>
  </si>
  <si>
    <t>08.01.2022</t>
  </si>
  <si>
    <t>25.11.2022</t>
  </si>
  <si>
    <t>19.03.2022</t>
  </si>
  <si>
    <t>12.06.2021</t>
  </si>
  <si>
    <t>24.01.2021</t>
  </si>
  <si>
    <t>29.03.2022</t>
  </si>
  <si>
    <t>23.06.2022</t>
  </si>
  <si>
    <t>23.09.2022</t>
  </si>
  <si>
    <t>16.12.2022</t>
  </si>
  <si>
    <t>12.07.2022</t>
  </si>
  <si>
    <t>27.10.2022</t>
  </si>
  <si>
    <t>05.03.2022</t>
  </si>
  <si>
    <t>12.10.2021</t>
  </si>
  <si>
    <t>24.12.2022</t>
  </si>
  <si>
    <t>12.03.2022</t>
  </si>
  <si>
    <t>16.02.2021</t>
  </si>
  <si>
    <t>15.08.2022</t>
  </si>
  <si>
    <t>18.12.2022</t>
  </si>
  <si>
    <t>04.09.2021</t>
  </si>
  <si>
    <t>07.05.2022</t>
  </si>
  <si>
    <t>29.07.2022</t>
  </si>
  <si>
    <t>19.01.2022</t>
  </si>
  <si>
    <t>04.10.2021</t>
  </si>
  <si>
    <t>07.07.2022</t>
  </si>
  <si>
    <t>25.09.2022</t>
  </si>
  <si>
    <t>15.05.2022</t>
  </si>
  <si>
    <t>04.12.2021</t>
  </si>
  <si>
    <t>30.08.2022</t>
  </si>
  <si>
    <t>25.06.2021</t>
  </si>
  <si>
    <t>18.03.2022</t>
  </si>
  <si>
    <t>25.04.2021</t>
  </si>
  <si>
    <t>20.01.2022</t>
  </si>
  <si>
    <t>02.09.2021</t>
  </si>
  <si>
    <t>11.06.2022</t>
  </si>
  <si>
    <t>12.12.2022</t>
  </si>
  <si>
    <t>08.12.2022</t>
  </si>
  <si>
    <t>29.10.2022</t>
  </si>
  <si>
    <t>13.04.2022</t>
  </si>
  <si>
    <t>20.02.2021</t>
  </si>
  <si>
    <t>21.09.2022</t>
  </si>
  <si>
    <t>28.09.2022</t>
  </si>
  <si>
    <t>27.07.2021</t>
  </si>
  <si>
    <t>07.06.2022</t>
  </si>
  <si>
    <t>18.05.2021</t>
  </si>
  <si>
    <t>01.04.2021</t>
  </si>
  <si>
    <t>04.02.2022</t>
  </si>
  <si>
    <t>12.11.2021</t>
  </si>
  <si>
    <t>15.09.2021</t>
  </si>
  <si>
    <t>24.11.2021</t>
  </si>
  <si>
    <t>11.09.2021</t>
  </si>
  <si>
    <t>05.01.2021</t>
  </si>
  <si>
    <t>25.07.2021</t>
  </si>
  <si>
    <t>02.02.2021</t>
  </si>
  <si>
    <t>16.01.2021</t>
  </si>
  <si>
    <t>01.10.2022</t>
  </si>
  <si>
    <t>15.07.2021</t>
  </si>
  <si>
    <t>17.07.2021</t>
  </si>
  <si>
    <t>21.10.2021</t>
  </si>
  <si>
    <t>01.10.2021</t>
  </si>
  <si>
    <t>01.12.2021</t>
  </si>
  <si>
    <t>23.10.2022</t>
  </si>
  <si>
    <t>19.05.2022</t>
  </si>
  <si>
    <t>01.04.2022</t>
  </si>
  <si>
    <t>20.09.2021</t>
  </si>
  <si>
    <t>11.06.2021</t>
  </si>
  <si>
    <t>29.10.2021</t>
  </si>
  <si>
    <t>03.05.2022</t>
  </si>
  <si>
    <t>14.07.2022</t>
  </si>
  <si>
    <t>21.05.2021</t>
  </si>
  <si>
    <t>12.08.2021</t>
  </si>
  <si>
    <t>29.11.2022</t>
  </si>
  <si>
    <t>14.01.2022</t>
  </si>
  <si>
    <t>05.09.2021</t>
  </si>
  <si>
    <t>24.06.2022</t>
  </si>
  <si>
    <t>26.02.2022</t>
  </si>
  <si>
    <t>31.03.2021</t>
  </si>
  <si>
    <t>25.08.2021</t>
  </si>
  <si>
    <t>13.03.2022</t>
  </si>
  <si>
    <t>21.11.2022</t>
  </si>
  <si>
    <t>17.09.2022</t>
  </si>
  <si>
    <t>16.09.2022</t>
  </si>
  <si>
    <t>19.04.2021</t>
  </si>
  <si>
    <t>13.07.2021</t>
  </si>
  <si>
    <t>19.06.2022</t>
  </si>
  <si>
    <t>19.04.2022</t>
  </si>
  <si>
    <t>13.10.2022</t>
  </si>
  <si>
    <t>20.12.2021</t>
  </si>
  <si>
    <t>10.04.2022</t>
  </si>
  <si>
    <t>19.11.2021</t>
  </si>
  <si>
    <t>08.08.2022</t>
  </si>
  <si>
    <t>03.10.2021</t>
  </si>
  <si>
    <t>12.11.2022</t>
  </si>
  <si>
    <t>01.02.2022</t>
  </si>
  <si>
    <t>08.07.2022</t>
  </si>
  <si>
    <t>19.02.2022</t>
  </si>
  <si>
    <t>20.08.2022</t>
  </si>
  <si>
    <t>10.04.2021</t>
  </si>
  <si>
    <t>02.01.2022</t>
  </si>
  <si>
    <t>18.09.2022</t>
  </si>
  <si>
    <t>06.12.2021</t>
  </si>
  <si>
    <t>16.04.2022</t>
  </si>
  <si>
    <t>21.10.2022</t>
  </si>
  <si>
    <t>23.03.2021</t>
  </si>
  <si>
    <t>17.10.2021</t>
  </si>
  <si>
    <t>12.02.2022</t>
  </si>
  <si>
    <t>08.06.2021</t>
  </si>
  <si>
    <t>17.12.2021</t>
  </si>
  <si>
    <t>08.01.2021</t>
  </si>
  <si>
    <t>15.11.2022</t>
  </si>
  <si>
    <t>22.05.2022</t>
  </si>
  <si>
    <t>23.07.2021</t>
  </si>
  <si>
    <t>08.04.2021</t>
  </si>
  <si>
    <t>21.12.2022</t>
  </si>
  <si>
    <t>01.03.2022</t>
  </si>
  <si>
    <t>05.11.2022</t>
  </si>
  <si>
    <t>08.11.2021</t>
  </si>
  <si>
    <t>01.05.2022</t>
  </si>
  <si>
    <t>21.02.2021</t>
  </si>
  <si>
    <t>30.10.2022</t>
  </si>
  <si>
    <t>01.03.2021</t>
  </si>
  <si>
    <t>16.03.2021</t>
  </si>
  <si>
    <t>14.01.2021</t>
  </si>
  <si>
    <t>27.10.2021</t>
  </si>
  <si>
    <t>09.09.2021</t>
  </si>
  <si>
    <t>29.04.2022</t>
  </si>
  <si>
    <t>28.09.2021</t>
  </si>
  <si>
    <t>08.03.2022</t>
  </si>
  <si>
    <t>30.06.2021</t>
  </si>
  <si>
    <t>03.03.2021</t>
  </si>
  <si>
    <t>09.05.2021</t>
  </si>
  <si>
    <t>13.05.2021</t>
  </si>
  <si>
    <t>17.09.2021</t>
  </si>
  <si>
    <t>21.06.2022</t>
  </si>
  <si>
    <t>29.01.2022</t>
  </si>
  <si>
    <t>14.09.2022</t>
  </si>
  <si>
    <t>07.04.2022</t>
  </si>
  <si>
    <t>22.03.2022</t>
  </si>
  <si>
    <t>07.12.2021</t>
  </si>
  <si>
    <t>16.10.2022</t>
  </si>
  <si>
    <t>18.10.2021</t>
  </si>
  <si>
    <t>22.11.2021</t>
  </si>
  <si>
    <t>31.07.2022</t>
  </si>
  <si>
    <t>01.11.2021</t>
  </si>
  <si>
    <t>10.10.2022</t>
  </si>
  <si>
    <t>22.06.2021</t>
  </si>
  <si>
    <t>30.08.2021</t>
  </si>
  <si>
    <t>26.03.2021</t>
  </si>
  <si>
    <t>03.06.2021</t>
  </si>
  <si>
    <t>11.10.2021</t>
  </si>
  <si>
    <t>04.02.2021</t>
  </si>
  <si>
    <t>26.11.2021</t>
  </si>
  <si>
    <t>03.09.2022</t>
  </si>
  <si>
    <t>14.03.2021</t>
  </si>
  <si>
    <t>02.11.2021</t>
  </si>
  <si>
    <t>01.11.2022</t>
  </si>
  <si>
    <t>04.04.2022</t>
  </si>
  <si>
    <t>06.07.2021</t>
  </si>
  <si>
    <t>03.12.2022</t>
  </si>
  <si>
    <t>06.06.2021</t>
  </si>
  <si>
    <t>20.04.2021</t>
  </si>
  <si>
    <t>24.07.2022</t>
  </si>
  <si>
    <t>15.02.2022</t>
  </si>
  <si>
    <t>20.05.2022</t>
  </si>
  <si>
    <t>26.08.2021</t>
  </si>
  <si>
    <t>07.10.2022</t>
  </si>
  <si>
    <t>10.06.2021</t>
  </si>
  <si>
    <t>02.03.2021</t>
  </si>
  <si>
    <t>23.10.2021</t>
  </si>
  <si>
    <t>28.12.2022</t>
  </si>
  <si>
    <t>21.05.2022</t>
  </si>
  <si>
    <t>02.07.2021</t>
  </si>
  <si>
    <t>28.06.2022</t>
  </si>
  <si>
    <t>10.10.2021</t>
  </si>
  <si>
    <t>07.01.2021</t>
  </si>
  <si>
    <t>18.03.2021</t>
  </si>
  <si>
    <t>01.01.2022</t>
  </si>
  <si>
    <t>14.06.2021</t>
  </si>
  <si>
    <t>24.05.2021</t>
  </si>
  <si>
    <t>03.10.2022</t>
  </si>
  <si>
    <t>03.01.2022</t>
  </si>
  <si>
    <t>26.03.2022</t>
  </si>
  <si>
    <t>14.12.2022</t>
  </si>
  <si>
    <t>10.02.2022</t>
  </si>
  <si>
    <t>25.04.2022</t>
  </si>
  <si>
    <t>21.01.2021</t>
  </si>
  <si>
    <t>05.05.2021</t>
  </si>
  <si>
    <t>10.05.2022</t>
  </si>
  <si>
    <t>27.06.2021</t>
  </si>
  <si>
    <t>06.09.2022</t>
  </si>
  <si>
    <t>19.01.2021</t>
  </si>
  <si>
    <t>20.04.2022</t>
  </si>
  <si>
    <t>21.11.2021</t>
  </si>
  <si>
    <t>12.05.2021</t>
  </si>
  <si>
    <t>04.07.2022</t>
  </si>
  <si>
    <t>18.06.2021</t>
  </si>
  <si>
    <t>22.10.2022</t>
  </si>
  <si>
    <t>13.10.2021</t>
  </si>
  <si>
    <t>10.12.2022</t>
  </si>
  <si>
    <t>02.08.2022</t>
  </si>
  <si>
    <t>06.11.2021</t>
  </si>
  <si>
    <t>03.08.2021</t>
  </si>
  <si>
    <t>24.11.2022</t>
  </si>
  <si>
    <t>11.05.2021</t>
  </si>
  <si>
    <t>10.08.2022</t>
  </si>
  <si>
    <t>15.07.2022</t>
  </si>
  <si>
    <t>24.10.2021</t>
  </si>
  <si>
    <t>26.07.2022</t>
  </si>
  <si>
    <t>03.12.2021</t>
  </si>
  <si>
    <t>28.08.2021</t>
  </si>
  <si>
    <t>16.11.2021</t>
  </si>
  <si>
    <t>13.09.2022</t>
  </si>
  <si>
    <t>16.07.2022</t>
  </si>
  <si>
    <t>18.10.2022</t>
  </si>
  <si>
    <t>12.08.2022</t>
  </si>
  <si>
    <t>06.01.2022</t>
  </si>
  <si>
    <t>06.10.2021</t>
  </si>
  <si>
    <t>14.11.2022</t>
  </si>
  <si>
    <t>22.09.2022</t>
  </si>
  <si>
    <t>25.05.2022</t>
  </si>
  <si>
    <t>26.11.2022</t>
  </si>
  <si>
    <t>11.07.2021</t>
  </si>
  <si>
    <t>11.03.2021</t>
  </si>
  <si>
    <t>21.12.2021</t>
  </si>
  <si>
    <t>05.06.2022</t>
  </si>
  <si>
    <t>28.05.2022</t>
  </si>
  <si>
    <t>20.07.2021</t>
  </si>
  <si>
    <t>15.01.2021</t>
  </si>
  <si>
    <t>28.01.2022</t>
  </si>
  <si>
    <t>11.02.2021</t>
  </si>
  <si>
    <t>17.02.2022</t>
  </si>
  <si>
    <t>24.09.2022</t>
  </si>
  <si>
    <t>16.10.2021</t>
  </si>
  <si>
    <t>30.10.2021</t>
  </si>
  <si>
    <t>06.04.2021</t>
  </si>
  <si>
    <t>15.12.2021</t>
  </si>
  <si>
    <t>30.03.2022</t>
  </si>
  <si>
    <t>19.08.2022</t>
  </si>
  <si>
    <t>02.01.2021</t>
  </si>
  <si>
    <t>07.11.2022</t>
  </si>
  <si>
    <t>21.01.2022</t>
  </si>
  <si>
    <t>18.04.2022</t>
  </si>
  <si>
    <t>14.05.2021</t>
  </si>
  <si>
    <t>11.12.2021</t>
  </si>
  <si>
    <t>18.11.2021</t>
  </si>
  <si>
    <t>14.02.2021</t>
  </si>
  <si>
    <t>02.12.2021</t>
  </si>
  <si>
    <t>21.03.2022</t>
  </si>
  <si>
    <t>23.11.2022</t>
  </si>
  <si>
    <t>24.08.2021</t>
  </si>
  <si>
    <t>03.08.2022</t>
  </si>
  <si>
    <t>17.03.2021</t>
  </si>
  <si>
    <t>06.11.2022</t>
  </si>
  <si>
    <t>28.11.2022</t>
  </si>
  <si>
    <t>08.02.2021</t>
  </si>
  <si>
    <t>03.02.2021</t>
  </si>
  <si>
    <t>14.02.2022</t>
  </si>
  <si>
    <t>28.03.2021</t>
  </si>
  <si>
    <t>12.01.2022</t>
  </si>
  <si>
    <t>12.04.2021</t>
  </si>
  <si>
    <t>20.10.2021</t>
  </si>
  <si>
    <t>12.03.2021</t>
  </si>
  <si>
    <t>29.11.2021</t>
  </si>
  <si>
    <t>27.04.2021</t>
  </si>
  <si>
    <t>31.03.2022</t>
  </si>
  <si>
    <t>02.10.2022</t>
  </si>
  <si>
    <t>29.09.2022</t>
  </si>
  <si>
    <t>23.05.2021</t>
  </si>
  <si>
    <t>07.06.2021</t>
  </si>
  <si>
    <t>17.02.2021</t>
  </si>
  <si>
    <t>26.12.2021</t>
  </si>
  <si>
    <t>02.09.2022</t>
  </si>
  <si>
    <t>31.05.2021</t>
  </si>
  <si>
    <t>18.05.2022</t>
  </si>
  <si>
    <t>07.08.2021</t>
  </si>
  <si>
    <t>21.04.2022</t>
  </si>
  <si>
    <t>26.01.2021</t>
  </si>
  <si>
    <t>06.02.2021</t>
  </si>
  <si>
    <t>13.08.2021</t>
  </si>
  <si>
    <t>08.03.2021</t>
  </si>
  <si>
    <t>21.07.2021</t>
  </si>
  <si>
    <t>18.02.2021</t>
  </si>
  <si>
    <t>26.10.2021</t>
  </si>
  <si>
    <t>19.03.2021</t>
  </si>
  <si>
    <t>08.10.2021</t>
  </si>
  <si>
    <t>23.08.2021</t>
  </si>
  <si>
    <t>14.07.2021</t>
  </si>
  <si>
    <t>07.01.2022</t>
  </si>
  <si>
    <t>22.11.2022</t>
  </si>
  <si>
    <t>02.04.2022</t>
  </si>
  <si>
    <t>25.07.2022</t>
  </si>
  <si>
    <t>31.01.2022</t>
  </si>
  <si>
    <t>12.06.2022</t>
  </si>
  <si>
    <t>05.03.2021</t>
  </si>
  <si>
    <t>30.11.2021</t>
  </si>
  <si>
    <t>05.10.2022</t>
  </si>
  <si>
    <t>01.09.2021</t>
  </si>
  <si>
    <t>17.07.2022</t>
  </si>
  <si>
    <t>24.02.2022</t>
  </si>
  <si>
    <t>27.03.2021</t>
  </si>
  <si>
    <t>05.09.2022</t>
  </si>
  <si>
    <t>17.11.2021</t>
  </si>
  <si>
    <t>22.12.2022</t>
  </si>
  <si>
    <t>24.01.2023</t>
  </si>
  <si>
    <t>26.05.2022</t>
  </si>
  <si>
    <t>22.02.2021</t>
  </si>
  <si>
    <t>28.07.2022</t>
  </si>
  <si>
    <t>06.06.2022</t>
  </si>
  <si>
    <t>06.03.2022</t>
  </si>
  <si>
    <t>08.06.2022</t>
  </si>
  <si>
    <t>15.04.2021</t>
  </si>
  <si>
    <t>26.06.2021</t>
  </si>
  <si>
    <t>01.01.2023</t>
  </si>
  <si>
    <t>11.04.2021</t>
  </si>
  <si>
    <t>20.10.2022</t>
  </si>
  <si>
    <t>09.04.2022</t>
  </si>
  <si>
    <t>09.12.2022</t>
  </si>
  <si>
    <t>09.08.2021</t>
  </si>
  <si>
    <t>01.06.2021</t>
  </si>
  <si>
    <t>16.02.2022</t>
  </si>
  <si>
    <t>26.04.2021</t>
  </si>
  <si>
    <t>07.01.2023</t>
  </si>
  <si>
    <t>11.04.2022</t>
  </si>
  <si>
    <t>19.01.2023</t>
  </si>
  <si>
    <t>14.08.2022</t>
  </si>
  <si>
    <t>15.12.2022</t>
  </si>
  <si>
    <t>07.03.2022</t>
  </si>
  <si>
    <t>08.02.2023</t>
  </si>
  <si>
    <t>14.03.2022</t>
  </si>
  <si>
    <t>29.03.2021</t>
  </si>
  <si>
    <t>11.07.2022</t>
  </si>
  <si>
    <t>11.08.2022</t>
  </si>
  <si>
    <t>22.02.2022</t>
  </si>
  <si>
    <t>23.11.2021</t>
  </si>
  <si>
    <t>19.10.2021</t>
  </si>
  <si>
    <t>23.05.2022</t>
  </si>
  <si>
    <t>08.12.2021</t>
  </si>
  <si>
    <t>03.11.2022</t>
  </si>
  <si>
    <t>13.03.2021</t>
  </si>
  <si>
    <t>31.07.2021</t>
  </si>
  <si>
    <t>28.03.2022</t>
  </si>
  <si>
    <t>28.07.2021</t>
  </si>
  <si>
    <t>25.02.2022</t>
  </si>
  <si>
    <t>26.12.2022</t>
  </si>
  <si>
    <t>10.07.2021</t>
  </si>
  <si>
    <t>19.11.2022</t>
  </si>
  <si>
    <t>07.03.2021</t>
  </si>
  <si>
    <t>12.09.2022</t>
  </si>
  <si>
    <t>18.08.2022</t>
  </si>
  <si>
    <t>13.09.2021</t>
  </si>
  <si>
    <t>16.06.2022</t>
  </si>
  <si>
    <t>10.03.2022</t>
  </si>
  <si>
    <t>11.01.2021</t>
  </si>
  <si>
    <t>17.08.2021</t>
  </si>
  <si>
    <t>26.02.2021</t>
  </si>
  <si>
    <t>19.10.2022</t>
  </si>
  <si>
    <t>08.08.2021</t>
  </si>
  <si>
    <t>22.03.2021</t>
  </si>
  <si>
    <t>25.06.2022</t>
  </si>
  <si>
    <t>05.11.2021</t>
  </si>
  <si>
    <t>31.10.2021</t>
  </si>
  <si>
    <t>04.08.2022</t>
  </si>
  <si>
    <t>15.08.2021</t>
  </si>
  <si>
    <t>18.01.2023</t>
  </si>
  <si>
    <t>18.01.2022</t>
  </si>
  <si>
    <t>15.03.2022</t>
  </si>
  <si>
    <t>03.04.2021</t>
  </si>
  <si>
    <t>25.09.2021</t>
  </si>
  <si>
    <t>17.12.2022</t>
  </si>
  <si>
    <t>27.09.2022</t>
  </si>
  <si>
    <t>23.09.2021</t>
  </si>
  <si>
    <t>04.06.2021</t>
  </si>
  <si>
    <t>17.11.2022</t>
  </si>
  <si>
    <t>14.05.2022</t>
  </si>
  <si>
    <t>23.08.2022</t>
  </si>
  <si>
    <t>13.12.2022</t>
  </si>
  <si>
    <t>01.05.2021</t>
  </si>
  <si>
    <t>17.10.2022</t>
  </si>
  <si>
    <t>14.04.2021</t>
  </si>
  <si>
    <t>28.10.2021</t>
  </si>
  <si>
    <t>07.02.2021</t>
  </si>
  <si>
    <t>22.04.2022</t>
  </si>
  <si>
    <t>27.03.2022</t>
  </si>
  <si>
    <t>19.12.2021</t>
  </si>
  <si>
    <t>05.04.2021</t>
  </si>
  <si>
    <t>25.01.2023</t>
  </si>
  <si>
    <t>24.03.2021</t>
  </si>
  <si>
    <t>20.03.2022</t>
  </si>
  <si>
    <t>18.09.2021</t>
  </si>
  <si>
    <t>26.07.2021</t>
  </si>
  <si>
    <t>16.04.2021</t>
  </si>
  <si>
    <t>09.01.2022</t>
  </si>
  <si>
    <t>21.08.2022</t>
  </si>
  <si>
    <t>11.11.2022</t>
  </si>
  <si>
    <t>01.08.2021</t>
  </si>
  <si>
    <t>15.03.2021</t>
  </si>
  <si>
    <t>21.07.2022</t>
  </si>
  <si>
    <t>06.04.2022</t>
  </si>
  <si>
    <t>22.07.2021</t>
  </si>
  <si>
    <t>04.09.2022</t>
  </si>
  <si>
    <t>09.12.2021</t>
  </si>
  <si>
    <t>15.04.2022</t>
  </si>
  <si>
    <t>01.02.2023</t>
  </si>
  <si>
    <t>02.08.2021</t>
  </si>
  <si>
    <t>04.07.2021</t>
  </si>
  <si>
    <t>07.09.2022</t>
  </si>
  <si>
    <t>13.06.2022</t>
  </si>
  <si>
    <t>10.08.2021</t>
  </si>
  <si>
    <t>14.10.2022</t>
  </si>
  <si>
    <t>13.06.2021</t>
  </si>
  <si>
    <t>06.01.2023</t>
  </si>
  <si>
    <t>27.05.2022</t>
  </si>
  <si>
    <t>15.11.2021</t>
  </si>
  <si>
    <t>08.01.2023</t>
  </si>
  <si>
    <t>26.09.2021</t>
  </si>
  <si>
    <t>30.01.2021</t>
  </si>
  <si>
    <t>06.05.2021</t>
  </si>
  <si>
    <t>11.08.2021</t>
  </si>
  <si>
    <t>20.07.2022</t>
  </si>
  <si>
    <t>19.06.2021</t>
  </si>
  <si>
    <t>29.08.2022</t>
  </si>
  <si>
    <t>26.10.2022</t>
  </si>
  <si>
    <t>27.08.2022</t>
  </si>
  <si>
    <t>20.02.2022</t>
  </si>
  <si>
    <t>28.12.2021</t>
  </si>
  <si>
    <t>05.08.2022</t>
  </si>
  <si>
    <t>19.05.2021</t>
  </si>
  <si>
    <t>12.01.2023</t>
  </si>
  <si>
    <t>06.07.2022</t>
  </si>
  <si>
    <t>10.01.2023</t>
  </si>
  <si>
    <t>30.04.2021</t>
  </si>
  <si>
    <t>16.01.2022</t>
  </si>
  <si>
    <t>11.03.2022</t>
  </si>
  <si>
    <t>14.06.2022</t>
  </si>
  <si>
    <t>28.06.2021</t>
  </si>
  <si>
    <t>12.10.2022</t>
  </si>
  <si>
    <t>06.12.2022</t>
  </si>
  <si>
    <t>13.02.2021</t>
  </si>
  <si>
    <t>16.07.2021</t>
  </si>
  <si>
    <t>27.01.2021</t>
  </si>
  <si>
    <t>04.12.2022</t>
  </si>
  <si>
    <t>30.07.2022</t>
  </si>
  <si>
    <t>23.01.2022</t>
  </si>
  <si>
    <t>30.05.2021</t>
  </si>
  <si>
    <t>10.03.2021</t>
  </si>
  <si>
    <t>23.12.2021</t>
  </si>
  <si>
    <t>09.07.2021</t>
  </si>
  <si>
    <t>14.08.2021</t>
  </si>
  <si>
    <t>30.03.2021</t>
  </si>
  <si>
    <t>12.05.2022</t>
  </si>
  <si>
    <t>01.06.2022</t>
  </si>
  <si>
    <t>10.09.2022</t>
  </si>
  <si>
    <t>02.05.2021</t>
  </si>
  <si>
    <t>05.12.2022</t>
  </si>
  <si>
    <t>04.11.2022</t>
  </si>
  <si>
    <t>21.03.2021</t>
  </si>
  <si>
    <t>25.02.2021</t>
  </si>
  <si>
    <t>05.12.2021</t>
  </si>
  <si>
    <t>26.05.2021</t>
  </si>
  <si>
    <t>09.10.2022</t>
  </si>
  <si>
    <t>02.11.2022</t>
  </si>
  <si>
    <t>05.07.2021</t>
  </si>
  <si>
    <t>01.07.2022</t>
  </si>
  <si>
    <t>02.06.2021</t>
  </si>
  <si>
    <t>17.03.2022</t>
  </si>
  <si>
    <t>12.07.2021</t>
  </si>
  <si>
    <t>11.05.2022</t>
  </si>
  <si>
    <t>25.10.2021</t>
  </si>
  <si>
    <t>25.10.2022</t>
  </si>
  <si>
    <t>review_id</t>
  </si>
  <si>
    <t xml:space="preserve"> booking_id</t>
  </si>
  <si>
    <t xml:space="preserve"> guest_comment</t>
  </si>
  <si>
    <t xml:space="preserve"> host_comment</t>
  </si>
  <si>
    <t xml:space="preserve"> guest_rating</t>
  </si>
  <si>
    <t xml:space="preserve"> host_rating</t>
  </si>
  <si>
    <t>payment_id</t>
  </si>
  <si>
    <t xml:space="preserve"> total_amount</t>
  </si>
  <si>
    <t xml:space="preserve"> payment_date</t>
  </si>
  <si>
    <t xml:space="preserve"> credit_card_number</t>
  </si>
  <si>
    <t xml:space="preserve"> credit_card_security_number</t>
  </si>
  <si>
    <t xml:space="preserve"> credit_card_validity_date</t>
  </si>
  <si>
    <t xml:space="preserve"> credit_card_vendor_id</t>
  </si>
  <si>
    <t xml:space="preserve"> commission_amount</t>
  </si>
  <si>
    <t xml:space="preserve"> payment_status_id</t>
  </si>
  <si>
    <t xml:space="preserve"> currency_id</t>
  </si>
  <si>
    <t>6706274403708350000</t>
  </si>
  <si>
    <t>3554295844681130</t>
  </si>
  <si>
    <t>3589994456891640</t>
  </si>
  <si>
    <t>4508876192112390</t>
  </si>
  <si>
    <t>3577444195390970</t>
  </si>
  <si>
    <t>201718244308015</t>
  </si>
  <si>
    <t>5007663978258170</t>
  </si>
  <si>
    <t>4917858576846100</t>
  </si>
  <si>
    <t>5457535159845940</t>
  </si>
  <si>
    <t>3587953663337280</t>
  </si>
  <si>
    <t>5602237177399600</t>
  </si>
  <si>
    <t>371370338430398</t>
  </si>
  <si>
    <t>337941597328326</t>
  </si>
  <si>
    <t>5165463240233380</t>
  </si>
  <si>
    <t>6709016487765020000</t>
  </si>
  <si>
    <t>604123918079039</t>
  </si>
  <si>
    <t>3533772130424420</t>
  </si>
  <si>
    <t>4844583083102510</t>
  </si>
  <si>
    <t>3566721594442670</t>
  </si>
  <si>
    <t>5100178535516970</t>
  </si>
  <si>
    <t>4175007464719530</t>
  </si>
  <si>
    <t>3531409297199370</t>
  </si>
  <si>
    <t>5602234789006820</t>
  </si>
  <si>
    <t>4026779278169500</t>
  </si>
  <si>
    <t>6761764246120210</t>
  </si>
  <si>
    <t>5893661834776090</t>
  </si>
  <si>
    <t>5406557794543580</t>
  </si>
  <si>
    <t>676133708226438000</t>
  </si>
  <si>
    <t>3566493453318970</t>
  </si>
  <si>
    <t>3570859743397190</t>
  </si>
  <si>
    <t>371655487812283</t>
  </si>
  <si>
    <t>4905464078963220000</t>
  </si>
  <si>
    <t>3571204267523550</t>
  </si>
  <si>
    <t>3582636885639510</t>
  </si>
  <si>
    <t>3580330211020500</t>
  </si>
  <si>
    <t>5602247812212920</t>
  </si>
  <si>
    <t>4913039875205170</t>
  </si>
  <si>
    <t>560222347126075000</t>
  </si>
  <si>
    <t>3581964136125370</t>
  </si>
  <si>
    <t>30132050476212</t>
  </si>
  <si>
    <t>3577780168776280</t>
  </si>
  <si>
    <t>3564519001203350</t>
  </si>
  <si>
    <t>345088125460781</t>
  </si>
  <si>
    <t>5602243570966730</t>
  </si>
  <si>
    <t>4903952776911400000</t>
  </si>
  <si>
    <t>374622141056951</t>
  </si>
  <si>
    <t>3586581438232410</t>
  </si>
  <si>
    <t>604820575265781</t>
  </si>
  <si>
    <t>3570957225158000</t>
  </si>
  <si>
    <t>36693531675338</t>
  </si>
  <si>
    <t>56022493151107800</t>
  </si>
  <si>
    <t>564182697358274000</t>
  </si>
  <si>
    <t>372301702717853</t>
  </si>
  <si>
    <t>5524396126868840</t>
  </si>
  <si>
    <t>5100172533969270</t>
  </si>
  <si>
    <t>201598691826986</t>
  </si>
  <si>
    <t>3567563423139850</t>
  </si>
  <si>
    <t>58939109098442400</t>
  </si>
  <si>
    <t>3578938139399780</t>
  </si>
  <si>
    <t>372301772551497</t>
  </si>
  <si>
    <t>30475608430052</t>
  </si>
  <si>
    <t>4905743926575670000</t>
  </si>
  <si>
    <t>3573491250585240</t>
  </si>
  <si>
    <t>5602251854299020000</t>
  </si>
  <si>
    <t>3579897024457330</t>
  </si>
  <si>
    <t>3551670976111870</t>
  </si>
  <si>
    <t>3557071901892420</t>
  </si>
  <si>
    <t>3545121689720490</t>
  </si>
  <si>
    <t>6392519079867120</t>
  </si>
  <si>
    <t>3576231403249870</t>
  </si>
  <si>
    <t>4508156673703200</t>
  </si>
  <si>
    <t>337941907739055</t>
  </si>
  <si>
    <t>3551918009324970</t>
  </si>
  <si>
    <t>3544444963109440</t>
  </si>
  <si>
    <t>3538734426222660</t>
  </si>
  <si>
    <t>3528874347597080</t>
  </si>
  <si>
    <t>5602233727418340</t>
  </si>
  <si>
    <t>3565514056385930</t>
  </si>
  <si>
    <t>374288710618058</t>
  </si>
  <si>
    <t>4017959809500</t>
  </si>
  <si>
    <t>3547780744581880</t>
  </si>
  <si>
    <t>374283748495512</t>
  </si>
  <si>
    <t>3545367463440440</t>
  </si>
  <si>
    <t>3583389851809090</t>
  </si>
  <si>
    <t>5610753113525190</t>
  </si>
  <si>
    <t>30559823846372</t>
  </si>
  <si>
    <t>4911128648067490000</t>
  </si>
  <si>
    <t>3554713313214000</t>
  </si>
  <si>
    <t>5002357206070050</t>
  </si>
  <si>
    <t>3560828386553310</t>
  </si>
  <si>
    <t>490522381860792000</t>
  </si>
  <si>
    <t>3585011285287260</t>
  </si>
  <si>
    <t>6047996687986240</t>
  </si>
  <si>
    <t>201927142592550</t>
  </si>
  <si>
    <t>30189523578719</t>
  </si>
  <si>
    <t>5602237620466540</t>
  </si>
  <si>
    <t>3569795559209610</t>
  </si>
  <si>
    <t>490373486107877000</t>
  </si>
  <si>
    <t>676714032856302000</t>
  </si>
  <si>
    <t>3560002377066140</t>
  </si>
  <si>
    <t>3585342213278730</t>
  </si>
  <si>
    <t>344187560731689</t>
  </si>
  <si>
    <t>50189818997566900</t>
  </si>
  <si>
    <t>374283140712779</t>
  </si>
  <si>
    <t>201755863241499</t>
  </si>
  <si>
    <t>5641824469726070000</t>
  </si>
  <si>
    <t>3545632177313240</t>
  </si>
  <si>
    <t>3562134719501840</t>
  </si>
  <si>
    <t>3571924141168100</t>
  </si>
  <si>
    <t>6767299001313370000</t>
  </si>
  <si>
    <t>560222781369839000</t>
  </si>
  <si>
    <t>3560233223577610</t>
  </si>
  <si>
    <t>3587289956007000</t>
  </si>
  <si>
    <t>201938507987814</t>
  </si>
  <si>
    <t>3570526363049420</t>
  </si>
  <si>
    <t>3587441791469880</t>
  </si>
  <si>
    <t>5255800413189980</t>
  </si>
  <si>
    <t>3581688232826690</t>
  </si>
  <si>
    <t>6767314188923210000</t>
  </si>
  <si>
    <t>3587785431546200</t>
  </si>
  <si>
    <t>5487905398997660</t>
  </si>
  <si>
    <t>3561004458486930</t>
  </si>
  <si>
    <t>3564284970764120</t>
  </si>
  <si>
    <t>4911456419093070</t>
  </si>
  <si>
    <t>337941453071820</t>
  </si>
  <si>
    <t>6304079158214060</t>
  </si>
  <si>
    <t>6771853875527160</t>
  </si>
  <si>
    <t>5207395410542300</t>
  </si>
  <si>
    <t>3560472936438850</t>
  </si>
  <si>
    <t>3577723044732970</t>
  </si>
  <si>
    <t>3552750279364940</t>
  </si>
  <si>
    <t>6383920479828200</t>
  </si>
  <si>
    <t>676175491846877000</t>
  </si>
  <si>
    <t>374283220530257</t>
  </si>
  <si>
    <t>5481173485877330</t>
  </si>
  <si>
    <t>633365246088254000</t>
  </si>
  <si>
    <t>3542101732321010</t>
  </si>
  <si>
    <t>3561351528333490</t>
  </si>
  <si>
    <t>3540390395224560</t>
  </si>
  <si>
    <t>3551852328137460</t>
  </si>
  <si>
    <t>3550123670291350</t>
  </si>
  <si>
    <t>3566993975164680</t>
  </si>
  <si>
    <t>5108755983556650</t>
  </si>
  <si>
    <t>5210794793835460</t>
  </si>
  <si>
    <t>6334014225398500000</t>
  </si>
  <si>
    <t>6331108055758330</t>
  </si>
  <si>
    <t>5641826022365410</t>
  </si>
  <si>
    <t>604939440444636000</t>
  </si>
  <si>
    <t>3544030262074040</t>
  </si>
  <si>
    <t>3573679989014420</t>
  </si>
  <si>
    <t>4911803503101750000</t>
  </si>
  <si>
    <t>3553087278176790</t>
  </si>
  <si>
    <t>3565685439119860</t>
  </si>
  <si>
    <t>3576450490753710</t>
  </si>
  <si>
    <t>374288353193625</t>
  </si>
  <si>
    <t>50185455607793300</t>
  </si>
  <si>
    <t>5282228902812360</t>
  </si>
  <si>
    <t>675928466805908000</t>
  </si>
  <si>
    <t>503812949445655000</t>
  </si>
  <si>
    <t>201951487905052</t>
  </si>
  <si>
    <t>5100134248427760</t>
  </si>
  <si>
    <t>378060036709572</t>
  </si>
  <si>
    <t>201905040245570</t>
  </si>
  <si>
    <t>3578558726859380</t>
  </si>
  <si>
    <t>6331101158943690</t>
  </si>
  <si>
    <t>3528626196785970</t>
  </si>
  <si>
    <t>630437790850358000</t>
  </si>
  <si>
    <t>3578917503155990</t>
  </si>
  <si>
    <t>4844831551100500</t>
  </si>
  <si>
    <t>30047601950343</t>
  </si>
  <si>
    <t>3536185317423940</t>
  </si>
  <si>
    <t>30005880360485</t>
  </si>
  <si>
    <t>3543596203237180</t>
  </si>
  <si>
    <t>4771587191711</t>
  </si>
  <si>
    <t>4936790948979300000</t>
  </si>
  <si>
    <t>67630762817846800</t>
  </si>
  <si>
    <t>56022144667192300</t>
  </si>
  <si>
    <t>3535796187504210</t>
  </si>
  <si>
    <t>56022170881878000</t>
  </si>
  <si>
    <t>3558922347662610</t>
  </si>
  <si>
    <t>3573885174498200</t>
  </si>
  <si>
    <t>201627291209895</t>
  </si>
  <si>
    <t>3573364520947110</t>
  </si>
  <si>
    <t>5100148980835150</t>
  </si>
  <si>
    <t>3529408473574300</t>
  </si>
  <si>
    <t>347807986899342</t>
  </si>
  <si>
    <t>3584930061047990</t>
  </si>
  <si>
    <t>3573046573548250</t>
  </si>
  <si>
    <t>3541661782980030</t>
  </si>
  <si>
    <t>5641822079275350</t>
  </si>
  <si>
    <t>3560871937353620</t>
  </si>
  <si>
    <t>3547377999301510</t>
  </si>
  <si>
    <t>3547657039859540</t>
  </si>
  <si>
    <t>30567962063956</t>
  </si>
  <si>
    <t>3586158495133050</t>
  </si>
  <si>
    <t>3585884788498590</t>
  </si>
  <si>
    <t>3559538379192830</t>
  </si>
  <si>
    <t>3529496567721330</t>
  </si>
  <si>
    <t>30376171561994</t>
  </si>
  <si>
    <t>3559956218577130</t>
  </si>
  <si>
    <t>4041592877121110</t>
  </si>
  <si>
    <t>3586410001263610</t>
  </si>
  <si>
    <t>5550296877563080</t>
  </si>
  <si>
    <t>5602256724979200000</t>
  </si>
  <si>
    <t>676752244219248000</t>
  </si>
  <si>
    <t>5002355032833560</t>
  </si>
  <si>
    <t>4017957706850990</t>
  </si>
  <si>
    <t>3576260602645320</t>
  </si>
  <si>
    <t>67595055187463500</t>
  </si>
  <si>
    <t>560222613374622000</t>
  </si>
  <si>
    <t>6374707926506450</t>
  </si>
  <si>
    <t>30194979760928</t>
  </si>
  <si>
    <t>5100131244495960</t>
  </si>
  <si>
    <t>5588160113710000</t>
  </si>
  <si>
    <t>3579488708113580</t>
  </si>
  <si>
    <t>5421231674761480</t>
  </si>
  <si>
    <t>3577400658564090</t>
  </si>
  <si>
    <t>561043123272099000</t>
  </si>
  <si>
    <t>5171882994725010</t>
  </si>
  <si>
    <t>3558717799964170</t>
  </si>
  <si>
    <t>3528464451729860</t>
  </si>
  <si>
    <t>4017952474708</t>
  </si>
  <si>
    <t>3551793961134910</t>
  </si>
  <si>
    <t>3558096968097370</t>
  </si>
  <si>
    <t>345189158044177</t>
  </si>
  <si>
    <t>3538432165597850</t>
  </si>
  <si>
    <t>3552365776841500</t>
  </si>
  <si>
    <t>5108755919198000</t>
  </si>
  <si>
    <t>3586043333966990</t>
  </si>
  <si>
    <t>56022575688303300</t>
  </si>
  <si>
    <t>6304598519799710</t>
  </si>
  <si>
    <t>63041797267940400</t>
  </si>
  <si>
    <t>201459818739109</t>
  </si>
  <si>
    <t>5602249359305940</t>
  </si>
  <si>
    <t>4405116718589810</t>
  </si>
  <si>
    <t>3586244839252260</t>
  </si>
  <si>
    <t>3570076370719310</t>
  </si>
  <si>
    <t>3568543227421830</t>
  </si>
  <si>
    <t>3582482349076770</t>
  </si>
  <si>
    <t>56022516775500200</t>
  </si>
  <si>
    <t>560222297095109000</t>
  </si>
  <si>
    <t>5100134351134170</t>
  </si>
  <si>
    <t>5337533627553540</t>
  </si>
  <si>
    <t>564182190908274000</t>
  </si>
  <si>
    <t>3542844770067230</t>
  </si>
  <si>
    <t>3544450745686310</t>
  </si>
  <si>
    <t>3541823842814070</t>
  </si>
  <si>
    <t>372301011663434</t>
  </si>
  <si>
    <t>3559079822641020</t>
  </si>
  <si>
    <t>3562250160958670</t>
  </si>
  <si>
    <t>6048875124089310</t>
  </si>
  <si>
    <t>3574744299726990</t>
  </si>
  <si>
    <t>5641823764283640</t>
  </si>
  <si>
    <t>372301797221340</t>
  </si>
  <si>
    <t>3565174748071950</t>
  </si>
  <si>
    <t>3552678434498430</t>
  </si>
  <si>
    <t>3564058825799440</t>
  </si>
  <si>
    <t>5325777076364450</t>
  </si>
  <si>
    <t>676302983863289000</t>
  </si>
  <si>
    <t>6709131290574790</t>
  </si>
  <si>
    <t>3580189891487220</t>
  </si>
  <si>
    <t>6304595764249430000</t>
  </si>
  <si>
    <t>6304376860422860000</t>
  </si>
  <si>
    <t>5420331859121550</t>
  </si>
  <si>
    <t>3588620993118120</t>
  </si>
  <si>
    <t>4911634002854530000</t>
  </si>
  <si>
    <t>5602235804591340</t>
  </si>
  <si>
    <t>374283833995640</t>
  </si>
  <si>
    <t>4041374528117550</t>
  </si>
  <si>
    <t>5100135435052620</t>
  </si>
  <si>
    <t>3547121880139330</t>
  </si>
  <si>
    <t>3531052982948450</t>
  </si>
  <si>
    <t>5602225907800390</t>
  </si>
  <si>
    <t>3584101494602170</t>
  </si>
  <si>
    <t>5602223314684390</t>
  </si>
  <si>
    <t>5602247176255850</t>
  </si>
  <si>
    <t>3556151094286810</t>
  </si>
  <si>
    <t>30563660065542</t>
  </si>
  <si>
    <t>6767594788040500</t>
  </si>
  <si>
    <t>5048377958356700</t>
  </si>
  <si>
    <t>3550135484009630</t>
  </si>
  <si>
    <t>3569322797581170</t>
  </si>
  <si>
    <t>56022122107372700</t>
  </si>
  <si>
    <t>3545299277402410</t>
  </si>
  <si>
    <t>201888577516789</t>
  </si>
  <si>
    <t>3577538266241850</t>
  </si>
  <si>
    <t>3583631325777810</t>
  </si>
  <si>
    <t>6761280710057240</t>
  </si>
  <si>
    <t>5602248961905530</t>
  </si>
  <si>
    <t>3562593837420220</t>
  </si>
  <si>
    <t>3549508858331820</t>
  </si>
  <si>
    <t>3549475461019820</t>
  </si>
  <si>
    <t>3582171806285880</t>
  </si>
  <si>
    <t>5602226871982480</t>
  </si>
  <si>
    <t>3579495763637720</t>
  </si>
  <si>
    <t>3536994884685600</t>
  </si>
  <si>
    <t>6333241270233380000</t>
  </si>
  <si>
    <t>3557873748215560</t>
  </si>
  <si>
    <t>491129682441981000</t>
  </si>
  <si>
    <t>6392153015735080</t>
  </si>
  <si>
    <t>4917852595398870</t>
  </si>
  <si>
    <t>676767143193683000</t>
  </si>
  <si>
    <t>343331735036225</t>
  </si>
  <si>
    <t>201822710954607</t>
  </si>
  <si>
    <t>3582775632799860</t>
  </si>
  <si>
    <t>4508379131921660</t>
  </si>
  <si>
    <t>56022431039777200</t>
  </si>
  <si>
    <t>3543841024769160</t>
  </si>
  <si>
    <t>5610160058571060</t>
  </si>
  <si>
    <t>3578758304906220</t>
  </si>
  <si>
    <t>3558923227351990</t>
  </si>
  <si>
    <t>5100147658680880</t>
  </si>
  <si>
    <t>5010125653131270</t>
  </si>
  <si>
    <t>3546401850433300</t>
  </si>
  <si>
    <t>4041598320944880</t>
  </si>
  <si>
    <t>6385932325412770</t>
  </si>
  <si>
    <t>3565566748885130</t>
  </si>
  <si>
    <t>560223651125124000</t>
  </si>
  <si>
    <t>3566498881422140</t>
  </si>
  <si>
    <t>3555653766262220</t>
  </si>
  <si>
    <t>4917407422280600</t>
  </si>
  <si>
    <t>5610826181200760</t>
  </si>
  <si>
    <t>3559719541706710</t>
  </si>
  <si>
    <t>5602210415702510</t>
  </si>
  <si>
    <t>4905647023549970</t>
  </si>
  <si>
    <t>4017953157914</t>
  </si>
  <si>
    <t>4844581987985150</t>
  </si>
  <si>
    <t>6706889280413970</t>
  </si>
  <si>
    <t>6767297343363500</t>
  </si>
  <si>
    <t>630441074736562000</t>
  </si>
  <si>
    <t>5102998567447160</t>
  </si>
  <si>
    <t>344068373570292</t>
  </si>
  <si>
    <t>3553104720122460</t>
  </si>
  <si>
    <t>3588495401127360</t>
  </si>
  <si>
    <t>604762393153205</t>
  </si>
  <si>
    <t>3572127480353360</t>
  </si>
  <si>
    <t>4405868276515870</t>
  </si>
  <si>
    <t>501885405632852000</t>
  </si>
  <si>
    <t>5610350861978510</t>
  </si>
  <si>
    <t>201756312815636</t>
  </si>
  <si>
    <t>670693058255687000</t>
  </si>
  <si>
    <t>3549243223966030</t>
  </si>
  <si>
    <t>5602235044557640</t>
  </si>
  <si>
    <t>6331108523875570000</t>
  </si>
  <si>
    <t>4017956962254700</t>
  </si>
  <si>
    <t>3585715921990560</t>
  </si>
  <si>
    <t>201881870901972</t>
  </si>
  <si>
    <t>4687760492879430</t>
  </si>
  <si>
    <t>3556138580567420</t>
  </si>
  <si>
    <t>5602237450751650</t>
  </si>
  <si>
    <t>6709450897130850</t>
  </si>
  <si>
    <t>372301432252163</t>
  </si>
  <si>
    <t>3544914384686080</t>
  </si>
  <si>
    <t>372301257680993</t>
  </si>
  <si>
    <t>201780153505411</t>
  </si>
  <si>
    <t>501864059388260000</t>
  </si>
  <si>
    <t>3585802390705900</t>
  </si>
  <si>
    <t>6771097630480380</t>
  </si>
  <si>
    <t>3562414849924400</t>
  </si>
  <si>
    <t>5602254326998970000</t>
  </si>
  <si>
    <t>30409000142478</t>
  </si>
  <si>
    <t>676757504751958000</t>
  </si>
  <si>
    <t>3589625721819550</t>
  </si>
  <si>
    <t>3541167808875000</t>
  </si>
  <si>
    <t>5433735692684690</t>
  </si>
  <si>
    <t>201423640892148</t>
  </si>
  <si>
    <t>3557436578766130</t>
  </si>
  <si>
    <t>374288220303761</t>
  </si>
  <si>
    <t>3576262325655490</t>
  </si>
  <si>
    <t>3556963001849390</t>
  </si>
  <si>
    <t>6767374357021030000</t>
  </si>
  <si>
    <t>201400484861926</t>
  </si>
  <si>
    <t>3550826720094340</t>
  </si>
  <si>
    <t>370874557059730</t>
  </si>
  <si>
    <t>5402624174862410</t>
  </si>
  <si>
    <t>5602256532135130000</t>
  </si>
  <si>
    <t>5010124763455160</t>
  </si>
  <si>
    <t>5408938565483030</t>
  </si>
  <si>
    <t>5002354635678640</t>
  </si>
  <si>
    <t>337941261705593</t>
  </si>
  <si>
    <t>4913847518217190</t>
  </si>
  <si>
    <t>3535078944034270</t>
  </si>
  <si>
    <t>4041373470749</t>
  </si>
  <si>
    <t>374288550243967</t>
  </si>
  <si>
    <t>4017954925345190</t>
  </si>
  <si>
    <t>5108753753054230</t>
  </si>
  <si>
    <t>4903839174249530000</t>
  </si>
  <si>
    <t>6388877302443890</t>
  </si>
  <si>
    <t>3552553418304220</t>
  </si>
  <si>
    <t>5602246355223020</t>
  </si>
  <si>
    <t>5100179765142690</t>
  </si>
  <si>
    <t>6709958628297040</t>
  </si>
  <si>
    <t>6396403923003580</t>
  </si>
  <si>
    <t>3584986019593440</t>
  </si>
  <si>
    <t>501880679032351000</t>
  </si>
  <si>
    <t>4917075823690100</t>
  </si>
  <si>
    <t>67066995345621000</t>
  </si>
  <si>
    <t>5610064539156770</t>
  </si>
  <si>
    <t>5018262669193830</t>
  </si>
  <si>
    <t>3530049907328080</t>
  </si>
  <si>
    <t>30332064337737</t>
  </si>
  <si>
    <t>3576405437947000</t>
  </si>
  <si>
    <t>56022192716880100</t>
  </si>
  <si>
    <t>3533140737276630</t>
  </si>
  <si>
    <t>5100132054878790</t>
  </si>
  <si>
    <t>5002357034337430</t>
  </si>
  <si>
    <t>3538490197654950</t>
  </si>
  <si>
    <t>630405063838417000</t>
  </si>
  <si>
    <t>3557297407000070</t>
  </si>
  <si>
    <t>3541284672684590</t>
  </si>
  <si>
    <t>3564648366130760</t>
  </si>
  <si>
    <t>5210262637191340</t>
  </si>
  <si>
    <t>3531344733956620</t>
  </si>
  <si>
    <t>30309142110435</t>
  </si>
  <si>
    <t>4844658470458540</t>
  </si>
  <si>
    <t>374283449876580</t>
  </si>
  <si>
    <t>3581057308116860</t>
  </si>
  <si>
    <t>3542228893793950</t>
  </si>
  <si>
    <t>3552104101703430</t>
  </si>
  <si>
    <t>3576245606019360</t>
  </si>
  <si>
    <t>3558861685441030</t>
  </si>
  <si>
    <t>5100149662089080</t>
  </si>
  <si>
    <t>3583930602844940</t>
  </si>
  <si>
    <t>4026699068179690</t>
  </si>
  <si>
    <t>3555426794573710</t>
  </si>
  <si>
    <t>6333794426875680</t>
  </si>
  <si>
    <t>4041599058012060</t>
  </si>
  <si>
    <t>5428834937017390</t>
  </si>
  <si>
    <t>3542047784242960</t>
  </si>
  <si>
    <t>5471988732796080</t>
  </si>
  <si>
    <t>4560742766339</t>
  </si>
  <si>
    <t>5048374444692230</t>
  </si>
  <si>
    <t>3583014066911450</t>
  </si>
  <si>
    <t>490565290772487000</t>
  </si>
  <si>
    <t>3529146790259400</t>
  </si>
  <si>
    <t>3530714185540880</t>
  </si>
  <si>
    <t>3555638809623400</t>
  </si>
  <si>
    <t>4844666120186240</t>
  </si>
  <si>
    <t>3563684671590170</t>
  </si>
  <si>
    <t>491150841792599000</t>
  </si>
  <si>
    <t>67634954767823600</t>
  </si>
  <si>
    <t>491147145100693000</t>
  </si>
  <si>
    <t>3558706805920730</t>
  </si>
  <si>
    <t>3581512930123280</t>
  </si>
  <si>
    <t>3562779092235570</t>
  </si>
  <si>
    <t>6304211451398110000</t>
  </si>
  <si>
    <t>30157465025197</t>
  </si>
  <si>
    <t>6377398907963870</t>
  </si>
  <si>
    <t>3552976719504280</t>
  </si>
  <si>
    <t>3577230825165310</t>
  </si>
  <si>
    <t>3568752817944960</t>
  </si>
  <si>
    <t>3580243193336500</t>
  </si>
  <si>
    <t>372301113511788</t>
  </si>
  <si>
    <t>3566254191698330</t>
  </si>
  <si>
    <t>3585284452234800</t>
  </si>
  <si>
    <t>3560228337033320</t>
  </si>
  <si>
    <t>3529101244226990</t>
  </si>
  <si>
    <t>30476434924805</t>
  </si>
  <si>
    <t>5602234413260920</t>
  </si>
  <si>
    <t>3534786729500170</t>
  </si>
  <si>
    <t>3537604116948800</t>
  </si>
  <si>
    <t>3560896116507030</t>
  </si>
  <si>
    <t>3577125580633030</t>
  </si>
  <si>
    <t>56022225590104700</t>
  </si>
  <si>
    <t>3559219576248690</t>
  </si>
  <si>
    <t>201618736917655</t>
  </si>
  <si>
    <t>3531846017304020</t>
  </si>
  <si>
    <t>5599646993951340</t>
  </si>
  <si>
    <t>3563043316584850</t>
  </si>
  <si>
    <t>5602212985282480</t>
  </si>
  <si>
    <t>60413706332849900</t>
  </si>
  <si>
    <t>3585117015408890</t>
  </si>
  <si>
    <t>3549793944290740</t>
  </si>
  <si>
    <t>374622787362374</t>
  </si>
  <si>
    <t>6393666699038270</t>
  </si>
  <si>
    <t>676743387273916000</t>
  </si>
  <si>
    <t>4844661738311850</t>
  </si>
  <si>
    <t>5479416590198590</t>
  </si>
  <si>
    <t>3572703735584740</t>
  </si>
  <si>
    <t>30316800395885</t>
  </si>
  <si>
    <t>3537040018298720</t>
  </si>
  <si>
    <t>67717604920081100</t>
  </si>
  <si>
    <t>5020403244029170000</t>
  </si>
  <si>
    <t>3581218990082650</t>
  </si>
  <si>
    <t>30142119610610</t>
  </si>
  <si>
    <t>5010121304109580</t>
  </si>
  <si>
    <t>3557225792930070</t>
  </si>
  <si>
    <t>67635096207134700</t>
  </si>
  <si>
    <t>3554259004610260</t>
  </si>
  <si>
    <t>3552347765695330</t>
  </si>
  <si>
    <t>3569816461757470</t>
  </si>
  <si>
    <t>4905623374542940</t>
  </si>
  <si>
    <t>3557098906231100</t>
  </si>
  <si>
    <t>5610817460660320000</t>
  </si>
  <si>
    <t>5002356320497340</t>
  </si>
  <si>
    <t>4175007026629930</t>
  </si>
  <si>
    <t>36579829080606</t>
  </si>
  <si>
    <t>201412624626168</t>
  </si>
  <si>
    <t>3569480012357540</t>
  </si>
  <si>
    <t>3564067964398850</t>
  </si>
  <si>
    <t>27.12.2022</t>
  </si>
  <si>
    <t>22.10.2021</t>
  </si>
  <si>
    <t>27.01.2022</t>
  </si>
  <si>
    <t>31.05.2022</t>
  </si>
  <si>
    <t>19.09.2021</t>
  </si>
  <si>
    <t>14.09.2021</t>
  </si>
  <si>
    <t>08.05.2021</t>
  </si>
  <si>
    <t>24.01.2022</t>
  </si>
  <si>
    <t>03.01.2021</t>
  </si>
  <si>
    <t>23.07.2022</t>
  </si>
  <si>
    <t>31.08.2021</t>
  </si>
  <si>
    <t>01.07.2021</t>
  </si>
  <si>
    <t>16.08.2021</t>
  </si>
  <si>
    <t>08.09.2022</t>
  </si>
  <si>
    <t>25.08.2022</t>
  </si>
  <si>
    <t>03.07.2022</t>
  </si>
  <si>
    <t>18.11.2022</t>
  </si>
  <si>
    <t>30.12.2022</t>
  </si>
  <si>
    <t>04.10.2022</t>
  </si>
  <si>
    <t>16.05.2022</t>
  </si>
  <si>
    <t>04.11.2021</t>
  </si>
  <si>
    <t>09.05.2022</t>
  </si>
  <si>
    <t>30.09.2022</t>
  </si>
  <si>
    <t>27.11.2022</t>
  </si>
  <si>
    <t>24.10.2022</t>
  </si>
  <si>
    <t>24.09.2021</t>
  </si>
  <si>
    <t>25.03.2022</t>
  </si>
  <si>
    <t>18.12.2021</t>
  </si>
  <si>
    <t>19.09.2022</t>
  </si>
  <si>
    <t>01.09.2022</t>
  </si>
  <si>
    <t>15.06.2021</t>
  </si>
  <si>
    <t>03.05.2021</t>
  </si>
  <si>
    <t>31.12.2022</t>
  </si>
  <si>
    <t>13.01.2022</t>
  </si>
  <si>
    <t>22.08.2022</t>
  </si>
  <si>
    <t>27.12.2021</t>
  </si>
  <si>
    <t>24.04.2022</t>
  </si>
  <si>
    <t>07.12.2022</t>
  </si>
  <si>
    <t>22.09.2021</t>
  </si>
  <si>
    <t>04.01.2022</t>
  </si>
  <si>
    <t>16.03.2022</t>
  </si>
  <si>
    <t>16.09.2021</t>
  </si>
  <si>
    <t>11.11.2021</t>
  </si>
  <si>
    <t>29.12.2021</t>
  </si>
  <si>
    <t>19.07.2021</t>
  </si>
  <si>
    <t>25.03.2021</t>
  </si>
  <si>
    <t>04.03.2022</t>
  </si>
  <si>
    <t>27.04.2022</t>
  </si>
  <si>
    <t>03.06.2022</t>
  </si>
  <si>
    <t>27.02.2022</t>
  </si>
  <si>
    <t>06.09.2021</t>
  </si>
  <si>
    <t>27.05.2021</t>
  </si>
  <si>
    <t>10.09.2021</t>
  </si>
  <si>
    <t>30.05.2022</t>
  </si>
  <si>
    <t>01.12.2022</t>
  </si>
  <si>
    <t>03.07.2021</t>
  </si>
  <si>
    <t>05.04.2022</t>
  </si>
  <si>
    <t>13.11.2021</t>
  </si>
  <si>
    <t>15.10.2022</t>
  </si>
  <si>
    <t>02.04.2021</t>
  </si>
  <si>
    <t>20.06.2022</t>
  </si>
  <si>
    <t>28.08.2022</t>
  </si>
  <si>
    <t>12.02.2021</t>
  </si>
  <si>
    <t>03.09.2021</t>
  </si>
  <si>
    <t>10.05.2021</t>
  </si>
  <si>
    <t>05.05.2022</t>
  </si>
  <si>
    <t>12.12.2021</t>
  </si>
  <si>
    <t>17.04.2021</t>
  </si>
  <si>
    <t>05.08.2021</t>
  </si>
  <si>
    <t>13.07.2022</t>
  </si>
  <si>
    <t>19.02.2021</t>
  </si>
  <si>
    <t>09.04.2021</t>
  </si>
  <si>
    <t>22.04.2021</t>
  </si>
  <si>
    <t>02.12.2022</t>
  </si>
  <si>
    <t>17.04.2022</t>
  </si>
  <si>
    <t>07.10.2021</t>
  </si>
  <si>
    <t>09.09.2022</t>
  </si>
  <si>
    <t>08.04.2022</t>
  </si>
  <si>
    <t>11.10.2022</t>
  </si>
  <si>
    <t>10.02.2021</t>
  </si>
  <si>
    <t>22.01.2021</t>
  </si>
  <si>
    <t>22.08.2021</t>
  </si>
  <si>
    <t>29.09.2021</t>
  </si>
  <si>
    <t>07.07.2021</t>
  </si>
  <si>
    <t>23.04.2022</t>
  </si>
  <si>
    <t>18.02.2022</t>
  </si>
  <si>
    <t>20.01.2021</t>
  </si>
  <si>
    <t>19.12.2022</t>
  </si>
  <si>
    <t>17.01.2022</t>
  </si>
  <si>
    <t>31.10.2022</t>
  </si>
  <si>
    <t>09.01.2021</t>
  </si>
  <si>
    <t>22.07.2022</t>
  </si>
  <si>
    <t>16.05.2021</t>
  </si>
  <si>
    <t>27.06.2022</t>
  </si>
  <si>
    <t>30.09.2023</t>
  </si>
  <si>
    <t>31.03.2023</t>
  </si>
  <si>
    <t>29.02.2024</t>
  </si>
  <si>
    <t>30.04.2024</t>
  </si>
  <si>
    <t>31.07.2024</t>
  </si>
  <si>
    <t>31.01.2024</t>
  </si>
  <si>
    <t>28.02.2023</t>
  </si>
  <si>
    <t>31.03.2024</t>
  </si>
  <si>
    <t>30.11.2023</t>
  </si>
  <si>
    <t>30.06.2023</t>
  </si>
  <si>
    <t>31.05.2024</t>
  </si>
  <si>
    <t>30.04.2023</t>
  </si>
  <si>
    <t>31.03.2025</t>
  </si>
  <si>
    <t>30.06.2024</t>
  </si>
  <si>
    <t>30.11.2024</t>
  </si>
  <si>
    <t>31.01.2025</t>
  </si>
  <si>
    <t>30.04.2025</t>
  </si>
  <si>
    <t>31.12.2023</t>
  </si>
  <si>
    <t>30.04.2022</t>
  </si>
  <si>
    <t>30.09.2021</t>
  </si>
  <si>
    <t>31.12.2021</t>
  </si>
  <si>
    <t>31.10.2024</t>
  </si>
  <si>
    <t>31.01.2023</t>
  </si>
  <si>
    <t>31.07.2023</t>
  </si>
  <si>
    <t>30.11.2022</t>
  </si>
  <si>
    <t>31.08.2023</t>
  </si>
  <si>
    <t>31.10.2023</t>
  </si>
  <si>
    <t>31.08.2024</t>
  </si>
  <si>
    <t>30.09.2024</t>
  </si>
  <si>
    <t>31.12.2024</t>
  </si>
  <si>
    <t>31.05.2025</t>
  </si>
  <si>
    <t>30.06.2025</t>
  </si>
  <si>
    <t>31.05.2023</t>
  </si>
  <si>
    <t>28.02.2025</t>
  </si>
  <si>
    <t>31.07.2025</t>
  </si>
  <si>
    <t>28.02.2022</t>
  </si>
  <si>
    <t>7508</t>
  </si>
  <si>
    <t>3343</t>
  </si>
  <si>
    <t>3940</t>
  </si>
  <si>
    <t>9609</t>
  </si>
  <si>
    <t>9099</t>
  </si>
  <si>
    <t>4579</t>
  </si>
  <si>
    <t>8302</t>
  </si>
  <si>
    <t>9090</t>
  </si>
  <si>
    <t>9477</t>
  </si>
  <si>
    <t>9861</t>
  </si>
  <si>
    <t>3896</t>
  </si>
  <si>
    <t>6736</t>
  </si>
  <si>
    <t>8334</t>
  </si>
  <si>
    <t>2669</t>
  </si>
  <si>
    <t>0403</t>
  </si>
  <si>
    <t>4931</t>
  </si>
  <si>
    <t>4520</t>
  </si>
  <si>
    <t>4983</t>
  </si>
  <si>
    <t>3074</t>
  </si>
  <si>
    <t>6643</t>
  </si>
  <si>
    <t>9984</t>
  </si>
  <si>
    <t>6944</t>
  </si>
  <si>
    <t>6457</t>
  </si>
  <si>
    <t>1862</t>
  </si>
  <si>
    <t>6080</t>
  </si>
  <si>
    <t>7417</t>
  </si>
  <si>
    <t>1922</t>
  </si>
  <si>
    <t>2809</t>
  </si>
  <si>
    <t>7246</t>
  </si>
  <si>
    <t>2095</t>
  </si>
  <si>
    <t>2210</t>
  </si>
  <si>
    <t>6614</t>
  </si>
  <si>
    <t>5558</t>
  </si>
  <si>
    <t>0518</t>
  </si>
  <si>
    <t>0834</t>
  </si>
  <si>
    <t>0090</t>
  </si>
  <si>
    <t>1409</t>
  </si>
  <si>
    <t>2129</t>
  </si>
  <si>
    <t>6111</t>
  </si>
  <si>
    <t>4471</t>
  </si>
  <si>
    <t>7300</t>
  </si>
  <si>
    <t>5205</t>
  </si>
  <si>
    <t>7324</t>
  </si>
  <si>
    <t>0343</t>
  </si>
  <si>
    <t>1109</t>
  </si>
  <si>
    <t>8236</t>
  </si>
  <si>
    <t>6932</t>
  </si>
  <si>
    <t>4379</t>
  </si>
  <si>
    <t>0204</t>
  </si>
  <si>
    <t>1841</t>
  </si>
  <si>
    <t>7541</t>
  </si>
  <si>
    <t>6435</t>
  </si>
  <si>
    <t>3151</t>
  </si>
  <si>
    <t>6275</t>
  </si>
  <si>
    <t>7743</t>
  </si>
  <si>
    <t>5958</t>
  </si>
  <si>
    <t>9085</t>
  </si>
  <si>
    <t>4710</t>
  </si>
  <si>
    <t>3746</t>
  </si>
  <si>
    <t>9169</t>
  </si>
  <si>
    <t>9513</t>
  </si>
  <si>
    <t>7446</t>
  </si>
  <si>
    <t>4147</t>
  </si>
  <si>
    <t>4085</t>
  </si>
  <si>
    <t>4368</t>
  </si>
  <si>
    <t>2885</t>
  </si>
  <si>
    <t>3658</t>
  </si>
  <si>
    <t>1364</t>
  </si>
  <si>
    <t>7404</t>
  </si>
  <si>
    <t>5129</t>
  </si>
  <si>
    <t>3187</t>
  </si>
  <si>
    <t>8448</t>
  </si>
  <si>
    <t>6356</t>
  </si>
  <si>
    <t>3950</t>
  </si>
  <si>
    <t>6328</t>
  </si>
  <si>
    <t>4627</t>
  </si>
  <si>
    <t>0759</t>
  </si>
  <si>
    <t>6837</t>
  </si>
  <si>
    <t>1486</t>
  </si>
  <si>
    <t>5291</t>
  </si>
  <si>
    <t>4670</t>
  </si>
  <si>
    <t>6664</t>
  </si>
  <si>
    <t>0971</t>
  </si>
  <si>
    <t>0232</t>
  </si>
  <si>
    <t>8266</t>
  </si>
  <si>
    <t>2676</t>
  </si>
  <si>
    <t>2707</t>
  </si>
  <si>
    <t>4242</t>
  </si>
  <si>
    <t>9600</t>
  </si>
  <si>
    <t>7439</t>
  </si>
  <si>
    <t>1921</t>
  </si>
  <si>
    <t>1973</t>
  </si>
  <si>
    <t>9042</t>
  </si>
  <si>
    <t>3056</t>
  </si>
  <si>
    <t>5608</t>
  </si>
  <si>
    <t>7737</t>
  </si>
  <si>
    <t>0905</t>
  </si>
  <si>
    <t>7225</t>
  </si>
  <si>
    <t>3263</t>
  </si>
  <si>
    <t>5657</t>
  </si>
  <si>
    <t>3926</t>
  </si>
  <si>
    <t>1785</t>
  </si>
  <si>
    <t>9779</t>
  </si>
  <si>
    <t>4894</t>
  </si>
  <si>
    <t>9642</t>
  </si>
  <si>
    <t>8318</t>
  </si>
  <si>
    <t>6196</t>
  </si>
  <si>
    <t>0593</t>
  </si>
  <si>
    <t>9401</t>
  </si>
  <si>
    <t>2481</t>
  </si>
  <si>
    <t>1753</t>
  </si>
  <si>
    <t>2901</t>
  </si>
  <si>
    <t>2389</t>
  </si>
  <si>
    <t>0020</t>
  </si>
  <si>
    <t>4591</t>
  </si>
  <si>
    <t>1065</t>
  </si>
  <si>
    <t>0259</t>
  </si>
  <si>
    <t>3191</t>
  </si>
  <si>
    <t>8980</t>
  </si>
  <si>
    <t>9283</t>
  </si>
  <si>
    <t>8127</t>
  </si>
  <si>
    <t>4519</t>
  </si>
  <si>
    <t>1824</t>
  </si>
  <si>
    <t>4473</t>
  </si>
  <si>
    <t>7938</t>
  </si>
  <si>
    <t>3651</t>
  </si>
  <si>
    <t>2330</t>
  </si>
  <si>
    <t>2762</t>
  </si>
  <si>
    <t>5123</t>
  </si>
  <si>
    <t>7642</t>
  </si>
  <si>
    <t>2650</t>
  </si>
  <si>
    <t>2394</t>
  </si>
  <si>
    <t>2825</t>
  </si>
  <si>
    <t>4434</t>
  </si>
  <si>
    <t>6376</t>
  </si>
  <si>
    <t>3813</t>
  </si>
  <si>
    <t>7715</t>
  </si>
  <si>
    <t>4430</t>
  </si>
  <si>
    <t>1025</t>
  </si>
  <si>
    <t>7584</t>
  </si>
  <si>
    <t>4016</t>
  </si>
  <si>
    <t>3415</t>
  </si>
  <si>
    <t>4124</t>
  </si>
  <si>
    <t>5364</t>
  </si>
  <si>
    <t>7164</t>
  </si>
  <si>
    <t>8561</t>
  </si>
  <si>
    <t>4852</t>
  </si>
  <si>
    <t>1338</t>
  </si>
  <si>
    <t>4683</t>
  </si>
  <si>
    <t>1485</t>
  </si>
  <si>
    <t>8819</t>
  </si>
  <si>
    <t>4218</t>
  </si>
  <si>
    <t>0426</t>
  </si>
  <si>
    <t>8243</t>
  </si>
  <si>
    <t>8638</t>
  </si>
  <si>
    <t>0913</t>
  </si>
  <si>
    <t>0331</t>
  </si>
  <si>
    <t>7977</t>
  </si>
  <si>
    <t>6324</t>
  </si>
  <si>
    <t>0401</t>
  </si>
  <si>
    <t>4768</t>
  </si>
  <si>
    <t>7130</t>
  </si>
  <si>
    <t>1863</t>
  </si>
  <si>
    <t>5219</t>
  </si>
  <si>
    <t>4737</t>
  </si>
  <si>
    <t>7736</t>
  </si>
  <si>
    <t>5903</t>
  </si>
  <si>
    <t>4875</t>
  </si>
  <si>
    <t>2796</t>
  </si>
  <si>
    <t>7189</t>
  </si>
  <si>
    <t>9352</t>
  </si>
  <si>
    <t>0242</t>
  </si>
  <si>
    <t>9183</t>
  </si>
  <si>
    <t>7377</t>
  </si>
  <si>
    <t>0207</t>
  </si>
  <si>
    <t>4653</t>
  </si>
  <si>
    <t>2764</t>
  </si>
  <si>
    <t>5191</t>
  </si>
  <si>
    <t>2223</t>
  </si>
  <si>
    <t>5048</t>
  </si>
  <si>
    <t>0122</t>
  </si>
  <si>
    <t>6739</t>
  </si>
  <si>
    <t>6681</t>
  </si>
  <si>
    <t>6869</t>
  </si>
  <si>
    <t>3134</t>
  </si>
  <si>
    <t>6318</t>
  </si>
  <si>
    <t>9363</t>
  </si>
  <si>
    <t>9407</t>
  </si>
  <si>
    <t>9772</t>
  </si>
  <si>
    <t>7873</t>
  </si>
  <si>
    <t>5069</t>
  </si>
  <si>
    <t>1425</t>
  </si>
  <si>
    <t>6266</t>
  </si>
  <si>
    <t>2530</t>
  </si>
  <si>
    <t>3437</t>
  </si>
  <si>
    <t>3575</t>
  </si>
  <si>
    <t>0773</t>
  </si>
  <si>
    <t>7445</t>
  </si>
  <si>
    <t>5144</t>
  </si>
  <si>
    <t>9938</t>
  </si>
  <si>
    <t>2967</t>
  </si>
  <si>
    <t>7575</t>
  </si>
  <si>
    <t>3358</t>
  </si>
  <si>
    <t>2379</t>
  </si>
  <si>
    <t>5244</t>
  </si>
  <si>
    <t>8529</t>
  </si>
  <si>
    <t>5267</t>
  </si>
  <si>
    <t>3537</t>
  </si>
  <si>
    <t>4732</t>
  </si>
  <si>
    <t>4182</t>
  </si>
  <si>
    <t>8752</t>
  </si>
  <si>
    <t>1615</t>
  </si>
  <si>
    <t>6425</t>
  </si>
  <si>
    <t>2749</t>
  </si>
  <si>
    <t>2112</t>
  </si>
  <si>
    <t>5121</t>
  </si>
  <si>
    <t>8936</t>
  </si>
  <si>
    <t>0554</t>
  </si>
  <si>
    <t>0217</t>
  </si>
  <si>
    <t>4600</t>
  </si>
  <si>
    <t>7525</t>
  </si>
  <si>
    <t>8874</t>
  </si>
  <si>
    <t>0766</t>
  </si>
  <si>
    <t>4564</t>
  </si>
  <si>
    <t>0722</t>
  </si>
  <si>
    <t>1894</t>
  </si>
  <si>
    <t>5081</t>
  </si>
  <si>
    <t>3640</t>
  </si>
  <si>
    <t>2814</t>
  </si>
  <si>
    <t>9553</t>
  </si>
  <si>
    <t>8908</t>
  </si>
  <si>
    <t>7618</t>
  </si>
  <si>
    <t>8652</t>
  </si>
  <si>
    <t>9727</t>
  </si>
  <si>
    <t>9375</t>
  </si>
  <si>
    <t>4672</t>
  </si>
  <si>
    <t>7121</t>
  </si>
  <si>
    <t>9543</t>
  </si>
  <si>
    <t>7462</t>
  </si>
  <si>
    <t>0884</t>
  </si>
  <si>
    <t>8982</t>
  </si>
  <si>
    <t>0667</t>
  </si>
  <si>
    <t>2077</t>
  </si>
  <si>
    <t>2824</t>
  </si>
  <si>
    <t>2716</t>
  </si>
  <si>
    <t>4718</t>
  </si>
  <si>
    <t>9249</t>
  </si>
  <si>
    <t>3077</t>
  </si>
  <si>
    <t>7758</t>
  </si>
  <si>
    <t>9803</t>
  </si>
  <si>
    <t>4476</t>
  </si>
  <si>
    <t>1083</t>
  </si>
  <si>
    <t>0320</t>
  </si>
  <si>
    <t>3434</t>
  </si>
  <si>
    <t>9878</t>
  </si>
  <si>
    <t>0679</t>
  </si>
  <si>
    <t>1504</t>
  </si>
  <si>
    <t>1283</t>
  </si>
  <si>
    <t>6582</t>
  </si>
  <si>
    <t>8567</t>
  </si>
  <si>
    <t>0843</t>
  </si>
  <si>
    <t>9893</t>
  </si>
  <si>
    <t>0975</t>
  </si>
  <si>
    <t>5961</t>
  </si>
  <si>
    <t>5557</t>
  </si>
  <si>
    <t>3479</t>
  </si>
  <si>
    <t>1022</t>
  </si>
  <si>
    <t>8646</t>
  </si>
  <si>
    <t>3918</t>
  </si>
  <si>
    <t>5060</t>
  </si>
  <si>
    <t>1939</t>
  </si>
  <si>
    <t>4639</t>
  </si>
  <si>
    <t>7241</t>
  </si>
  <si>
    <t>2221</t>
  </si>
  <si>
    <t>0507</t>
  </si>
  <si>
    <t>8016</t>
  </si>
  <si>
    <t>3904</t>
  </si>
  <si>
    <t>4433</t>
  </si>
  <si>
    <t>8332</t>
  </si>
  <si>
    <t>4547</t>
  </si>
  <si>
    <t>7952</t>
  </si>
  <si>
    <t>7785</t>
  </si>
  <si>
    <t>7562</t>
  </si>
  <si>
    <t>9653</t>
  </si>
  <si>
    <t>6101</t>
  </si>
  <si>
    <t>7398</t>
  </si>
  <si>
    <t>8032</t>
  </si>
  <si>
    <t>3403</t>
  </si>
  <si>
    <t>3587</t>
  </si>
  <si>
    <t>1213</t>
  </si>
  <si>
    <t>9350</t>
  </si>
  <si>
    <t>4126</t>
  </si>
  <si>
    <t>3192</t>
  </si>
  <si>
    <t>0337</t>
  </si>
  <si>
    <t>8774</t>
  </si>
  <si>
    <t>0658</t>
  </si>
  <si>
    <t>1814</t>
  </si>
  <si>
    <t>4462</t>
  </si>
  <si>
    <t>7703</t>
  </si>
  <si>
    <t>0416</t>
  </si>
  <si>
    <t>4509</t>
  </si>
  <si>
    <t>8104</t>
  </si>
  <si>
    <t>6273</t>
  </si>
  <si>
    <t>2808</t>
  </si>
  <si>
    <t>5632</t>
  </si>
  <si>
    <t>8009</t>
  </si>
  <si>
    <t>5740</t>
  </si>
  <si>
    <t>7523</t>
  </si>
  <si>
    <t>0724</t>
  </si>
  <si>
    <t>9362</t>
  </si>
  <si>
    <t>3221</t>
  </si>
  <si>
    <t>5507</t>
  </si>
  <si>
    <t>5941</t>
  </si>
  <si>
    <t>0520</t>
  </si>
  <si>
    <t>9560</t>
  </si>
  <si>
    <t>8714</t>
  </si>
  <si>
    <t>8523</t>
  </si>
  <si>
    <t>8005</t>
  </si>
  <si>
    <t>3908</t>
  </si>
  <si>
    <t>8392</t>
  </si>
  <si>
    <t>1299</t>
  </si>
  <si>
    <t>2576</t>
  </si>
  <si>
    <t>6824</t>
  </si>
  <si>
    <t>6229</t>
  </si>
  <si>
    <t>3345</t>
  </si>
  <si>
    <t>8084</t>
  </si>
  <si>
    <t>8763</t>
  </si>
  <si>
    <t>5210</t>
  </si>
  <si>
    <t>8172</t>
  </si>
  <si>
    <t>2805</t>
  </si>
  <si>
    <t>7288</t>
  </si>
  <si>
    <t>6382</t>
  </si>
  <si>
    <t>8467</t>
  </si>
  <si>
    <t>4716</t>
  </si>
  <si>
    <t>5694</t>
  </si>
  <si>
    <t>1818</t>
  </si>
  <si>
    <t>8308</t>
  </si>
  <si>
    <t>9203</t>
  </si>
  <si>
    <t>8414</t>
  </si>
  <si>
    <t>7924</t>
  </si>
  <si>
    <t>1936</t>
  </si>
  <si>
    <t>8330</t>
  </si>
  <si>
    <t>1133</t>
  </si>
  <si>
    <t>9978</t>
  </si>
  <si>
    <t>6046</t>
  </si>
  <si>
    <t>1353</t>
  </si>
  <si>
    <t>6910</t>
  </si>
  <si>
    <t>6197</t>
  </si>
  <si>
    <t>7349</t>
  </si>
  <si>
    <t>7032</t>
  </si>
  <si>
    <t>7744</t>
  </si>
  <si>
    <t>3459</t>
  </si>
  <si>
    <t>2425</t>
  </si>
  <si>
    <t>2122</t>
  </si>
  <si>
    <t>5169</t>
  </si>
  <si>
    <t>0214</t>
  </si>
  <si>
    <t>5859</t>
  </si>
  <si>
    <t>3386</t>
  </si>
  <si>
    <t>5566</t>
  </si>
  <si>
    <t>0845</t>
  </si>
  <si>
    <t>0719</t>
  </si>
  <si>
    <t>9002</t>
  </si>
  <si>
    <t>2863</t>
  </si>
  <si>
    <t>6394</t>
  </si>
  <si>
    <t>5579</t>
  </si>
  <si>
    <t>8341</t>
  </si>
  <si>
    <t>3167</t>
  </si>
  <si>
    <t>3923</t>
  </si>
  <si>
    <t>8002</t>
  </si>
  <si>
    <t>5001</t>
  </si>
  <si>
    <t>9663</t>
  </si>
  <si>
    <t>5568</t>
  </si>
  <si>
    <t>7100</t>
  </si>
  <si>
    <t>7249</t>
  </si>
  <si>
    <t>8300</t>
  </si>
  <si>
    <t>5654</t>
  </si>
  <si>
    <t>7939</t>
  </si>
  <si>
    <t>1292</t>
  </si>
  <si>
    <t>4127</t>
  </si>
  <si>
    <t>3541</t>
  </si>
  <si>
    <t>0282</t>
  </si>
  <si>
    <t>4108</t>
  </si>
  <si>
    <t>5893</t>
  </si>
  <si>
    <t>3565</t>
  </si>
  <si>
    <t>1430</t>
  </si>
  <si>
    <t>1276</t>
  </si>
  <si>
    <t>2003</t>
  </si>
  <si>
    <t>4105</t>
  </si>
  <si>
    <t>0024</t>
  </si>
  <si>
    <t>8313</t>
  </si>
  <si>
    <t>9415</t>
  </si>
  <si>
    <t>7389</t>
  </si>
  <si>
    <t>1527</t>
  </si>
  <si>
    <t>0992</t>
  </si>
  <si>
    <t>9562</t>
  </si>
  <si>
    <t>2137</t>
  </si>
  <si>
    <t>3524</t>
  </si>
  <si>
    <t>4603</t>
  </si>
  <si>
    <t>2559</t>
  </si>
  <si>
    <t>9267</t>
  </si>
  <si>
    <t>0060</t>
  </si>
  <si>
    <t>2641</t>
  </si>
  <si>
    <t>3566</t>
  </si>
  <si>
    <t>3204</t>
  </si>
  <si>
    <t>3999</t>
  </si>
  <si>
    <t>6964</t>
  </si>
  <si>
    <t>1164</t>
  </si>
  <si>
    <t>0639</t>
  </si>
  <si>
    <t>1877</t>
  </si>
  <si>
    <t>5613</t>
  </si>
  <si>
    <t>5073</t>
  </si>
  <si>
    <t>8485</t>
  </si>
  <si>
    <t>5852</t>
  </si>
  <si>
    <t>0736</t>
  </si>
  <si>
    <t>8022</t>
  </si>
  <si>
    <t>6767</t>
  </si>
  <si>
    <t>0637</t>
  </si>
  <si>
    <t>8764</t>
  </si>
  <si>
    <t>2746</t>
  </si>
  <si>
    <t>9153</t>
  </si>
  <si>
    <t>4319</t>
  </si>
  <si>
    <t>5545</t>
  </si>
  <si>
    <t>6675</t>
  </si>
  <si>
    <t>2610</t>
  </si>
  <si>
    <t>1887</t>
  </si>
  <si>
    <t>4608</t>
  </si>
  <si>
    <t>6941</t>
  </si>
  <si>
    <t>7550</t>
  </si>
  <si>
    <t>4536</t>
  </si>
  <si>
    <t>3884</t>
  </si>
  <si>
    <t>4294</t>
  </si>
  <si>
    <t>6560</t>
  </si>
  <si>
    <t>4666</t>
  </si>
  <si>
    <t>7796</t>
  </si>
  <si>
    <t>3460</t>
  </si>
  <si>
    <t>2076</t>
  </si>
  <si>
    <t>2524</t>
  </si>
  <si>
    <t>9087</t>
  </si>
  <si>
    <t>8456</t>
  </si>
  <si>
    <t>4867</t>
  </si>
  <si>
    <t>9721</t>
  </si>
  <si>
    <t>1888</t>
  </si>
  <si>
    <t>8154</t>
  </si>
  <si>
    <t>9023</t>
  </si>
  <si>
    <t>0796</t>
  </si>
  <si>
    <t>2177</t>
  </si>
  <si>
    <t>8434</t>
  </si>
  <si>
    <t>7817</t>
  </si>
  <si>
    <t>8169</t>
  </si>
  <si>
    <t>8709</t>
  </si>
  <si>
    <t>3643</t>
  </si>
  <si>
    <t>9519</t>
  </si>
  <si>
    <t>8641</t>
  </si>
  <si>
    <t>2680</t>
  </si>
  <si>
    <t>3585</t>
  </si>
  <si>
    <t>1979</t>
  </si>
  <si>
    <t>6885</t>
  </si>
  <si>
    <t>6812</t>
  </si>
  <si>
    <t>6712</t>
  </si>
  <si>
    <t>8673</t>
  </si>
  <si>
    <t>4448</t>
  </si>
  <si>
    <t>1429</t>
  </si>
  <si>
    <t>4439</t>
  </si>
  <si>
    <t>5587</t>
  </si>
  <si>
    <t>1559</t>
  </si>
  <si>
    <t>6733</t>
  </si>
  <si>
    <t>4999</t>
  </si>
  <si>
    <t>0269</t>
  </si>
  <si>
    <t>7746</t>
  </si>
  <si>
    <t>8844</t>
  </si>
  <si>
    <t>7340</t>
  </si>
  <si>
    <t>8830</t>
  </si>
  <si>
    <t>2374</t>
  </si>
  <si>
    <t>4991</t>
  </si>
  <si>
    <t>2128</t>
  </si>
  <si>
    <t>3778</t>
  </si>
  <si>
    <t>3707</t>
  </si>
  <si>
    <t>1774</t>
  </si>
  <si>
    <t>2577</t>
  </si>
  <si>
    <t>2434</t>
  </si>
  <si>
    <t>8198</t>
  </si>
  <si>
    <t>0046</t>
  </si>
  <si>
    <t>0264</t>
  </si>
  <si>
    <t>0613</t>
  </si>
  <si>
    <t>7724</t>
  </si>
  <si>
    <t>7767</t>
  </si>
  <si>
    <t>8125</t>
  </si>
  <si>
    <t>1577</t>
  </si>
  <si>
    <t>124.32</t>
  </si>
  <si>
    <t>67.84</t>
  </si>
  <si>
    <t>86.24</t>
  </si>
  <si>
    <t>122.16</t>
  </si>
  <si>
    <t>150.72</t>
  </si>
  <si>
    <t>256.62</t>
  </si>
  <si>
    <t>151.34</t>
  </si>
  <si>
    <t>71.68</t>
  </si>
  <si>
    <t>243.25</t>
  </si>
  <si>
    <t>203.87</t>
  </si>
  <si>
    <t>37.12</t>
  </si>
  <si>
    <t>180.8</t>
  </si>
  <si>
    <t>130.5</t>
  </si>
  <si>
    <t>332.91</t>
  </si>
  <si>
    <t>132.75</t>
  </si>
  <si>
    <t>77.51</t>
  </si>
  <si>
    <t>138.04</t>
  </si>
  <si>
    <t>181.86</t>
  </si>
  <si>
    <t>262.25</t>
  </si>
  <si>
    <t>223.44</t>
  </si>
  <si>
    <t>288.09</t>
  </si>
  <si>
    <t>23.32</t>
  </si>
  <si>
    <t>260.96</t>
  </si>
  <si>
    <t>58.52</t>
  </si>
  <si>
    <t>288.12</t>
  </si>
  <si>
    <t>185.02</t>
  </si>
  <si>
    <t>49.2</t>
  </si>
  <si>
    <t>117.47</t>
  </si>
  <si>
    <t>191.71</t>
  </si>
  <si>
    <t>120.2</t>
  </si>
  <si>
    <t>93.94</t>
  </si>
  <si>
    <t>43.5</t>
  </si>
  <si>
    <t>232.2</t>
  </si>
  <si>
    <t>236.52</t>
  </si>
  <si>
    <t>123.25</t>
  </si>
  <si>
    <t>284.76</t>
  </si>
  <si>
    <t>228.52</t>
  </si>
  <si>
    <t>248.04</t>
  </si>
  <si>
    <t>322.92</t>
  </si>
  <si>
    <t>238.4</t>
  </si>
  <si>
    <t>150.12</t>
  </si>
  <si>
    <t>13.58</t>
  </si>
  <si>
    <t>89.67</t>
  </si>
  <si>
    <t>233.89</t>
  </si>
  <si>
    <t>145.98</t>
  </si>
  <si>
    <t>262.17</t>
  </si>
  <si>
    <t>114.75</t>
  </si>
  <si>
    <t>76.67</t>
  </si>
  <si>
    <t>98.6</t>
  </si>
  <si>
    <t>51.36</t>
  </si>
  <si>
    <t>118.56</t>
  </si>
  <si>
    <t>118.86</t>
  </si>
  <si>
    <t>139.86</t>
  </si>
  <si>
    <t>131.17</t>
  </si>
  <si>
    <t>207.91</t>
  </si>
  <si>
    <t>147.82</t>
  </si>
  <si>
    <t>95.16</t>
  </si>
  <si>
    <t>56.84</t>
  </si>
  <si>
    <t>94.08</t>
  </si>
  <si>
    <t>88.96</t>
  </si>
  <si>
    <t>192.92</t>
  </si>
  <si>
    <t>154.08</t>
  </si>
  <si>
    <t>15.84</t>
  </si>
  <si>
    <t>142.88</t>
  </si>
  <si>
    <t>266.8</t>
  </si>
  <si>
    <t>78.2</t>
  </si>
  <si>
    <t>120.53</t>
  </si>
  <si>
    <t>164.25</t>
  </si>
  <si>
    <t>39.9</t>
  </si>
  <si>
    <t>49.88</t>
  </si>
  <si>
    <t>133.8</t>
  </si>
  <si>
    <t>72.5</t>
  </si>
  <si>
    <t>163.24</t>
  </si>
  <si>
    <t>225.68</t>
  </si>
  <si>
    <t>157.92</t>
  </si>
  <si>
    <t>53.57</t>
  </si>
  <si>
    <t>260.13</t>
  </si>
  <si>
    <t>91.91</t>
  </si>
  <si>
    <t>149.28</t>
  </si>
  <si>
    <t>116.1</t>
  </si>
  <si>
    <t>77.04</t>
  </si>
  <si>
    <t>109.8</t>
  </si>
  <si>
    <t>202.86</t>
  </si>
  <si>
    <t>142.8</t>
  </si>
  <si>
    <t>194.8</t>
  </si>
  <si>
    <t>254.31</t>
  </si>
  <si>
    <t>24.14</t>
  </si>
  <si>
    <t>161.42</t>
  </si>
  <si>
    <t>102.6</t>
  </si>
  <si>
    <t>49.79</t>
  </si>
  <si>
    <t>290.52</t>
  </si>
  <si>
    <t>126.2</t>
  </si>
  <si>
    <t>167.25</t>
  </si>
  <si>
    <t>101.64</t>
  </si>
  <si>
    <t>322.19</t>
  </si>
  <si>
    <t>157.44</t>
  </si>
  <si>
    <t>73.95</t>
  </si>
  <si>
    <t>66.57</t>
  </si>
  <si>
    <t>190.56</t>
  </si>
  <si>
    <t>205.62</t>
  </si>
  <si>
    <t>59.78</t>
  </si>
  <si>
    <t>55.98</t>
  </si>
  <si>
    <t>102.42</t>
  </si>
  <si>
    <t>107.41</t>
  </si>
  <si>
    <t>172.2</t>
  </si>
  <si>
    <t>243.18</t>
  </si>
  <si>
    <t>220.29</t>
  </si>
  <si>
    <t>68.17</t>
  </si>
  <si>
    <t>44.2</t>
  </si>
  <si>
    <t>89.37</t>
  </si>
  <si>
    <t>330.02</t>
  </si>
  <si>
    <t>246.24</t>
  </si>
  <si>
    <t>226.2</t>
  </si>
  <si>
    <t>194.92</t>
  </si>
  <si>
    <t>145.4</t>
  </si>
  <si>
    <t>60.35</t>
  </si>
  <si>
    <t>23.92</t>
  </si>
  <si>
    <t>109.2</t>
  </si>
  <si>
    <t>138.15</t>
  </si>
  <si>
    <t>77.74</t>
  </si>
  <si>
    <t>120.34</t>
  </si>
  <si>
    <t>70.04</t>
  </si>
  <si>
    <t>150.3</t>
  </si>
  <si>
    <t>136.2</t>
  </si>
  <si>
    <t>63.48</t>
  </si>
  <si>
    <t>226.17</t>
  </si>
  <si>
    <t>148.07</t>
  </si>
  <si>
    <t>120.93</t>
  </si>
  <si>
    <t>111.58</t>
  </si>
  <si>
    <t>149.64</t>
  </si>
  <si>
    <t>328.57</t>
  </si>
  <si>
    <t>113.44</t>
  </si>
  <si>
    <t>52.92</t>
  </si>
  <si>
    <t>53.4</t>
  </si>
  <si>
    <t>81.9</t>
  </si>
  <si>
    <t>121.14</t>
  </si>
  <si>
    <t>121.8</t>
  </si>
  <si>
    <t>33.6</t>
  </si>
  <si>
    <t>48.16</t>
  </si>
  <si>
    <t>326.25</t>
  </si>
  <si>
    <t>130.62</t>
  </si>
  <si>
    <t>64.92</t>
  </si>
  <si>
    <t>115.94</t>
  </si>
  <si>
    <t>63.6</t>
  </si>
  <si>
    <t>102.85</t>
  </si>
  <si>
    <t>67.6</t>
  </si>
  <si>
    <t>116.34</t>
  </si>
  <si>
    <t>44.03</t>
  </si>
  <si>
    <t>148.2</t>
  </si>
  <si>
    <t>130.86</t>
  </si>
  <si>
    <t>59.4</t>
  </si>
  <si>
    <t>248.88</t>
  </si>
  <si>
    <t>226.25</t>
  </si>
  <si>
    <t>66.06</t>
  </si>
  <si>
    <t>176.25</t>
  </si>
  <si>
    <t>69.74</t>
  </si>
  <si>
    <t>140.64</t>
  </si>
  <si>
    <t>34.65</t>
  </si>
  <si>
    <t>18.45</t>
  </si>
  <si>
    <t>167.39</t>
  </si>
  <si>
    <t>204.06</t>
  </si>
  <si>
    <t>107.3</t>
  </si>
  <si>
    <t>317.8</t>
  </si>
  <si>
    <t>243.39</t>
  </si>
  <si>
    <t>157.8</t>
  </si>
  <si>
    <t>100.32</t>
  </si>
  <si>
    <t>165.87</t>
  </si>
  <si>
    <t>74.62</t>
  </si>
  <si>
    <t>125.55</t>
  </si>
  <si>
    <t>361.63</t>
  </si>
  <si>
    <t>119.17</t>
  </si>
  <si>
    <t>52.36</t>
  </si>
  <si>
    <t>183.84</t>
  </si>
  <si>
    <t>124.02</t>
  </si>
  <si>
    <t>112.2</t>
  </si>
  <si>
    <t>62.5</t>
  </si>
  <si>
    <t>286.78</t>
  </si>
  <si>
    <t>176.4</t>
  </si>
  <si>
    <t>103.6</t>
  </si>
  <si>
    <t>35.1</t>
  </si>
  <si>
    <t>301.05</t>
  </si>
  <si>
    <t>175.52</t>
  </si>
  <si>
    <t>193.2</t>
  </si>
  <si>
    <t>76.76</t>
  </si>
  <si>
    <t>151.76</t>
  </si>
  <si>
    <t>160.8</t>
  </si>
  <si>
    <t>185.6</t>
  </si>
  <si>
    <t>235.03</t>
  </si>
  <si>
    <t>112.14</t>
  </si>
  <si>
    <t>155.25</t>
  </si>
  <si>
    <t>233.52</t>
  </si>
  <si>
    <t>171.04</t>
  </si>
  <si>
    <t>133.1</t>
  </si>
  <si>
    <t>105.57</t>
  </si>
  <si>
    <t>306.18</t>
  </si>
  <si>
    <t>125.28</t>
  </si>
  <si>
    <t>61.05</t>
  </si>
  <si>
    <t>215.4</t>
  </si>
  <si>
    <t>105.3</t>
  </si>
  <si>
    <t>155.09</t>
  </si>
  <si>
    <t>77.1</t>
  </si>
  <si>
    <t>84.3</t>
  </si>
  <si>
    <t>54.53</t>
  </si>
  <si>
    <t>117.18</t>
  </si>
  <si>
    <t>79.8</t>
  </si>
  <si>
    <t>144.82</t>
  </si>
  <si>
    <t>27.36</t>
  </si>
  <si>
    <t>88.2</t>
  </si>
  <si>
    <t>108.24</t>
  </si>
  <si>
    <t>338.14</t>
  </si>
  <si>
    <t>211.12</t>
  </si>
  <si>
    <t>202.3</t>
  </si>
  <si>
    <t>109.5</t>
  </si>
  <si>
    <t>72.16</t>
  </si>
  <si>
    <t>121.21</t>
  </si>
  <si>
    <t>38.08</t>
  </si>
  <si>
    <t>42.5</t>
  </si>
  <si>
    <t>214.82</t>
  </si>
  <si>
    <t>20.58</t>
  </si>
  <si>
    <t>210.71</t>
  </si>
  <si>
    <t>83.38</t>
  </si>
  <si>
    <t>127.68</t>
  </si>
  <si>
    <t>112.23</t>
  </si>
  <si>
    <t>334.66</t>
  </si>
  <si>
    <t>113.1</t>
  </si>
  <si>
    <t>222.64</t>
  </si>
  <si>
    <t>96.6</t>
  </si>
  <si>
    <t>174.68</t>
  </si>
  <si>
    <t>328.2</t>
  </si>
  <si>
    <t>83.6</t>
  </si>
  <si>
    <t>206.08</t>
  </si>
  <si>
    <t>115.92</t>
  </si>
  <si>
    <t>127.36</t>
  </si>
  <si>
    <t>180.54</t>
  </si>
  <si>
    <t>32.13</t>
  </si>
  <si>
    <t>46.6</t>
  </si>
  <si>
    <t>213.36</t>
  </si>
  <si>
    <t>89.7</t>
  </si>
  <si>
    <t>220.25</t>
  </si>
  <si>
    <t>307.8</t>
  </si>
  <si>
    <t>143.75</t>
  </si>
  <si>
    <t>220.75</t>
  </si>
  <si>
    <t>308.27</t>
  </si>
  <si>
    <t>84.04</t>
  </si>
  <si>
    <t>75.99</t>
  </si>
  <si>
    <t>124.45</t>
  </si>
  <si>
    <t>170.72</t>
  </si>
  <si>
    <t>89.28</t>
  </si>
  <si>
    <t>149.6</t>
  </si>
  <si>
    <t>31.92</t>
  </si>
  <si>
    <t>248.16</t>
  </si>
  <si>
    <t>31.32</t>
  </si>
  <si>
    <t>117.74</t>
  </si>
  <si>
    <t>31.68</t>
  </si>
  <si>
    <t>39.44</t>
  </si>
  <si>
    <t>271.8</t>
  </si>
  <si>
    <t>146.52</t>
  </si>
  <si>
    <t>117.32</t>
  </si>
  <si>
    <t>159.36</t>
  </si>
  <si>
    <t>33.46</t>
  </si>
  <si>
    <t>112.1</t>
  </si>
  <si>
    <t>289.2</t>
  </si>
  <si>
    <t>55.44</t>
  </si>
  <si>
    <t>111.6</t>
  </si>
  <si>
    <t>173.8</t>
  </si>
  <si>
    <t>25.99</t>
  </si>
  <si>
    <t>166.59</t>
  </si>
  <si>
    <t>30.72</t>
  </si>
  <si>
    <t>57.3</t>
  </si>
  <si>
    <t>104.98</t>
  </si>
  <si>
    <t>172.8</t>
  </si>
  <si>
    <t>162.9</t>
  </si>
  <si>
    <t>228.27</t>
  </si>
  <si>
    <t>134.1</t>
  </si>
  <si>
    <t>61.74</t>
  </si>
  <si>
    <t>87.23</t>
  </si>
  <si>
    <t>220.05</t>
  </si>
  <si>
    <t>110.2</t>
  </si>
  <si>
    <t>35.88</t>
  </si>
  <si>
    <t>273.78</t>
  </si>
  <si>
    <t>28.95</t>
  </si>
  <si>
    <t>155.04</t>
  </si>
  <si>
    <t>209.16</t>
  </si>
  <si>
    <t>244.75</t>
  </si>
  <si>
    <t>94.24</t>
  </si>
  <si>
    <t>132.88</t>
  </si>
  <si>
    <t>43.42</t>
  </si>
  <si>
    <t>196.4</t>
  </si>
  <si>
    <t>126.83</t>
  </si>
  <si>
    <t>81.09</t>
  </si>
  <si>
    <t>129.96</t>
  </si>
  <si>
    <t>107.64</t>
  </si>
  <si>
    <t>218.88</t>
  </si>
  <si>
    <t>19.74</t>
  </si>
  <si>
    <t>60.45</t>
  </si>
  <si>
    <t>99.96</t>
  </si>
  <si>
    <t>180.09</t>
  </si>
  <si>
    <t>17.22</t>
  </si>
  <si>
    <t>150.42</t>
  </si>
  <si>
    <t>84.7</t>
  </si>
  <si>
    <t>203.04</t>
  </si>
  <si>
    <t>243.88</t>
  </si>
  <si>
    <t>151.68</t>
  </si>
  <si>
    <t>147.2</t>
  </si>
  <si>
    <t>135.45</t>
  </si>
  <si>
    <t>28.84</t>
  </si>
  <si>
    <t>104.32</t>
  </si>
  <si>
    <t>332.34</t>
  </si>
  <si>
    <t>261.36</t>
  </si>
  <si>
    <t>22.26</t>
  </si>
  <si>
    <t>175.72</t>
  </si>
  <si>
    <t>183.6</t>
  </si>
  <si>
    <t>96.32</t>
  </si>
  <si>
    <t>171.36</t>
  </si>
  <si>
    <t>79.05</t>
  </si>
  <si>
    <t>154.88</t>
  </si>
  <si>
    <t>134.4</t>
  </si>
  <si>
    <t>74.23</t>
  </si>
  <si>
    <t>189.2</t>
  </si>
  <si>
    <t>69.72</t>
  </si>
  <si>
    <t>65.7</t>
  </si>
  <si>
    <t>170.94</t>
  </si>
  <si>
    <t>129.84</t>
  </si>
  <si>
    <t>208.8</t>
  </si>
  <si>
    <t>91.3</t>
  </si>
  <si>
    <t>66.5</t>
  </si>
  <si>
    <t>113.58</t>
  </si>
  <si>
    <t>163.68</t>
  </si>
  <si>
    <t>77.71</t>
  </si>
  <si>
    <t>132.66</t>
  </si>
  <si>
    <t>217.21</t>
  </si>
  <si>
    <t>163.2</t>
  </si>
  <si>
    <t>338.4</t>
  </si>
  <si>
    <t>267.25</t>
  </si>
  <si>
    <t>210.87</t>
  </si>
  <si>
    <t>66.36</t>
  </si>
  <si>
    <t>62.72</t>
  </si>
  <si>
    <t>46.48</t>
  </si>
  <si>
    <t>15.24</t>
  </si>
  <si>
    <t>80.3</t>
  </si>
  <si>
    <t>66.47</t>
  </si>
  <si>
    <t>106.4</t>
  </si>
  <si>
    <t>84.87</t>
  </si>
  <si>
    <t>325.08</t>
  </si>
  <si>
    <t>132.25</t>
  </si>
  <si>
    <t>46.2</t>
  </si>
  <si>
    <t>260.92</t>
  </si>
  <si>
    <t>227.47</t>
  </si>
  <si>
    <t>19.89</t>
  </si>
  <si>
    <t>140.56</t>
  </si>
  <si>
    <t>190.4</t>
  </si>
  <si>
    <t>65.04</t>
  </si>
  <si>
    <t>74.36</t>
  </si>
  <si>
    <t>61.88</t>
  </si>
  <si>
    <t>37.38</t>
  </si>
  <si>
    <t>199.25</t>
  </si>
  <si>
    <t>184.87</t>
  </si>
  <si>
    <t>42.84</t>
  </si>
  <si>
    <t>50.4</t>
  </si>
  <si>
    <t>49.8</t>
  </si>
  <si>
    <t>106.8</t>
  </si>
  <si>
    <t>63.14</t>
  </si>
  <si>
    <t>86.7</t>
  </si>
  <si>
    <t>25.65</t>
  </si>
  <si>
    <t>76.18</t>
  </si>
  <si>
    <t>161.92</t>
  </si>
  <si>
    <t>85.58</t>
  </si>
  <si>
    <t>231.38</t>
  </si>
  <si>
    <t>168.2</t>
  </si>
  <si>
    <t>49.53</t>
  </si>
  <si>
    <t>14.44</t>
  </si>
  <si>
    <t>47.74</t>
  </si>
  <si>
    <t>153.58</t>
  </si>
  <si>
    <t>109.08</t>
  </si>
  <si>
    <t>52.4</t>
  </si>
  <si>
    <t>174.51</t>
  </si>
  <si>
    <t>261.8</t>
  </si>
  <si>
    <t>297.3</t>
  </si>
  <si>
    <t>127.2</t>
  </si>
  <si>
    <t>24.31</t>
  </si>
  <si>
    <t>51.4</t>
  </si>
  <si>
    <t>93.72</t>
  </si>
  <si>
    <t>286.52</t>
  </si>
  <si>
    <t>170.82</t>
  </si>
  <si>
    <t>116.64</t>
  </si>
  <si>
    <t>40.47</t>
  </si>
  <si>
    <t>42.4</t>
  </si>
  <si>
    <t>76.44</t>
  </si>
  <si>
    <t>24.97</t>
  </si>
  <si>
    <t>151.47</t>
  </si>
  <si>
    <t>262.68</t>
  </si>
  <si>
    <t>141.84</t>
  </si>
  <si>
    <t>198.6</t>
  </si>
  <si>
    <t>207.6</t>
  </si>
  <si>
    <t>162.4</t>
  </si>
  <si>
    <t>148.68</t>
  </si>
  <si>
    <t>44.66</t>
  </si>
  <si>
    <t>120.12</t>
  </si>
  <si>
    <t>166.6</t>
  </si>
  <si>
    <t>178.2</t>
  </si>
  <si>
    <t>206.53</t>
  </si>
  <si>
    <t>22.82</t>
  </si>
  <si>
    <t>154.8</t>
  </si>
  <si>
    <t>107.78</t>
  </si>
  <si>
    <t>91.68</t>
  </si>
  <si>
    <t>252.24</t>
  </si>
  <si>
    <t>33.92</t>
  </si>
  <si>
    <t>58.89</t>
  </si>
  <si>
    <t>144.76</t>
  </si>
  <si>
    <t>111.69</t>
  </si>
  <si>
    <t>68.1</t>
  </si>
  <si>
    <t>138.72</t>
  </si>
  <si>
    <t>71.72</t>
  </si>
  <si>
    <t>124.5</t>
  </si>
  <si>
    <t>235.2</t>
  </si>
  <si>
    <t>87.72</t>
  </si>
  <si>
    <t>76.56</t>
  </si>
  <si>
    <t>67.34</t>
  </si>
  <si>
    <t>31.04</t>
  </si>
  <si>
    <t>313.2</t>
  </si>
  <si>
    <t>201.71</t>
  </si>
  <si>
    <t>40.2</t>
  </si>
  <si>
    <t>105.12</t>
  </si>
  <si>
    <t>84.96</t>
  </si>
  <si>
    <t>26.13</t>
  </si>
  <si>
    <t>94.52</t>
  </si>
  <si>
    <t>196.28</t>
  </si>
  <si>
    <t>299.16</t>
  </si>
  <si>
    <t>144.36</t>
  </si>
  <si>
    <t>185.13</t>
  </si>
  <si>
    <t>64.8</t>
  </si>
  <si>
    <t>325.89</t>
  </si>
  <si>
    <t>192.95</t>
  </si>
  <si>
    <t>136.35</t>
  </si>
  <si>
    <t>156.16</t>
  </si>
  <si>
    <t>27.28</t>
  </si>
  <si>
    <t>162.68</t>
  </si>
  <si>
    <t>87.24</t>
  </si>
  <si>
    <t>79.46</t>
  </si>
  <si>
    <t>100.49</t>
  </si>
  <si>
    <t>269.04</t>
  </si>
  <si>
    <t>310.75</t>
  </si>
  <si>
    <t>246.54</t>
  </si>
  <si>
    <t>185.64</t>
  </si>
  <si>
    <t>155.1</t>
  </si>
  <si>
    <t>184.73</t>
  </si>
  <si>
    <t>349.5</t>
  </si>
  <si>
    <t>129.36</t>
  </si>
  <si>
    <t>64.9</t>
  </si>
  <si>
    <t>79.6</t>
  </si>
  <si>
    <t>169.52</t>
  </si>
  <si>
    <t>90.12</t>
  </si>
  <si>
    <t>107.9</t>
  </si>
  <si>
    <t>25.02</t>
  </si>
  <si>
    <t>27.04</t>
  </si>
  <si>
    <t>20</t>
  </si>
  <si>
    <t>10</t>
  </si>
  <si>
    <t>15</t>
  </si>
  <si>
    <t>11</t>
  </si>
  <si>
    <t>35</t>
  </si>
  <si>
    <t>26</t>
  </si>
  <si>
    <t>30</t>
  </si>
  <si>
    <t>60</t>
  </si>
  <si>
    <t>90</t>
  </si>
  <si>
    <t>22</t>
  </si>
  <si>
    <t>19</t>
  </si>
  <si>
    <t>living room</t>
  </si>
  <si>
    <t>bedroom</t>
  </si>
  <si>
    <t>kitchen</t>
  </si>
  <si>
    <t>balcony</t>
  </si>
  <si>
    <t>garden</t>
  </si>
  <si>
    <t>bathroom</t>
  </si>
  <si>
    <t>pool</t>
  </si>
  <si>
    <t>garage</t>
  </si>
  <si>
    <t>title</t>
  </si>
  <si>
    <t>location</t>
  </si>
  <si>
    <t>pic_id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</si>
</sst>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49" fontId="0" fillId="0" borderId="0" xfId="0" applyNumberFormat="1"/>
  </cellXfs>
  <cellStyles count="2">
    <cellStyle name="Normal" xfId="0" builtinId="0"/>
    <cellStyle name="Normal 2" xfId="1" xr:uid="{2071C9A6-6208-4A87-B002-ECC29F98D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5EDB-BD46-4491-8953-E4FE49A71C25}">
  <dimension ref="A1:E500"/>
  <sheetViews>
    <sheetView workbookViewId="0"/>
  </sheetViews>
  <sheetFormatPr defaultRowHeight="14.4" x14ac:dyDescent="0.3"/>
  <cols>
    <col min="1" max="1" width="16.33203125" bestFit="1" customWidth="1"/>
    <col min="2" max="2" width="22" bestFit="1" customWidth="1"/>
    <col min="3" max="3" width="43.109375" bestFit="1" customWidth="1"/>
    <col min="4" max="4" width="8.5546875" bestFit="1" customWidth="1"/>
  </cols>
  <sheetData>
    <row r="1" spans="1:5" x14ac:dyDescent="0.3">
      <c r="A1" t="s">
        <v>2684</v>
      </c>
      <c r="B1" t="s">
        <v>514</v>
      </c>
      <c r="C1" t="s">
        <v>2683</v>
      </c>
      <c r="D1" t="s">
        <v>2682</v>
      </c>
    </row>
    <row r="2" spans="1:5" x14ac:dyDescent="0.3">
      <c r="A2">
        <v>1</v>
      </c>
      <c r="B2">
        <f ca="1">RANDBETWEEN(1,60)</f>
        <v>39</v>
      </c>
      <c r="C2" t="str">
        <f ca="1">"/images/accommodation/accommodation_" &amp;B2&amp;"/"&amp;D2</f>
        <v>/images/accommodation/accommodation_39/living room</v>
      </c>
      <c r="D2" t="str">
        <f ca="1">VLOOKUP(RANDBETWEEN(1,8),lookup_acc_type!A:B,2,0)</f>
        <v>living room</v>
      </c>
      <c r="E2" t="str">
        <f ca="1">"INSERT INTO accommodation_pic (picture_id, accomodation_id, file_location, title) VALUES (" &amp; A2 &amp;", " &amp;B2 &amp;", '" &amp;C2 &amp;"', '"&amp; D2 &amp; "');"</f>
        <v>INSERT INTO accommodation_pic (picture_id, accomodation_id, file_location, title) VALUES (1, 39, '/images/accommodation/accommodation_39/living room', 'living room');</v>
      </c>
    </row>
    <row r="3" spans="1:5" x14ac:dyDescent="0.3">
      <c r="A3">
        <v>2</v>
      </c>
      <c r="B3">
        <f t="shared" ref="B3:B66" ca="1" si="0">RANDBETWEEN(1,60)</f>
        <v>45</v>
      </c>
      <c r="C3" t="str">
        <f t="shared" ref="C3:C66" ca="1" si="1">"/images/accommodation/accommodation_" &amp;B3&amp;"/"&amp;D3</f>
        <v>/images/accommodation/accommodation_45/garage</v>
      </c>
      <c r="D3" t="str">
        <f ca="1">VLOOKUP(RANDBETWEEN(1,8),lookup_acc_type!A:B,2,0)</f>
        <v>garage</v>
      </c>
      <c r="E3" t="str">
        <f t="shared" ref="E3:E66" ca="1" si="2">"INSERT INTO accommodation_pic (picture_id, accomodation_id, file_location, title) VALUES (" &amp; A3 &amp;", " &amp;B3 &amp;", '" &amp;C3 &amp;"', '"&amp; D3 &amp; "');"</f>
        <v>INSERT INTO accommodation_pic (picture_id, accomodation_id, file_location, title) VALUES (2, 45, '/images/accommodation/accommodation_45/garage', 'garage');</v>
      </c>
    </row>
    <row r="4" spans="1:5" x14ac:dyDescent="0.3">
      <c r="A4">
        <v>3</v>
      </c>
      <c r="B4">
        <f t="shared" ca="1" si="0"/>
        <v>24</v>
      </c>
      <c r="C4" t="str">
        <f t="shared" ca="1" si="1"/>
        <v>/images/accommodation/accommodation_24/garage</v>
      </c>
      <c r="D4" t="str">
        <f ca="1">VLOOKUP(RANDBETWEEN(1,8),lookup_acc_type!A:B,2,0)</f>
        <v>garage</v>
      </c>
      <c r="E4" t="str">
        <f t="shared" ca="1" si="2"/>
        <v>INSERT INTO accommodation_pic (picture_id, accomodation_id, file_location, title) VALUES (3, 24, '/images/accommodation/accommodation_24/garage', 'garage');</v>
      </c>
    </row>
    <row r="5" spans="1:5" x14ac:dyDescent="0.3">
      <c r="A5">
        <v>4</v>
      </c>
      <c r="B5">
        <f t="shared" ca="1" si="0"/>
        <v>39</v>
      </c>
      <c r="C5" t="str">
        <f t="shared" ca="1" si="1"/>
        <v>/images/accommodation/accommodation_39/garage</v>
      </c>
      <c r="D5" t="str">
        <f ca="1">VLOOKUP(RANDBETWEEN(1,8),lookup_acc_type!A:B,2,0)</f>
        <v>garage</v>
      </c>
      <c r="E5" t="str">
        <f t="shared" ca="1" si="2"/>
        <v>INSERT INTO accommodation_pic (picture_id, accomodation_id, file_location, title) VALUES (4, 39, '/images/accommodation/accommodation_39/garage', 'garage');</v>
      </c>
    </row>
    <row r="6" spans="1:5" x14ac:dyDescent="0.3">
      <c r="A6">
        <v>5</v>
      </c>
      <c r="B6">
        <f t="shared" ca="1" si="0"/>
        <v>37</v>
      </c>
      <c r="C6" t="str">
        <f t="shared" ca="1" si="1"/>
        <v>/images/accommodation/accommodation_37/bedroom</v>
      </c>
      <c r="D6" t="str">
        <f ca="1">VLOOKUP(RANDBETWEEN(1,8),lookup_acc_type!A:B,2,0)</f>
        <v>bedroom</v>
      </c>
      <c r="E6" t="str">
        <f t="shared" ca="1" si="2"/>
        <v>INSERT INTO accommodation_pic (picture_id, accomodation_id, file_location, title) VALUES (5, 37, '/images/accommodation/accommodation_37/bedroom', 'bedroom');</v>
      </c>
    </row>
    <row r="7" spans="1:5" x14ac:dyDescent="0.3">
      <c r="A7">
        <v>6</v>
      </c>
      <c r="B7">
        <f t="shared" ca="1" si="0"/>
        <v>21</v>
      </c>
      <c r="C7" t="str">
        <f t="shared" ca="1" si="1"/>
        <v>/images/accommodation/accommodation_21/living room</v>
      </c>
      <c r="D7" t="str">
        <f ca="1">VLOOKUP(RANDBETWEEN(1,8),lookup_acc_type!A:B,2,0)</f>
        <v>living room</v>
      </c>
      <c r="E7" t="str">
        <f t="shared" ca="1" si="2"/>
        <v>INSERT INTO accommodation_pic (picture_id, accomodation_id, file_location, title) VALUES (6, 21, '/images/accommodation/accommodation_21/living room', 'living room');</v>
      </c>
    </row>
    <row r="8" spans="1:5" x14ac:dyDescent="0.3">
      <c r="A8">
        <v>7</v>
      </c>
      <c r="B8">
        <f t="shared" ca="1" si="0"/>
        <v>6</v>
      </c>
      <c r="C8" t="str">
        <f t="shared" ca="1" si="1"/>
        <v>/images/accommodation/accommodation_6/garage</v>
      </c>
      <c r="D8" t="str">
        <f ca="1">VLOOKUP(RANDBETWEEN(1,8),lookup_acc_type!A:B,2,0)</f>
        <v>garage</v>
      </c>
      <c r="E8" t="str">
        <f t="shared" ca="1" si="2"/>
        <v>INSERT INTO accommodation_pic (picture_id, accomodation_id, file_location, title) VALUES (7, 6, '/images/accommodation/accommodation_6/garage', 'garage');</v>
      </c>
    </row>
    <row r="9" spans="1:5" x14ac:dyDescent="0.3">
      <c r="A9">
        <v>8</v>
      </c>
      <c r="B9">
        <f t="shared" ca="1" si="0"/>
        <v>8</v>
      </c>
      <c r="C9" t="str">
        <f t="shared" ca="1" si="1"/>
        <v>/images/accommodation/accommodation_8/garden</v>
      </c>
      <c r="D9" t="str">
        <f ca="1">VLOOKUP(RANDBETWEEN(1,8),lookup_acc_type!A:B,2,0)</f>
        <v>garden</v>
      </c>
      <c r="E9" t="str">
        <f t="shared" ca="1" si="2"/>
        <v>INSERT INTO accommodation_pic (picture_id, accomodation_id, file_location, title) VALUES (8, 8, '/images/accommodation/accommodation_8/garden', 'garden');</v>
      </c>
    </row>
    <row r="10" spans="1:5" x14ac:dyDescent="0.3">
      <c r="A10">
        <v>9</v>
      </c>
      <c r="B10">
        <f t="shared" ca="1" si="0"/>
        <v>5</v>
      </c>
      <c r="C10" t="str">
        <f t="shared" ca="1" si="1"/>
        <v>/images/accommodation/accommodation_5/kitchen</v>
      </c>
      <c r="D10" t="str">
        <f ca="1">VLOOKUP(RANDBETWEEN(1,8),lookup_acc_type!A:B,2,0)</f>
        <v>kitchen</v>
      </c>
      <c r="E10" t="str">
        <f t="shared" ca="1" si="2"/>
        <v>INSERT INTO accommodation_pic (picture_id, accomodation_id, file_location, title) VALUES (9, 5, '/images/accommodation/accommodation_5/kitchen', 'kitchen');</v>
      </c>
    </row>
    <row r="11" spans="1:5" x14ac:dyDescent="0.3">
      <c r="A11">
        <v>10</v>
      </c>
      <c r="B11">
        <f t="shared" ca="1" si="0"/>
        <v>1</v>
      </c>
      <c r="C11" t="str">
        <f t="shared" ca="1" si="1"/>
        <v>/images/accommodation/accommodation_1/bedroom</v>
      </c>
      <c r="D11" t="str">
        <f ca="1">VLOOKUP(RANDBETWEEN(1,8),lookup_acc_type!A:B,2,0)</f>
        <v>bedroom</v>
      </c>
      <c r="E11" t="str">
        <f t="shared" ca="1" si="2"/>
        <v>INSERT INTO accommodation_pic (picture_id, accomodation_id, file_location, title) VALUES (10, 1, '/images/accommodation/accommodation_1/bedroom', 'bedroom');</v>
      </c>
    </row>
    <row r="12" spans="1:5" x14ac:dyDescent="0.3">
      <c r="A12">
        <v>11</v>
      </c>
      <c r="B12">
        <f t="shared" ca="1" si="0"/>
        <v>41</v>
      </c>
      <c r="C12" t="str">
        <f t="shared" ca="1" si="1"/>
        <v>/images/accommodation/accommodation_41/bathroom</v>
      </c>
      <c r="D12" t="str">
        <f ca="1">VLOOKUP(RANDBETWEEN(1,8),lookup_acc_type!A:B,2,0)</f>
        <v>bathroom</v>
      </c>
      <c r="E12" t="str">
        <f t="shared" ca="1" si="2"/>
        <v>INSERT INTO accommodation_pic (picture_id, accomodation_id, file_location, title) VALUES (11, 41, '/images/accommodation/accommodation_41/bathroom', 'bathroom');</v>
      </c>
    </row>
    <row r="13" spans="1:5" x14ac:dyDescent="0.3">
      <c r="A13">
        <v>12</v>
      </c>
      <c r="B13">
        <f t="shared" ca="1" si="0"/>
        <v>18</v>
      </c>
      <c r="C13" t="str">
        <f t="shared" ca="1" si="1"/>
        <v>/images/accommodation/accommodation_18/bedroom</v>
      </c>
      <c r="D13" t="str">
        <f ca="1">VLOOKUP(RANDBETWEEN(1,8),lookup_acc_type!A:B,2,0)</f>
        <v>bedroom</v>
      </c>
      <c r="E13" t="str">
        <f t="shared" ca="1" si="2"/>
        <v>INSERT INTO accommodation_pic (picture_id, accomodation_id, file_location, title) VALUES (12, 18, '/images/accommodation/accommodation_18/bedroom', 'bedroom');</v>
      </c>
    </row>
    <row r="14" spans="1:5" x14ac:dyDescent="0.3">
      <c r="A14">
        <v>13</v>
      </c>
      <c r="B14">
        <f t="shared" ca="1" si="0"/>
        <v>57</v>
      </c>
      <c r="C14" t="str">
        <f t="shared" ca="1" si="1"/>
        <v>/images/accommodation/accommodation_57/pool</v>
      </c>
      <c r="D14" t="str">
        <f ca="1">VLOOKUP(RANDBETWEEN(1,8),lookup_acc_type!A:B,2,0)</f>
        <v>pool</v>
      </c>
      <c r="E14" t="str">
        <f t="shared" ca="1" si="2"/>
        <v>INSERT INTO accommodation_pic (picture_id, accomodation_id, file_location, title) VALUES (13, 57, '/images/accommodation/accommodation_57/pool', 'pool');</v>
      </c>
    </row>
    <row r="15" spans="1:5" x14ac:dyDescent="0.3">
      <c r="A15">
        <v>14</v>
      </c>
      <c r="B15">
        <f t="shared" ca="1" si="0"/>
        <v>22</v>
      </c>
      <c r="C15" t="str">
        <f t="shared" ca="1" si="1"/>
        <v>/images/accommodation/accommodation_22/kitchen</v>
      </c>
      <c r="D15" t="str">
        <f ca="1">VLOOKUP(RANDBETWEEN(1,8),lookup_acc_type!A:B,2,0)</f>
        <v>kitchen</v>
      </c>
      <c r="E15" t="str">
        <f t="shared" ca="1" si="2"/>
        <v>INSERT INTO accommodation_pic (picture_id, accomodation_id, file_location, title) VALUES (14, 22, '/images/accommodation/accommodation_22/kitchen', 'kitchen');</v>
      </c>
    </row>
    <row r="16" spans="1:5" x14ac:dyDescent="0.3">
      <c r="A16">
        <v>15</v>
      </c>
      <c r="B16">
        <f t="shared" ca="1" si="0"/>
        <v>16</v>
      </c>
      <c r="C16" t="str">
        <f t="shared" ca="1" si="1"/>
        <v>/images/accommodation/accommodation_16/garage</v>
      </c>
      <c r="D16" t="str">
        <f ca="1">VLOOKUP(RANDBETWEEN(1,8),lookup_acc_type!A:B,2,0)</f>
        <v>garage</v>
      </c>
      <c r="E16" t="str">
        <f t="shared" ca="1" si="2"/>
        <v>INSERT INTO accommodation_pic (picture_id, accomodation_id, file_location, title) VALUES (15, 16, '/images/accommodation/accommodation_16/garage', 'garage');</v>
      </c>
    </row>
    <row r="17" spans="1:5" x14ac:dyDescent="0.3">
      <c r="A17">
        <v>16</v>
      </c>
      <c r="B17">
        <f t="shared" ca="1" si="0"/>
        <v>54</v>
      </c>
      <c r="C17" t="str">
        <f t="shared" ca="1" si="1"/>
        <v>/images/accommodation/accommodation_54/garage</v>
      </c>
      <c r="D17" t="str">
        <f ca="1">VLOOKUP(RANDBETWEEN(1,8),lookup_acc_type!A:B,2,0)</f>
        <v>garage</v>
      </c>
      <c r="E17" t="str">
        <f t="shared" ca="1" si="2"/>
        <v>INSERT INTO accommodation_pic (picture_id, accomodation_id, file_location, title) VALUES (16, 54, '/images/accommodation/accommodation_54/garage', 'garage');</v>
      </c>
    </row>
    <row r="18" spans="1:5" x14ac:dyDescent="0.3">
      <c r="A18">
        <v>17</v>
      </c>
      <c r="B18">
        <f t="shared" ca="1" si="0"/>
        <v>26</v>
      </c>
      <c r="C18" t="str">
        <f t="shared" ca="1" si="1"/>
        <v>/images/accommodation/accommodation_26/living room</v>
      </c>
      <c r="D18" t="str">
        <f ca="1">VLOOKUP(RANDBETWEEN(1,8),lookup_acc_type!A:B,2,0)</f>
        <v>living room</v>
      </c>
      <c r="E18" t="str">
        <f t="shared" ca="1" si="2"/>
        <v>INSERT INTO accommodation_pic (picture_id, accomodation_id, file_location, title) VALUES (17, 26, '/images/accommodation/accommodation_26/living room', 'living room');</v>
      </c>
    </row>
    <row r="19" spans="1:5" x14ac:dyDescent="0.3">
      <c r="A19">
        <v>18</v>
      </c>
      <c r="B19">
        <f t="shared" ca="1" si="0"/>
        <v>42</v>
      </c>
      <c r="C19" t="str">
        <f t="shared" ca="1" si="1"/>
        <v>/images/accommodation/accommodation_42/balcony</v>
      </c>
      <c r="D19" t="str">
        <f ca="1">VLOOKUP(RANDBETWEEN(1,8),lookup_acc_type!A:B,2,0)</f>
        <v>balcony</v>
      </c>
      <c r="E19" t="str">
        <f t="shared" ca="1" si="2"/>
        <v>INSERT INTO accommodation_pic (picture_id, accomodation_id, file_location, title) VALUES (18, 42, '/images/accommodation/accommodation_42/balcony', 'balcony');</v>
      </c>
    </row>
    <row r="20" spans="1:5" x14ac:dyDescent="0.3">
      <c r="A20">
        <v>19</v>
      </c>
      <c r="B20">
        <f t="shared" ca="1" si="0"/>
        <v>41</v>
      </c>
      <c r="C20" t="str">
        <f t="shared" ca="1" si="1"/>
        <v>/images/accommodation/accommodation_41/living room</v>
      </c>
      <c r="D20" t="str">
        <f ca="1">VLOOKUP(RANDBETWEEN(1,8),lookup_acc_type!A:B,2,0)</f>
        <v>living room</v>
      </c>
      <c r="E20" t="str">
        <f t="shared" ca="1" si="2"/>
        <v>INSERT INTO accommodation_pic (picture_id, accomodation_id, file_location, title) VALUES (19, 41, '/images/accommodation/accommodation_41/living room', 'living room');</v>
      </c>
    </row>
    <row r="21" spans="1:5" x14ac:dyDescent="0.3">
      <c r="A21">
        <v>20</v>
      </c>
      <c r="B21">
        <f t="shared" ca="1" si="0"/>
        <v>13</v>
      </c>
      <c r="C21" t="str">
        <f t="shared" ca="1" si="1"/>
        <v>/images/accommodation/accommodation_13/kitchen</v>
      </c>
      <c r="D21" t="str">
        <f ca="1">VLOOKUP(RANDBETWEEN(1,8),lookup_acc_type!A:B,2,0)</f>
        <v>kitchen</v>
      </c>
      <c r="E21" t="str">
        <f t="shared" ca="1" si="2"/>
        <v>INSERT INTO accommodation_pic (picture_id, accomodation_id, file_location, title) VALUES (20, 13, '/images/accommodation/accommodation_13/kitchen', 'kitchen');</v>
      </c>
    </row>
    <row r="22" spans="1:5" x14ac:dyDescent="0.3">
      <c r="A22">
        <v>21</v>
      </c>
      <c r="B22">
        <f t="shared" ca="1" si="0"/>
        <v>55</v>
      </c>
      <c r="C22" t="str">
        <f t="shared" ca="1" si="1"/>
        <v>/images/accommodation/accommodation_55/kitchen</v>
      </c>
      <c r="D22" t="str">
        <f ca="1">VLOOKUP(RANDBETWEEN(1,8),lookup_acc_type!A:B,2,0)</f>
        <v>kitchen</v>
      </c>
      <c r="E22" t="str">
        <f t="shared" ca="1" si="2"/>
        <v>INSERT INTO accommodation_pic (picture_id, accomodation_id, file_location, title) VALUES (21, 55, '/images/accommodation/accommodation_55/kitchen', 'kitchen');</v>
      </c>
    </row>
    <row r="23" spans="1:5" x14ac:dyDescent="0.3">
      <c r="A23">
        <v>22</v>
      </c>
      <c r="B23">
        <f t="shared" ca="1" si="0"/>
        <v>49</v>
      </c>
      <c r="C23" t="str">
        <f t="shared" ca="1" si="1"/>
        <v>/images/accommodation/accommodation_49/garage</v>
      </c>
      <c r="D23" t="str">
        <f ca="1">VLOOKUP(RANDBETWEEN(1,8),lookup_acc_type!A:B,2,0)</f>
        <v>garage</v>
      </c>
      <c r="E23" t="str">
        <f t="shared" ca="1" si="2"/>
        <v>INSERT INTO accommodation_pic (picture_id, accomodation_id, file_location, title) VALUES (22, 49, '/images/accommodation/accommodation_49/garage', 'garage');</v>
      </c>
    </row>
    <row r="24" spans="1:5" x14ac:dyDescent="0.3">
      <c r="A24">
        <v>23</v>
      </c>
      <c r="B24">
        <f t="shared" ca="1" si="0"/>
        <v>1</v>
      </c>
      <c r="C24" t="str">
        <f t="shared" ca="1" si="1"/>
        <v>/images/accommodation/accommodation_1/pool</v>
      </c>
      <c r="D24" t="str">
        <f ca="1">VLOOKUP(RANDBETWEEN(1,8),lookup_acc_type!A:B,2,0)</f>
        <v>pool</v>
      </c>
      <c r="E24" t="str">
        <f t="shared" ca="1" si="2"/>
        <v>INSERT INTO accommodation_pic (picture_id, accomodation_id, file_location, title) VALUES (23, 1, '/images/accommodation/accommodation_1/pool', 'pool');</v>
      </c>
    </row>
    <row r="25" spans="1:5" x14ac:dyDescent="0.3">
      <c r="A25">
        <v>24</v>
      </c>
      <c r="B25">
        <f t="shared" ca="1" si="0"/>
        <v>56</v>
      </c>
      <c r="C25" t="str">
        <f t="shared" ca="1" si="1"/>
        <v>/images/accommodation/accommodation_56/garage</v>
      </c>
      <c r="D25" t="str">
        <f ca="1">VLOOKUP(RANDBETWEEN(1,8),lookup_acc_type!A:B,2,0)</f>
        <v>garage</v>
      </c>
      <c r="E25" t="str">
        <f t="shared" ca="1" si="2"/>
        <v>INSERT INTO accommodation_pic (picture_id, accomodation_id, file_location, title) VALUES (24, 56, '/images/accommodation/accommodation_56/garage', 'garage');</v>
      </c>
    </row>
    <row r="26" spans="1:5" x14ac:dyDescent="0.3">
      <c r="A26">
        <v>25</v>
      </c>
      <c r="B26">
        <f t="shared" ca="1" si="0"/>
        <v>24</v>
      </c>
      <c r="C26" t="str">
        <f t="shared" ca="1" si="1"/>
        <v>/images/accommodation/accommodation_24/bedroom</v>
      </c>
      <c r="D26" t="str">
        <f ca="1">VLOOKUP(RANDBETWEEN(1,8),lookup_acc_type!A:B,2,0)</f>
        <v>bedroom</v>
      </c>
      <c r="E26" t="str">
        <f t="shared" ca="1" si="2"/>
        <v>INSERT INTO accommodation_pic (picture_id, accomodation_id, file_location, title) VALUES (25, 24, '/images/accommodation/accommodation_24/bedroom', 'bedroom');</v>
      </c>
    </row>
    <row r="27" spans="1:5" x14ac:dyDescent="0.3">
      <c r="A27">
        <v>26</v>
      </c>
      <c r="B27">
        <f t="shared" ca="1" si="0"/>
        <v>1</v>
      </c>
      <c r="C27" t="str">
        <f t="shared" ca="1" si="1"/>
        <v>/images/accommodation/accommodation_1/bedroom</v>
      </c>
      <c r="D27" t="str">
        <f ca="1">VLOOKUP(RANDBETWEEN(1,8),lookup_acc_type!A:B,2,0)</f>
        <v>bedroom</v>
      </c>
      <c r="E27" t="str">
        <f t="shared" ca="1" si="2"/>
        <v>INSERT INTO accommodation_pic (picture_id, accomodation_id, file_location, title) VALUES (26, 1, '/images/accommodation/accommodation_1/bedroom', 'bedroom');</v>
      </c>
    </row>
    <row r="28" spans="1:5" x14ac:dyDescent="0.3">
      <c r="A28">
        <v>27</v>
      </c>
      <c r="B28">
        <f t="shared" ca="1" si="0"/>
        <v>60</v>
      </c>
      <c r="C28" t="str">
        <f t="shared" ca="1" si="1"/>
        <v>/images/accommodation/accommodation_60/bedroom</v>
      </c>
      <c r="D28" t="str">
        <f ca="1">VLOOKUP(RANDBETWEEN(1,8),lookup_acc_type!A:B,2,0)</f>
        <v>bedroom</v>
      </c>
      <c r="E28" t="str">
        <f t="shared" ca="1" si="2"/>
        <v>INSERT INTO accommodation_pic (picture_id, accomodation_id, file_location, title) VALUES (27, 60, '/images/accommodation/accommodation_60/bedroom', 'bedroom');</v>
      </c>
    </row>
    <row r="29" spans="1:5" x14ac:dyDescent="0.3">
      <c r="A29">
        <v>28</v>
      </c>
      <c r="B29">
        <f t="shared" ca="1" si="0"/>
        <v>58</v>
      </c>
      <c r="C29" t="str">
        <f t="shared" ca="1" si="1"/>
        <v>/images/accommodation/accommodation_58/garden</v>
      </c>
      <c r="D29" t="str">
        <f ca="1">VLOOKUP(RANDBETWEEN(1,8),lookup_acc_type!A:B,2,0)</f>
        <v>garden</v>
      </c>
      <c r="E29" t="str">
        <f t="shared" ca="1" si="2"/>
        <v>INSERT INTO accommodation_pic (picture_id, accomodation_id, file_location, title) VALUES (28, 58, '/images/accommodation/accommodation_58/garden', 'garden');</v>
      </c>
    </row>
    <row r="30" spans="1:5" x14ac:dyDescent="0.3">
      <c r="A30">
        <v>29</v>
      </c>
      <c r="B30">
        <f t="shared" ca="1" si="0"/>
        <v>30</v>
      </c>
      <c r="C30" t="str">
        <f t="shared" ca="1" si="1"/>
        <v>/images/accommodation/accommodation_30/balcony</v>
      </c>
      <c r="D30" t="str">
        <f ca="1">VLOOKUP(RANDBETWEEN(1,8),lookup_acc_type!A:B,2,0)</f>
        <v>balcony</v>
      </c>
      <c r="E30" t="str">
        <f t="shared" ca="1" si="2"/>
        <v>INSERT INTO accommodation_pic (picture_id, accomodation_id, file_location, title) VALUES (29, 30, '/images/accommodation/accommodation_30/balcony', 'balcony');</v>
      </c>
    </row>
    <row r="31" spans="1:5" x14ac:dyDescent="0.3">
      <c r="A31">
        <v>30</v>
      </c>
      <c r="B31">
        <f t="shared" ca="1" si="0"/>
        <v>29</v>
      </c>
      <c r="C31" t="str">
        <f t="shared" ca="1" si="1"/>
        <v>/images/accommodation/accommodation_29/garage</v>
      </c>
      <c r="D31" t="str">
        <f ca="1">VLOOKUP(RANDBETWEEN(1,8),lookup_acc_type!A:B,2,0)</f>
        <v>garage</v>
      </c>
      <c r="E31" t="str">
        <f t="shared" ca="1" si="2"/>
        <v>INSERT INTO accommodation_pic (picture_id, accomodation_id, file_location, title) VALUES (30, 29, '/images/accommodation/accommodation_29/garage', 'garage');</v>
      </c>
    </row>
    <row r="32" spans="1:5" x14ac:dyDescent="0.3">
      <c r="A32">
        <v>31</v>
      </c>
      <c r="B32">
        <f t="shared" ca="1" si="0"/>
        <v>30</v>
      </c>
      <c r="C32" t="str">
        <f t="shared" ca="1" si="1"/>
        <v>/images/accommodation/accommodation_30/garage</v>
      </c>
      <c r="D32" t="str">
        <f ca="1">VLOOKUP(RANDBETWEEN(1,8),lookup_acc_type!A:B,2,0)</f>
        <v>garage</v>
      </c>
      <c r="E32" t="str">
        <f t="shared" ca="1" si="2"/>
        <v>INSERT INTO accommodation_pic (picture_id, accomodation_id, file_location, title) VALUES (31, 30, '/images/accommodation/accommodation_30/garage', 'garage');</v>
      </c>
    </row>
    <row r="33" spans="1:5" x14ac:dyDescent="0.3">
      <c r="A33">
        <v>32</v>
      </c>
      <c r="B33">
        <f t="shared" ca="1" si="0"/>
        <v>38</v>
      </c>
      <c r="C33" t="str">
        <f t="shared" ca="1" si="1"/>
        <v>/images/accommodation/accommodation_38/living room</v>
      </c>
      <c r="D33" t="str">
        <f ca="1">VLOOKUP(RANDBETWEEN(1,8),lookup_acc_type!A:B,2,0)</f>
        <v>living room</v>
      </c>
      <c r="E33" t="str">
        <f t="shared" ca="1" si="2"/>
        <v>INSERT INTO accommodation_pic (picture_id, accomodation_id, file_location, title) VALUES (32, 38, '/images/accommodation/accommodation_38/living room', 'living room');</v>
      </c>
    </row>
    <row r="34" spans="1:5" x14ac:dyDescent="0.3">
      <c r="A34">
        <v>33</v>
      </c>
      <c r="B34">
        <f t="shared" ca="1" si="0"/>
        <v>59</v>
      </c>
      <c r="C34" t="str">
        <f t="shared" ca="1" si="1"/>
        <v>/images/accommodation/accommodation_59/bedroom</v>
      </c>
      <c r="D34" t="str">
        <f ca="1">VLOOKUP(RANDBETWEEN(1,8),lookup_acc_type!A:B,2,0)</f>
        <v>bedroom</v>
      </c>
      <c r="E34" t="str">
        <f t="shared" ca="1" si="2"/>
        <v>INSERT INTO accommodation_pic (picture_id, accomodation_id, file_location, title) VALUES (33, 59, '/images/accommodation/accommodation_59/bedroom', 'bedroom');</v>
      </c>
    </row>
    <row r="35" spans="1:5" x14ac:dyDescent="0.3">
      <c r="A35">
        <v>34</v>
      </c>
      <c r="B35">
        <f t="shared" ca="1" si="0"/>
        <v>14</v>
      </c>
      <c r="C35" t="str">
        <f t="shared" ca="1" si="1"/>
        <v>/images/accommodation/accommodation_14/bedroom</v>
      </c>
      <c r="D35" t="str">
        <f ca="1">VLOOKUP(RANDBETWEEN(1,8),lookup_acc_type!A:B,2,0)</f>
        <v>bedroom</v>
      </c>
      <c r="E35" t="str">
        <f t="shared" ca="1" si="2"/>
        <v>INSERT INTO accommodation_pic (picture_id, accomodation_id, file_location, title) VALUES (34, 14, '/images/accommodation/accommodation_14/bedroom', 'bedroom');</v>
      </c>
    </row>
    <row r="36" spans="1:5" x14ac:dyDescent="0.3">
      <c r="A36">
        <v>35</v>
      </c>
      <c r="B36">
        <f t="shared" ca="1" si="0"/>
        <v>45</v>
      </c>
      <c r="C36" t="str">
        <f t="shared" ca="1" si="1"/>
        <v>/images/accommodation/accommodation_45/balcony</v>
      </c>
      <c r="D36" t="str">
        <f ca="1">VLOOKUP(RANDBETWEEN(1,8),lookup_acc_type!A:B,2,0)</f>
        <v>balcony</v>
      </c>
      <c r="E36" t="str">
        <f t="shared" ca="1" si="2"/>
        <v>INSERT INTO accommodation_pic (picture_id, accomodation_id, file_location, title) VALUES (35, 45, '/images/accommodation/accommodation_45/balcony', 'balcony');</v>
      </c>
    </row>
    <row r="37" spans="1:5" x14ac:dyDescent="0.3">
      <c r="A37">
        <v>36</v>
      </c>
      <c r="B37">
        <f t="shared" ca="1" si="0"/>
        <v>51</v>
      </c>
      <c r="C37" t="str">
        <f t="shared" ca="1" si="1"/>
        <v>/images/accommodation/accommodation_51/garage</v>
      </c>
      <c r="D37" t="str">
        <f ca="1">VLOOKUP(RANDBETWEEN(1,8),lookup_acc_type!A:B,2,0)</f>
        <v>garage</v>
      </c>
      <c r="E37" t="str">
        <f t="shared" ca="1" si="2"/>
        <v>INSERT INTO accommodation_pic (picture_id, accomodation_id, file_location, title) VALUES (36, 51, '/images/accommodation/accommodation_51/garage', 'garage');</v>
      </c>
    </row>
    <row r="38" spans="1:5" x14ac:dyDescent="0.3">
      <c r="A38">
        <v>37</v>
      </c>
      <c r="B38">
        <f t="shared" ca="1" si="0"/>
        <v>6</v>
      </c>
      <c r="C38" t="str">
        <f t="shared" ca="1" si="1"/>
        <v>/images/accommodation/accommodation_6/living room</v>
      </c>
      <c r="D38" t="str">
        <f ca="1">VLOOKUP(RANDBETWEEN(1,8),lookup_acc_type!A:B,2,0)</f>
        <v>living room</v>
      </c>
      <c r="E38" t="str">
        <f t="shared" ca="1" si="2"/>
        <v>INSERT INTO accommodation_pic (picture_id, accomodation_id, file_location, title) VALUES (37, 6, '/images/accommodation/accommodation_6/living room', 'living room');</v>
      </c>
    </row>
    <row r="39" spans="1:5" x14ac:dyDescent="0.3">
      <c r="A39">
        <v>38</v>
      </c>
      <c r="B39">
        <f t="shared" ca="1" si="0"/>
        <v>59</v>
      </c>
      <c r="C39" t="str">
        <f t="shared" ca="1" si="1"/>
        <v>/images/accommodation/accommodation_59/pool</v>
      </c>
      <c r="D39" t="str">
        <f ca="1">VLOOKUP(RANDBETWEEN(1,8),lookup_acc_type!A:B,2,0)</f>
        <v>pool</v>
      </c>
      <c r="E39" t="str">
        <f t="shared" ca="1" si="2"/>
        <v>INSERT INTO accommodation_pic (picture_id, accomodation_id, file_location, title) VALUES (38, 59, '/images/accommodation/accommodation_59/pool', 'pool');</v>
      </c>
    </row>
    <row r="40" spans="1:5" x14ac:dyDescent="0.3">
      <c r="A40">
        <v>39</v>
      </c>
      <c r="B40">
        <f t="shared" ca="1" si="0"/>
        <v>17</v>
      </c>
      <c r="C40" t="str">
        <f t="shared" ca="1" si="1"/>
        <v>/images/accommodation/accommodation_17/garage</v>
      </c>
      <c r="D40" t="str">
        <f ca="1">VLOOKUP(RANDBETWEEN(1,8),lookup_acc_type!A:B,2,0)</f>
        <v>garage</v>
      </c>
      <c r="E40" t="str">
        <f t="shared" ca="1" si="2"/>
        <v>INSERT INTO accommodation_pic (picture_id, accomodation_id, file_location, title) VALUES (39, 17, '/images/accommodation/accommodation_17/garage', 'garage');</v>
      </c>
    </row>
    <row r="41" spans="1:5" x14ac:dyDescent="0.3">
      <c r="A41">
        <v>40</v>
      </c>
      <c r="B41">
        <f t="shared" ca="1" si="0"/>
        <v>38</v>
      </c>
      <c r="C41" t="str">
        <f t="shared" ca="1" si="1"/>
        <v>/images/accommodation/accommodation_38/bathroom</v>
      </c>
      <c r="D41" t="str">
        <f ca="1">VLOOKUP(RANDBETWEEN(1,8),lookup_acc_type!A:B,2,0)</f>
        <v>bathroom</v>
      </c>
      <c r="E41" t="str">
        <f t="shared" ca="1" si="2"/>
        <v>INSERT INTO accommodation_pic (picture_id, accomodation_id, file_location, title) VALUES (40, 38, '/images/accommodation/accommodation_38/bathroom', 'bathroom');</v>
      </c>
    </row>
    <row r="42" spans="1:5" x14ac:dyDescent="0.3">
      <c r="A42">
        <v>41</v>
      </c>
      <c r="B42">
        <f t="shared" ca="1" si="0"/>
        <v>43</v>
      </c>
      <c r="C42" t="str">
        <f t="shared" ca="1" si="1"/>
        <v>/images/accommodation/accommodation_43/pool</v>
      </c>
      <c r="D42" t="str">
        <f ca="1">VLOOKUP(RANDBETWEEN(1,8),lookup_acc_type!A:B,2,0)</f>
        <v>pool</v>
      </c>
      <c r="E42" t="str">
        <f t="shared" ca="1" si="2"/>
        <v>INSERT INTO accommodation_pic (picture_id, accomodation_id, file_location, title) VALUES (41, 43, '/images/accommodation/accommodation_43/pool', 'pool');</v>
      </c>
    </row>
    <row r="43" spans="1:5" x14ac:dyDescent="0.3">
      <c r="A43">
        <v>42</v>
      </c>
      <c r="B43">
        <f t="shared" ca="1" si="0"/>
        <v>28</v>
      </c>
      <c r="C43" t="str">
        <f t="shared" ca="1" si="1"/>
        <v>/images/accommodation/accommodation_28/kitchen</v>
      </c>
      <c r="D43" t="str">
        <f ca="1">VLOOKUP(RANDBETWEEN(1,8),lookup_acc_type!A:B,2,0)</f>
        <v>kitchen</v>
      </c>
      <c r="E43" t="str">
        <f t="shared" ca="1" si="2"/>
        <v>INSERT INTO accommodation_pic (picture_id, accomodation_id, file_location, title) VALUES (42, 28, '/images/accommodation/accommodation_28/kitchen', 'kitchen');</v>
      </c>
    </row>
    <row r="44" spans="1:5" x14ac:dyDescent="0.3">
      <c r="A44">
        <v>43</v>
      </c>
      <c r="B44">
        <f t="shared" ca="1" si="0"/>
        <v>22</v>
      </c>
      <c r="C44" t="str">
        <f t="shared" ca="1" si="1"/>
        <v>/images/accommodation/accommodation_22/garage</v>
      </c>
      <c r="D44" t="str">
        <f ca="1">VLOOKUP(RANDBETWEEN(1,8),lookup_acc_type!A:B,2,0)</f>
        <v>garage</v>
      </c>
      <c r="E44" t="str">
        <f t="shared" ca="1" si="2"/>
        <v>INSERT INTO accommodation_pic (picture_id, accomodation_id, file_location, title) VALUES (43, 22, '/images/accommodation/accommodation_22/garage', 'garage');</v>
      </c>
    </row>
    <row r="45" spans="1:5" x14ac:dyDescent="0.3">
      <c r="A45">
        <v>44</v>
      </c>
      <c r="B45">
        <f t="shared" ca="1" si="0"/>
        <v>10</v>
      </c>
      <c r="C45" t="str">
        <f t="shared" ca="1" si="1"/>
        <v>/images/accommodation/accommodation_10/kitchen</v>
      </c>
      <c r="D45" t="str">
        <f ca="1">VLOOKUP(RANDBETWEEN(1,8),lookup_acc_type!A:B,2,0)</f>
        <v>kitchen</v>
      </c>
      <c r="E45" t="str">
        <f t="shared" ca="1" si="2"/>
        <v>INSERT INTO accommodation_pic (picture_id, accomodation_id, file_location, title) VALUES (44, 10, '/images/accommodation/accommodation_10/kitchen', 'kitchen');</v>
      </c>
    </row>
    <row r="46" spans="1:5" x14ac:dyDescent="0.3">
      <c r="A46">
        <v>45</v>
      </c>
      <c r="B46">
        <f t="shared" ca="1" si="0"/>
        <v>11</v>
      </c>
      <c r="C46" t="str">
        <f t="shared" ca="1" si="1"/>
        <v>/images/accommodation/accommodation_11/garage</v>
      </c>
      <c r="D46" t="str">
        <f ca="1">VLOOKUP(RANDBETWEEN(1,8),lookup_acc_type!A:B,2,0)</f>
        <v>garage</v>
      </c>
      <c r="E46" t="str">
        <f t="shared" ca="1" si="2"/>
        <v>INSERT INTO accommodation_pic (picture_id, accomodation_id, file_location, title) VALUES (45, 11, '/images/accommodation/accommodation_11/garage', 'garage');</v>
      </c>
    </row>
    <row r="47" spans="1:5" x14ac:dyDescent="0.3">
      <c r="A47">
        <v>46</v>
      </c>
      <c r="B47">
        <f t="shared" ca="1" si="0"/>
        <v>36</v>
      </c>
      <c r="C47" t="str">
        <f t="shared" ca="1" si="1"/>
        <v>/images/accommodation/accommodation_36/balcony</v>
      </c>
      <c r="D47" t="str">
        <f ca="1">VLOOKUP(RANDBETWEEN(1,8),lookup_acc_type!A:B,2,0)</f>
        <v>balcony</v>
      </c>
      <c r="E47" t="str">
        <f t="shared" ca="1" si="2"/>
        <v>INSERT INTO accommodation_pic (picture_id, accomodation_id, file_location, title) VALUES (46, 36, '/images/accommodation/accommodation_36/balcony', 'balcony');</v>
      </c>
    </row>
    <row r="48" spans="1:5" x14ac:dyDescent="0.3">
      <c r="A48">
        <v>47</v>
      </c>
      <c r="B48">
        <f t="shared" ca="1" si="0"/>
        <v>16</v>
      </c>
      <c r="C48" t="str">
        <f t="shared" ca="1" si="1"/>
        <v>/images/accommodation/accommodation_16/bathroom</v>
      </c>
      <c r="D48" t="str">
        <f ca="1">VLOOKUP(RANDBETWEEN(1,8),lookup_acc_type!A:B,2,0)</f>
        <v>bathroom</v>
      </c>
      <c r="E48" t="str">
        <f t="shared" ca="1" si="2"/>
        <v>INSERT INTO accommodation_pic (picture_id, accomodation_id, file_location, title) VALUES (47, 16, '/images/accommodation/accommodation_16/bathroom', 'bathroom');</v>
      </c>
    </row>
    <row r="49" spans="1:5" x14ac:dyDescent="0.3">
      <c r="A49">
        <v>48</v>
      </c>
      <c r="B49">
        <f t="shared" ca="1" si="0"/>
        <v>1</v>
      </c>
      <c r="C49" t="str">
        <f t="shared" ca="1" si="1"/>
        <v>/images/accommodation/accommodation_1/bedroom</v>
      </c>
      <c r="D49" t="str">
        <f ca="1">VLOOKUP(RANDBETWEEN(1,8),lookup_acc_type!A:B,2,0)</f>
        <v>bedroom</v>
      </c>
      <c r="E49" t="str">
        <f t="shared" ca="1" si="2"/>
        <v>INSERT INTO accommodation_pic (picture_id, accomodation_id, file_location, title) VALUES (48, 1, '/images/accommodation/accommodation_1/bedroom', 'bedroom');</v>
      </c>
    </row>
    <row r="50" spans="1:5" x14ac:dyDescent="0.3">
      <c r="A50">
        <v>49</v>
      </c>
      <c r="B50">
        <f t="shared" ca="1" si="0"/>
        <v>31</v>
      </c>
      <c r="C50" t="str">
        <f t="shared" ca="1" si="1"/>
        <v>/images/accommodation/accommodation_31/balcony</v>
      </c>
      <c r="D50" t="str">
        <f ca="1">VLOOKUP(RANDBETWEEN(1,8),lookup_acc_type!A:B,2,0)</f>
        <v>balcony</v>
      </c>
      <c r="E50" t="str">
        <f t="shared" ca="1" si="2"/>
        <v>INSERT INTO accommodation_pic (picture_id, accomodation_id, file_location, title) VALUES (49, 31, '/images/accommodation/accommodation_31/balcony', 'balcony');</v>
      </c>
    </row>
    <row r="51" spans="1:5" x14ac:dyDescent="0.3">
      <c r="A51">
        <v>50</v>
      </c>
      <c r="B51">
        <f t="shared" ca="1" si="0"/>
        <v>19</v>
      </c>
      <c r="C51" t="str">
        <f t="shared" ca="1" si="1"/>
        <v>/images/accommodation/accommodation_19/bathroom</v>
      </c>
      <c r="D51" t="str">
        <f ca="1">VLOOKUP(RANDBETWEEN(1,8),lookup_acc_type!A:B,2,0)</f>
        <v>bathroom</v>
      </c>
      <c r="E51" t="str">
        <f t="shared" ca="1" si="2"/>
        <v>INSERT INTO accommodation_pic (picture_id, accomodation_id, file_location, title) VALUES (50, 19, '/images/accommodation/accommodation_19/bathroom', 'bathroom');</v>
      </c>
    </row>
    <row r="52" spans="1:5" x14ac:dyDescent="0.3">
      <c r="A52">
        <v>51</v>
      </c>
      <c r="B52">
        <f t="shared" ca="1" si="0"/>
        <v>57</v>
      </c>
      <c r="C52" t="str">
        <f t="shared" ca="1" si="1"/>
        <v>/images/accommodation/accommodation_57/balcony</v>
      </c>
      <c r="D52" t="str">
        <f ca="1">VLOOKUP(RANDBETWEEN(1,8),lookup_acc_type!A:B,2,0)</f>
        <v>balcony</v>
      </c>
      <c r="E52" t="str">
        <f t="shared" ca="1" si="2"/>
        <v>INSERT INTO accommodation_pic (picture_id, accomodation_id, file_location, title) VALUES (51, 57, '/images/accommodation/accommodation_57/balcony', 'balcony');</v>
      </c>
    </row>
    <row r="53" spans="1:5" x14ac:dyDescent="0.3">
      <c r="A53">
        <v>52</v>
      </c>
      <c r="B53">
        <f t="shared" ca="1" si="0"/>
        <v>19</v>
      </c>
      <c r="C53" t="str">
        <f t="shared" ca="1" si="1"/>
        <v>/images/accommodation/accommodation_19/balcony</v>
      </c>
      <c r="D53" t="str">
        <f ca="1">VLOOKUP(RANDBETWEEN(1,8),lookup_acc_type!A:B,2,0)</f>
        <v>balcony</v>
      </c>
      <c r="E53" t="str">
        <f t="shared" ca="1" si="2"/>
        <v>INSERT INTO accommodation_pic (picture_id, accomodation_id, file_location, title) VALUES (52, 19, '/images/accommodation/accommodation_19/balcony', 'balcony');</v>
      </c>
    </row>
    <row r="54" spans="1:5" x14ac:dyDescent="0.3">
      <c r="A54">
        <v>53</v>
      </c>
      <c r="B54">
        <f t="shared" ca="1" si="0"/>
        <v>45</v>
      </c>
      <c r="C54" t="str">
        <f t="shared" ca="1" si="1"/>
        <v>/images/accommodation/accommodation_45/bathroom</v>
      </c>
      <c r="D54" t="str">
        <f ca="1">VLOOKUP(RANDBETWEEN(1,8),lookup_acc_type!A:B,2,0)</f>
        <v>bathroom</v>
      </c>
      <c r="E54" t="str">
        <f t="shared" ca="1" si="2"/>
        <v>INSERT INTO accommodation_pic (picture_id, accomodation_id, file_location, title) VALUES (53, 45, '/images/accommodation/accommodation_45/bathroom', 'bathroom');</v>
      </c>
    </row>
    <row r="55" spans="1:5" x14ac:dyDescent="0.3">
      <c r="A55">
        <v>54</v>
      </c>
      <c r="B55">
        <f t="shared" ca="1" si="0"/>
        <v>11</v>
      </c>
      <c r="C55" t="str">
        <f t="shared" ca="1" si="1"/>
        <v>/images/accommodation/accommodation_11/garage</v>
      </c>
      <c r="D55" t="str">
        <f ca="1">VLOOKUP(RANDBETWEEN(1,8),lookup_acc_type!A:B,2,0)</f>
        <v>garage</v>
      </c>
      <c r="E55" t="str">
        <f t="shared" ca="1" si="2"/>
        <v>INSERT INTO accommodation_pic (picture_id, accomodation_id, file_location, title) VALUES (54, 11, '/images/accommodation/accommodation_11/garage', 'garage');</v>
      </c>
    </row>
    <row r="56" spans="1:5" x14ac:dyDescent="0.3">
      <c r="A56">
        <v>55</v>
      </c>
      <c r="B56">
        <f t="shared" ca="1" si="0"/>
        <v>56</v>
      </c>
      <c r="C56" t="str">
        <f t="shared" ca="1" si="1"/>
        <v>/images/accommodation/accommodation_56/balcony</v>
      </c>
      <c r="D56" t="str">
        <f ca="1">VLOOKUP(RANDBETWEEN(1,8),lookup_acc_type!A:B,2,0)</f>
        <v>balcony</v>
      </c>
      <c r="E56" t="str">
        <f t="shared" ca="1" si="2"/>
        <v>INSERT INTO accommodation_pic (picture_id, accomodation_id, file_location, title) VALUES (55, 56, '/images/accommodation/accommodation_56/balcony', 'balcony');</v>
      </c>
    </row>
    <row r="57" spans="1:5" x14ac:dyDescent="0.3">
      <c r="A57">
        <v>56</v>
      </c>
      <c r="B57">
        <f t="shared" ca="1" si="0"/>
        <v>26</v>
      </c>
      <c r="C57" t="str">
        <f t="shared" ca="1" si="1"/>
        <v>/images/accommodation/accommodation_26/living room</v>
      </c>
      <c r="D57" t="str">
        <f ca="1">VLOOKUP(RANDBETWEEN(1,8),lookup_acc_type!A:B,2,0)</f>
        <v>living room</v>
      </c>
      <c r="E57" t="str">
        <f t="shared" ca="1" si="2"/>
        <v>INSERT INTO accommodation_pic (picture_id, accomodation_id, file_location, title) VALUES (56, 26, '/images/accommodation/accommodation_26/living room', 'living room');</v>
      </c>
    </row>
    <row r="58" spans="1:5" x14ac:dyDescent="0.3">
      <c r="A58">
        <v>57</v>
      </c>
      <c r="B58">
        <f t="shared" ca="1" si="0"/>
        <v>58</v>
      </c>
      <c r="C58" t="str">
        <f t="shared" ca="1" si="1"/>
        <v>/images/accommodation/accommodation_58/living room</v>
      </c>
      <c r="D58" t="str">
        <f ca="1">VLOOKUP(RANDBETWEEN(1,8),lookup_acc_type!A:B,2,0)</f>
        <v>living room</v>
      </c>
      <c r="E58" t="str">
        <f t="shared" ca="1" si="2"/>
        <v>INSERT INTO accommodation_pic (picture_id, accomodation_id, file_location, title) VALUES (57, 58, '/images/accommodation/accommodation_58/living room', 'living room');</v>
      </c>
    </row>
    <row r="59" spans="1:5" x14ac:dyDescent="0.3">
      <c r="A59">
        <v>58</v>
      </c>
      <c r="B59">
        <f t="shared" ca="1" si="0"/>
        <v>51</v>
      </c>
      <c r="C59" t="str">
        <f t="shared" ca="1" si="1"/>
        <v>/images/accommodation/accommodation_51/bedroom</v>
      </c>
      <c r="D59" t="str">
        <f ca="1">VLOOKUP(RANDBETWEEN(1,8),lookup_acc_type!A:B,2,0)</f>
        <v>bedroom</v>
      </c>
      <c r="E59" t="str">
        <f t="shared" ca="1" si="2"/>
        <v>INSERT INTO accommodation_pic (picture_id, accomodation_id, file_location, title) VALUES (58, 51, '/images/accommodation/accommodation_51/bedroom', 'bedroom');</v>
      </c>
    </row>
    <row r="60" spans="1:5" x14ac:dyDescent="0.3">
      <c r="A60">
        <v>59</v>
      </c>
      <c r="B60">
        <f t="shared" ca="1" si="0"/>
        <v>39</v>
      </c>
      <c r="C60" t="str">
        <f t="shared" ca="1" si="1"/>
        <v>/images/accommodation/accommodation_39/garden</v>
      </c>
      <c r="D60" t="str">
        <f ca="1">VLOOKUP(RANDBETWEEN(1,8),lookup_acc_type!A:B,2,0)</f>
        <v>garden</v>
      </c>
      <c r="E60" t="str">
        <f t="shared" ca="1" si="2"/>
        <v>INSERT INTO accommodation_pic (picture_id, accomodation_id, file_location, title) VALUES (59, 39, '/images/accommodation/accommodation_39/garden', 'garden');</v>
      </c>
    </row>
    <row r="61" spans="1:5" x14ac:dyDescent="0.3">
      <c r="A61">
        <v>60</v>
      </c>
      <c r="B61">
        <f t="shared" ca="1" si="0"/>
        <v>15</v>
      </c>
      <c r="C61" t="str">
        <f t="shared" ca="1" si="1"/>
        <v>/images/accommodation/accommodation_15/pool</v>
      </c>
      <c r="D61" t="str">
        <f ca="1">VLOOKUP(RANDBETWEEN(1,8),lookup_acc_type!A:B,2,0)</f>
        <v>pool</v>
      </c>
      <c r="E61" t="str">
        <f t="shared" ca="1" si="2"/>
        <v>INSERT INTO accommodation_pic (picture_id, accomodation_id, file_location, title) VALUES (60, 15, '/images/accommodation/accommodation_15/pool', 'pool');</v>
      </c>
    </row>
    <row r="62" spans="1:5" x14ac:dyDescent="0.3">
      <c r="A62">
        <v>61</v>
      </c>
      <c r="B62">
        <f t="shared" ca="1" si="0"/>
        <v>24</v>
      </c>
      <c r="C62" t="str">
        <f t="shared" ca="1" si="1"/>
        <v>/images/accommodation/accommodation_24/kitchen</v>
      </c>
      <c r="D62" t="str">
        <f ca="1">VLOOKUP(RANDBETWEEN(1,8),lookup_acc_type!A:B,2,0)</f>
        <v>kitchen</v>
      </c>
      <c r="E62" t="str">
        <f t="shared" ca="1" si="2"/>
        <v>INSERT INTO accommodation_pic (picture_id, accomodation_id, file_location, title) VALUES (61, 24, '/images/accommodation/accommodation_24/kitchen', 'kitchen');</v>
      </c>
    </row>
    <row r="63" spans="1:5" x14ac:dyDescent="0.3">
      <c r="A63">
        <v>62</v>
      </c>
      <c r="B63">
        <f t="shared" ca="1" si="0"/>
        <v>4</v>
      </c>
      <c r="C63" t="str">
        <f t="shared" ca="1" si="1"/>
        <v>/images/accommodation/accommodation_4/balcony</v>
      </c>
      <c r="D63" t="str">
        <f ca="1">VLOOKUP(RANDBETWEEN(1,8),lookup_acc_type!A:B,2,0)</f>
        <v>balcony</v>
      </c>
      <c r="E63" t="str">
        <f t="shared" ca="1" si="2"/>
        <v>INSERT INTO accommodation_pic (picture_id, accomodation_id, file_location, title) VALUES (62, 4, '/images/accommodation/accommodation_4/balcony', 'balcony');</v>
      </c>
    </row>
    <row r="64" spans="1:5" x14ac:dyDescent="0.3">
      <c r="A64">
        <v>63</v>
      </c>
      <c r="B64">
        <f t="shared" ca="1" si="0"/>
        <v>57</v>
      </c>
      <c r="C64" t="str">
        <f t="shared" ca="1" si="1"/>
        <v>/images/accommodation/accommodation_57/garage</v>
      </c>
      <c r="D64" t="str">
        <f ca="1">VLOOKUP(RANDBETWEEN(1,8),lookup_acc_type!A:B,2,0)</f>
        <v>garage</v>
      </c>
      <c r="E64" t="str">
        <f t="shared" ca="1" si="2"/>
        <v>INSERT INTO accommodation_pic (picture_id, accomodation_id, file_location, title) VALUES (63, 57, '/images/accommodation/accommodation_57/garage', 'garage');</v>
      </c>
    </row>
    <row r="65" spans="1:5" x14ac:dyDescent="0.3">
      <c r="A65">
        <v>64</v>
      </c>
      <c r="B65">
        <f t="shared" ca="1" si="0"/>
        <v>49</v>
      </c>
      <c r="C65" t="str">
        <f t="shared" ca="1" si="1"/>
        <v>/images/accommodation/accommodation_49/pool</v>
      </c>
      <c r="D65" t="str">
        <f ca="1">VLOOKUP(RANDBETWEEN(1,8),lookup_acc_type!A:B,2,0)</f>
        <v>pool</v>
      </c>
      <c r="E65" t="str">
        <f t="shared" ca="1" si="2"/>
        <v>INSERT INTO accommodation_pic (picture_id, accomodation_id, file_location, title) VALUES (64, 49, '/images/accommodation/accommodation_49/pool', 'pool');</v>
      </c>
    </row>
    <row r="66" spans="1:5" x14ac:dyDescent="0.3">
      <c r="A66">
        <v>65</v>
      </c>
      <c r="B66">
        <f t="shared" ca="1" si="0"/>
        <v>42</v>
      </c>
      <c r="C66" t="str">
        <f t="shared" ca="1" si="1"/>
        <v>/images/accommodation/accommodation_42/pool</v>
      </c>
      <c r="D66" t="str">
        <f ca="1">VLOOKUP(RANDBETWEEN(1,8),lookup_acc_type!A:B,2,0)</f>
        <v>pool</v>
      </c>
      <c r="E66" t="str">
        <f t="shared" ca="1" si="2"/>
        <v>INSERT INTO accommodation_pic (picture_id, accomodation_id, file_location, title) VALUES (65, 42, '/images/accommodation/accommodation_42/pool', 'pool');</v>
      </c>
    </row>
    <row r="67" spans="1:5" x14ac:dyDescent="0.3">
      <c r="A67">
        <v>66</v>
      </c>
      <c r="B67">
        <f t="shared" ref="B67:B130" ca="1" si="3">RANDBETWEEN(1,60)</f>
        <v>18</v>
      </c>
      <c r="C67" t="str">
        <f t="shared" ref="C67:C130" ca="1" si="4">"/images/accommodation/accommodation_" &amp;B67&amp;"/"&amp;D67</f>
        <v>/images/accommodation/accommodation_18/garage</v>
      </c>
      <c r="D67" t="str">
        <f ca="1">VLOOKUP(RANDBETWEEN(1,8),lookup_acc_type!A:B,2,0)</f>
        <v>garage</v>
      </c>
      <c r="E67" t="str">
        <f t="shared" ref="E67:E130" ca="1" si="5">"INSERT INTO accommodation_pic (picture_id, accomodation_id, file_location, title) VALUES (" &amp; A67 &amp;", " &amp;B67 &amp;", '" &amp;C67 &amp;"', '"&amp; D67 &amp; "');"</f>
        <v>INSERT INTO accommodation_pic (picture_id, accomodation_id, file_location, title) VALUES (66, 18, '/images/accommodation/accommodation_18/garage', 'garage');</v>
      </c>
    </row>
    <row r="68" spans="1:5" x14ac:dyDescent="0.3">
      <c r="A68">
        <v>67</v>
      </c>
      <c r="B68">
        <f t="shared" ca="1" si="3"/>
        <v>34</v>
      </c>
      <c r="C68" t="str">
        <f t="shared" ca="1" si="4"/>
        <v>/images/accommodation/accommodation_34/kitchen</v>
      </c>
      <c r="D68" t="str">
        <f ca="1">VLOOKUP(RANDBETWEEN(1,8),lookup_acc_type!A:B,2,0)</f>
        <v>kitchen</v>
      </c>
      <c r="E68" t="str">
        <f t="shared" ca="1" si="5"/>
        <v>INSERT INTO accommodation_pic (picture_id, accomodation_id, file_location, title) VALUES (67, 34, '/images/accommodation/accommodation_34/kitchen', 'kitchen');</v>
      </c>
    </row>
    <row r="69" spans="1:5" x14ac:dyDescent="0.3">
      <c r="A69">
        <v>68</v>
      </c>
      <c r="B69">
        <f t="shared" ca="1" si="3"/>
        <v>35</v>
      </c>
      <c r="C69" t="str">
        <f t="shared" ca="1" si="4"/>
        <v>/images/accommodation/accommodation_35/kitchen</v>
      </c>
      <c r="D69" t="str">
        <f ca="1">VLOOKUP(RANDBETWEEN(1,8),lookup_acc_type!A:B,2,0)</f>
        <v>kitchen</v>
      </c>
      <c r="E69" t="str">
        <f t="shared" ca="1" si="5"/>
        <v>INSERT INTO accommodation_pic (picture_id, accomodation_id, file_location, title) VALUES (68, 35, '/images/accommodation/accommodation_35/kitchen', 'kitchen');</v>
      </c>
    </row>
    <row r="70" spans="1:5" x14ac:dyDescent="0.3">
      <c r="A70">
        <v>69</v>
      </c>
      <c r="B70">
        <f t="shared" ca="1" si="3"/>
        <v>60</v>
      </c>
      <c r="C70" t="str">
        <f t="shared" ca="1" si="4"/>
        <v>/images/accommodation/accommodation_60/garage</v>
      </c>
      <c r="D70" t="str">
        <f ca="1">VLOOKUP(RANDBETWEEN(1,8),lookup_acc_type!A:B,2,0)</f>
        <v>garage</v>
      </c>
      <c r="E70" t="str">
        <f t="shared" ca="1" si="5"/>
        <v>INSERT INTO accommodation_pic (picture_id, accomodation_id, file_location, title) VALUES (69, 60, '/images/accommodation/accommodation_60/garage', 'garage');</v>
      </c>
    </row>
    <row r="71" spans="1:5" x14ac:dyDescent="0.3">
      <c r="A71">
        <v>70</v>
      </c>
      <c r="B71">
        <f t="shared" ca="1" si="3"/>
        <v>16</v>
      </c>
      <c r="C71" t="str">
        <f t="shared" ca="1" si="4"/>
        <v>/images/accommodation/accommodation_16/balcony</v>
      </c>
      <c r="D71" t="str">
        <f ca="1">VLOOKUP(RANDBETWEEN(1,8),lookup_acc_type!A:B,2,0)</f>
        <v>balcony</v>
      </c>
      <c r="E71" t="str">
        <f t="shared" ca="1" si="5"/>
        <v>INSERT INTO accommodation_pic (picture_id, accomodation_id, file_location, title) VALUES (70, 16, '/images/accommodation/accommodation_16/balcony', 'balcony');</v>
      </c>
    </row>
    <row r="72" spans="1:5" x14ac:dyDescent="0.3">
      <c r="A72">
        <v>71</v>
      </c>
      <c r="B72">
        <f t="shared" ca="1" si="3"/>
        <v>50</v>
      </c>
      <c r="C72" t="str">
        <f t="shared" ca="1" si="4"/>
        <v>/images/accommodation/accommodation_50/balcony</v>
      </c>
      <c r="D72" t="str">
        <f ca="1">VLOOKUP(RANDBETWEEN(1,8),lookup_acc_type!A:B,2,0)</f>
        <v>balcony</v>
      </c>
      <c r="E72" t="str">
        <f t="shared" ca="1" si="5"/>
        <v>INSERT INTO accommodation_pic (picture_id, accomodation_id, file_location, title) VALUES (71, 50, '/images/accommodation/accommodation_50/balcony', 'balcony');</v>
      </c>
    </row>
    <row r="73" spans="1:5" x14ac:dyDescent="0.3">
      <c r="A73">
        <v>72</v>
      </c>
      <c r="B73">
        <f t="shared" ca="1" si="3"/>
        <v>60</v>
      </c>
      <c r="C73" t="str">
        <f t="shared" ca="1" si="4"/>
        <v>/images/accommodation/accommodation_60/pool</v>
      </c>
      <c r="D73" t="str">
        <f ca="1">VLOOKUP(RANDBETWEEN(1,8),lookup_acc_type!A:B,2,0)</f>
        <v>pool</v>
      </c>
      <c r="E73" t="str">
        <f t="shared" ca="1" si="5"/>
        <v>INSERT INTO accommodation_pic (picture_id, accomodation_id, file_location, title) VALUES (72, 60, '/images/accommodation/accommodation_60/pool', 'pool');</v>
      </c>
    </row>
    <row r="74" spans="1:5" x14ac:dyDescent="0.3">
      <c r="A74">
        <v>73</v>
      </c>
      <c r="B74">
        <f t="shared" ca="1" si="3"/>
        <v>53</v>
      </c>
      <c r="C74" t="str">
        <f t="shared" ca="1" si="4"/>
        <v>/images/accommodation/accommodation_53/bathroom</v>
      </c>
      <c r="D74" t="str">
        <f ca="1">VLOOKUP(RANDBETWEEN(1,8),lookup_acc_type!A:B,2,0)</f>
        <v>bathroom</v>
      </c>
      <c r="E74" t="str">
        <f t="shared" ca="1" si="5"/>
        <v>INSERT INTO accommodation_pic (picture_id, accomodation_id, file_location, title) VALUES (73, 53, '/images/accommodation/accommodation_53/bathroom', 'bathroom');</v>
      </c>
    </row>
    <row r="75" spans="1:5" x14ac:dyDescent="0.3">
      <c r="A75">
        <v>74</v>
      </c>
      <c r="B75">
        <f t="shared" ca="1" si="3"/>
        <v>32</v>
      </c>
      <c r="C75" t="str">
        <f t="shared" ca="1" si="4"/>
        <v>/images/accommodation/accommodation_32/garden</v>
      </c>
      <c r="D75" t="str">
        <f ca="1">VLOOKUP(RANDBETWEEN(1,8),lookup_acc_type!A:B,2,0)</f>
        <v>garden</v>
      </c>
      <c r="E75" t="str">
        <f t="shared" ca="1" si="5"/>
        <v>INSERT INTO accommodation_pic (picture_id, accomodation_id, file_location, title) VALUES (74, 32, '/images/accommodation/accommodation_32/garden', 'garden');</v>
      </c>
    </row>
    <row r="76" spans="1:5" x14ac:dyDescent="0.3">
      <c r="A76">
        <v>75</v>
      </c>
      <c r="B76">
        <f t="shared" ca="1" si="3"/>
        <v>27</v>
      </c>
      <c r="C76" t="str">
        <f t="shared" ca="1" si="4"/>
        <v>/images/accommodation/accommodation_27/bedroom</v>
      </c>
      <c r="D76" t="str">
        <f ca="1">VLOOKUP(RANDBETWEEN(1,8),lookup_acc_type!A:B,2,0)</f>
        <v>bedroom</v>
      </c>
      <c r="E76" t="str">
        <f t="shared" ca="1" si="5"/>
        <v>INSERT INTO accommodation_pic (picture_id, accomodation_id, file_location, title) VALUES (75, 27, '/images/accommodation/accommodation_27/bedroom', 'bedroom');</v>
      </c>
    </row>
    <row r="77" spans="1:5" x14ac:dyDescent="0.3">
      <c r="A77">
        <v>76</v>
      </c>
      <c r="B77">
        <f t="shared" ca="1" si="3"/>
        <v>44</v>
      </c>
      <c r="C77" t="str">
        <f t="shared" ca="1" si="4"/>
        <v>/images/accommodation/accommodation_44/pool</v>
      </c>
      <c r="D77" t="str">
        <f ca="1">VLOOKUP(RANDBETWEEN(1,8),lookup_acc_type!A:B,2,0)</f>
        <v>pool</v>
      </c>
      <c r="E77" t="str">
        <f t="shared" ca="1" si="5"/>
        <v>INSERT INTO accommodation_pic (picture_id, accomodation_id, file_location, title) VALUES (76, 44, '/images/accommodation/accommodation_44/pool', 'pool');</v>
      </c>
    </row>
    <row r="78" spans="1:5" x14ac:dyDescent="0.3">
      <c r="A78">
        <v>77</v>
      </c>
      <c r="B78">
        <f t="shared" ca="1" si="3"/>
        <v>18</v>
      </c>
      <c r="C78" t="str">
        <f t="shared" ca="1" si="4"/>
        <v>/images/accommodation/accommodation_18/bedroom</v>
      </c>
      <c r="D78" t="str">
        <f ca="1">VLOOKUP(RANDBETWEEN(1,8),lookup_acc_type!A:B,2,0)</f>
        <v>bedroom</v>
      </c>
      <c r="E78" t="str">
        <f t="shared" ca="1" si="5"/>
        <v>INSERT INTO accommodation_pic (picture_id, accomodation_id, file_location, title) VALUES (77, 18, '/images/accommodation/accommodation_18/bedroom', 'bedroom');</v>
      </c>
    </row>
    <row r="79" spans="1:5" x14ac:dyDescent="0.3">
      <c r="A79">
        <v>78</v>
      </c>
      <c r="B79">
        <f t="shared" ca="1" si="3"/>
        <v>30</v>
      </c>
      <c r="C79" t="str">
        <f t="shared" ca="1" si="4"/>
        <v>/images/accommodation/accommodation_30/bathroom</v>
      </c>
      <c r="D79" t="str">
        <f ca="1">VLOOKUP(RANDBETWEEN(1,8),lookup_acc_type!A:B,2,0)</f>
        <v>bathroom</v>
      </c>
      <c r="E79" t="str">
        <f t="shared" ca="1" si="5"/>
        <v>INSERT INTO accommodation_pic (picture_id, accomodation_id, file_location, title) VALUES (78, 30, '/images/accommodation/accommodation_30/bathroom', 'bathroom');</v>
      </c>
    </row>
    <row r="80" spans="1:5" x14ac:dyDescent="0.3">
      <c r="A80">
        <v>79</v>
      </c>
      <c r="B80">
        <f t="shared" ca="1" si="3"/>
        <v>6</v>
      </c>
      <c r="C80" t="str">
        <f t="shared" ca="1" si="4"/>
        <v>/images/accommodation/accommodation_6/garage</v>
      </c>
      <c r="D80" t="str">
        <f ca="1">VLOOKUP(RANDBETWEEN(1,8),lookup_acc_type!A:B,2,0)</f>
        <v>garage</v>
      </c>
      <c r="E80" t="str">
        <f t="shared" ca="1" si="5"/>
        <v>INSERT INTO accommodation_pic (picture_id, accomodation_id, file_location, title) VALUES (79, 6, '/images/accommodation/accommodation_6/garage', 'garage');</v>
      </c>
    </row>
    <row r="81" spans="1:5" x14ac:dyDescent="0.3">
      <c r="A81">
        <v>80</v>
      </c>
      <c r="B81">
        <f t="shared" ca="1" si="3"/>
        <v>39</v>
      </c>
      <c r="C81" t="str">
        <f t="shared" ca="1" si="4"/>
        <v>/images/accommodation/accommodation_39/pool</v>
      </c>
      <c r="D81" t="str">
        <f ca="1">VLOOKUP(RANDBETWEEN(1,8),lookup_acc_type!A:B,2,0)</f>
        <v>pool</v>
      </c>
      <c r="E81" t="str">
        <f t="shared" ca="1" si="5"/>
        <v>INSERT INTO accommodation_pic (picture_id, accomodation_id, file_location, title) VALUES (80, 39, '/images/accommodation/accommodation_39/pool', 'pool');</v>
      </c>
    </row>
    <row r="82" spans="1:5" x14ac:dyDescent="0.3">
      <c r="A82">
        <v>81</v>
      </c>
      <c r="B82">
        <f t="shared" ca="1" si="3"/>
        <v>1</v>
      </c>
      <c r="C82" t="str">
        <f t="shared" ca="1" si="4"/>
        <v>/images/accommodation/accommodation_1/garage</v>
      </c>
      <c r="D82" t="str">
        <f ca="1">VLOOKUP(RANDBETWEEN(1,8),lookup_acc_type!A:B,2,0)</f>
        <v>garage</v>
      </c>
      <c r="E82" t="str">
        <f t="shared" ca="1" si="5"/>
        <v>INSERT INTO accommodation_pic (picture_id, accomodation_id, file_location, title) VALUES (81, 1, '/images/accommodation/accommodation_1/garage', 'garage');</v>
      </c>
    </row>
    <row r="83" spans="1:5" x14ac:dyDescent="0.3">
      <c r="A83">
        <v>82</v>
      </c>
      <c r="B83">
        <f t="shared" ca="1" si="3"/>
        <v>29</v>
      </c>
      <c r="C83" t="str">
        <f t="shared" ca="1" si="4"/>
        <v>/images/accommodation/accommodation_29/garage</v>
      </c>
      <c r="D83" t="str">
        <f ca="1">VLOOKUP(RANDBETWEEN(1,8),lookup_acc_type!A:B,2,0)</f>
        <v>garage</v>
      </c>
      <c r="E83" t="str">
        <f t="shared" ca="1" si="5"/>
        <v>INSERT INTO accommodation_pic (picture_id, accomodation_id, file_location, title) VALUES (82, 29, '/images/accommodation/accommodation_29/garage', 'garage');</v>
      </c>
    </row>
    <row r="84" spans="1:5" x14ac:dyDescent="0.3">
      <c r="A84">
        <v>83</v>
      </c>
      <c r="B84">
        <f t="shared" ca="1" si="3"/>
        <v>31</v>
      </c>
      <c r="C84" t="str">
        <f t="shared" ca="1" si="4"/>
        <v>/images/accommodation/accommodation_31/garage</v>
      </c>
      <c r="D84" t="str">
        <f ca="1">VLOOKUP(RANDBETWEEN(1,8),lookup_acc_type!A:B,2,0)</f>
        <v>garage</v>
      </c>
      <c r="E84" t="str">
        <f t="shared" ca="1" si="5"/>
        <v>INSERT INTO accommodation_pic (picture_id, accomodation_id, file_location, title) VALUES (83, 31, '/images/accommodation/accommodation_31/garage', 'garage');</v>
      </c>
    </row>
    <row r="85" spans="1:5" x14ac:dyDescent="0.3">
      <c r="A85">
        <v>84</v>
      </c>
      <c r="B85">
        <f t="shared" ca="1" si="3"/>
        <v>2</v>
      </c>
      <c r="C85" t="str">
        <f t="shared" ca="1" si="4"/>
        <v>/images/accommodation/accommodation_2/garage</v>
      </c>
      <c r="D85" t="str">
        <f ca="1">VLOOKUP(RANDBETWEEN(1,8),lookup_acc_type!A:B,2,0)</f>
        <v>garage</v>
      </c>
      <c r="E85" t="str">
        <f t="shared" ca="1" si="5"/>
        <v>INSERT INTO accommodation_pic (picture_id, accomodation_id, file_location, title) VALUES (84, 2, '/images/accommodation/accommodation_2/garage', 'garage');</v>
      </c>
    </row>
    <row r="86" spans="1:5" x14ac:dyDescent="0.3">
      <c r="A86">
        <v>85</v>
      </c>
      <c r="B86">
        <f t="shared" ca="1" si="3"/>
        <v>8</v>
      </c>
      <c r="C86" t="str">
        <f t="shared" ca="1" si="4"/>
        <v>/images/accommodation/accommodation_8/balcony</v>
      </c>
      <c r="D86" t="str">
        <f ca="1">VLOOKUP(RANDBETWEEN(1,8),lookup_acc_type!A:B,2,0)</f>
        <v>balcony</v>
      </c>
      <c r="E86" t="str">
        <f t="shared" ca="1" si="5"/>
        <v>INSERT INTO accommodation_pic (picture_id, accomodation_id, file_location, title) VALUES (85, 8, '/images/accommodation/accommodation_8/balcony', 'balcony');</v>
      </c>
    </row>
    <row r="87" spans="1:5" x14ac:dyDescent="0.3">
      <c r="A87">
        <v>86</v>
      </c>
      <c r="B87">
        <f t="shared" ca="1" si="3"/>
        <v>19</v>
      </c>
      <c r="C87" t="str">
        <f t="shared" ca="1" si="4"/>
        <v>/images/accommodation/accommodation_19/bathroom</v>
      </c>
      <c r="D87" t="str">
        <f ca="1">VLOOKUP(RANDBETWEEN(1,8),lookup_acc_type!A:B,2,0)</f>
        <v>bathroom</v>
      </c>
      <c r="E87" t="str">
        <f t="shared" ca="1" si="5"/>
        <v>INSERT INTO accommodation_pic (picture_id, accomodation_id, file_location, title) VALUES (86, 19, '/images/accommodation/accommodation_19/bathroom', 'bathroom');</v>
      </c>
    </row>
    <row r="88" spans="1:5" x14ac:dyDescent="0.3">
      <c r="A88">
        <v>87</v>
      </c>
      <c r="B88">
        <f t="shared" ca="1" si="3"/>
        <v>20</v>
      </c>
      <c r="C88" t="str">
        <f t="shared" ca="1" si="4"/>
        <v>/images/accommodation/accommodation_20/bedroom</v>
      </c>
      <c r="D88" t="str">
        <f ca="1">VLOOKUP(RANDBETWEEN(1,8),lookup_acc_type!A:B,2,0)</f>
        <v>bedroom</v>
      </c>
      <c r="E88" t="str">
        <f t="shared" ca="1" si="5"/>
        <v>INSERT INTO accommodation_pic (picture_id, accomodation_id, file_location, title) VALUES (87, 20, '/images/accommodation/accommodation_20/bedroom', 'bedroom');</v>
      </c>
    </row>
    <row r="89" spans="1:5" x14ac:dyDescent="0.3">
      <c r="A89">
        <v>88</v>
      </c>
      <c r="B89">
        <f t="shared" ca="1" si="3"/>
        <v>12</v>
      </c>
      <c r="C89" t="str">
        <f t="shared" ca="1" si="4"/>
        <v>/images/accommodation/accommodation_12/garden</v>
      </c>
      <c r="D89" t="str">
        <f ca="1">VLOOKUP(RANDBETWEEN(1,8),lookup_acc_type!A:B,2,0)</f>
        <v>garden</v>
      </c>
      <c r="E89" t="str">
        <f t="shared" ca="1" si="5"/>
        <v>INSERT INTO accommodation_pic (picture_id, accomodation_id, file_location, title) VALUES (88, 12, '/images/accommodation/accommodation_12/garden', 'garden');</v>
      </c>
    </row>
    <row r="90" spans="1:5" x14ac:dyDescent="0.3">
      <c r="A90">
        <v>89</v>
      </c>
      <c r="B90">
        <f t="shared" ca="1" si="3"/>
        <v>2</v>
      </c>
      <c r="C90" t="str">
        <f t="shared" ca="1" si="4"/>
        <v>/images/accommodation/accommodation_2/bathroom</v>
      </c>
      <c r="D90" t="str">
        <f ca="1">VLOOKUP(RANDBETWEEN(1,8),lookup_acc_type!A:B,2,0)</f>
        <v>bathroom</v>
      </c>
      <c r="E90" t="str">
        <f t="shared" ca="1" si="5"/>
        <v>INSERT INTO accommodation_pic (picture_id, accomodation_id, file_location, title) VALUES (89, 2, '/images/accommodation/accommodation_2/bathroom', 'bathroom');</v>
      </c>
    </row>
    <row r="91" spans="1:5" x14ac:dyDescent="0.3">
      <c r="A91">
        <v>90</v>
      </c>
      <c r="B91">
        <f t="shared" ca="1" si="3"/>
        <v>48</v>
      </c>
      <c r="C91" t="str">
        <f t="shared" ca="1" si="4"/>
        <v>/images/accommodation/accommodation_48/balcony</v>
      </c>
      <c r="D91" t="str">
        <f ca="1">VLOOKUP(RANDBETWEEN(1,8),lookup_acc_type!A:B,2,0)</f>
        <v>balcony</v>
      </c>
      <c r="E91" t="str">
        <f t="shared" ca="1" si="5"/>
        <v>INSERT INTO accommodation_pic (picture_id, accomodation_id, file_location, title) VALUES (90, 48, '/images/accommodation/accommodation_48/balcony', 'balcony');</v>
      </c>
    </row>
    <row r="92" spans="1:5" x14ac:dyDescent="0.3">
      <c r="A92">
        <v>91</v>
      </c>
      <c r="B92">
        <f t="shared" ca="1" si="3"/>
        <v>30</v>
      </c>
      <c r="C92" t="str">
        <f t="shared" ca="1" si="4"/>
        <v>/images/accommodation/accommodation_30/bathroom</v>
      </c>
      <c r="D92" t="str">
        <f ca="1">VLOOKUP(RANDBETWEEN(1,8),lookup_acc_type!A:B,2,0)</f>
        <v>bathroom</v>
      </c>
      <c r="E92" t="str">
        <f t="shared" ca="1" si="5"/>
        <v>INSERT INTO accommodation_pic (picture_id, accomodation_id, file_location, title) VALUES (91, 30, '/images/accommodation/accommodation_30/bathroom', 'bathroom');</v>
      </c>
    </row>
    <row r="93" spans="1:5" x14ac:dyDescent="0.3">
      <c r="A93">
        <v>92</v>
      </c>
      <c r="B93">
        <f t="shared" ca="1" si="3"/>
        <v>35</v>
      </c>
      <c r="C93" t="str">
        <f t="shared" ca="1" si="4"/>
        <v>/images/accommodation/accommodation_35/kitchen</v>
      </c>
      <c r="D93" t="str">
        <f ca="1">VLOOKUP(RANDBETWEEN(1,8),lookup_acc_type!A:B,2,0)</f>
        <v>kitchen</v>
      </c>
      <c r="E93" t="str">
        <f t="shared" ca="1" si="5"/>
        <v>INSERT INTO accommodation_pic (picture_id, accomodation_id, file_location, title) VALUES (92, 35, '/images/accommodation/accommodation_35/kitchen', 'kitchen');</v>
      </c>
    </row>
    <row r="94" spans="1:5" x14ac:dyDescent="0.3">
      <c r="A94">
        <v>93</v>
      </c>
      <c r="B94">
        <f t="shared" ca="1" si="3"/>
        <v>2</v>
      </c>
      <c r="C94" t="str">
        <f t="shared" ca="1" si="4"/>
        <v>/images/accommodation/accommodation_2/bedroom</v>
      </c>
      <c r="D94" t="str">
        <f ca="1">VLOOKUP(RANDBETWEEN(1,8),lookup_acc_type!A:B,2,0)</f>
        <v>bedroom</v>
      </c>
      <c r="E94" t="str">
        <f t="shared" ca="1" si="5"/>
        <v>INSERT INTO accommodation_pic (picture_id, accomodation_id, file_location, title) VALUES (93, 2, '/images/accommodation/accommodation_2/bedroom', 'bedroom');</v>
      </c>
    </row>
    <row r="95" spans="1:5" x14ac:dyDescent="0.3">
      <c r="A95">
        <v>94</v>
      </c>
      <c r="B95">
        <f t="shared" ca="1" si="3"/>
        <v>58</v>
      </c>
      <c r="C95" t="str">
        <f t="shared" ca="1" si="4"/>
        <v>/images/accommodation/accommodation_58/bathroom</v>
      </c>
      <c r="D95" t="str">
        <f ca="1">VLOOKUP(RANDBETWEEN(1,8),lookup_acc_type!A:B,2,0)</f>
        <v>bathroom</v>
      </c>
      <c r="E95" t="str">
        <f t="shared" ca="1" si="5"/>
        <v>INSERT INTO accommodation_pic (picture_id, accomodation_id, file_location, title) VALUES (94, 58, '/images/accommodation/accommodation_58/bathroom', 'bathroom');</v>
      </c>
    </row>
    <row r="96" spans="1:5" x14ac:dyDescent="0.3">
      <c r="A96">
        <v>95</v>
      </c>
      <c r="B96">
        <f t="shared" ca="1" si="3"/>
        <v>27</v>
      </c>
      <c r="C96" t="str">
        <f t="shared" ca="1" si="4"/>
        <v>/images/accommodation/accommodation_27/kitchen</v>
      </c>
      <c r="D96" t="str">
        <f ca="1">VLOOKUP(RANDBETWEEN(1,8),lookup_acc_type!A:B,2,0)</f>
        <v>kitchen</v>
      </c>
      <c r="E96" t="str">
        <f t="shared" ca="1" si="5"/>
        <v>INSERT INTO accommodation_pic (picture_id, accomodation_id, file_location, title) VALUES (95, 27, '/images/accommodation/accommodation_27/kitchen', 'kitchen');</v>
      </c>
    </row>
    <row r="97" spans="1:5" x14ac:dyDescent="0.3">
      <c r="A97">
        <v>96</v>
      </c>
      <c r="B97">
        <f t="shared" ca="1" si="3"/>
        <v>59</v>
      </c>
      <c r="C97" t="str">
        <f t="shared" ca="1" si="4"/>
        <v>/images/accommodation/accommodation_59/garage</v>
      </c>
      <c r="D97" t="str">
        <f ca="1">VLOOKUP(RANDBETWEEN(1,8),lookup_acc_type!A:B,2,0)</f>
        <v>garage</v>
      </c>
      <c r="E97" t="str">
        <f t="shared" ca="1" si="5"/>
        <v>INSERT INTO accommodation_pic (picture_id, accomodation_id, file_location, title) VALUES (96, 59, '/images/accommodation/accommodation_59/garage', 'garage');</v>
      </c>
    </row>
    <row r="98" spans="1:5" x14ac:dyDescent="0.3">
      <c r="A98">
        <v>97</v>
      </c>
      <c r="B98">
        <f t="shared" ca="1" si="3"/>
        <v>4</v>
      </c>
      <c r="C98" t="str">
        <f t="shared" ca="1" si="4"/>
        <v>/images/accommodation/accommodation_4/garden</v>
      </c>
      <c r="D98" t="str">
        <f ca="1">VLOOKUP(RANDBETWEEN(1,8),lookup_acc_type!A:B,2,0)</f>
        <v>garden</v>
      </c>
      <c r="E98" t="str">
        <f t="shared" ca="1" si="5"/>
        <v>INSERT INTO accommodation_pic (picture_id, accomodation_id, file_location, title) VALUES (97, 4, '/images/accommodation/accommodation_4/garden', 'garden');</v>
      </c>
    </row>
    <row r="99" spans="1:5" x14ac:dyDescent="0.3">
      <c r="A99">
        <v>98</v>
      </c>
      <c r="B99">
        <f t="shared" ca="1" si="3"/>
        <v>30</v>
      </c>
      <c r="C99" t="str">
        <f t="shared" ca="1" si="4"/>
        <v>/images/accommodation/accommodation_30/garage</v>
      </c>
      <c r="D99" t="str">
        <f ca="1">VLOOKUP(RANDBETWEEN(1,8),lookup_acc_type!A:B,2,0)</f>
        <v>garage</v>
      </c>
      <c r="E99" t="str">
        <f t="shared" ca="1" si="5"/>
        <v>INSERT INTO accommodation_pic (picture_id, accomodation_id, file_location, title) VALUES (98, 30, '/images/accommodation/accommodation_30/garage', 'garage');</v>
      </c>
    </row>
    <row r="100" spans="1:5" x14ac:dyDescent="0.3">
      <c r="A100">
        <v>99</v>
      </c>
      <c r="B100">
        <f t="shared" ca="1" si="3"/>
        <v>27</v>
      </c>
      <c r="C100" t="str">
        <f t="shared" ca="1" si="4"/>
        <v>/images/accommodation/accommodation_27/bedroom</v>
      </c>
      <c r="D100" t="str">
        <f ca="1">VLOOKUP(RANDBETWEEN(1,8),lookup_acc_type!A:B,2,0)</f>
        <v>bedroom</v>
      </c>
      <c r="E100" t="str">
        <f t="shared" ca="1" si="5"/>
        <v>INSERT INTO accommodation_pic (picture_id, accomodation_id, file_location, title) VALUES (99, 27, '/images/accommodation/accommodation_27/bedroom', 'bedroom');</v>
      </c>
    </row>
    <row r="101" spans="1:5" x14ac:dyDescent="0.3">
      <c r="A101">
        <v>100</v>
      </c>
      <c r="B101">
        <f t="shared" ca="1" si="3"/>
        <v>47</v>
      </c>
      <c r="C101" t="str">
        <f t="shared" ca="1" si="4"/>
        <v>/images/accommodation/accommodation_47/living room</v>
      </c>
      <c r="D101" t="str">
        <f ca="1">VLOOKUP(RANDBETWEEN(1,8),lookup_acc_type!A:B,2,0)</f>
        <v>living room</v>
      </c>
      <c r="E101" t="str">
        <f t="shared" ca="1" si="5"/>
        <v>INSERT INTO accommodation_pic (picture_id, accomodation_id, file_location, title) VALUES (100, 47, '/images/accommodation/accommodation_47/living room', 'living room');</v>
      </c>
    </row>
    <row r="102" spans="1:5" x14ac:dyDescent="0.3">
      <c r="A102">
        <v>101</v>
      </c>
      <c r="B102">
        <f t="shared" ca="1" si="3"/>
        <v>29</v>
      </c>
      <c r="C102" t="str">
        <f t="shared" ca="1" si="4"/>
        <v>/images/accommodation/accommodation_29/garden</v>
      </c>
      <c r="D102" t="str">
        <f ca="1">VLOOKUP(RANDBETWEEN(1,8),lookup_acc_type!A:B,2,0)</f>
        <v>garden</v>
      </c>
      <c r="E102" t="str">
        <f t="shared" ca="1" si="5"/>
        <v>INSERT INTO accommodation_pic (picture_id, accomodation_id, file_location, title) VALUES (101, 29, '/images/accommodation/accommodation_29/garden', 'garden');</v>
      </c>
    </row>
    <row r="103" spans="1:5" x14ac:dyDescent="0.3">
      <c r="A103">
        <v>102</v>
      </c>
      <c r="B103">
        <f t="shared" ca="1" si="3"/>
        <v>27</v>
      </c>
      <c r="C103" t="str">
        <f t="shared" ca="1" si="4"/>
        <v>/images/accommodation/accommodation_27/garden</v>
      </c>
      <c r="D103" t="str">
        <f ca="1">VLOOKUP(RANDBETWEEN(1,8),lookup_acc_type!A:B,2,0)</f>
        <v>garden</v>
      </c>
      <c r="E103" t="str">
        <f t="shared" ca="1" si="5"/>
        <v>INSERT INTO accommodation_pic (picture_id, accomodation_id, file_location, title) VALUES (102, 27, '/images/accommodation/accommodation_27/garden', 'garden');</v>
      </c>
    </row>
    <row r="104" spans="1:5" x14ac:dyDescent="0.3">
      <c r="A104">
        <v>103</v>
      </c>
      <c r="B104">
        <f t="shared" ca="1" si="3"/>
        <v>47</v>
      </c>
      <c r="C104" t="str">
        <f t="shared" ca="1" si="4"/>
        <v>/images/accommodation/accommodation_47/pool</v>
      </c>
      <c r="D104" t="str">
        <f ca="1">VLOOKUP(RANDBETWEEN(1,8),lookup_acc_type!A:B,2,0)</f>
        <v>pool</v>
      </c>
      <c r="E104" t="str">
        <f t="shared" ca="1" si="5"/>
        <v>INSERT INTO accommodation_pic (picture_id, accomodation_id, file_location, title) VALUES (103, 47, '/images/accommodation/accommodation_47/pool', 'pool');</v>
      </c>
    </row>
    <row r="105" spans="1:5" x14ac:dyDescent="0.3">
      <c r="A105">
        <v>104</v>
      </c>
      <c r="B105">
        <f t="shared" ca="1" si="3"/>
        <v>34</v>
      </c>
      <c r="C105" t="str">
        <f t="shared" ca="1" si="4"/>
        <v>/images/accommodation/accommodation_34/pool</v>
      </c>
      <c r="D105" t="str">
        <f ca="1">VLOOKUP(RANDBETWEEN(1,8),lookup_acc_type!A:B,2,0)</f>
        <v>pool</v>
      </c>
      <c r="E105" t="str">
        <f t="shared" ca="1" si="5"/>
        <v>INSERT INTO accommodation_pic (picture_id, accomodation_id, file_location, title) VALUES (104, 34, '/images/accommodation/accommodation_34/pool', 'pool');</v>
      </c>
    </row>
    <row r="106" spans="1:5" x14ac:dyDescent="0.3">
      <c r="A106">
        <v>105</v>
      </c>
      <c r="B106">
        <f t="shared" ca="1" si="3"/>
        <v>36</v>
      </c>
      <c r="C106" t="str">
        <f t="shared" ca="1" si="4"/>
        <v>/images/accommodation/accommodation_36/bedroom</v>
      </c>
      <c r="D106" t="str">
        <f ca="1">VLOOKUP(RANDBETWEEN(1,8),lookup_acc_type!A:B,2,0)</f>
        <v>bedroom</v>
      </c>
      <c r="E106" t="str">
        <f t="shared" ca="1" si="5"/>
        <v>INSERT INTO accommodation_pic (picture_id, accomodation_id, file_location, title) VALUES (105, 36, '/images/accommodation/accommodation_36/bedroom', 'bedroom');</v>
      </c>
    </row>
    <row r="107" spans="1:5" x14ac:dyDescent="0.3">
      <c r="A107">
        <v>106</v>
      </c>
      <c r="B107">
        <f t="shared" ca="1" si="3"/>
        <v>60</v>
      </c>
      <c r="C107" t="str">
        <f t="shared" ca="1" si="4"/>
        <v>/images/accommodation/accommodation_60/living room</v>
      </c>
      <c r="D107" t="str">
        <f ca="1">VLOOKUP(RANDBETWEEN(1,8),lookup_acc_type!A:B,2,0)</f>
        <v>living room</v>
      </c>
      <c r="E107" t="str">
        <f t="shared" ca="1" si="5"/>
        <v>INSERT INTO accommodation_pic (picture_id, accomodation_id, file_location, title) VALUES (106, 60, '/images/accommodation/accommodation_60/living room', 'living room');</v>
      </c>
    </row>
    <row r="108" spans="1:5" x14ac:dyDescent="0.3">
      <c r="A108">
        <v>107</v>
      </c>
      <c r="B108">
        <f t="shared" ca="1" si="3"/>
        <v>56</v>
      </c>
      <c r="C108" t="str">
        <f t="shared" ca="1" si="4"/>
        <v>/images/accommodation/accommodation_56/pool</v>
      </c>
      <c r="D108" t="str">
        <f ca="1">VLOOKUP(RANDBETWEEN(1,8),lookup_acc_type!A:B,2,0)</f>
        <v>pool</v>
      </c>
      <c r="E108" t="str">
        <f t="shared" ca="1" si="5"/>
        <v>INSERT INTO accommodation_pic (picture_id, accomodation_id, file_location, title) VALUES (107, 56, '/images/accommodation/accommodation_56/pool', 'pool');</v>
      </c>
    </row>
    <row r="109" spans="1:5" x14ac:dyDescent="0.3">
      <c r="A109">
        <v>108</v>
      </c>
      <c r="B109">
        <f t="shared" ca="1" si="3"/>
        <v>51</v>
      </c>
      <c r="C109" t="str">
        <f t="shared" ca="1" si="4"/>
        <v>/images/accommodation/accommodation_51/bedroom</v>
      </c>
      <c r="D109" t="str">
        <f ca="1">VLOOKUP(RANDBETWEEN(1,8),lookup_acc_type!A:B,2,0)</f>
        <v>bedroom</v>
      </c>
      <c r="E109" t="str">
        <f t="shared" ca="1" si="5"/>
        <v>INSERT INTO accommodation_pic (picture_id, accomodation_id, file_location, title) VALUES (108, 51, '/images/accommodation/accommodation_51/bedroom', 'bedroom');</v>
      </c>
    </row>
    <row r="110" spans="1:5" x14ac:dyDescent="0.3">
      <c r="A110">
        <v>109</v>
      </c>
      <c r="B110">
        <f t="shared" ca="1" si="3"/>
        <v>21</v>
      </c>
      <c r="C110" t="str">
        <f t="shared" ca="1" si="4"/>
        <v>/images/accommodation/accommodation_21/kitchen</v>
      </c>
      <c r="D110" t="str">
        <f ca="1">VLOOKUP(RANDBETWEEN(1,8),lookup_acc_type!A:B,2,0)</f>
        <v>kitchen</v>
      </c>
      <c r="E110" t="str">
        <f t="shared" ca="1" si="5"/>
        <v>INSERT INTO accommodation_pic (picture_id, accomodation_id, file_location, title) VALUES (109, 21, '/images/accommodation/accommodation_21/kitchen', 'kitchen');</v>
      </c>
    </row>
    <row r="111" spans="1:5" x14ac:dyDescent="0.3">
      <c r="A111">
        <v>110</v>
      </c>
      <c r="B111">
        <f t="shared" ca="1" si="3"/>
        <v>11</v>
      </c>
      <c r="C111" t="str">
        <f t="shared" ca="1" si="4"/>
        <v>/images/accommodation/accommodation_11/bedroom</v>
      </c>
      <c r="D111" t="str">
        <f ca="1">VLOOKUP(RANDBETWEEN(1,8),lookup_acc_type!A:B,2,0)</f>
        <v>bedroom</v>
      </c>
      <c r="E111" t="str">
        <f t="shared" ca="1" si="5"/>
        <v>INSERT INTO accommodation_pic (picture_id, accomodation_id, file_location, title) VALUES (110, 11, '/images/accommodation/accommodation_11/bedroom', 'bedroom');</v>
      </c>
    </row>
    <row r="112" spans="1:5" x14ac:dyDescent="0.3">
      <c r="A112">
        <v>111</v>
      </c>
      <c r="B112">
        <f t="shared" ca="1" si="3"/>
        <v>39</v>
      </c>
      <c r="C112" t="str">
        <f t="shared" ca="1" si="4"/>
        <v>/images/accommodation/accommodation_39/garden</v>
      </c>
      <c r="D112" t="str">
        <f ca="1">VLOOKUP(RANDBETWEEN(1,8),lookup_acc_type!A:B,2,0)</f>
        <v>garden</v>
      </c>
      <c r="E112" t="str">
        <f t="shared" ca="1" si="5"/>
        <v>INSERT INTO accommodation_pic (picture_id, accomodation_id, file_location, title) VALUES (111, 39, '/images/accommodation/accommodation_39/garden', 'garden');</v>
      </c>
    </row>
    <row r="113" spans="1:5" x14ac:dyDescent="0.3">
      <c r="A113">
        <v>112</v>
      </c>
      <c r="B113">
        <f t="shared" ca="1" si="3"/>
        <v>36</v>
      </c>
      <c r="C113" t="str">
        <f t="shared" ca="1" si="4"/>
        <v>/images/accommodation/accommodation_36/garage</v>
      </c>
      <c r="D113" t="str">
        <f ca="1">VLOOKUP(RANDBETWEEN(1,8),lookup_acc_type!A:B,2,0)</f>
        <v>garage</v>
      </c>
      <c r="E113" t="str">
        <f t="shared" ca="1" si="5"/>
        <v>INSERT INTO accommodation_pic (picture_id, accomodation_id, file_location, title) VALUES (112, 36, '/images/accommodation/accommodation_36/garage', 'garage');</v>
      </c>
    </row>
    <row r="114" spans="1:5" x14ac:dyDescent="0.3">
      <c r="A114">
        <v>113</v>
      </c>
      <c r="B114">
        <f t="shared" ca="1" si="3"/>
        <v>36</v>
      </c>
      <c r="C114" t="str">
        <f t="shared" ca="1" si="4"/>
        <v>/images/accommodation/accommodation_36/garage</v>
      </c>
      <c r="D114" t="str">
        <f ca="1">VLOOKUP(RANDBETWEEN(1,8),lookup_acc_type!A:B,2,0)</f>
        <v>garage</v>
      </c>
      <c r="E114" t="str">
        <f t="shared" ca="1" si="5"/>
        <v>INSERT INTO accommodation_pic (picture_id, accomodation_id, file_location, title) VALUES (113, 36, '/images/accommodation/accommodation_36/garage', 'garage');</v>
      </c>
    </row>
    <row r="115" spans="1:5" x14ac:dyDescent="0.3">
      <c r="A115">
        <v>114</v>
      </c>
      <c r="B115">
        <f t="shared" ca="1" si="3"/>
        <v>19</v>
      </c>
      <c r="C115" t="str">
        <f t="shared" ca="1" si="4"/>
        <v>/images/accommodation/accommodation_19/garage</v>
      </c>
      <c r="D115" t="str">
        <f ca="1">VLOOKUP(RANDBETWEEN(1,8),lookup_acc_type!A:B,2,0)</f>
        <v>garage</v>
      </c>
      <c r="E115" t="str">
        <f t="shared" ca="1" si="5"/>
        <v>INSERT INTO accommodation_pic (picture_id, accomodation_id, file_location, title) VALUES (114, 19, '/images/accommodation/accommodation_19/garage', 'garage');</v>
      </c>
    </row>
    <row r="116" spans="1:5" x14ac:dyDescent="0.3">
      <c r="A116">
        <v>115</v>
      </c>
      <c r="B116">
        <f t="shared" ca="1" si="3"/>
        <v>19</v>
      </c>
      <c r="C116" t="str">
        <f t="shared" ca="1" si="4"/>
        <v>/images/accommodation/accommodation_19/living room</v>
      </c>
      <c r="D116" t="str">
        <f ca="1">VLOOKUP(RANDBETWEEN(1,8),lookup_acc_type!A:B,2,0)</f>
        <v>living room</v>
      </c>
      <c r="E116" t="str">
        <f t="shared" ca="1" si="5"/>
        <v>INSERT INTO accommodation_pic (picture_id, accomodation_id, file_location, title) VALUES (115, 19, '/images/accommodation/accommodation_19/living room', 'living room');</v>
      </c>
    </row>
    <row r="117" spans="1:5" x14ac:dyDescent="0.3">
      <c r="A117">
        <v>116</v>
      </c>
      <c r="B117">
        <f t="shared" ca="1" si="3"/>
        <v>3</v>
      </c>
      <c r="C117" t="str">
        <f t="shared" ca="1" si="4"/>
        <v>/images/accommodation/accommodation_3/garage</v>
      </c>
      <c r="D117" t="str">
        <f ca="1">VLOOKUP(RANDBETWEEN(1,8),lookup_acc_type!A:B,2,0)</f>
        <v>garage</v>
      </c>
      <c r="E117" t="str">
        <f t="shared" ca="1" si="5"/>
        <v>INSERT INTO accommodation_pic (picture_id, accomodation_id, file_location, title) VALUES (116, 3, '/images/accommodation/accommodation_3/garage', 'garage');</v>
      </c>
    </row>
    <row r="118" spans="1:5" x14ac:dyDescent="0.3">
      <c r="A118">
        <v>117</v>
      </c>
      <c r="B118">
        <f t="shared" ca="1" si="3"/>
        <v>23</v>
      </c>
      <c r="C118" t="str">
        <f t="shared" ca="1" si="4"/>
        <v>/images/accommodation/accommodation_23/kitchen</v>
      </c>
      <c r="D118" t="str">
        <f ca="1">VLOOKUP(RANDBETWEEN(1,8),lookup_acc_type!A:B,2,0)</f>
        <v>kitchen</v>
      </c>
      <c r="E118" t="str">
        <f t="shared" ca="1" si="5"/>
        <v>INSERT INTO accommodation_pic (picture_id, accomodation_id, file_location, title) VALUES (117, 23, '/images/accommodation/accommodation_23/kitchen', 'kitchen');</v>
      </c>
    </row>
    <row r="119" spans="1:5" x14ac:dyDescent="0.3">
      <c r="A119">
        <v>118</v>
      </c>
      <c r="B119">
        <f t="shared" ca="1" si="3"/>
        <v>38</v>
      </c>
      <c r="C119" t="str">
        <f t="shared" ca="1" si="4"/>
        <v>/images/accommodation/accommodation_38/kitchen</v>
      </c>
      <c r="D119" t="str">
        <f ca="1">VLOOKUP(RANDBETWEEN(1,8),lookup_acc_type!A:B,2,0)</f>
        <v>kitchen</v>
      </c>
      <c r="E119" t="str">
        <f t="shared" ca="1" si="5"/>
        <v>INSERT INTO accommodation_pic (picture_id, accomodation_id, file_location, title) VALUES (118, 38, '/images/accommodation/accommodation_38/kitchen', 'kitchen');</v>
      </c>
    </row>
    <row r="120" spans="1:5" x14ac:dyDescent="0.3">
      <c r="A120">
        <v>119</v>
      </c>
      <c r="B120">
        <f t="shared" ca="1" si="3"/>
        <v>50</v>
      </c>
      <c r="C120" t="str">
        <f t="shared" ca="1" si="4"/>
        <v>/images/accommodation/accommodation_50/bedroom</v>
      </c>
      <c r="D120" t="str">
        <f ca="1">VLOOKUP(RANDBETWEEN(1,8),lookup_acc_type!A:B,2,0)</f>
        <v>bedroom</v>
      </c>
      <c r="E120" t="str">
        <f t="shared" ca="1" si="5"/>
        <v>INSERT INTO accommodation_pic (picture_id, accomodation_id, file_location, title) VALUES (119, 50, '/images/accommodation/accommodation_50/bedroom', 'bedroom');</v>
      </c>
    </row>
    <row r="121" spans="1:5" x14ac:dyDescent="0.3">
      <c r="A121">
        <v>120</v>
      </c>
      <c r="B121">
        <f t="shared" ca="1" si="3"/>
        <v>12</v>
      </c>
      <c r="C121" t="str">
        <f t="shared" ca="1" si="4"/>
        <v>/images/accommodation/accommodation_12/living room</v>
      </c>
      <c r="D121" t="str">
        <f ca="1">VLOOKUP(RANDBETWEEN(1,8),lookup_acc_type!A:B,2,0)</f>
        <v>living room</v>
      </c>
      <c r="E121" t="str">
        <f t="shared" ca="1" si="5"/>
        <v>INSERT INTO accommodation_pic (picture_id, accomodation_id, file_location, title) VALUES (120, 12, '/images/accommodation/accommodation_12/living room', 'living room');</v>
      </c>
    </row>
    <row r="122" spans="1:5" x14ac:dyDescent="0.3">
      <c r="A122">
        <v>121</v>
      </c>
      <c r="B122">
        <f t="shared" ca="1" si="3"/>
        <v>27</v>
      </c>
      <c r="C122" t="str">
        <f t="shared" ca="1" si="4"/>
        <v>/images/accommodation/accommodation_27/pool</v>
      </c>
      <c r="D122" t="str">
        <f ca="1">VLOOKUP(RANDBETWEEN(1,8),lookup_acc_type!A:B,2,0)</f>
        <v>pool</v>
      </c>
      <c r="E122" t="str">
        <f t="shared" ca="1" si="5"/>
        <v>INSERT INTO accommodation_pic (picture_id, accomodation_id, file_location, title) VALUES (121, 27, '/images/accommodation/accommodation_27/pool', 'pool');</v>
      </c>
    </row>
    <row r="123" spans="1:5" x14ac:dyDescent="0.3">
      <c r="A123">
        <v>122</v>
      </c>
      <c r="B123">
        <f t="shared" ca="1" si="3"/>
        <v>51</v>
      </c>
      <c r="C123" t="str">
        <f t="shared" ca="1" si="4"/>
        <v>/images/accommodation/accommodation_51/kitchen</v>
      </c>
      <c r="D123" t="str">
        <f ca="1">VLOOKUP(RANDBETWEEN(1,8),lookup_acc_type!A:B,2,0)</f>
        <v>kitchen</v>
      </c>
      <c r="E123" t="str">
        <f t="shared" ca="1" si="5"/>
        <v>INSERT INTO accommodation_pic (picture_id, accomodation_id, file_location, title) VALUES (122, 51, '/images/accommodation/accommodation_51/kitchen', 'kitchen');</v>
      </c>
    </row>
    <row r="124" spans="1:5" x14ac:dyDescent="0.3">
      <c r="A124">
        <v>123</v>
      </c>
      <c r="B124">
        <f t="shared" ca="1" si="3"/>
        <v>60</v>
      </c>
      <c r="C124" t="str">
        <f t="shared" ca="1" si="4"/>
        <v>/images/accommodation/accommodation_60/garage</v>
      </c>
      <c r="D124" t="str">
        <f ca="1">VLOOKUP(RANDBETWEEN(1,8),lookup_acc_type!A:B,2,0)</f>
        <v>garage</v>
      </c>
      <c r="E124" t="str">
        <f t="shared" ca="1" si="5"/>
        <v>INSERT INTO accommodation_pic (picture_id, accomodation_id, file_location, title) VALUES (123, 60, '/images/accommodation/accommodation_60/garage', 'garage');</v>
      </c>
    </row>
    <row r="125" spans="1:5" x14ac:dyDescent="0.3">
      <c r="A125">
        <v>124</v>
      </c>
      <c r="B125">
        <f t="shared" ca="1" si="3"/>
        <v>21</v>
      </c>
      <c r="C125" t="str">
        <f t="shared" ca="1" si="4"/>
        <v>/images/accommodation/accommodation_21/garage</v>
      </c>
      <c r="D125" t="str">
        <f ca="1">VLOOKUP(RANDBETWEEN(1,8),lookup_acc_type!A:B,2,0)</f>
        <v>garage</v>
      </c>
      <c r="E125" t="str">
        <f t="shared" ca="1" si="5"/>
        <v>INSERT INTO accommodation_pic (picture_id, accomodation_id, file_location, title) VALUES (124, 21, '/images/accommodation/accommodation_21/garage', 'garage');</v>
      </c>
    </row>
    <row r="126" spans="1:5" x14ac:dyDescent="0.3">
      <c r="A126">
        <v>125</v>
      </c>
      <c r="B126">
        <f t="shared" ca="1" si="3"/>
        <v>1</v>
      </c>
      <c r="C126" t="str">
        <f t="shared" ca="1" si="4"/>
        <v>/images/accommodation/accommodation_1/garden</v>
      </c>
      <c r="D126" t="str">
        <f ca="1">VLOOKUP(RANDBETWEEN(1,8),lookup_acc_type!A:B,2,0)</f>
        <v>garden</v>
      </c>
      <c r="E126" t="str">
        <f t="shared" ca="1" si="5"/>
        <v>INSERT INTO accommodation_pic (picture_id, accomodation_id, file_location, title) VALUES (125, 1, '/images/accommodation/accommodation_1/garden', 'garden');</v>
      </c>
    </row>
    <row r="127" spans="1:5" x14ac:dyDescent="0.3">
      <c r="A127">
        <v>126</v>
      </c>
      <c r="B127">
        <f t="shared" ca="1" si="3"/>
        <v>20</v>
      </c>
      <c r="C127" t="str">
        <f t="shared" ca="1" si="4"/>
        <v>/images/accommodation/accommodation_20/garage</v>
      </c>
      <c r="D127" t="str">
        <f ca="1">VLOOKUP(RANDBETWEEN(1,8),lookup_acc_type!A:B,2,0)</f>
        <v>garage</v>
      </c>
      <c r="E127" t="str">
        <f t="shared" ca="1" si="5"/>
        <v>INSERT INTO accommodation_pic (picture_id, accomodation_id, file_location, title) VALUES (126, 20, '/images/accommodation/accommodation_20/garage', 'garage');</v>
      </c>
    </row>
    <row r="128" spans="1:5" x14ac:dyDescent="0.3">
      <c r="A128">
        <v>127</v>
      </c>
      <c r="B128">
        <f t="shared" ca="1" si="3"/>
        <v>36</v>
      </c>
      <c r="C128" t="str">
        <f t="shared" ca="1" si="4"/>
        <v>/images/accommodation/accommodation_36/pool</v>
      </c>
      <c r="D128" t="str">
        <f ca="1">VLOOKUP(RANDBETWEEN(1,8),lookup_acc_type!A:B,2,0)</f>
        <v>pool</v>
      </c>
      <c r="E128" t="str">
        <f t="shared" ca="1" si="5"/>
        <v>INSERT INTO accommodation_pic (picture_id, accomodation_id, file_location, title) VALUES (127, 36, '/images/accommodation/accommodation_36/pool', 'pool');</v>
      </c>
    </row>
    <row r="129" spans="1:5" x14ac:dyDescent="0.3">
      <c r="A129">
        <v>128</v>
      </c>
      <c r="B129">
        <f t="shared" ca="1" si="3"/>
        <v>13</v>
      </c>
      <c r="C129" t="str">
        <f t="shared" ca="1" si="4"/>
        <v>/images/accommodation/accommodation_13/bedroom</v>
      </c>
      <c r="D129" t="str">
        <f ca="1">VLOOKUP(RANDBETWEEN(1,8),lookup_acc_type!A:B,2,0)</f>
        <v>bedroom</v>
      </c>
      <c r="E129" t="str">
        <f t="shared" ca="1" si="5"/>
        <v>INSERT INTO accommodation_pic (picture_id, accomodation_id, file_location, title) VALUES (128, 13, '/images/accommodation/accommodation_13/bedroom', 'bedroom');</v>
      </c>
    </row>
    <row r="130" spans="1:5" x14ac:dyDescent="0.3">
      <c r="A130">
        <v>129</v>
      </c>
      <c r="B130">
        <f t="shared" ca="1" si="3"/>
        <v>15</v>
      </c>
      <c r="C130" t="str">
        <f t="shared" ca="1" si="4"/>
        <v>/images/accommodation/accommodation_15/garage</v>
      </c>
      <c r="D130" t="str">
        <f ca="1">VLOOKUP(RANDBETWEEN(1,8),lookup_acc_type!A:B,2,0)</f>
        <v>garage</v>
      </c>
      <c r="E130" t="str">
        <f t="shared" ca="1" si="5"/>
        <v>INSERT INTO accommodation_pic (picture_id, accomodation_id, file_location, title) VALUES (129, 15, '/images/accommodation/accommodation_15/garage', 'garage');</v>
      </c>
    </row>
    <row r="131" spans="1:5" x14ac:dyDescent="0.3">
      <c r="A131">
        <v>130</v>
      </c>
      <c r="B131">
        <f t="shared" ref="B131:B194" ca="1" si="6">RANDBETWEEN(1,60)</f>
        <v>42</v>
      </c>
      <c r="C131" t="str">
        <f t="shared" ref="C131:C194" ca="1" si="7">"/images/accommodation/accommodation_" &amp;B131&amp;"/"&amp;D131</f>
        <v>/images/accommodation/accommodation_42/bathroom</v>
      </c>
      <c r="D131" t="str">
        <f ca="1">VLOOKUP(RANDBETWEEN(1,8),lookup_acc_type!A:B,2,0)</f>
        <v>bathroom</v>
      </c>
      <c r="E131" t="str">
        <f t="shared" ref="E131:E194" ca="1" si="8">"INSERT INTO accommodation_pic (picture_id, accomodation_id, file_location, title) VALUES (" &amp; A131 &amp;", " &amp;B131 &amp;", '" &amp;C131 &amp;"', '"&amp; D131 &amp; "');"</f>
        <v>INSERT INTO accommodation_pic (picture_id, accomodation_id, file_location, title) VALUES (130, 42, '/images/accommodation/accommodation_42/bathroom', 'bathroom');</v>
      </c>
    </row>
    <row r="132" spans="1:5" x14ac:dyDescent="0.3">
      <c r="A132">
        <v>131</v>
      </c>
      <c r="B132">
        <f t="shared" ca="1" si="6"/>
        <v>14</v>
      </c>
      <c r="C132" t="str">
        <f t="shared" ca="1" si="7"/>
        <v>/images/accommodation/accommodation_14/bathroom</v>
      </c>
      <c r="D132" t="str">
        <f ca="1">VLOOKUP(RANDBETWEEN(1,8),lookup_acc_type!A:B,2,0)</f>
        <v>bathroom</v>
      </c>
      <c r="E132" t="str">
        <f t="shared" ca="1" si="8"/>
        <v>INSERT INTO accommodation_pic (picture_id, accomodation_id, file_location, title) VALUES (131, 14, '/images/accommodation/accommodation_14/bathroom', 'bathroom');</v>
      </c>
    </row>
    <row r="133" spans="1:5" x14ac:dyDescent="0.3">
      <c r="A133">
        <v>132</v>
      </c>
      <c r="B133">
        <f t="shared" ca="1" si="6"/>
        <v>13</v>
      </c>
      <c r="C133" t="str">
        <f t="shared" ca="1" si="7"/>
        <v>/images/accommodation/accommodation_13/balcony</v>
      </c>
      <c r="D133" t="str">
        <f ca="1">VLOOKUP(RANDBETWEEN(1,8),lookup_acc_type!A:B,2,0)</f>
        <v>balcony</v>
      </c>
      <c r="E133" t="str">
        <f t="shared" ca="1" si="8"/>
        <v>INSERT INTO accommodation_pic (picture_id, accomodation_id, file_location, title) VALUES (132, 13, '/images/accommodation/accommodation_13/balcony', 'balcony');</v>
      </c>
    </row>
    <row r="134" spans="1:5" x14ac:dyDescent="0.3">
      <c r="A134">
        <v>133</v>
      </c>
      <c r="B134">
        <f t="shared" ca="1" si="6"/>
        <v>19</v>
      </c>
      <c r="C134" t="str">
        <f t="shared" ca="1" si="7"/>
        <v>/images/accommodation/accommodation_19/living room</v>
      </c>
      <c r="D134" t="str">
        <f ca="1">VLOOKUP(RANDBETWEEN(1,8),lookup_acc_type!A:B,2,0)</f>
        <v>living room</v>
      </c>
      <c r="E134" t="str">
        <f t="shared" ca="1" si="8"/>
        <v>INSERT INTO accommodation_pic (picture_id, accomodation_id, file_location, title) VALUES (133, 19, '/images/accommodation/accommodation_19/living room', 'living room');</v>
      </c>
    </row>
    <row r="135" spans="1:5" x14ac:dyDescent="0.3">
      <c r="A135">
        <v>134</v>
      </c>
      <c r="B135">
        <f t="shared" ca="1" si="6"/>
        <v>39</v>
      </c>
      <c r="C135" t="str">
        <f t="shared" ca="1" si="7"/>
        <v>/images/accommodation/accommodation_39/living room</v>
      </c>
      <c r="D135" t="str">
        <f ca="1">VLOOKUP(RANDBETWEEN(1,8),lookup_acc_type!A:B,2,0)</f>
        <v>living room</v>
      </c>
      <c r="E135" t="str">
        <f t="shared" ca="1" si="8"/>
        <v>INSERT INTO accommodation_pic (picture_id, accomodation_id, file_location, title) VALUES (134, 39, '/images/accommodation/accommodation_39/living room', 'living room');</v>
      </c>
    </row>
    <row r="136" spans="1:5" x14ac:dyDescent="0.3">
      <c r="A136">
        <v>135</v>
      </c>
      <c r="B136">
        <f t="shared" ca="1" si="6"/>
        <v>15</v>
      </c>
      <c r="C136" t="str">
        <f t="shared" ca="1" si="7"/>
        <v>/images/accommodation/accommodation_15/bathroom</v>
      </c>
      <c r="D136" t="str">
        <f ca="1">VLOOKUP(RANDBETWEEN(1,8),lookup_acc_type!A:B,2,0)</f>
        <v>bathroom</v>
      </c>
      <c r="E136" t="str">
        <f t="shared" ca="1" si="8"/>
        <v>INSERT INTO accommodation_pic (picture_id, accomodation_id, file_location, title) VALUES (135, 15, '/images/accommodation/accommodation_15/bathroom', 'bathroom');</v>
      </c>
    </row>
    <row r="137" spans="1:5" x14ac:dyDescent="0.3">
      <c r="A137">
        <v>136</v>
      </c>
      <c r="B137">
        <f t="shared" ca="1" si="6"/>
        <v>3</v>
      </c>
      <c r="C137" t="str">
        <f t="shared" ca="1" si="7"/>
        <v>/images/accommodation/accommodation_3/pool</v>
      </c>
      <c r="D137" t="str">
        <f ca="1">VLOOKUP(RANDBETWEEN(1,8),lookup_acc_type!A:B,2,0)</f>
        <v>pool</v>
      </c>
      <c r="E137" t="str">
        <f t="shared" ca="1" si="8"/>
        <v>INSERT INTO accommodation_pic (picture_id, accomodation_id, file_location, title) VALUES (136, 3, '/images/accommodation/accommodation_3/pool', 'pool');</v>
      </c>
    </row>
    <row r="138" spans="1:5" x14ac:dyDescent="0.3">
      <c r="A138">
        <v>137</v>
      </c>
      <c r="B138">
        <f t="shared" ca="1" si="6"/>
        <v>11</v>
      </c>
      <c r="C138" t="str">
        <f t="shared" ca="1" si="7"/>
        <v>/images/accommodation/accommodation_11/living room</v>
      </c>
      <c r="D138" t="str">
        <f ca="1">VLOOKUP(RANDBETWEEN(1,8),lookup_acc_type!A:B,2,0)</f>
        <v>living room</v>
      </c>
      <c r="E138" t="str">
        <f t="shared" ca="1" si="8"/>
        <v>INSERT INTO accommodation_pic (picture_id, accomodation_id, file_location, title) VALUES (137, 11, '/images/accommodation/accommodation_11/living room', 'living room');</v>
      </c>
    </row>
    <row r="139" spans="1:5" x14ac:dyDescent="0.3">
      <c r="A139">
        <v>138</v>
      </c>
      <c r="B139">
        <f t="shared" ca="1" si="6"/>
        <v>36</v>
      </c>
      <c r="C139" t="str">
        <f t="shared" ca="1" si="7"/>
        <v>/images/accommodation/accommodation_36/bedroom</v>
      </c>
      <c r="D139" t="str">
        <f ca="1">VLOOKUP(RANDBETWEEN(1,8),lookup_acc_type!A:B,2,0)</f>
        <v>bedroom</v>
      </c>
      <c r="E139" t="str">
        <f t="shared" ca="1" si="8"/>
        <v>INSERT INTO accommodation_pic (picture_id, accomodation_id, file_location, title) VALUES (138, 36, '/images/accommodation/accommodation_36/bedroom', 'bedroom');</v>
      </c>
    </row>
    <row r="140" spans="1:5" x14ac:dyDescent="0.3">
      <c r="A140">
        <v>139</v>
      </c>
      <c r="B140">
        <f t="shared" ca="1" si="6"/>
        <v>14</v>
      </c>
      <c r="C140" t="str">
        <f t="shared" ca="1" si="7"/>
        <v>/images/accommodation/accommodation_14/living room</v>
      </c>
      <c r="D140" t="str">
        <f ca="1">VLOOKUP(RANDBETWEEN(1,8),lookup_acc_type!A:B,2,0)</f>
        <v>living room</v>
      </c>
      <c r="E140" t="str">
        <f t="shared" ca="1" si="8"/>
        <v>INSERT INTO accommodation_pic (picture_id, accomodation_id, file_location, title) VALUES (139, 14, '/images/accommodation/accommodation_14/living room', 'living room');</v>
      </c>
    </row>
    <row r="141" spans="1:5" x14ac:dyDescent="0.3">
      <c r="A141">
        <v>140</v>
      </c>
      <c r="B141">
        <f t="shared" ca="1" si="6"/>
        <v>5</v>
      </c>
      <c r="C141" t="str">
        <f t="shared" ca="1" si="7"/>
        <v>/images/accommodation/accommodation_5/kitchen</v>
      </c>
      <c r="D141" t="str">
        <f ca="1">VLOOKUP(RANDBETWEEN(1,8),lookup_acc_type!A:B,2,0)</f>
        <v>kitchen</v>
      </c>
      <c r="E141" t="str">
        <f t="shared" ca="1" si="8"/>
        <v>INSERT INTO accommodation_pic (picture_id, accomodation_id, file_location, title) VALUES (140, 5, '/images/accommodation/accommodation_5/kitchen', 'kitchen');</v>
      </c>
    </row>
    <row r="142" spans="1:5" x14ac:dyDescent="0.3">
      <c r="A142">
        <v>141</v>
      </c>
      <c r="B142">
        <f t="shared" ca="1" si="6"/>
        <v>56</v>
      </c>
      <c r="C142" t="str">
        <f t="shared" ca="1" si="7"/>
        <v>/images/accommodation/accommodation_56/bathroom</v>
      </c>
      <c r="D142" t="str">
        <f ca="1">VLOOKUP(RANDBETWEEN(1,8),lookup_acc_type!A:B,2,0)</f>
        <v>bathroom</v>
      </c>
      <c r="E142" t="str">
        <f t="shared" ca="1" si="8"/>
        <v>INSERT INTO accommodation_pic (picture_id, accomodation_id, file_location, title) VALUES (141, 56, '/images/accommodation/accommodation_56/bathroom', 'bathroom');</v>
      </c>
    </row>
    <row r="143" spans="1:5" x14ac:dyDescent="0.3">
      <c r="A143">
        <v>142</v>
      </c>
      <c r="B143">
        <f t="shared" ca="1" si="6"/>
        <v>34</v>
      </c>
      <c r="C143" t="str">
        <f t="shared" ca="1" si="7"/>
        <v>/images/accommodation/accommodation_34/kitchen</v>
      </c>
      <c r="D143" t="str">
        <f ca="1">VLOOKUP(RANDBETWEEN(1,8),lookup_acc_type!A:B,2,0)</f>
        <v>kitchen</v>
      </c>
      <c r="E143" t="str">
        <f t="shared" ca="1" si="8"/>
        <v>INSERT INTO accommodation_pic (picture_id, accomodation_id, file_location, title) VALUES (142, 34, '/images/accommodation/accommodation_34/kitchen', 'kitchen');</v>
      </c>
    </row>
    <row r="144" spans="1:5" x14ac:dyDescent="0.3">
      <c r="A144">
        <v>143</v>
      </c>
      <c r="B144">
        <f t="shared" ca="1" si="6"/>
        <v>16</v>
      </c>
      <c r="C144" t="str">
        <f t="shared" ca="1" si="7"/>
        <v>/images/accommodation/accommodation_16/living room</v>
      </c>
      <c r="D144" t="str">
        <f ca="1">VLOOKUP(RANDBETWEEN(1,8),lookup_acc_type!A:B,2,0)</f>
        <v>living room</v>
      </c>
      <c r="E144" t="str">
        <f t="shared" ca="1" si="8"/>
        <v>INSERT INTO accommodation_pic (picture_id, accomodation_id, file_location, title) VALUES (143, 16, '/images/accommodation/accommodation_16/living room', 'living room');</v>
      </c>
    </row>
    <row r="145" spans="1:5" x14ac:dyDescent="0.3">
      <c r="A145">
        <v>144</v>
      </c>
      <c r="B145">
        <f t="shared" ca="1" si="6"/>
        <v>17</v>
      </c>
      <c r="C145" t="str">
        <f t="shared" ca="1" si="7"/>
        <v>/images/accommodation/accommodation_17/bedroom</v>
      </c>
      <c r="D145" t="str">
        <f ca="1">VLOOKUP(RANDBETWEEN(1,8),lookup_acc_type!A:B,2,0)</f>
        <v>bedroom</v>
      </c>
      <c r="E145" t="str">
        <f t="shared" ca="1" si="8"/>
        <v>INSERT INTO accommodation_pic (picture_id, accomodation_id, file_location, title) VALUES (144, 17, '/images/accommodation/accommodation_17/bedroom', 'bedroom');</v>
      </c>
    </row>
    <row r="146" spans="1:5" x14ac:dyDescent="0.3">
      <c r="A146">
        <v>145</v>
      </c>
      <c r="B146">
        <f t="shared" ca="1" si="6"/>
        <v>19</v>
      </c>
      <c r="C146" t="str">
        <f t="shared" ca="1" si="7"/>
        <v>/images/accommodation/accommodation_19/living room</v>
      </c>
      <c r="D146" t="str">
        <f ca="1">VLOOKUP(RANDBETWEEN(1,8),lookup_acc_type!A:B,2,0)</f>
        <v>living room</v>
      </c>
      <c r="E146" t="str">
        <f t="shared" ca="1" si="8"/>
        <v>INSERT INTO accommodation_pic (picture_id, accomodation_id, file_location, title) VALUES (145, 19, '/images/accommodation/accommodation_19/living room', 'living room');</v>
      </c>
    </row>
    <row r="147" spans="1:5" x14ac:dyDescent="0.3">
      <c r="A147">
        <v>146</v>
      </c>
      <c r="B147">
        <f t="shared" ca="1" si="6"/>
        <v>55</v>
      </c>
      <c r="C147" t="str">
        <f t="shared" ca="1" si="7"/>
        <v>/images/accommodation/accommodation_55/bedroom</v>
      </c>
      <c r="D147" t="str">
        <f ca="1">VLOOKUP(RANDBETWEEN(1,8),lookup_acc_type!A:B,2,0)</f>
        <v>bedroom</v>
      </c>
      <c r="E147" t="str">
        <f t="shared" ca="1" si="8"/>
        <v>INSERT INTO accommodation_pic (picture_id, accomodation_id, file_location, title) VALUES (146, 55, '/images/accommodation/accommodation_55/bedroom', 'bedroom');</v>
      </c>
    </row>
    <row r="148" spans="1:5" x14ac:dyDescent="0.3">
      <c r="A148">
        <v>147</v>
      </c>
      <c r="B148">
        <f t="shared" ca="1" si="6"/>
        <v>12</v>
      </c>
      <c r="C148" t="str">
        <f t="shared" ca="1" si="7"/>
        <v>/images/accommodation/accommodation_12/living room</v>
      </c>
      <c r="D148" t="str">
        <f ca="1">VLOOKUP(RANDBETWEEN(1,8),lookup_acc_type!A:B,2,0)</f>
        <v>living room</v>
      </c>
      <c r="E148" t="str">
        <f t="shared" ca="1" si="8"/>
        <v>INSERT INTO accommodation_pic (picture_id, accomodation_id, file_location, title) VALUES (147, 12, '/images/accommodation/accommodation_12/living room', 'living room');</v>
      </c>
    </row>
    <row r="149" spans="1:5" x14ac:dyDescent="0.3">
      <c r="A149">
        <v>148</v>
      </c>
      <c r="B149">
        <f t="shared" ca="1" si="6"/>
        <v>44</v>
      </c>
      <c r="C149" t="str">
        <f t="shared" ca="1" si="7"/>
        <v>/images/accommodation/accommodation_44/kitchen</v>
      </c>
      <c r="D149" t="str">
        <f ca="1">VLOOKUP(RANDBETWEEN(1,8),lookup_acc_type!A:B,2,0)</f>
        <v>kitchen</v>
      </c>
      <c r="E149" t="str">
        <f t="shared" ca="1" si="8"/>
        <v>INSERT INTO accommodation_pic (picture_id, accomodation_id, file_location, title) VALUES (148, 44, '/images/accommodation/accommodation_44/kitchen', 'kitchen');</v>
      </c>
    </row>
    <row r="150" spans="1:5" x14ac:dyDescent="0.3">
      <c r="A150">
        <v>149</v>
      </c>
      <c r="B150">
        <f t="shared" ca="1" si="6"/>
        <v>42</v>
      </c>
      <c r="C150" t="str">
        <f t="shared" ca="1" si="7"/>
        <v>/images/accommodation/accommodation_42/living room</v>
      </c>
      <c r="D150" t="str">
        <f ca="1">VLOOKUP(RANDBETWEEN(1,8),lookup_acc_type!A:B,2,0)</f>
        <v>living room</v>
      </c>
      <c r="E150" t="str">
        <f t="shared" ca="1" si="8"/>
        <v>INSERT INTO accommodation_pic (picture_id, accomodation_id, file_location, title) VALUES (149, 42, '/images/accommodation/accommodation_42/living room', 'living room');</v>
      </c>
    </row>
    <row r="151" spans="1:5" x14ac:dyDescent="0.3">
      <c r="A151">
        <v>150</v>
      </c>
      <c r="B151">
        <f t="shared" ca="1" si="6"/>
        <v>22</v>
      </c>
      <c r="C151" t="str">
        <f t="shared" ca="1" si="7"/>
        <v>/images/accommodation/accommodation_22/kitchen</v>
      </c>
      <c r="D151" t="str">
        <f ca="1">VLOOKUP(RANDBETWEEN(1,8),lookup_acc_type!A:B,2,0)</f>
        <v>kitchen</v>
      </c>
      <c r="E151" t="str">
        <f t="shared" ca="1" si="8"/>
        <v>INSERT INTO accommodation_pic (picture_id, accomodation_id, file_location, title) VALUES (150, 22, '/images/accommodation/accommodation_22/kitchen', 'kitchen');</v>
      </c>
    </row>
    <row r="152" spans="1:5" x14ac:dyDescent="0.3">
      <c r="A152">
        <v>151</v>
      </c>
      <c r="B152">
        <f t="shared" ca="1" si="6"/>
        <v>3</v>
      </c>
      <c r="C152" t="str">
        <f t="shared" ca="1" si="7"/>
        <v>/images/accommodation/accommodation_3/bedroom</v>
      </c>
      <c r="D152" t="str">
        <f ca="1">VLOOKUP(RANDBETWEEN(1,8),lookup_acc_type!A:B,2,0)</f>
        <v>bedroom</v>
      </c>
      <c r="E152" t="str">
        <f t="shared" ca="1" si="8"/>
        <v>INSERT INTO accommodation_pic (picture_id, accomodation_id, file_location, title) VALUES (151, 3, '/images/accommodation/accommodation_3/bedroom', 'bedroom');</v>
      </c>
    </row>
    <row r="153" spans="1:5" x14ac:dyDescent="0.3">
      <c r="A153">
        <v>152</v>
      </c>
      <c r="B153">
        <f t="shared" ca="1" si="6"/>
        <v>51</v>
      </c>
      <c r="C153" t="str">
        <f t="shared" ca="1" si="7"/>
        <v>/images/accommodation/accommodation_51/bedroom</v>
      </c>
      <c r="D153" t="str">
        <f ca="1">VLOOKUP(RANDBETWEEN(1,8),lookup_acc_type!A:B,2,0)</f>
        <v>bedroom</v>
      </c>
      <c r="E153" t="str">
        <f t="shared" ca="1" si="8"/>
        <v>INSERT INTO accommodation_pic (picture_id, accomodation_id, file_location, title) VALUES (152, 51, '/images/accommodation/accommodation_51/bedroom', 'bedroom');</v>
      </c>
    </row>
    <row r="154" spans="1:5" x14ac:dyDescent="0.3">
      <c r="A154">
        <v>153</v>
      </c>
      <c r="B154">
        <f t="shared" ca="1" si="6"/>
        <v>9</v>
      </c>
      <c r="C154" t="str">
        <f t="shared" ca="1" si="7"/>
        <v>/images/accommodation/accommodation_9/pool</v>
      </c>
      <c r="D154" t="str">
        <f ca="1">VLOOKUP(RANDBETWEEN(1,8),lookup_acc_type!A:B,2,0)</f>
        <v>pool</v>
      </c>
      <c r="E154" t="str">
        <f t="shared" ca="1" si="8"/>
        <v>INSERT INTO accommodation_pic (picture_id, accomodation_id, file_location, title) VALUES (153, 9, '/images/accommodation/accommodation_9/pool', 'pool');</v>
      </c>
    </row>
    <row r="155" spans="1:5" x14ac:dyDescent="0.3">
      <c r="A155">
        <v>154</v>
      </c>
      <c r="B155">
        <f t="shared" ca="1" si="6"/>
        <v>13</v>
      </c>
      <c r="C155" t="str">
        <f t="shared" ca="1" si="7"/>
        <v>/images/accommodation/accommodation_13/garden</v>
      </c>
      <c r="D155" t="str">
        <f ca="1">VLOOKUP(RANDBETWEEN(1,8),lookup_acc_type!A:B,2,0)</f>
        <v>garden</v>
      </c>
      <c r="E155" t="str">
        <f t="shared" ca="1" si="8"/>
        <v>INSERT INTO accommodation_pic (picture_id, accomodation_id, file_location, title) VALUES (154, 13, '/images/accommodation/accommodation_13/garden', 'garden');</v>
      </c>
    </row>
    <row r="156" spans="1:5" x14ac:dyDescent="0.3">
      <c r="A156">
        <v>155</v>
      </c>
      <c r="B156">
        <f t="shared" ca="1" si="6"/>
        <v>39</v>
      </c>
      <c r="C156" t="str">
        <f t="shared" ca="1" si="7"/>
        <v>/images/accommodation/accommodation_39/living room</v>
      </c>
      <c r="D156" t="str">
        <f ca="1">VLOOKUP(RANDBETWEEN(1,8),lookup_acc_type!A:B,2,0)</f>
        <v>living room</v>
      </c>
      <c r="E156" t="str">
        <f t="shared" ca="1" si="8"/>
        <v>INSERT INTO accommodation_pic (picture_id, accomodation_id, file_location, title) VALUES (155, 39, '/images/accommodation/accommodation_39/living room', 'living room');</v>
      </c>
    </row>
    <row r="157" spans="1:5" x14ac:dyDescent="0.3">
      <c r="A157">
        <v>156</v>
      </c>
      <c r="B157">
        <f t="shared" ca="1" si="6"/>
        <v>45</v>
      </c>
      <c r="C157" t="str">
        <f t="shared" ca="1" si="7"/>
        <v>/images/accommodation/accommodation_45/kitchen</v>
      </c>
      <c r="D157" t="str">
        <f ca="1">VLOOKUP(RANDBETWEEN(1,8),lookup_acc_type!A:B,2,0)</f>
        <v>kitchen</v>
      </c>
      <c r="E157" t="str">
        <f t="shared" ca="1" si="8"/>
        <v>INSERT INTO accommodation_pic (picture_id, accomodation_id, file_location, title) VALUES (156, 45, '/images/accommodation/accommodation_45/kitchen', 'kitchen');</v>
      </c>
    </row>
    <row r="158" spans="1:5" x14ac:dyDescent="0.3">
      <c r="A158">
        <v>157</v>
      </c>
      <c r="B158">
        <f t="shared" ca="1" si="6"/>
        <v>3</v>
      </c>
      <c r="C158" t="str">
        <f t="shared" ca="1" si="7"/>
        <v>/images/accommodation/accommodation_3/garden</v>
      </c>
      <c r="D158" t="str">
        <f ca="1">VLOOKUP(RANDBETWEEN(1,8),lookup_acc_type!A:B,2,0)</f>
        <v>garden</v>
      </c>
      <c r="E158" t="str">
        <f t="shared" ca="1" si="8"/>
        <v>INSERT INTO accommodation_pic (picture_id, accomodation_id, file_location, title) VALUES (157, 3, '/images/accommodation/accommodation_3/garden', 'garden');</v>
      </c>
    </row>
    <row r="159" spans="1:5" x14ac:dyDescent="0.3">
      <c r="A159">
        <v>158</v>
      </c>
      <c r="B159">
        <f t="shared" ca="1" si="6"/>
        <v>20</v>
      </c>
      <c r="C159" t="str">
        <f t="shared" ca="1" si="7"/>
        <v>/images/accommodation/accommodation_20/kitchen</v>
      </c>
      <c r="D159" t="str">
        <f ca="1">VLOOKUP(RANDBETWEEN(1,8),lookup_acc_type!A:B,2,0)</f>
        <v>kitchen</v>
      </c>
      <c r="E159" t="str">
        <f t="shared" ca="1" si="8"/>
        <v>INSERT INTO accommodation_pic (picture_id, accomodation_id, file_location, title) VALUES (158, 20, '/images/accommodation/accommodation_20/kitchen', 'kitchen');</v>
      </c>
    </row>
    <row r="160" spans="1:5" x14ac:dyDescent="0.3">
      <c r="A160">
        <v>159</v>
      </c>
      <c r="B160">
        <f t="shared" ca="1" si="6"/>
        <v>29</v>
      </c>
      <c r="C160" t="str">
        <f t="shared" ca="1" si="7"/>
        <v>/images/accommodation/accommodation_29/bedroom</v>
      </c>
      <c r="D160" t="str">
        <f ca="1">VLOOKUP(RANDBETWEEN(1,8),lookup_acc_type!A:B,2,0)</f>
        <v>bedroom</v>
      </c>
      <c r="E160" t="str">
        <f t="shared" ca="1" si="8"/>
        <v>INSERT INTO accommodation_pic (picture_id, accomodation_id, file_location, title) VALUES (159, 29, '/images/accommodation/accommodation_29/bedroom', 'bedroom');</v>
      </c>
    </row>
    <row r="161" spans="1:5" x14ac:dyDescent="0.3">
      <c r="A161">
        <v>160</v>
      </c>
      <c r="B161">
        <f t="shared" ca="1" si="6"/>
        <v>22</v>
      </c>
      <c r="C161" t="str">
        <f t="shared" ca="1" si="7"/>
        <v>/images/accommodation/accommodation_22/bathroom</v>
      </c>
      <c r="D161" t="str">
        <f ca="1">VLOOKUP(RANDBETWEEN(1,8),lookup_acc_type!A:B,2,0)</f>
        <v>bathroom</v>
      </c>
      <c r="E161" t="str">
        <f t="shared" ca="1" si="8"/>
        <v>INSERT INTO accommodation_pic (picture_id, accomodation_id, file_location, title) VALUES (160, 22, '/images/accommodation/accommodation_22/bathroom', 'bathroom');</v>
      </c>
    </row>
    <row r="162" spans="1:5" x14ac:dyDescent="0.3">
      <c r="A162">
        <v>161</v>
      </c>
      <c r="B162">
        <f t="shared" ca="1" si="6"/>
        <v>6</v>
      </c>
      <c r="C162" t="str">
        <f t="shared" ca="1" si="7"/>
        <v>/images/accommodation/accommodation_6/garden</v>
      </c>
      <c r="D162" t="str">
        <f ca="1">VLOOKUP(RANDBETWEEN(1,8),lookup_acc_type!A:B,2,0)</f>
        <v>garden</v>
      </c>
      <c r="E162" t="str">
        <f t="shared" ca="1" si="8"/>
        <v>INSERT INTO accommodation_pic (picture_id, accomodation_id, file_location, title) VALUES (161, 6, '/images/accommodation/accommodation_6/garden', 'garden');</v>
      </c>
    </row>
    <row r="163" spans="1:5" x14ac:dyDescent="0.3">
      <c r="A163">
        <v>162</v>
      </c>
      <c r="B163">
        <f t="shared" ca="1" si="6"/>
        <v>19</v>
      </c>
      <c r="C163" t="str">
        <f t="shared" ca="1" si="7"/>
        <v>/images/accommodation/accommodation_19/bathroom</v>
      </c>
      <c r="D163" t="str">
        <f ca="1">VLOOKUP(RANDBETWEEN(1,8),lookup_acc_type!A:B,2,0)</f>
        <v>bathroom</v>
      </c>
      <c r="E163" t="str">
        <f t="shared" ca="1" si="8"/>
        <v>INSERT INTO accommodation_pic (picture_id, accomodation_id, file_location, title) VALUES (162, 19, '/images/accommodation/accommodation_19/bathroom', 'bathroom');</v>
      </c>
    </row>
    <row r="164" spans="1:5" x14ac:dyDescent="0.3">
      <c r="A164">
        <v>163</v>
      </c>
      <c r="B164">
        <f t="shared" ca="1" si="6"/>
        <v>57</v>
      </c>
      <c r="C164" t="str">
        <f t="shared" ca="1" si="7"/>
        <v>/images/accommodation/accommodation_57/garage</v>
      </c>
      <c r="D164" t="str">
        <f ca="1">VLOOKUP(RANDBETWEEN(1,8),lookup_acc_type!A:B,2,0)</f>
        <v>garage</v>
      </c>
      <c r="E164" t="str">
        <f t="shared" ca="1" si="8"/>
        <v>INSERT INTO accommodation_pic (picture_id, accomodation_id, file_location, title) VALUES (163, 57, '/images/accommodation/accommodation_57/garage', 'garage');</v>
      </c>
    </row>
    <row r="165" spans="1:5" x14ac:dyDescent="0.3">
      <c r="A165">
        <v>164</v>
      </c>
      <c r="B165">
        <f t="shared" ca="1" si="6"/>
        <v>31</v>
      </c>
      <c r="C165" t="str">
        <f t="shared" ca="1" si="7"/>
        <v>/images/accommodation/accommodation_31/living room</v>
      </c>
      <c r="D165" t="str">
        <f ca="1">VLOOKUP(RANDBETWEEN(1,8),lookup_acc_type!A:B,2,0)</f>
        <v>living room</v>
      </c>
      <c r="E165" t="str">
        <f t="shared" ca="1" si="8"/>
        <v>INSERT INTO accommodation_pic (picture_id, accomodation_id, file_location, title) VALUES (164, 31, '/images/accommodation/accommodation_31/living room', 'living room');</v>
      </c>
    </row>
    <row r="166" spans="1:5" x14ac:dyDescent="0.3">
      <c r="A166">
        <v>165</v>
      </c>
      <c r="B166">
        <f t="shared" ca="1" si="6"/>
        <v>18</v>
      </c>
      <c r="C166" t="str">
        <f t="shared" ca="1" si="7"/>
        <v>/images/accommodation/accommodation_18/pool</v>
      </c>
      <c r="D166" t="str">
        <f ca="1">VLOOKUP(RANDBETWEEN(1,8),lookup_acc_type!A:B,2,0)</f>
        <v>pool</v>
      </c>
      <c r="E166" t="str">
        <f t="shared" ca="1" si="8"/>
        <v>INSERT INTO accommodation_pic (picture_id, accomodation_id, file_location, title) VALUES (165, 18, '/images/accommodation/accommodation_18/pool', 'pool');</v>
      </c>
    </row>
    <row r="167" spans="1:5" x14ac:dyDescent="0.3">
      <c r="A167">
        <v>166</v>
      </c>
      <c r="B167">
        <f t="shared" ca="1" si="6"/>
        <v>7</v>
      </c>
      <c r="C167" t="str">
        <f t="shared" ca="1" si="7"/>
        <v>/images/accommodation/accommodation_7/kitchen</v>
      </c>
      <c r="D167" t="str">
        <f ca="1">VLOOKUP(RANDBETWEEN(1,8),lookup_acc_type!A:B,2,0)</f>
        <v>kitchen</v>
      </c>
      <c r="E167" t="str">
        <f t="shared" ca="1" si="8"/>
        <v>INSERT INTO accommodation_pic (picture_id, accomodation_id, file_location, title) VALUES (166, 7, '/images/accommodation/accommodation_7/kitchen', 'kitchen');</v>
      </c>
    </row>
    <row r="168" spans="1:5" x14ac:dyDescent="0.3">
      <c r="A168">
        <v>167</v>
      </c>
      <c r="B168">
        <f t="shared" ca="1" si="6"/>
        <v>13</v>
      </c>
      <c r="C168" t="str">
        <f t="shared" ca="1" si="7"/>
        <v>/images/accommodation/accommodation_13/bedroom</v>
      </c>
      <c r="D168" t="str">
        <f ca="1">VLOOKUP(RANDBETWEEN(1,8),lookup_acc_type!A:B,2,0)</f>
        <v>bedroom</v>
      </c>
      <c r="E168" t="str">
        <f t="shared" ca="1" si="8"/>
        <v>INSERT INTO accommodation_pic (picture_id, accomodation_id, file_location, title) VALUES (167, 13, '/images/accommodation/accommodation_13/bedroom', 'bedroom');</v>
      </c>
    </row>
    <row r="169" spans="1:5" x14ac:dyDescent="0.3">
      <c r="A169">
        <v>168</v>
      </c>
      <c r="B169">
        <f t="shared" ca="1" si="6"/>
        <v>11</v>
      </c>
      <c r="C169" t="str">
        <f t="shared" ca="1" si="7"/>
        <v>/images/accommodation/accommodation_11/living room</v>
      </c>
      <c r="D169" t="str">
        <f ca="1">VLOOKUP(RANDBETWEEN(1,8),lookup_acc_type!A:B,2,0)</f>
        <v>living room</v>
      </c>
      <c r="E169" t="str">
        <f t="shared" ca="1" si="8"/>
        <v>INSERT INTO accommodation_pic (picture_id, accomodation_id, file_location, title) VALUES (168, 11, '/images/accommodation/accommodation_11/living room', 'living room');</v>
      </c>
    </row>
    <row r="170" spans="1:5" x14ac:dyDescent="0.3">
      <c r="A170">
        <v>169</v>
      </c>
      <c r="B170">
        <f t="shared" ca="1" si="6"/>
        <v>51</v>
      </c>
      <c r="C170" t="str">
        <f t="shared" ca="1" si="7"/>
        <v>/images/accommodation/accommodation_51/bedroom</v>
      </c>
      <c r="D170" t="str">
        <f ca="1">VLOOKUP(RANDBETWEEN(1,8),lookup_acc_type!A:B,2,0)</f>
        <v>bedroom</v>
      </c>
      <c r="E170" t="str">
        <f t="shared" ca="1" si="8"/>
        <v>INSERT INTO accommodation_pic (picture_id, accomodation_id, file_location, title) VALUES (169, 51, '/images/accommodation/accommodation_51/bedroom', 'bedroom');</v>
      </c>
    </row>
    <row r="171" spans="1:5" x14ac:dyDescent="0.3">
      <c r="A171">
        <v>170</v>
      </c>
      <c r="B171">
        <f t="shared" ca="1" si="6"/>
        <v>7</v>
      </c>
      <c r="C171" t="str">
        <f t="shared" ca="1" si="7"/>
        <v>/images/accommodation/accommodation_7/garden</v>
      </c>
      <c r="D171" t="str">
        <f ca="1">VLOOKUP(RANDBETWEEN(1,8),lookup_acc_type!A:B,2,0)</f>
        <v>garden</v>
      </c>
      <c r="E171" t="str">
        <f t="shared" ca="1" si="8"/>
        <v>INSERT INTO accommodation_pic (picture_id, accomodation_id, file_location, title) VALUES (170, 7, '/images/accommodation/accommodation_7/garden', 'garden');</v>
      </c>
    </row>
    <row r="172" spans="1:5" x14ac:dyDescent="0.3">
      <c r="A172">
        <v>171</v>
      </c>
      <c r="B172">
        <f t="shared" ca="1" si="6"/>
        <v>27</v>
      </c>
      <c r="C172" t="str">
        <f t="shared" ca="1" si="7"/>
        <v>/images/accommodation/accommodation_27/bathroom</v>
      </c>
      <c r="D172" t="str">
        <f ca="1">VLOOKUP(RANDBETWEEN(1,8),lookup_acc_type!A:B,2,0)</f>
        <v>bathroom</v>
      </c>
      <c r="E172" t="str">
        <f t="shared" ca="1" si="8"/>
        <v>INSERT INTO accommodation_pic (picture_id, accomodation_id, file_location, title) VALUES (171, 27, '/images/accommodation/accommodation_27/bathroom', 'bathroom');</v>
      </c>
    </row>
    <row r="173" spans="1:5" x14ac:dyDescent="0.3">
      <c r="A173">
        <v>172</v>
      </c>
      <c r="B173">
        <f t="shared" ca="1" si="6"/>
        <v>37</v>
      </c>
      <c r="C173" t="str">
        <f t="shared" ca="1" si="7"/>
        <v>/images/accommodation/accommodation_37/kitchen</v>
      </c>
      <c r="D173" t="str">
        <f ca="1">VLOOKUP(RANDBETWEEN(1,8),lookup_acc_type!A:B,2,0)</f>
        <v>kitchen</v>
      </c>
      <c r="E173" t="str">
        <f t="shared" ca="1" si="8"/>
        <v>INSERT INTO accommodation_pic (picture_id, accomodation_id, file_location, title) VALUES (172, 37, '/images/accommodation/accommodation_37/kitchen', 'kitchen');</v>
      </c>
    </row>
    <row r="174" spans="1:5" x14ac:dyDescent="0.3">
      <c r="A174">
        <v>173</v>
      </c>
      <c r="B174">
        <f t="shared" ca="1" si="6"/>
        <v>48</v>
      </c>
      <c r="C174" t="str">
        <f t="shared" ca="1" si="7"/>
        <v>/images/accommodation/accommodation_48/bathroom</v>
      </c>
      <c r="D174" t="str">
        <f ca="1">VLOOKUP(RANDBETWEEN(1,8),lookup_acc_type!A:B,2,0)</f>
        <v>bathroom</v>
      </c>
      <c r="E174" t="str">
        <f t="shared" ca="1" si="8"/>
        <v>INSERT INTO accommodation_pic (picture_id, accomodation_id, file_location, title) VALUES (173, 48, '/images/accommodation/accommodation_48/bathroom', 'bathroom');</v>
      </c>
    </row>
    <row r="175" spans="1:5" x14ac:dyDescent="0.3">
      <c r="A175">
        <v>174</v>
      </c>
      <c r="B175">
        <f t="shared" ca="1" si="6"/>
        <v>57</v>
      </c>
      <c r="C175" t="str">
        <f t="shared" ca="1" si="7"/>
        <v>/images/accommodation/accommodation_57/pool</v>
      </c>
      <c r="D175" t="str">
        <f ca="1">VLOOKUP(RANDBETWEEN(1,8),lookup_acc_type!A:B,2,0)</f>
        <v>pool</v>
      </c>
      <c r="E175" t="str">
        <f t="shared" ca="1" si="8"/>
        <v>INSERT INTO accommodation_pic (picture_id, accomodation_id, file_location, title) VALUES (174, 57, '/images/accommodation/accommodation_57/pool', 'pool');</v>
      </c>
    </row>
    <row r="176" spans="1:5" x14ac:dyDescent="0.3">
      <c r="A176">
        <v>175</v>
      </c>
      <c r="B176">
        <f t="shared" ca="1" si="6"/>
        <v>20</v>
      </c>
      <c r="C176" t="str">
        <f t="shared" ca="1" si="7"/>
        <v>/images/accommodation/accommodation_20/balcony</v>
      </c>
      <c r="D176" t="str">
        <f ca="1">VLOOKUP(RANDBETWEEN(1,8),lookup_acc_type!A:B,2,0)</f>
        <v>balcony</v>
      </c>
      <c r="E176" t="str">
        <f t="shared" ca="1" si="8"/>
        <v>INSERT INTO accommodation_pic (picture_id, accomodation_id, file_location, title) VALUES (175, 20, '/images/accommodation/accommodation_20/balcony', 'balcony');</v>
      </c>
    </row>
    <row r="177" spans="1:5" x14ac:dyDescent="0.3">
      <c r="A177">
        <v>176</v>
      </c>
      <c r="B177">
        <f t="shared" ca="1" si="6"/>
        <v>5</v>
      </c>
      <c r="C177" t="str">
        <f t="shared" ca="1" si="7"/>
        <v>/images/accommodation/accommodation_5/bedroom</v>
      </c>
      <c r="D177" t="str">
        <f ca="1">VLOOKUP(RANDBETWEEN(1,8),lookup_acc_type!A:B,2,0)</f>
        <v>bedroom</v>
      </c>
      <c r="E177" t="str">
        <f t="shared" ca="1" si="8"/>
        <v>INSERT INTO accommodation_pic (picture_id, accomodation_id, file_location, title) VALUES (176, 5, '/images/accommodation/accommodation_5/bedroom', 'bedroom');</v>
      </c>
    </row>
    <row r="178" spans="1:5" x14ac:dyDescent="0.3">
      <c r="A178">
        <v>177</v>
      </c>
      <c r="B178">
        <f t="shared" ca="1" si="6"/>
        <v>33</v>
      </c>
      <c r="C178" t="str">
        <f t="shared" ca="1" si="7"/>
        <v>/images/accommodation/accommodation_33/garden</v>
      </c>
      <c r="D178" t="str">
        <f ca="1">VLOOKUP(RANDBETWEEN(1,8),lookup_acc_type!A:B,2,0)</f>
        <v>garden</v>
      </c>
      <c r="E178" t="str">
        <f t="shared" ca="1" si="8"/>
        <v>INSERT INTO accommodation_pic (picture_id, accomodation_id, file_location, title) VALUES (177, 33, '/images/accommodation/accommodation_33/garden', 'garden');</v>
      </c>
    </row>
    <row r="179" spans="1:5" x14ac:dyDescent="0.3">
      <c r="A179">
        <v>178</v>
      </c>
      <c r="B179">
        <f t="shared" ca="1" si="6"/>
        <v>15</v>
      </c>
      <c r="C179" t="str">
        <f t="shared" ca="1" si="7"/>
        <v>/images/accommodation/accommodation_15/balcony</v>
      </c>
      <c r="D179" t="str">
        <f ca="1">VLOOKUP(RANDBETWEEN(1,8),lookup_acc_type!A:B,2,0)</f>
        <v>balcony</v>
      </c>
      <c r="E179" t="str">
        <f t="shared" ca="1" si="8"/>
        <v>INSERT INTO accommodation_pic (picture_id, accomodation_id, file_location, title) VALUES (178, 15, '/images/accommodation/accommodation_15/balcony', 'balcony');</v>
      </c>
    </row>
    <row r="180" spans="1:5" x14ac:dyDescent="0.3">
      <c r="A180">
        <v>179</v>
      </c>
      <c r="B180">
        <f t="shared" ca="1" si="6"/>
        <v>37</v>
      </c>
      <c r="C180" t="str">
        <f t="shared" ca="1" si="7"/>
        <v>/images/accommodation/accommodation_37/bathroom</v>
      </c>
      <c r="D180" t="str">
        <f ca="1">VLOOKUP(RANDBETWEEN(1,8),lookup_acc_type!A:B,2,0)</f>
        <v>bathroom</v>
      </c>
      <c r="E180" t="str">
        <f t="shared" ca="1" si="8"/>
        <v>INSERT INTO accommodation_pic (picture_id, accomodation_id, file_location, title) VALUES (179, 37, '/images/accommodation/accommodation_37/bathroom', 'bathroom');</v>
      </c>
    </row>
    <row r="181" spans="1:5" x14ac:dyDescent="0.3">
      <c r="A181">
        <v>180</v>
      </c>
      <c r="B181">
        <f t="shared" ca="1" si="6"/>
        <v>59</v>
      </c>
      <c r="C181" t="str">
        <f t="shared" ca="1" si="7"/>
        <v>/images/accommodation/accommodation_59/pool</v>
      </c>
      <c r="D181" t="str">
        <f ca="1">VLOOKUP(RANDBETWEEN(1,8),lookup_acc_type!A:B,2,0)</f>
        <v>pool</v>
      </c>
      <c r="E181" t="str">
        <f t="shared" ca="1" si="8"/>
        <v>INSERT INTO accommodation_pic (picture_id, accomodation_id, file_location, title) VALUES (180, 59, '/images/accommodation/accommodation_59/pool', 'pool');</v>
      </c>
    </row>
    <row r="182" spans="1:5" x14ac:dyDescent="0.3">
      <c r="A182">
        <v>181</v>
      </c>
      <c r="B182">
        <f t="shared" ca="1" si="6"/>
        <v>7</v>
      </c>
      <c r="C182" t="str">
        <f t="shared" ca="1" si="7"/>
        <v>/images/accommodation/accommodation_7/kitchen</v>
      </c>
      <c r="D182" t="str">
        <f ca="1">VLOOKUP(RANDBETWEEN(1,8),lookup_acc_type!A:B,2,0)</f>
        <v>kitchen</v>
      </c>
      <c r="E182" t="str">
        <f t="shared" ca="1" si="8"/>
        <v>INSERT INTO accommodation_pic (picture_id, accomodation_id, file_location, title) VALUES (181, 7, '/images/accommodation/accommodation_7/kitchen', 'kitchen');</v>
      </c>
    </row>
    <row r="183" spans="1:5" x14ac:dyDescent="0.3">
      <c r="A183">
        <v>182</v>
      </c>
      <c r="B183">
        <f t="shared" ca="1" si="6"/>
        <v>29</v>
      </c>
      <c r="C183" t="str">
        <f t="shared" ca="1" si="7"/>
        <v>/images/accommodation/accommodation_29/kitchen</v>
      </c>
      <c r="D183" t="str">
        <f ca="1">VLOOKUP(RANDBETWEEN(1,8),lookup_acc_type!A:B,2,0)</f>
        <v>kitchen</v>
      </c>
      <c r="E183" t="str">
        <f t="shared" ca="1" si="8"/>
        <v>INSERT INTO accommodation_pic (picture_id, accomodation_id, file_location, title) VALUES (182, 29, '/images/accommodation/accommodation_29/kitchen', 'kitchen');</v>
      </c>
    </row>
    <row r="184" spans="1:5" x14ac:dyDescent="0.3">
      <c r="A184">
        <v>183</v>
      </c>
      <c r="B184">
        <f t="shared" ca="1" si="6"/>
        <v>17</v>
      </c>
      <c r="C184" t="str">
        <f t="shared" ca="1" si="7"/>
        <v>/images/accommodation/accommodation_17/bathroom</v>
      </c>
      <c r="D184" t="str">
        <f ca="1">VLOOKUP(RANDBETWEEN(1,8),lookup_acc_type!A:B,2,0)</f>
        <v>bathroom</v>
      </c>
      <c r="E184" t="str">
        <f t="shared" ca="1" si="8"/>
        <v>INSERT INTO accommodation_pic (picture_id, accomodation_id, file_location, title) VALUES (183, 17, '/images/accommodation/accommodation_17/bathroom', 'bathroom');</v>
      </c>
    </row>
    <row r="185" spans="1:5" x14ac:dyDescent="0.3">
      <c r="A185">
        <v>184</v>
      </c>
      <c r="B185">
        <f t="shared" ca="1" si="6"/>
        <v>32</v>
      </c>
      <c r="C185" t="str">
        <f t="shared" ca="1" si="7"/>
        <v>/images/accommodation/accommodation_32/garden</v>
      </c>
      <c r="D185" t="str">
        <f ca="1">VLOOKUP(RANDBETWEEN(1,8),lookup_acc_type!A:B,2,0)</f>
        <v>garden</v>
      </c>
      <c r="E185" t="str">
        <f t="shared" ca="1" si="8"/>
        <v>INSERT INTO accommodation_pic (picture_id, accomodation_id, file_location, title) VALUES (184, 32, '/images/accommodation/accommodation_32/garden', 'garden');</v>
      </c>
    </row>
    <row r="186" spans="1:5" x14ac:dyDescent="0.3">
      <c r="A186">
        <v>185</v>
      </c>
      <c r="B186">
        <f t="shared" ca="1" si="6"/>
        <v>12</v>
      </c>
      <c r="C186" t="str">
        <f t="shared" ca="1" si="7"/>
        <v>/images/accommodation/accommodation_12/garage</v>
      </c>
      <c r="D186" t="str">
        <f ca="1">VLOOKUP(RANDBETWEEN(1,8),lookup_acc_type!A:B,2,0)</f>
        <v>garage</v>
      </c>
      <c r="E186" t="str">
        <f t="shared" ca="1" si="8"/>
        <v>INSERT INTO accommodation_pic (picture_id, accomodation_id, file_location, title) VALUES (185, 12, '/images/accommodation/accommodation_12/garage', 'garage');</v>
      </c>
    </row>
    <row r="187" spans="1:5" x14ac:dyDescent="0.3">
      <c r="A187">
        <v>186</v>
      </c>
      <c r="B187">
        <f t="shared" ca="1" si="6"/>
        <v>36</v>
      </c>
      <c r="C187" t="str">
        <f t="shared" ca="1" si="7"/>
        <v>/images/accommodation/accommodation_36/balcony</v>
      </c>
      <c r="D187" t="str">
        <f ca="1">VLOOKUP(RANDBETWEEN(1,8),lookup_acc_type!A:B,2,0)</f>
        <v>balcony</v>
      </c>
      <c r="E187" t="str">
        <f t="shared" ca="1" si="8"/>
        <v>INSERT INTO accommodation_pic (picture_id, accomodation_id, file_location, title) VALUES (186, 36, '/images/accommodation/accommodation_36/balcony', 'balcony');</v>
      </c>
    </row>
    <row r="188" spans="1:5" x14ac:dyDescent="0.3">
      <c r="A188">
        <v>187</v>
      </c>
      <c r="B188">
        <f t="shared" ca="1" si="6"/>
        <v>14</v>
      </c>
      <c r="C188" t="str">
        <f t="shared" ca="1" si="7"/>
        <v>/images/accommodation/accommodation_14/kitchen</v>
      </c>
      <c r="D188" t="str">
        <f ca="1">VLOOKUP(RANDBETWEEN(1,8),lookup_acc_type!A:B,2,0)</f>
        <v>kitchen</v>
      </c>
      <c r="E188" t="str">
        <f t="shared" ca="1" si="8"/>
        <v>INSERT INTO accommodation_pic (picture_id, accomodation_id, file_location, title) VALUES (187, 14, '/images/accommodation/accommodation_14/kitchen', 'kitchen');</v>
      </c>
    </row>
    <row r="189" spans="1:5" x14ac:dyDescent="0.3">
      <c r="A189">
        <v>188</v>
      </c>
      <c r="B189">
        <f t="shared" ca="1" si="6"/>
        <v>26</v>
      </c>
      <c r="C189" t="str">
        <f t="shared" ca="1" si="7"/>
        <v>/images/accommodation/accommodation_26/garage</v>
      </c>
      <c r="D189" t="str">
        <f ca="1">VLOOKUP(RANDBETWEEN(1,8),lookup_acc_type!A:B,2,0)</f>
        <v>garage</v>
      </c>
      <c r="E189" t="str">
        <f t="shared" ca="1" si="8"/>
        <v>INSERT INTO accommodation_pic (picture_id, accomodation_id, file_location, title) VALUES (188, 26, '/images/accommodation/accommodation_26/garage', 'garage');</v>
      </c>
    </row>
    <row r="190" spans="1:5" x14ac:dyDescent="0.3">
      <c r="A190">
        <v>189</v>
      </c>
      <c r="B190">
        <f t="shared" ca="1" si="6"/>
        <v>22</v>
      </c>
      <c r="C190" t="str">
        <f t="shared" ca="1" si="7"/>
        <v>/images/accommodation/accommodation_22/bedroom</v>
      </c>
      <c r="D190" t="str">
        <f ca="1">VLOOKUP(RANDBETWEEN(1,8),lookup_acc_type!A:B,2,0)</f>
        <v>bedroom</v>
      </c>
      <c r="E190" t="str">
        <f t="shared" ca="1" si="8"/>
        <v>INSERT INTO accommodation_pic (picture_id, accomodation_id, file_location, title) VALUES (189, 22, '/images/accommodation/accommodation_22/bedroom', 'bedroom');</v>
      </c>
    </row>
    <row r="191" spans="1:5" x14ac:dyDescent="0.3">
      <c r="A191">
        <v>190</v>
      </c>
      <c r="B191">
        <f t="shared" ca="1" si="6"/>
        <v>15</v>
      </c>
      <c r="C191" t="str">
        <f t="shared" ca="1" si="7"/>
        <v>/images/accommodation/accommodation_15/balcony</v>
      </c>
      <c r="D191" t="str">
        <f ca="1">VLOOKUP(RANDBETWEEN(1,8),lookup_acc_type!A:B,2,0)</f>
        <v>balcony</v>
      </c>
      <c r="E191" t="str">
        <f t="shared" ca="1" si="8"/>
        <v>INSERT INTO accommodation_pic (picture_id, accomodation_id, file_location, title) VALUES (190, 15, '/images/accommodation/accommodation_15/balcony', 'balcony');</v>
      </c>
    </row>
    <row r="192" spans="1:5" x14ac:dyDescent="0.3">
      <c r="A192">
        <v>191</v>
      </c>
      <c r="B192">
        <f t="shared" ca="1" si="6"/>
        <v>57</v>
      </c>
      <c r="C192" t="str">
        <f t="shared" ca="1" si="7"/>
        <v>/images/accommodation/accommodation_57/balcony</v>
      </c>
      <c r="D192" t="str">
        <f ca="1">VLOOKUP(RANDBETWEEN(1,8),lookup_acc_type!A:B,2,0)</f>
        <v>balcony</v>
      </c>
      <c r="E192" t="str">
        <f t="shared" ca="1" si="8"/>
        <v>INSERT INTO accommodation_pic (picture_id, accomodation_id, file_location, title) VALUES (191, 57, '/images/accommodation/accommodation_57/balcony', 'balcony');</v>
      </c>
    </row>
    <row r="193" spans="1:5" x14ac:dyDescent="0.3">
      <c r="A193">
        <v>192</v>
      </c>
      <c r="B193">
        <f t="shared" ca="1" si="6"/>
        <v>38</v>
      </c>
      <c r="C193" t="str">
        <f t="shared" ca="1" si="7"/>
        <v>/images/accommodation/accommodation_38/bathroom</v>
      </c>
      <c r="D193" t="str">
        <f ca="1">VLOOKUP(RANDBETWEEN(1,8),lookup_acc_type!A:B,2,0)</f>
        <v>bathroom</v>
      </c>
      <c r="E193" t="str">
        <f t="shared" ca="1" si="8"/>
        <v>INSERT INTO accommodation_pic (picture_id, accomodation_id, file_location, title) VALUES (192, 38, '/images/accommodation/accommodation_38/bathroom', 'bathroom');</v>
      </c>
    </row>
    <row r="194" spans="1:5" x14ac:dyDescent="0.3">
      <c r="A194">
        <v>193</v>
      </c>
      <c r="B194">
        <f t="shared" ca="1" si="6"/>
        <v>47</v>
      </c>
      <c r="C194" t="str">
        <f t="shared" ca="1" si="7"/>
        <v>/images/accommodation/accommodation_47/kitchen</v>
      </c>
      <c r="D194" t="str">
        <f ca="1">VLOOKUP(RANDBETWEEN(1,8),lookup_acc_type!A:B,2,0)</f>
        <v>kitchen</v>
      </c>
      <c r="E194" t="str">
        <f t="shared" ca="1" si="8"/>
        <v>INSERT INTO accommodation_pic (picture_id, accomodation_id, file_location, title) VALUES (193, 47, '/images/accommodation/accommodation_47/kitchen', 'kitchen');</v>
      </c>
    </row>
    <row r="195" spans="1:5" x14ac:dyDescent="0.3">
      <c r="A195">
        <v>194</v>
      </c>
      <c r="B195">
        <f t="shared" ref="B195:B258" ca="1" si="9">RANDBETWEEN(1,60)</f>
        <v>59</v>
      </c>
      <c r="C195" t="str">
        <f t="shared" ref="C195:C258" ca="1" si="10">"/images/accommodation/accommodation_" &amp;B195&amp;"/"&amp;D195</f>
        <v>/images/accommodation/accommodation_59/garden</v>
      </c>
      <c r="D195" t="str">
        <f ca="1">VLOOKUP(RANDBETWEEN(1,8),lookup_acc_type!A:B,2,0)</f>
        <v>garden</v>
      </c>
      <c r="E195" t="str">
        <f t="shared" ref="E195:E258" ca="1" si="11">"INSERT INTO accommodation_pic (picture_id, accomodation_id, file_location, title) VALUES (" &amp; A195 &amp;", " &amp;B195 &amp;", '" &amp;C195 &amp;"', '"&amp; D195 &amp; "');"</f>
        <v>INSERT INTO accommodation_pic (picture_id, accomodation_id, file_location, title) VALUES (194, 59, '/images/accommodation/accommodation_59/garden', 'garden');</v>
      </c>
    </row>
    <row r="196" spans="1:5" x14ac:dyDescent="0.3">
      <c r="A196">
        <v>195</v>
      </c>
      <c r="B196">
        <f t="shared" ca="1" si="9"/>
        <v>23</v>
      </c>
      <c r="C196" t="str">
        <f t="shared" ca="1" si="10"/>
        <v>/images/accommodation/accommodation_23/balcony</v>
      </c>
      <c r="D196" t="str">
        <f ca="1">VLOOKUP(RANDBETWEEN(1,8),lookup_acc_type!A:B,2,0)</f>
        <v>balcony</v>
      </c>
      <c r="E196" t="str">
        <f t="shared" ca="1" si="11"/>
        <v>INSERT INTO accommodation_pic (picture_id, accomodation_id, file_location, title) VALUES (195, 23, '/images/accommodation/accommodation_23/balcony', 'balcony');</v>
      </c>
    </row>
    <row r="197" spans="1:5" x14ac:dyDescent="0.3">
      <c r="A197">
        <v>196</v>
      </c>
      <c r="B197">
        <f t="shared" ca="1" si="9"/>
        <v>8</v>
      </c>
      <c r="C197" t="str">
        <f t="shared" ca="1" si="10"/>
        <v>/images/accommodation/accommodation_8/garden</v>
      </c>
      <c r="D197" t="str">
        <f ca="1">VLOOKUP(RANDBETWEEN(1,8),lookup_acc_type!A:B,2,0)</f>
        <v>garden</v>
      </c>
      <c r="E197" t="str">
        <f t="shared" ca="1" si="11"/>
        <v>INSERT INTO accommodation_pic (picture_id, accomodation_id, file_location, title) VALUES (196, 8, '/images/accommodation/accommodation_8/garden', 'garden');</v>
      </c>
    </row>
    <row r="198" spans="1:5" x14ac:dyDescent="0.3">
      <c r="A198">
        <v>197</v>
      </c>
      <c r="B198">
        <f t="shared" ca="1" si="9"/>
        <v>45</v>
      </c>
      <c r="C198" t="str">
        <f t="shared" ca="1" si="10"/>
        <v>/images/accommodation/accommodation_45/garden</v>
      </c>
      <c r="D198" t="str">
        <f ca="1">VLOOKUP(RANDBETWEEN(1,8),lookup_acc_type!A:B,2,0)</f>
        <v>garden</v>
      </c>
      <c r="E198" t="str">
        <f t="shared" ca="1" si="11"/>
        <v>INSERT INTO accommodation_pic (picture_id, accomodation_id, file_location, title) VALUES (197, 45, '/images/accommodation/accommodation_45/garden', 'garden');</v>
      </c>
    </row>
    <row r="199" spans="1:5" x14ac:dyDescent="0.3">
      <c r="A199">
        <v>198</v>
      </c>
      <c r="B199">
        <f t="shared" ca="1" si="9"/>
        <v>38</v>
      </c>
      <c r="C199" t="str">
        <f t="shared" ca="1" si="10"/>
        <v>/images/accommodation/accommodation_38/living room</v>
      </c>
      <c r="D199" t="str">
        <f ca="1">VLOOKUP(RANDBETWEEN(1,8),lookup_acc_type!A:B,2,0)</f>
        <v>living room</v>
      </c>
      <c r="E199" t="str">
        <f t="shared" ca="1" si="11"/>
        <v>INSERT INTO accommodation_pic (picture_id, accomodation_id, file_location, title) VALUES (198, 38, '/images/accommodation/accommodation_38/living room', 'living room');</v>
      </c>
    </row>
    <row r="200" spans="1:5" x14ac:dyDescent="0.3">
      <c r="A200">
        <v>199</v>
      </c>
      <c r="B200">
        <f t="shared" ca="1" si="9"/>
        <v>45</v>
      </c>
      <c r="C200" t="str">
        <f t="shared" ca="1" si="10"/>
        <v>/images/accommodation/accommodation_45/living room</v>
      </c>
      <c r="D200" t="str">
        <f ca="1">VLOOKUP(RANDBETWEEN(1,8),lookup_acc_type!A:B,2,0)</f>
        <v>living room</v>
      </c>
      <c r="E200" t="str">
        <f t="shared" ca="1" si="11"/>
        <v>INSERT INTO accommodation_pic (picture_id, accomodation_id, file_location, title) VALUES (199, 45, '/images/accommodation/accommodation_45/living room', 'living room');</v>
      </c>
    </row>
    <row r="201" spans="1:5" x14ac:dyDescent="0.3">
      <c r="A201">
        <v>200</v>
      </c>
      <c r="B201">
        <f t="shared" ca="1" si="9"/>
        <v>3</v>
      </c>
      <c r="C201" t="str">
        <f t="shared" ca="1" si="10"/>
        <v>/images/accommodation/accommodation_3/pool</v>
      </c>
      <c r="D201" t="str">
        <f ca="1">VLOOKUP(RANDBETWEEN(1,8),lookup_acc_type!A:B,2,0)</f>
        <v>pool</v>
      </c>
      <c r="E201" t="str">
        <f t="shared" ca="1" si="11"/>
        <v>INSERT INTO accommodation_pic (picture_id, accomodation_id, file_location, title) VALUES (200, 3, '/images/accommodation/accommodation_3/pool', 'pool');</v>
      </c>
    </row>
    <row r="202" spans="1:5" x14ac:dyDescent="0.3">
      <c r="A202">
        <v>201</v>
      </c>
      <c r="B202">
        <f t="shared" ca="1" si="9"/>
        <v>20</v>
      </c>
      <c r="C202" t="str">
        <f t="shared" ca="1" si="10"/>
        <v>/images/accommodation/accommodation_20/balcony</v>
      </c>
      <c r="D202" t="str">
        <f ca="1">VLOOKUP(RANDBETWEEN(1,8),lookup_acc_type!A:B,2,0)</f>
        <v>balcony</v>
      </c>
      <c r="E202" t="str">
        <f t="shared" ca="1" si="11"/>
        <v>INSERT INTO accommodation_pic (picture_id, accomodation_id, file_location, title) VALUES (201, 20, '/images/accommodation/accommodation_20/balcony', 'balcony');</v>
      </c>
    </row>
    <row r="203" spans="1:5" x14ac:dyDescent="0.3">
      <c r="A203">
        <v>202</v>
      </c>
      <c r="B203">
        <f t="shared" ca="1" si="9"/>
        <v>48</v>
      </c>
      <c r="C203" t="str">
        <f t="shared" ca="1" si="10"/>
        <v>/images/accommodation/accommodation_48/bathroom</v>
      </c>
      <c r="D203" t="str">
        <f ca="1">VLOOKUP(RANDBETWEEN(1,8),lookup_acc_type!A:B,2,0)</f>
        <v>bathroom</v>
      </c>
      <c r="E203" t="str">
        <f t="shared" ca="1" si="11"/>
        <v>INSERT INTO accommodation_pic (picture_id, accomodation_id, file_location, title) VALUES (202, 48, '/images/accommodation/accommodation_48/bathroom', 'bathroom');</v>
      </c>
    </row>
    <row r="204" spans="1:5" x14ac:dyDescent="0.3">
      <c r="A204">
        <v>203</v>
      </c>
      <c r="B204">
        <f t="shared" ca="1" si="9"/>
        <v>11</v>
      </c>
      <c r="C204" t="str">
        <f t="shared" ca="1" si="10"/>
        <v>/images/accommodation/accommodation_11/garden</v>
      </c>
      <c r="D204" t="str">
        <f ca="1">VLOOKUP(RANDBETWEEN(1,8),lookup_acc_type!A:B,2,0)</f>
        <v>garden</v>
      </c>
      <c r="E204" t="str">
        <f t="shared" ca="1" si="11"/>
        <v>INSERT INTO accommodation_pic (picture_id, accomodation_id, file_location, title) VALUES (203, 11, '/images/accommodation/accommodation_11/garden', 'garden');</v>
      </c>
    </row>
    <row r="205" spans="1:5" x14ac:dyDescent="0.3">
      <c r="A205">
        <v>204</v>
      </c>
      <c r="B205">
        <f t="shared" ca="1" si="9"/>
        <v>47</v>
      </c>
      <c r="C205" t="str">
        <f t="shared" ca="1" si="10"/>
        <v>/images/accommodation/accommodation_47/bathroom</v>
      </c>
      <c r="D205" t="str">
        <f ca="1">VLOOKUP(RANDBETWEEN(1,8),lookup_acc_type!A:B,2,0)</f>
        <v>bathroom</v>
      </c>
      <c r="E205" t="str">
        <f t="shared" ca="1" si="11"/>
        <v>INSERT INTO accommodation_pic (picture_id, accomodation_id, file_location, title) VALUES (204, 47, '/images/accommodation/accommodation_47/bathroom', 'bathroom');</v>
      </c>
    </row>
    <row r="206" spans="1:5" x14ac:dyDescent="0.3">
      <c r="A206">
        <v>205</v>
      </c>
      <c r="B206">
        <f t="shared" ca="1" si="9"/>
        <v>34</v>
      </c>
      <c r="C206" t="str">
        <f t="shared" ca="1" si="10"/>
        <v>/images/accommodation/accommodation_34/pool</v>
      </c>
      <c r="D206" t="str">
        <f ca="1">VLOOKUP(RANDBETWEEN(1,8),lookup_acc_type!A:B,2,0)</f>
        <v>pool</v>
      </c>
      <c r="E206" t="str">
        <f t="shared" ca="1" si="11"/>
        <v>INSERT INTO accommodation_pic (picture_id, accomodation_id, file_location, title) VALUES (205, 34, '/images/accommodation/accommodation_34/pool', 'pool');</v>
      </c>
    </row>
    <row r="207" spans="1:5" x14ac:dyDescent="0.3">
      <c r="A207">
        <v>206</v>
      </c>
      <c r="B207">
        <f t="shared" ca="1" si="9"/>
        <v>13</v>
      </c>
      <c r="C207" t="str">
        <f t="shared" ca="1" si="10"/>
        <v>/images/accommodation/accommodation_13/pool</v>
      </c>
      <c r="D207" t="str">
        <f ca="1">VLOOKUP(RANDBETWEEN(1,8),lookup_acc_type!A:B,2,0)</f>
        <v>pool</v>
      </c>
      <c r="E207" t="str">
        <f t="shared" ca="1" si="11"/>
        <v>INSERT INTO accommodation_pic (picture_id, accomodation_id, file_location, title) VALUES (206, 13, '/images/accommodation/accommodation_13/pool', 'pool');</v>
      </c>
    </row>
    <row r="208" spans="1:5" x14ac:dyDescent="0.3">
      <c r="A208">
        <v>207</v>
      </c>
      <c r="B208">
        <f t="shared" ca="1" si="9"/>
        <v>32</v>
      </c>
      <c r="C208" t="str">
        <f t="shared" ca="1" si="10"/>
        <v>/images/accommodation/accommodation_32/living room</v>
      </c>
      <c r="D208" t="str">
        <f ca="1">VLOOKUP(RANDBETWEEN(1,8),lookup_acc_type!A:B,2,0)</f>
        <v>living room</v>
      </c>
      <c r="E208" t="str">
        <f t="shared" ca="1" si="11"/>
        <v>INSERT INTO accommodation_pic (picture_id, accomodation_id, file_location, title) VALUES (207, 32, '/images/accommodation/accommodation_32/living room', 'living room');</v>
      </c>
    </row>
    <row r="209" spans="1:5" x14ac:dyDescent="0.3">
      <c r="A209">
        <v>208</v>
      </c>
      <c r="B209">
        <f t="shared" ca="1" si="9"/>
        <v>60</v>
      </c>
      <c r="C209" t="str">
        <f t="shared" ca="1" si="10"/>
        <v>/images/accommodation/accommodation_60/pool</v>
      </c>
      <c r="D209" t="str">
        <f ca="1">VLOOKUP(RANDBETWEEN(1,8),lookup_acc_type!A:B,2,0)</f>
        <v>pool</v>
      </c>
      <c r="E209" t="str">
        <f t="shared" ca="1" si="11"/>
        <v>INSERT INTO accommodation_pic (picture_id, accomodation_id, file_location, title) VALUES (208, 60, '/images/accommodation/accommodation_60/pool', 'pool');</v>
      </c>
    </row>
    <row r="210" spans="1:5" x14ac:dyDescent="0.3">
      <c r="A210">
        <v>209</v>
      </c>
      <c r="B210">
        <f t="shared" ca="1" si="9"/>
        <v>25</v>
      </c>
      <c r="C210" t="str">
        <f t="shared" ca="1" si="10"/>
        <v>/images/accommodation/accommodation_25/pool</v>
      </c>
      <c r="D210" t="str">
        <f ca="1">VLOOKUP(RANDBETWEEN(1,8),lookup_acc_type!A:B,2,0)</f>
        <v>pool</v>
      </c>
      <c r="E210" t="str">
        <f t="shared" ca="1" si="11"/>
        <v>INSERT INTO accommodation_pic (picture_id, accomodation_id, file_location, title) VALUES (209, 25, '/images/accommodation/accommodation_25/pool', 'pool');</v>
      </c>
    </row>
    <row r="211" spans="1:5" x14ac:dyDescent="0.3">
      <c r="A211">
        <v>210</v>
      </c>
      <c r="B211">
        <f t="shared" ca="1" si="9"/>
        <v>4</v>
      </c>
      <c r="C211" t="str">
        <f t="shared" ca="1" si="10"/>
        <v>/images/accommodation/accommodation_4/garden</v>
      </c>
      <c r="D211" t="str">
        <f ca="1">VLOOKUP(RANDBETWEEN(1,8),lookup_acc_type!A:B,2,0)</f>
        <v>garden</v>
      </c>
      <c r="E211" t="str">
        <f t="shared" ca="1" si="11"/>
        <v>INSERT INTO accommodation_pic (picture_id, accomodation_id, file_location, title) VALUES (210, 4, '/images/accommodation/accommodation_4/garden', 'garden');</v>
      </c>
    </row>
    <row r="212" spans="1:5" x14ac:dyDescent="0.3">
      <c r="A212">
        <v>211</v>
      </c>
      <c r="B212">
        <f t="shared" ca="1" si="9"/>
        <v>2</v>
      </c>
      <c r="C212" t="str">
        <f t="shared" ca="1" si="10"/>
        <v>/images/accommodation/accommodation_2/living room</v>
      </c>
      <c r="D212" t="str">
        <f ca="1">VLOOKUP(RANDBETWEEN(1,8),lookup_acc_type!A:B,2,0)</f>
        <v>living room</v>
      </c>
      <c r="E212" t="str">
        <f t="shared" ca="1" si="11"/>
        <v>INSERT INTO accommodation_pic (picture_id, accomodation_id, file_location, title) VALUES (211, 2, '/images/accommodation/accommodation_2/living room', 'living room');</v>
      </c>
    </row>
    <row r="213" spans="1:5" x14ac:dyDescent="0.3">
      <c r="A213">
        <v>212</v>
      </c>
      <c r="B213">
        <f t="shared" ca="1" si="9"/>
        <v>2</v>
      </c>
      <c r="C213" t="str">
        <f t="shared" ca="1" si="10"/>
        <v>/images/accommodation/accommodation_2/garden</v>
      </c>
      <c r="D213" t="str">
        <f ca="1">VLOOKUP(RANDBETWEEN(1,8),lookup_acc_type!A:B,2,0)</f>
        <v>garden</v>
      </c>
      <c r="E213" t="str">
        <f t="shared" ca="1" si="11"/>
        <v>INSERT INTO accommodation_pic (picture_id, accomodation_id, file_location, title) VALUES (212, 2, '/images/accommodation/accommodation_2/garden', 'garden');</v>
      </c>
    </row>
    <row r="214" spans="1:5" x14ac:dyDescent="0.3">
      <c r="A214">
        <v>213</v>
      </c>
      <c r="B214">
        <f t="shared" ca="1" si="9"/>
        <v>50</v>
      </c>
      <c r="C214" t="str">
        <f t="shared" ca="1" si="10"/>
        <v>/images/accommodation/accommodation_50/pool</v>
      </c>
      <c r="D214" t="str">
        <f ca="1">VLOOKUP(RANDBETWEEN(1,8),lookup_acc_type!A:B,2,0)</f>
        <v>pool</v>
      </c>
      <c r="E214" t="str">
        <f t="shared" ca="1" si="11"/>
        <v>INSERT INTO accommodation_pic (picture_id, accomodation_id, file_location, title) VALUES (213, 50, '/images/accommodation/accommodation_50/pool', 'pool');</v>
      </c>
    </row>
    <row r="215" spans="1:5" x14ac:dyDescent="0.3">
      <c r="A215">
        <v>214</v>
      </c>
      <c r="B215">
        <f t="shared" ca="1" si="9"/>
        <v>45</v>
      </c>
      <c r="C215" t="str">
        <f t="shared" ca="1" si="10"/>
        <v>/images/accommodation/accommodation_45/garage</v>
      </c>
      <c r="D215" t="str">
        <f ca="1">VLOOKUP(RANDBETWEEN(1,8),lookup_acc_type!A:B,2,0)</f>
        <v>garage</v>
      </c>
      <c r="E215" t="str">
        <f t="shared" ca="1" si="11"/>
        <v>INSERT INTO accommodation_pic (picture_id, accomodation_id, file_location, title) VALUES (214, 45, '/images/accommodation/accommodation_45/garage', 'garage');</v>
      </c>
    </row>
    <row r="216" spans="1:5" x14ac:dyDescent="0.3">
      <c r="A216">
        <v>215</v>
      </c>
      <c r="B216">
        <f t="shared" ca="1" si="9"/>
        <v>41</v>
      </c>
      <c r="C216" t="str">
        <f t="shared" ca="1" si="10"/>
        <v>/images/accommodation/accommodation_41/living room</v>
      </c>
      <c r="D216" t="str">
        <f ca="1">VLOOKUP(RANDBETWEEN(1,8),lookup_acc_type!A:B,2,0)</f>
        <v>living room</v>
      </c>
      <c r="E216" t="str">
        <f t="shared" ca="1" si="11"/>
        <v>INSERT INTO accommodation_pic (picture_id, accomodation_id, file_location, title) VALUES (215, 41, '/images/accommodation/accommodation_41/living room', 'living room');</v>
      </c>
    </row>
    <row r="217" spans="1:5" x14ac:dyDescent="0.3">
      <c r="A217">
        <v>216</v>
      </c>
      <c r="B217">
        <f t="shared" ca="1" si="9"/>
        <v>26</v>
      </c>
      <c r="C217" t="str">
        <f t="shared" ca="1" si="10"/>
        <v>/images/accommodation/accommodation_26/kitchen</v>
      </c>
      <c r="D217" t="str">
        <f ca="1">VLOOKUP(RANDBETWEEN(1,8),lookup_acc_type!A:B,2,0)</f>
        <v>kitchen</v>
      </c>
      <c r="E217" t="str">
        <f t="shared" ca="1" si="11"/>
        <v>INSERT INTO accommodation_pic (picture_id, accomodation_id, file_location, title) VALUES (216, 26, '/images/accommodation/accommodation_26/kitchen', 'kitchen');</v>
      </c>
    </row>
    <row r="218" spans="1:5" x14ac:dyDescent="0.3">
      <c r="A218">
        <v>217</v>
      </c>
      <c r="B218">
        <f t="shared" ca="1" si="9"/>
        <v>45</v>
      </c>
      <c r="C218" t="str">
        <f t="shared" ca="1" si="10"/>
        <v>/images/accommodation/accommodation_45/balcony</v>
      </c>
      <c r="D218" t="str">
        <f ca="1">VLOOKUP(RANDBETWEEN(1,8),lookup_acc_type!A:B,2,0)</f>
        <v>balcony</v>
      </c>
      <c r="E218" t="str">
        <f t="shared" ca="1" si="11"/>
        <v>INSERT INTO accommodation_pic (picture_id, accomodation_id, file_location, title) VALUES (217, 45, '/images/accommodation/accommodation_45/balcony', 'balcony');</v>
      </c>
    </row>
    <row r="219" spans="1:5" x14ac:dyDescent="0.3">
      <c r="A219">
        <v>218</v>
      </c>
      <c r="B219">
        <f t="shared" ca="1" si="9"/>
        <v>53</v>
      </c>
      <c r="C219" t="str">
        <f t="shared" ca="1" si="10"/>
        <v>/images/accommodation/accommodation_53/pool</v>
      </c>
      <c r="D219" t="str">
        <f ca="1">VLOOKUP(RANDBETWEEN(1,8),lookup_acc_type!A:B,2,0)</f>
        <v>pool</v>
      </c>
      <c r="E219" t="str">
        <f t="shared" ca="1" si="11"/>
        <v>INSERT INTO accommodation_pic (picture_id, accomodation_id, file_location, title) VALUES (218, 53, '/images/accommodation/accommodation_53/pool', 'pool');</v>
      </c>
    </row>
    <row r="220" spans="1:5" x14ac:dyDescent="0.3">
      <c r="A220">
        <v>219</v>
      </c>
      <c r="B220">
        <f t="shared" ca="1" si="9"/>
        <v>31</v>
      </c>
      <c r="C220" t="str">
        <f t="shared" ca="1" si="10"/>
        <v>/images/accommodation/accommodation_31/living room</v>
      </c>
      <c r="D220" t="str">
        <f ca="1">VLOOKUP(RANDBETWEEN(1,8),lookup_acc_type!A:B,2,0)</f>
        <v>living room</v>
      </c>
      <c r="E220" t="str">
        <f t="shared" ca="1" si="11"/>
        <v>INSERT INTO accommodation_pic (picture_id, accomodation_id, file_location, title) VALUES (219, 31, '/images/accommodation/accommodation_31/living room', 'living room');</v>
      </c>
    </row>
    <row r="221" spans="1:5" x14ac:dyDescent="0.3">
      <c r="A221">
        <v>220</v>
      </c>
      <c r="B221">
        <f t="shared" ca="1" si="9"/>
        <v>27</v>
      </c>
      <c r="C221" t="str">
        <f t="shared" ca="1" si="10"/>
        <v>/images/accommodation/accommodation_27/living room</v>
      </c>
      <c r="D221" t="str">
        <f ca="1">VLOOKUP(RANDBETWEEN(1,8),lookup_acc_type!A:B,2,0)</f>
        <v>living room</v>
      </c>
      <c r="E221" t="str">
        <f t="shared" ca="1" si="11"/>
        <v>INSERT INTO accommodation_pic (picture_id, accomodation_id, file_location, title) VALUES (220, 27, '/images/accommodation/accommodation_27/living room', 'living room');</v>
      </c>
    </row>
    <row r="222" spans="1:5" x14ac:dyDescent="0.3">
      <c r="A222">
        <v>221</v>
      </c>
      <c r="B222">
        <f t="shared" ca="1" si="9"/>
        <v>60</v>
      </c>
      <c r="C222" t="str">
        <f t="shared" ca="1" si="10"/>
        <v>/images/accommodation/accommodation_60/garage</v>
      </c>
      <c r="D222" t="str">
        <f ca="1">VLOOKUP(RANDBETWEEN(1,8),lookup_acc_type!A:B,2,0)</f>
        <v>garage</v>
      </c>
      <c r="E222" t="str">
        <f t="shared" ca="1" si="11"/>
        <v>INSERT INTO accommodation_pic (picture_id, accomodation_id, file_location, title) VALUES (221, 60, '/images/accommodation/accommodation_60/garage', 'garage');</v>
      </c>
    </row>
    <row r="223" spans="1:5" x14ac:dyDescent="0.3">
      <c r="A223">
        <v>222</v>
      </c>
      <c r="B223">
        <f t="shared" ca="1" si="9"/>
        <v>24</v>
      </c>
      <c r="C223" t="str">
        <f t="shared" ca="1" si="10"/>
        <v>/images/accommodation/accommodation_24/garden</v>
      </c>
      <c r="D223" t="str">
        <f ca="1">VLOOKUP(RANDBETWEEN(1,8),lookup_acc_type!A:B,2,0)</f>
        <v>garden</v>
      </c>
      <c r="E223" t="str">
        <f t="shared" ca="1" si="11"/>
        <v>INSERT INTO accommodation_pic (picture_id, accomodation_id, file_location, title) VALUES (222, 24, '/images/accommodation/accommodation_24/garden', 'garden');</v>
      </c>
    </row>
    <row r="224" spans="1:5" x14ac:dyDescent="0.3">
      <c r="A224">
        <v>223</v>
      </c>
      <c r="B224">
        <f t="shared" ca="1" si="9"/>
        <v>18</v>
      </c>
      <c r="C224" t="str">
        <f t="shared" ca="1" si="10"/>
        <v>/images/accommodation/accommodation_18/garden</v>
      </c>
      <c r="D224" t="str">
        <f ca="1">VLOOKUP(RANDBETWEEN(1,8),lookup_acc_type!A:B,2,0)</f>
        <v>garden</v>
      </c>
      <c r="E224" t="str">
        <f t="shared" ca="1" si="11"/>
        <v>INSERT INTO accommodation_pic (picture_id, accomodation_id, file_location, title) VALUES (223, 18, '/images/accommodation/accommodation_18/garden', 'garden');</v>
      </c>
    </row>
    <row r="225" spans="1:5" x14ac:dyDescent="0.3">
      <c r="A225">
        <v>224</v>
      </c>
      <c r="B225">
        <f t="shared" ca="1" si="9"/>
        <v>57</v>
      </c>
      <c r="C225" t="str">
        <f t="shared" ca="1" si="10"/>
        <v>/images/accommodation/accommodation_57/kitchen</v>
      </c>
      <c r="D225" t="str">
        <f ca="1">VLOOKUP(RANDBETWEEN(1,8),lookup_acc_type!A:B,2,0)</f>
        <v>kitchen</v>
      </c>
      <c r="E225" t="str">
        <f t="shared" ca="1" si="11"/>
        <v>INSERT INTO accommodation_pic (picture_id, accomodation_id, file_location, title) VALUES (224, 57, '/images/accommodation/accommodation_57/kitchen', 'kitchen');</v>
      </c>
    </row>
    <row r="226" spans="1:5" x14ac:dyDescent="0.3">
      <c r="A226">
        <v>225</v>
      </c>
      <c r="B226">
        <f t="shared" ca="1" si="9"/>
        <v>35</v>
      </c>
      <c r="C226" t="str">
        <f t="shared" ca="1" si="10"/>
        <v>/images/accommodation/accommodation_35/living room</v>
      </c>
      <c r="D226" t="str">
        <f ca="1">VLOOKUP(RANDBETWEEN(1,8),lookup_acc_type!A:B,2,0)</f>
        <v>living room</v>
      </c>
      <c r="E226" t="str">
        <f t="shared" ca="1" si="11"/>
        <v>INSERT INTO accommodation_pic (picture_id, accomodation_id, file_location, title) VALUES (225, 35, '/images/accommodation/accommodation_35/living room', 'living room');</v>
      </c>
    </row>
    <row r="227" spans="1:5" x14ac:dyDescent="0.3">
      <c r="A227">
        <v>226</v>
      </c>
      <c r="B227">
        <f t="shared" ca="1" si="9"/>
        <v>25</v>
      </c>
      <c r="C227" t="str">
        <f t="shared" ca="1" si="10"/>
        <v>/images/accommodation/accommodation_25/garden</v>
      </c>
      <c r="D227" t="str">
        <f ca="1">VLOOKUP(RANDBETWEEN(1,8),lookup_acc_type!A:B,2,0)</f>
        <v>garden</v>
      </c>
      <c r="E227" t="str">
        <f t="shared" ca="1" si="11"/>
        <v>INSERT INTO accommodation_pic (picture_id, accomodation_id, file_location, title) VALUES (226, 25, '/images/accommodation/accommodation_25/garden', 'garden');</v>
      </c>
    </row>
    <row r="228" spans="1:5" x14ac:dyDescent="0.3">
      <c r="A228">
        <v>227</v>
      </c>
      <c r="B228">
        <f t="shared" ca="1" si="9"/>
        <v>53</v>
      </c>
      <c r="C228" t="str">
        <f t="shared" ca="1" si="10"/>
        <v>/images/accommodation/accommodation_53/garden</v>
      </c>
      <c r="D228" t="str">
        <f ca="1">VLOOKUP(RANDBETWEEN(1,8),lookup_acc_type!A:B,2,0)</f>
        <v>garden</v>
      </c>
      <c r="E228" t="str">
        <f t="shared" ca="1" si="11"/>
        <v>INSERT INTO accommodation_pic (picture_id, accomodation_id, file_location, title) VALUES (227, 53, '/images/accommodation/accommodation_53/garden', 'garden');</v>
      </c>
    </row>
    <row r="229" spans="1:5" x14ac:dyDescent="0.3">
      <c r="A229">
        <v>228</v>
      </c>
      <c r="B229">
        <f t="shared" ca="1" si="9"/>
        <v>56</v>
      </c>
      <c r="C229" t="str">
        <f t="shared" ca="1" si="10"/>
        <v>/images/accommodation/accommodation_56/balcony</v>
      </c>
      <c r="D229" t="str">
        <f ca="1">VLOOKUP(RANDBETWEEN(1,8),lookup_acc_type!A:B,2,0)</f>
        <v>balcony</v>
      </c>
      <c r="E229" t="str">
        <f t="shared" ca="1" si="11"/>
        <v>INSERT INTO accommodation_pic (picture_id, accomodation_id, file_location, title) VALUES (228, 56, '/images/accommodation/accommodation_56/balcony', 'balcony');</v>
      </c>
    </row>
    <row r="230" spans="1:5" x14ac:dyDescent="0.3">
      <c r="A230">
        <v>229</v>
      </c>
      <c r="B230">
        <f t="shared" ca="1" si="9"/>
        <v>37</v>
      </c>
      <c r="C230" t="str">
        <f t="shared" ca="1" si="10"/>
        <v>/images/accommodation/accommodation_37/pool</v>
      </c>
      <c r="D230" t="str">
        <f ca="1">VLOOKUP(RANDBETWEEN(1,8),lookup_acc_type!A:B,2,0)</f>
        <v>pool</v>
      </c>
      <c r="E230" t="str">
        <f t="shared" ca="1" si="11"/>
        <v>INSERT INTO accommodation_pic (picture_id, accomodation_id, file_location, title) VALUES (229, 37, '/images/accommodation/accommodation_37/pool', 'pool');</v>
      </c>
    </row>
    <row r="231" spans="1:5" x14ac:dyDescent="0.3">
      <c r="A231">
        <v>230</v>
      </c>
      <c r="B231">
        <f t="shared" ca="1" si="9"/>
        <v>11</v>
      </c>
      <c r="C231" t="str">
        <f t="shared" ca="1" si="10"/>
        <v>/images/accommodation/accommodation_11/kitchen</v>
      </c>
      <c r="D231" t="str">
        <f ca="1">VLOOKUP(RANDBETWEEN(1,8),lookup_acc_type!A:B,2,0)</f>
        <v>kitchen</v>
      </c>
      <c r="E231" t="str">
        <f t="shared" ca="1" si="11"/>
        <v>INSERT INTO accommodation_pic (picture_id, accomodation_id, file_location, title) VALUES (230, 11, '/images/accommodation/accommodation_11/kitchen', 'kitchen');</v>
      </c>
    </row>
    <row r="232" spans="1:5" x14ac:dyDescent="0.3">
      <c r="A232">
        <v>231</v>
      </c>
      <c r="B232">
        <f t="shared" ca="1" si="9"/>
        <v>59</v>
      </c>
      <c r="C232" t="str">
        <f t="shared" ca="1" si="10"/>
        <v>/images/accommodation/accommodation_59/garden</v>
      </c>
      <c r="D232" t="str">
        <f ca="1">VLOOKUP(RANDBETWEEN(1,8),lookup_acc_type!A:B,2,0)</f>
        <v>garden</v>
      </c>
      <c r="E232" t="str">
        <f t="shared" ca="1" si="11"/>
        <v>INSERT INTO accommodation_pic (picture_id, accomodation_id, file_location, title) VALUES (231, 59, '/images/accommodation/accommodation_59/garden', 'garden');</v>
      </c>
    </row>
    <row r="233" spans="1:5" x14ac:dyDescent="0.3">
      <c r="A233">
        <v>232</v>
      </c>
      <c r="B233">
        <f t="shared" ca="1" si="9"/>
        <v>31</v>
      </c>
      <c r="C233" t="str">
        <f t="shared" ca="1" si="10"/>
        <v>/images/accommodation/accommodation_31/garden</v>
      </c>
      <c r="D233" t="str">
        <f ca="1">VLOOKUP(RANDBETWEEN(1,8),lookup_acc_type!A:B,2,0)</f>
        <v>garden</v>
      </c>
      <c r="E233" t="str">
        <f t="shared" ca="1" si="11"/>
        <v>INSERT INTO accommodation_pic (picture_id, accomodation_id, file_location, title) VALUES (232, 31, '/images/accommodation/accommodation_31/garden', 'garden');</v>
      </c>
    </row>
    <row r="234" spans="1:5" x14ac:dyDescent="0.3">
      <c r="A234">
        <v>233</v>
      </c>
      <c r="B234">
        <f t="shared" ca="1" si="9"/>
        <v>41</v>
      </c>
      <c r="C234" t="str">
        <f t="shared" ca="1" si="10"/>
        <v>/images/accommodation/accommodation_41/garage</v>
      </c>
      <c r="D234" t="str">
        <f ca="1">VLOOKUP(RANDBETWEEN(1,8),lookup_acc_type!A:B,2,0)</f>
        <v>garage</v>
      </c>
      <c r="E234" t="str">
        <f t="shared" ca="1" si="11"/>
        <v>INSERT INTO accommodation_pic (picture_id, accomodation_id, file_location, title) VALUES (233, 41, '/images/accommodation/accommodation_41/garage', 'garage');</v>
      </c>
    </row>
    <row r="235" spans="1:5" x14ac:dyDescent="0.3">
      <c r="A235">
        <v>234</v>
      </c>
      <c r="B235">
        <f t="shared" ca="1" si="9"/>
        <v>48</v>
      </c>
      <c r="C235" t="str">
        <f t="shared" ca="1" si="10"/>
        <v>/images/accommodation/accommodation_48/balcony</v>
      </c>
      <c r="D235" t="str">
        <f ca="1">VLOOKUP(RANDBETWEEN(1,8),lookup_acc_type!A:B,2,0)</f>
        <v>balcony</v>
      </c>
      <c r="E235" t="str">
        <f t="shared" ca="1" si="11"/>
        <v>INSERT INTO accommodation_pic (picture_id, accomodation_id, file_location, title) VALUES (234, 48, '/images/accommodation/accommodation_48/balcony', 'balcony');</v>
      </c>
    </row>
    <row r="236" spans="1:5" x14ac:dyDescent="0.3">
      <c r="A236">
        <v>235</v>
      </c>
      <c r="B236">
        <f t="shared" ca="1" si="9"/>
        <v>55</v>
      </c>
      <c r="C236" t="str">
        <f t="shared" ca="1" si="10"/>
        <v>/images/accommodation/accommodation_55/bedroom</v>
      </c>
      <c r="D236" t="str">
        <f ca="1">VLOOKUP(RANDBETWEEN(1,8),lookup_acc_type!A:B,2,0)</f>
        <v>bedroom</v>
      </c>
      <c r="E236" t="str">
        <f t="shared" ca="1" si="11"/>
        <v>INSERT INTO accommodation_pic (picture_id, accomodation_id, file_location, title) VALUES (235, 55, '/images/accommodation/accommodation_55/bedroom', 'bedroom');</v>
      </c>
    </row>
    <row r="237" spans="1:5" x14ac:dyDescent="0.3">
      <c r="A237">
        <v>236</v>
      </c>
      <c r="B237">
        <f t="shared" ca="1" si="9"/>
        <v>47</v>
      </c>
      <c r="C237" t="str">
        <f t="shared" ca="1" si="10"/>
        <v>/images/accommodation/accommodation_47/kitchen</v>
      </c>
      <c r="D237" t="str">
        <f ca="1">VLOOKUP(RANDBETWEEN(1,8),lookup_acc_type!A:B,2,0)</f>
        <v>kitchen</v>
      </c>
      <c r="E237" t="str">
        <f t="shared" ca="1" si="11"/>
        <v>INSERT INTO accommodation_pic (picture_id, accomodation_id, file_location, title) VALUES (236, 47, '/images/accommodation/accommodation_47/kitchen', 'kitchen');</v>
      </c>
    </row>
    <row r="238" spans="1:5" x14ac:dyDescent="0.3">
      <c r="A238">
        <v>237</v>
      </c>
      <c r="B238">
        <f t="shared" ca="1" si="9"/>
        <v>26</v>
      </c>
      <c r="C238" t="str">
        <f t="shared" ca="1" si="10"/>
        <v>/images/accommodation/accommodation_26/living room</v>
      </c>
      <c r="D238" t="str">
        <f ca="1">VLOOKUP(RANDBETWEEN(1,8),lookup_acc_type!A:B,2,0)</f>
        <v>living room</v>
      </c>
      <c r="E238" t="str">
        <f t="shared" ca="1" si="11"/>
        <v>INSERT INTO accommodation_pic (picture_id, accomodation_id, file_location, title) VALUES (237, 26, '/images/accommodation/accommodation_26/living room', 'living room');</v>
      </c>
    </row>
    <row r="239" spans="1:5" x14ac:dyDescent="0.3">
      <c r="A239">
        <v>238</v>
      </c>
      <c r="B239">
        <f t="shared" ca="1" si="9"/>
        <v>41</v>
      </c>
      <c r="C239" t="str">
        <f t="shared" ca="1" si="10"/>
        <v>/images/accommodation/accommodation_41/garage</v>
      </c>
      <c r="D239" t="str">
        <f ca="1">VLOOKUP(RANDBETWEEN(1,8),lookup_acc_type!A:B,2,0)</f>
        <v>garage</v>
      </c>
      <c r="E239" t="str">
        <f t="shared" ca="1" si="11"/>
        <v>INSERT INTO accommodation_pic (picture_id, accomodation_id, file_location, title) VALUES (238, 41, '/images/accommodation/accommodation_41/garage', 'garage');</v>
      </c>
    </row>
    <row r="240" spans="1:5" x14ac:dyDescent="0.3">
      <c r="A240">
        <v>239</v>
      </c>
      <c r="B240">
        <f t="shared" ca="1" si="9"/>
        <v>28</v>
      </c>
      <c r="C240" t="str">
        <f t="shared" ca="1" si="10"/>
        <v>/images/accommodation/accommodation_28/bathroom</v>
      </c>
      <c r="D240" t="str">
        <f ca="1">VLOOKUP(RANDBETWEEN(1,8),lookup_acc_type!A:B,2,0)</f>
        <v>bathroom</v>
      </c>
      <c r="E240" t="str">
        <f t="shared" ca="1" si="11"/>
        <v>INSERT INTO accommodation_pic (picture_id, accomodation_id, file_location, title) VALUES (239, 28, '/images/accommodation/accommodation_28/bathroom', 'bathroom');</v>
      </c>
    </row>
    <row r="241" spans="1:5" x14ac:dyDescent="0.3">
      <c r="A241">
        <v>240</v>
      </c>
      <c r="B241">
        <f t="shared" ca="1" si="9"/>
        <v>32</v>
      </c>
      <c r="C241" t="str">
        <f t="shared" ca="1" si="10"/>
        <v>/images/accommodation/accommodation_32/kitchen</v>
      </c>
      <c r="D241" t="str">
        <f ca="1">VLOOKUP(RANDBETWEEN(1,8),lookup_acc_type!A:B,2,0)</f>
        <v>kitchen</v>
      </c>
      <c r="E241" t="str">
        <f t="shared" ca="1" si="11"/>
        <v>INSERT INTO accommodation_pic (picture_id, accomodation_id, file_location, title) VALUES (240, 32, '/images/accommodation/accommodation_32/kitchen', 'kitchen');</v>
      </c>
    </row>
    <row r="242" spans="1:5" x14ac:dyDescent="0.3">
      <c r="A242">
        <v>241</v>
      </c>
      <c r="B242">
        <f t="shared" ca="1" si="9"/>
        <v>56</v>
      </c>
      <c r="C242" t="str">
        <f t="shared" ca="1" si="10"/>
        <v>/images/accommodation/accommodation_56/garden</v>
      </c>
      <c r="D242" t="str">
        <f ca="1">VLOOKUP(RANDBETWEEN(1,8),lookup_acc_type!A:B,2,0)</f>
        <v>garden</v>
      </c>
      <c r="E242" t="str">
        <f t="shared" ca="1" si="11"/>
        <v>INSERT INTO accommodation_pic (picture_id, accomodation_id, file_location, title) VALUES (241, 56, '/images/accommodation/accommodation_56/garden', 'garden');</v>
      </c>
    </row>
    <row r="243" spans="1:5" x14ac:dyDescent="0.3">
      <c r="A243">
        <v>242</v>
      </c>
      <c r="B243">
        <f t="shared" ca="1" si="9"/>
        <v>35</v>
      </c>
      <c r="C243" t="str">
        <f t="shared" ca="1" si="10"/>
        <v>/images/accommodation/accommodation_35/pool</v>
      </c>
      <c r="D243" t="str">
        <f ca="1">VLOOKUP(RANDBETWEEN(1,8),lookup_acc_type!A:B,2,0)</f>
        <v>pool</v>
      </c>
      <c r="E243" t="str">
        <f t="shared" ca="1" si="11"/>
        <v>INSERT INTO accommodation_pic (picture_id, accomodation_id, file_location, title) VALUES (242, 35, '/images/accommodation/accommodation_35/pool', 'pool');</v>
      </c>
    </row>
    <row r="244" spans="1:5" x14ac:dyDescent="0.3">
      <c r="A244">
        <v>243</v>
      </c>
      <c r="B244">
        <f t="shared" ca="1" si="9"/>
        <v>12</v>
      </c>
      <c r="C244" t="str">
        <f t="shared" ca="1" si="10"/>
        <v>/images/accommodation/accommodation_12/balcony</v>
      </c>
      <c r="D244" t="str">
        <f ca="1">VLOOKUP(RANDBETWEEN(1,8),lookup_acc_type!A:B,2,0)</f>
        <v>balcony</v>
      </c>
      <c r="E244" t="str">
        <f t="shared" ca="1" si="11"/>
        <v>INSERT INTO accommodation_pic (picture_id, accomodation_id, file_location, title) VALUES (243, 12, '/images/accommodation/accommodation_12/balcony', 'balcony');</v>
      </c>
    </row>
    <row r="245" spans="1:5" x14ac:dyDescent="0.3">
      <c r="A245">
        <v>244</v>
      </c>
      <c r="B245">
        <f t="shared" ca="1" si="9"/>
        <v>20</v>
      </c>
      <c r="C245" t="str">
        <f t="shared" ca="1" si="10"/>
        <v>/images/accommodation/accommodation_20/garden</v>
      </c>
      <c r="D245" t="str">
        <f ca="1">VLOOKUP(RANDBETWEEN(1,8),lookup_acc_type!A:B,2,0)</f>
        <v>garden</v>
      </c>
      <c r="E245" t="str">
        <f t="shared" ca="1" si="11"/>
        <v>INSERT INTO accommodation_pic (picture_id, accomodation_id, file_location, title) VALUES (244, 20, '/images/accommodation/accommodation_20/garden', 'garden');</v>
      </c>
    </row>
    <row r="246" spans="1:5" x14ac:dyDescent="0.3">
      <c r="A246">
        <v>245</v>
      </c>
      <c r="B246">
        <f t="shared" ca="1" si="9"/>
        <v>33</v>
      </c>
      <c r="C246" t="str">
        <f t="shared" ca="1" si="10"/>
        <v>/images/accommodation/accommodation_33/living room</v>
      </c>
      <c r="D246" t="str">
        <f ca="1">VLOOKUP(RANDBETWEEN(1,8),lookup_acc_type!A:B,2,0)</f>
        <v>living room</v>
      </c>
      <c r="E246" t="str">
        <f t="shared" ca="1" si="11"/>
        <v>INSERT INTO accommodation_pic (picture_id, accomodation_id, file_location, title) VALUES (245, 33, '/images/accommodation/accommodation_33/living room', 'living room');</v>
      </c>
    </row>
    <row r="247" spans="1:5" x14ac:dyDescent="0.3">
      <c r="A247">
        <v>246</v>
      </c>
      <c r="B247">
        <f t="shared" ca="1" si="9"/>
        <v>15</v>
      </c>
      <c r="C247" t="str">
        <f t="shared" ca="1" si="10"/>
        <v>/images/accommodation/accommodation_15/bedroom</v>
      </c>
      <c r="D247" t="str">
        <f ca="1">VLOOKUP(RANDBETWEEN(1,8),lookup_acc_type!A:B,2,0)</f>
        <v>bedroom</v>
      </c>
      <c r="E247" t="str">
        <f t="shared" ca="1" si="11"/>
        <v>INSERT INTO accommodation_pic (picture_id, accomodation_id, file_location, title) VALUES (246, 15, '/images/accommodation/accommodation_15/bedroom', 'bedroom');</v>
      </c>
    </row>
    <row r="248" spans="1:5" x14ac:dyDescent="0.3">
      <c r="A248">
        <v>247</v>
      </c>
      <c r="B248">
        <f t="shared" ca="1" si="9"/>
        <v>7</v>
      </c>
      <c r="C248" t="str">
        <f t="shared" ca="1" si="10"/>
        <v>/images/accommodation/accommodation_7/garage</v>
      </c>
      <c r="D248" t="str">
        <f ca="1">VLOOKUP(RANDBETWEEN(1,8),lookup_acc_type!A:B,2,0)</f>
        <v>garage</v>
      </c>
      <c r="E248" t="str">
        <f t="shared" ca="1" si="11"/>
        <v>INSERT INTO accommodation_pic (picture_id, accomodation_id, file_location, title) VALUES (247, 7, '/images/accommodation/accommodation_7/garage', 'garage');</v>
      </c>
    </row>
    <row r="249" spans="1:5" x14ac:dyDescent="0.3">
      <c r="A249">
        <v>248</v>
      </c>
      <c r="B249">
        <f t="shared" ca="1" si="9"/>
        <v>56</v>
      </c>
      <c r="C249" t="str">
        <f t="shared" ca="1" si="10"/>
        <v>/images/accommodation/accommodation_56/garage</v>
      </c>
      <c r="D249" t="str">
        <f ca="1">VLOOKUP(RANDBETWEEN(1,8),lookup_acc_type!A:B,2,0)</f>
        <v>garage</v>
      </c>
      <c r="E249" t="str">
        <f t="shared" ca="1" si="11"/>
        <v>INSERT INTO accommodation_pic (picture_id, accomodation_id, file_location, title) VALUES (248, 56, '/images/accommodation/accommodation_56/garage', 'garage');</v>
      </c>
    </row>
    <row r="250" spans="1:5" x14ac:dyDescent="0.3">
      <c r="A250">
        <v>249</v>
      </c>
      <c r="B250">
        <f t="shared" ca="1" si="9"/>
        <v>22</v>
      </c>
      <c r="C250" t="str">
        <f t="shared" ca="1" si="10"/>
        <v>/images/accommodation/accommodation_22/kitchen</v>
      </c>
      <c r="D250" t="str">
        <f ca="1">VLOOKUP(RANDBETWEEN(1,8),lookup_acc_type!A:B,2,0)</f>
        <v>kitchen</v>
      </c>
      <c r="E250" t="str">
        <f t="shared" ca="1" si="11"/>
        <v>INSERT INTO accommodation_pic (picture_id, accomodation_id, file_location, title) VALUES (249, 22, '/images/accommodation/accommodation_22/kitchen', 'kitchen');</v>
      </c>
    </row>
    <row r="251" spans="1:5" x14ac:dyDescent="0.3">
      <c r="A251">
        <v>250</v>
      </c>
      <c r="B251">
        <f t="shared" ca="1" si="9"/>
        <v>12</v>
      </c>
      <c r="C251" t="str">
        <f t="shared" ca="1" si="10"/>
        <v>/images/accommodation/accommodation_12/bedroom</v>
      </c>
      <c r="D251" t="str">
        <f ca="1">VLOOKUP(RANDBETWEEN(1,8),lookup_acc_type!A:B,2,0)</f>
        <v>bedroom</v>
      </c>
      <c r="E251" t="str">
        <f t="shared" ca="1" si="11"/>
        <v>INSERT INTO accommodation_pic (picture_id, accomodation_id, file_location, title) VALUES (250, 12, '/images/accommodation/accommodation_12/bedroom', 'bedroom');</v>
      </c>
    </row>
    <row r="252" spans="1:5" x14ac:dyDescent="0.3">
      <c r="A252">
        <v>251</v>
      </c>
      <c r="B252">
        <f t="shared" ca="1" si="9"/>
        <v>26</v>
      </c>
      <c r="C252" t="str">
        <f t="shared" ca="1" si="10"/>
        <v>/images/accommodation/accommodation_26/bathroom</v>
      </c>
      <c r="D252" t="str">
        <f ca="1">VLOOKUP(RANDBETWEEN(1,8),lookup_acc_type!A:B,2,0)</f>
        <v>bathroom</v>
      </c>
      <c r="E252" t="str">
        <f t="shared" ca="1" si="11"/>
        <v>INSERT INTO accommodation_pic (picture_id, accomodation_id, file_location, title) VALUES (251, 26, '/images/accommodation/accommodation_26/bathroom', 'bathroom');</v>
      </c>
    </row>
    <row r="253" spans="1:5" x14ac:dyDescent="0.3">
      <c r="A253">
        <v>252</v>
      </c>
      <c r="B253">
        <f t="shared" ca="1" si="9"/>
        <v>39</v>
      </c>
      <c r="C253" t="str">
        <f t="shared" ca="1" si="10"/>
        <v>/images/accommodation/accommodation_39/living room</v>
      </c>
      <c r="D253" t="str">
        <f ca="1">VLOOKUP(RANDBETWEEN(1,8),lookup_acc_type!A:B,2,0)</f>
        <v>living room</v>
      </c>
      <c r="E253" t="str">
        <f t="shared" ca="1" si="11"/>
        <v>INSERT INTO accommodation_pic (picture_id, accomodation_id, file_location, title) VALUES (252, 39, '/images/accommodation/accommodation_39/living room', 'living room');</v>
      </c>
    </row>
    <row r="254" spans="1:5" x14ac:dyDescent="0.3">
      <c r="A254">
        <v>253</v>
      </c>
      <c r="B254">
        <f t="shared" ca="1" si="9"/>
        <v>60</v>
      </c>
      <c r="C254" t="str">
        <f t="shared" ca="1" si="10"/>
        <v>/images/accommodation/accommodation_60/balcony</v>
      </c>
      <c r="D254" t="str">
        <f ca="1">VLOOKUP(RANDBETWEEN(1,8),lookup_acc_type!A:B,2,0)</f>
        <v>balcony</v>
      </c>
      <c r="E254" t="str">
        <f t="shared" ca="1" si="11"/>
        <v>INSERT INTO accommodation_pic (picture_id, accomodation_id, file_location, title) VALUES (253, 60, '/images/accommodation/accommodation_60/balcony', 'balcony');</v>
      </c>
    </row>
    <row r="255" spans="1:5" x14ac:dyDescent="0.3">
      <c r="A255">
        <v>254</v>
      </c>
      <c r="B255">
        <f t="shared" ca="1" si="9"/>
        <v>6</v>
      </c>
      <c r="C255" t="str">
        <f t="shared" ca="1" si="10"/>
        <v>/images/accommodation/accommodation_6/pool</v>
      </c>
      <c r="D255" t="str">
        <f ca="1">VLOOKUP(RANDBETWEEN(1,8),lookup_acc_type!A:B,2,0)</f>
        <v>pool</v>
      </c>
      <c r="E255" t="str">
        <f t="shared" ca="1" si="11"/>
        <v>INSERT INTO accommodation_pic (picture_id, accomodation_id, file_location, title) VALUES (254, 6, '/images/accommodation/accommodation_6/pool', 'pool');</v>
      </c>
    </row>
    <row r="256" spans="1:5" x14ac:dyDescent="0.3">
      <c r="A256">
        <v>255</v>
      </c>
      <c r="B256">
        <f t="shared" ca="1" si="9"/>
        <v>47</v>
      </c>
      <c r="C256" t="str">
        <f t="shared" ca="1" si="10"/>
        <v>/images/accommodation/accommodation_47/garage</v>
      </c>
      <c r="D256" t="str">
        <f ca="1">VLOOKUP(RANDBETWEEN(1,8),lookup_acc_type!A:B,2,0)</f>
        <v>garage</v>
      </c>
      <c r="E256" t="str">
        <f t="shared" ca="1" si="11"/>
        <v>INSERT INTO accommodation_pic (picture_id, accomodation_id, file_location, title) VALUES (255, 47, '/images/accommodation/accommodation_47/garage', 'garage');</v>
      </c>
    </row>
    <row r="257" spans="1:5" x14ac:dyDescent="0.3">
      <c r="A257">
        <v>256</v>
      </c>
      <c r="B257">
        <f t="shared" ca="1" si="9"/>
        <v>46</v>
      </c>
      <c r="C257" t="str">
        <f t="shared" ca="1" si="10"/>
        <v>/images/accommodation/accommodation_46/bedroom</v>
      </c>
      <c r="D257" t="str">
        <f ca="1">VLOOKUP(RANDBETWEEN(1,8),lookup_acc_type!A:B,2,0)</f>
        <v>bedroom</v>
      </c>
      <c r="E257" t="str">
        <f t="shared" ca="1" si="11"/>
        <v>INSERT INTO accommodation_pic (picture_id, accomodation_id, file_location, title) VALUES (256, 46, '/images/accommodation/accommodation_46/bedroom', 'bedroom');</v>
      </c>
    </row>
    <row r="258" spans="1:5" x14ac:dyDescent="0.3">
      <c r="A258">
        <v>257</v>
      </c>
      <c r="B258">
        <f t="shared" ca="1" si="9"/>
        <v>24</v>
      </c>
      <c r="C258" t="str">
        <f t="shared" ca="1" si="10"/>
        <v>/images/accommodation/accommodation_24/bedroom</v>
      </c>
      <c r="D258" t="str">
        <f ca="1">VLOOKUP(RANDBETWEEN(1,8),lookup_acc_type!A:B,2,0)</f>
        <v>bedroom</v>
      </c>
      <c r="E258" t="str">
        <f t="shared" ca="1" si="11"/>
        <v>INSERT INTO accommodation_pic (picture_id, accomodation_id, file_location, title) VALUES (257, 24, '/images/accommodation/accommodation_24/bedroom', 'bedroom');</v>
      </c>
    </row>
    <row r="259" spans="1:5" x14ac:dyDescent="0.3">
      <c r="A259">
        <v>258</v>
      </c>
      <c r="B259">
        <f t="shared" ref="B259:B322" ca="1" si="12">RANDBETWEEN(1,60)</f>
        <v>10</v>
      </c>
      <c r="C259" t="str">
        <f t="shared" ref="C259:C322" ca="1" si="13">"/images/accommodation/accommodation_" &amp;B259&amp;"/"&amp;D259</f>
        <v>/images/accommodation/accommodation_10/kitchen</v>
      </c>
      <c r="D259" t="str">
        <f ca="1">VLOOKUP(RANDBETWEEN(1,8),lookup_acc_type!A:B,2,0)</f>
        <v>kitchen</v>
      </c>
      <c r="E259" t="str">
        <f t="shared" ref="E259:E322" ca="1" si="14">"INSERT INTO accommodation_pic (picture_id, accomodation_id, file_location, title) VALUES (" &amp; A259 &amp;", " &amp;B259 &amp;", '" &amp;C259 &amp;"', '"&amp; D259 &amp; "');"</f>
        <v>INSERT INTO accommodation_pic (picture_id, accomodation_id, file_location, title) VALUES (258, 10, '/images/accommodation/accommodation_10/kitchen', 'kitchen');</v>
      </c>
    </row>
    <row r="260" spans="1:5" x14ac:dyDescent="0.3">
      <c r="A260">
        <v>259</v>
      </c>
      <c r="B260">
        <f t="shared" ca="1" si="12"/>
        <v>34</v>
      </c>
      <c r="C260" t="str">
        <f t="shared" ca="1" si="13"/>
        <v>/images/accommodation/accommodation_34/bedroom</v>
      </c>
      <c r="D260" t="str">
        <f ca="1">VLOOKUP(RANDBETWEEN(1,8),lookup_acc_type!A:B,2,0)</f>
        <v>bedroom</v>
      </c>
      <c r="E260" t="str">
        <f t="shared" ca="1" si="14"/>
        <v>INSERT INTO accommodation_pic (picture_id, accomodation_id, file_location, title) VALUES (259, 34, '/images/accommodation/accommodation_34/bedroom', 'bedroom');</v>
      </c>
    </row>
    <row r="261" spans="1:5" x14ac:dyDescent="0.3">
      <c r="A261">
        <v>260</v>
      </c>
      <c r="B261">
        <f t="shared" ca="1" si="12"/>
        <v>44</v>
      </c>
      <c r="C261" t="str">
        <f t="shared" ca="1" si="13"/>
        <v>/images/accommodation/accommodation_44/kitchen</v>
      </c>
      <c r="D261" t="str">
        <f ca="1">VLOOKUP(RANDBETWEEN(1,8),lookup_acc_type!A:B,2,0)</f>
        <v>kitchen</v>
      </c>
      <c r="E261" t="str">
        <f t="shared" ca="1" si="14"/>
        <v>INSERT INTO accommodation_pic (picture_id, accomodation_id, file_location, title) VALUES (260, 44, '/images/accommodation/accommodation_44/kitchen', 'kitchen');</v>
      </c>
    </row>
    <row r="262" spans="1:5" x14ac:dyDescent="0.3">
      <c r="A262">
        <v>261</v>
      </c>
      <c r="B262">
        <f t="shared" ca="1" si="12"/>
        <v>9</v>
      </c>
      <c r="C262" t="str">
        <f t="shared" ca="1" si="13"/>
        <v>/images/accommodation/accommodation_9/garden</v>
      </c>
      <c r="D262" t="str">
        <f ca="1">VLOOKUP(RANDBETWEEN(1,8),lookup_acc_type!A:B,2,0)</f>
        <v>garden</v>
      </c>
      <c r="E262" t="str">
        <f t="shared" ca="1" si="14"/>
        <v>INSERT INTO accommodation_pic (picture_id, accomodation_id, file_location, title) VALUES (261, 9, '/images/accommodation/accommodation_9/garden', 'garden');</v>
      </c>
    </row>
    <row r="263" spans="1:5" x14ac:dyDescent="0.3">
      <c r="A263">
        <v>262</v>
      </c>
      <c r="B263">
        <f t="shared" ca="1" si="12"/>
        <v>42</v>
      </c>
      <c r="C263" t="str">
        <f t="shared" ca="1" si="13"/>
        <v>/images/accommodation/accommodation_42/balcony</v>
      </c>
      <c r="D263" t="str">
        <f ca="1">VLOOKUP(RANDBETWEEN(1,8),lookup_acc_type!A:B,2,0)</f>
        <v>balcony</v>
      </c>
      <c r="E263" t="str">
        <f t="shared" ca="1" si="14"/>
        <v>INSERT INTO accommodation_pic (picture_id, accomodation_id, file_location, title) VALUES (262, 42, '/images/accommodation/accommodation_42/balcony', 'balcony');</v>
      </c>
    </row>
    <row r="264" spans="1:5" x14ac:dyDescent="0.3">
      <c r="A264">
        <v>263</v>
      </c>
      <c r="B264">
        <f t="shared" ca="1" si="12"/>
        <v>34</v>
      </c>
      <c r="C264" t="str">
        <f t="shared" ca="1" si="13"/>
        <v>/images/accommodation/accommodation_34/balcony</v>
      </c>
      <c r="D264" t="str">
        <f ca="1">VLOOKUP(RANDBETWEEN(1,8),lookup_acc_type!A:B,2,0)</f>
        <v>balcony</v>
      </c>
      <c r="E264" t="str">
        <f t="shared" ca="1" si="14"/>
        <v>INSERT INTO accommodation_pic (picture_id, accomodation_id, file_location, title) VALUES (263, 34, '/images/accommodation/accommodation_34/balcony', 'balcony');</v>
      </c>
    </row>
    <row r="265" spans="1:5" x14ac:dyDescent="0.3">
      <c r="A265">
        <v>264</v>
      </c>
      <c r="B265">
        <f t="shared" ca="1" si="12"/>
        <v>30</v>
      </c>
      <c r="C265" t="str">
        <f t="shared" ca="1" si="13"/>
        <v>/images/accommodation/accommodation_30/living room</v>
      </c>
      <c r="D265" t="str">
        <f ca="1">VLOOKUP(RANDBETWEEN(1,8),lookup_acc_type!A:B,2,0)</f>
        <v>living room</v>
      </c>
      <c r="E265" t="str">
        <f t="shared" ca="1" si="14"/>
        <v>INSERT INTO accommodation_pic (picture_id, accomodation_id, file_location, title) VALUES (264, 30, '/images/accommodation/accommodation_30/living room', 'living room');</v>
      </c>
    </row>
    <row r="266" spans="1:5" x14ac:dyDescent="0.3">
      <c r="A266">
        <v>265</v>
      </c>
      <c r="B266">
        <f t="shared" ca="1" si="12"/>
        <v>4</v>
      </c>
      <c r="C266" t="str">
        <f t="shared" ca="1" si="13"/>
        <v>/images/accommodation/accommodation_4/bedroom</v>
      </c>
      <c r="D266" t="str">
        <f ca="1">VLOOKUP(RANDBETWEEN(1,8),lookup_acc_type!A:B,2,0)</f>
        <v>bedroom</v>
      </c>
      <c r="E266" t="str">
        <f t="shared" ca="1" si="14"/>
        <v>INSERT INTO accommodation_pic (picture_id, accomodation_id, file_location, title) VALUES (265, 4, '/images/accommodation/accommodation_4/bedroom', 'bedroom');</v>
      </c>
    </row>
    <row r="267" spans="1:5" x14ac:dyDescent="0.3">
      <c r="A267">
        <v>266</v>
      </c>
      <c r="B267">
        <f t="shared" ca="1" si="12"/>
        <v>20</v>
      </c>
      <c r="C267" t="str">
        <f t="shared" ca="1" si="13"/>
        <v>/images/accommodation/accommodation_20/bedroom</v>
      </c>
      <c r="D267" t="str">
        <f ca="1">VLOOKUP(RANDBETWEEN(1,8),lookup_acc_type!A:B,2,0)</f>
        <v>bedroom</v>
      </c>
      <c r="E267" t="str">
        <f t="shared" ca="1" si="14"/>
        <v>INSERT INTO accommodation_pic (picture_id, accomodation_id, file_location, title) VALUES (266, 20, '/images/accommodation/accommodation_20/bedroom', 'bedroom');</v>
      </c>
    </row>
    <row r="268" spans="1:5" x14ac:dyDescent="0.3">
      <c r="A268">
        <v>267</v>
      </c>
      <c r="B268">
        <f t="shared" ca="1" si="12"/>
        <v>27</v>
      </c>
      <c r="C268" t="str">
        <f t="shared" ca="1" si="13"/>
        <v>/images/accommodation/accommodation_27/pool</v>
      </c>
      <c r="D268" t="str">
        <f ca="1">VLOOKUP(RANDBETWEEN(1,8),lookup_acc_type!A:B,2,0)</f>
        <v>pool</v>
      </c>
      <c r="E268" t="str">
        <f t="shared" ca="1" si="14"/>
        <v>INSERT INTO accommodation_pic (picture_id, accomodation_id, file_location, title) VALUES (267, 27, '/images/accommodation/accommodation_27/pool', 'pool');</v>
      </c>
    </row>
    <row r="269" spans="1:5" x14ac:dyDescent="0.3">
      <c r="A269">
        <v>268</v>
      </c>
      <c r="B269">
        <f t="shared" ca="1" si="12"/>
        <v>25</v>
      </c>
      <c r="C269" t="str">
        <f t="shared" ca="1" si="13"/>
        <v>/images/accommodation/accommodation_25/garden</v>
      </c>
      <c r="D269" t="str">
        <f ca="1">VLOOKUP(RANDBETWEEN(1,8),lookup_acc_type!A:B,2,0)</f>
        <v>garden</v>
      </c>
      <c r="E269" t="str">
        <f t="shared" ca="1" si="14"/>
        <v>INSERT INTO accommodation_pic (picture_id, accomodation_id, file_location, title) VALUES (268, 25, '/images/accommodation/accommodation_25/garden', 'garden');</v>
      </c>
    </row>
    <row r="270" spans="1:5" x14ac:dyDescent="0.3">
      <c r="A270">
        <v>269</v>
      </c>
      <c r="B270">
        <f t="shared" ca="1" si="12"/>
        <v>6</v>
      </c>
      <c r="C270" t="str">
        <f t="shared" ca="1" si="13"/>
        <v>/images/accommodation/accommodation_6/bathroom</v>
      </c>
      <c r="D270" t="str">
        <f ca="1">VLOOKUP(RANDBETWEEN(1,8),lookup_acc_type!A:B,2,0)</f>
        <v>bathroom</v>
      </c>
      <c r="E270" t="str">
        <f t="shared" ca="1" si="14"/>
        <v>INSERT INTO accommodation_pic (picture_id, accomodation_id, file_location, title) VALUES (269, 6, '/images/accommodation/accommodation_6/bathroom', 'bathroom');</v>
      </c>
    </row>
    <row r="271" spans="1:5" x14ac:dyDescent="0.3">
      <c r="A271">
        <v>270</v>
      </c>
      <c r="B271">
        <f t="shared" ca="1" si="12"/>
        <v>52</v>
      </c>
      <c r="C271" t="str">
        <f t="shared" ca="1" si="13"/>
        <v>/images/accommodation/accommodation_52/garage</v>
      </c>
      <c r="D271" t="str">
        <f ca="1">VLOOKUP(RANDBETWEEN(1,8),lookup_acc_type!A:B,2,0)</f>
        <v>garage</v>
      </c>
      <c r="E271" t="str">
        <f t="shared" ca="1" si="14"/>
        <v>INSERT INTO accommodation_pic (picture_id, accomodation_id, file_location, title) VALUES (270, 52, '/images/accommodation/accommodation_52/garage', 'garage');</v>
      </c>
    </row>
    <row r="272" spans="1:5" x14ac:dyDescent="0.3">
      <c r="A272">
        <v>271</v>
      </c>
      <c r="B272">
        <f t="shared" ca="1" si="12"/>
        <v>20</v>
      </c>
      <c r="C272" t="str">
        <f t="shared" ca="1" si="13"/>
        <v>/images/accommodation/accommodation_20/pool</v>
      </c>
      <c r="D272" t="str">
        <f ca="1">VLOOKUP(RANDBETWEEN(1,8),lookup_acc_type!A:B,2,0)</f>
        <v>pool</v>
      </c>
      <c r="E272" t="str">
        <f t="shared" ca="1" si="14"/>
        <v>INSERT INTO accommodation_pic (picture_id, accomodation_id, file_location, title) VALUES (271, 20, '/images/accommodation/accommodation_20/pool', 'pool');</v>
      </c>
    </row>
    <row r="273" spans="1:5" x14ac:dyDescent="0.3">
      <c r="A273">
        <v>272</v>
      </c>
      <c r="B273">
        <f t="shared" ca="1" si="12"/>
        <v>48</v>
      </c>
      <c r="C273" t="str">
        <f t="shared" ca="1" si="13"/>
        <v>/images/accommodation/accommodation_48/garage</v>
      </c>
      <c r="D273" t="str">
        <f ca="1">VLOOKUP(RANDBETWEEN(1,8),lookup_acc_type!A:B,2,0)</f>
        <v>garage</v>
      </c>
      <c r="E273" t="str">
        <f t="shared" ca="1" si="14"/>
        <v>INSERT INTO accommodation_pic (picture_id, accomodation_id, file_location, title) VALUES (272, 48, '/images/accommodation/accommodation_48/garage', 'garage');</v>
      </c>
    </row>
    <row r="274" spans="1:5" x14ac:dyDescent="0.3">
      <c r="A274">
        <v>273</v>
      </c>
      <c r="B274">
        <f t="shared" ca="1" si="12"/>
        <v>35</v>
      </c>
      <c r="C274" t="str">
        <f t="shared" ca="1" si="13"/>
        <v>/images/accommodation/accommodation_35/bathroom</v>
      </c>
      <c r="D274" t="str">
        <f ca="1">VLOOKUP(RANDBETWEEN(1,8),lookup_acc_type!A:B,2,0)</f>
        <v>bathroom</v>
      </c>
      <c r="E274" t="str">
        <f t="shared" ca="1" si="14"/>
        <v>INSERT INTO accommodation_pic (picture_id, accomodation_id, file_location, title) VALUES (273, 35, '/images/accommodation/accommodation_35/bathroom', 'bathroom');</v>
      </c>
    </row>
    <row r="275" spans="1:5" x14ac:dyDescent="0.3">
      <c r="A275">
        <v>274</v>
      </c>
      <c r="B275">
        <f t="shared" ca="1" si="12"/>
        <v>54</v>
      </c>
      <c r="C275" t="str">
        <f t="shared" ca="1" si="13"/>
        <v>/images/accommodation/accommodation_54/living room</v>
      </c>
      <c r="D275" t="str">
        <f ca="1">VLOOKUP(RANDBETWEEN(1,8),lookup_acc_type!A:B,2,0)</f>
        <v>living room</v>
      </c>
      <c r="E275" t="str">
        <f t="shared" ca="1" si="14"/>
        <v>INSERT INTO accommodation_pic (picture_id, accomodation_id, file_location, title) VALUES (274, 54, '/images/accommodation/accommodation_54/living room', 'living room');</v>
      </c>
    </row>
    <row r="276" spans="1:5" x14ac:dyDescent="0.3">
      <c r="A276">
        <v>275</v>
      </c>
      <c r="B276">
        <f t="shared" ca="1" si="12"/>
        <v>41</v>
      </c>
      <c r="C276" t="str">
        <f t="shared" ca="1" si="13"/>
        <v>/images/accommodation/accommodation_41/bathroom</v>
      </c>
      <c r="D276" t="str">
        <f ca="1">VLOOKUP(RANDBETWEEN(1,8),lookup_acc_type!A:B,2,0)</f>
        <v>bathroom</v>
      </c>
      <c r="E276" t="str">
        <f t="shared" ca="1" si="14"/>
        <v>INSERT INTO accommodation_pic (picture_id, accomodation_id, file_location, title) VALUES (275, 41, '/images/accommodation/accommodation_41/bathroom', 'bathroom');</v>
      </c>
    </row>
    <row r="277" spans="1:5" x14ac:dyDescent="0.3">
      <c r="A277">
        <v>276</v>
      </c>
      <c r="B277">
        <f t="shared" ca="1" si="12"/>
        <v>54</v>
      </c>
      <c r="C277" t="str">
        <f t="shared" ca="1" si="13"/>
        <v>/images/accommodation/accommodation_54/garden</v>
      </c>
      <c r="D277" t="str">
        <f ca="1">VLOOKUP(RANDBETWEEN(1,8),lookup_acc_type!A:B,2,0)</f>
        <v>garden</v>
      </c>
      <c r="E277" t="str">
        <f t="shared" ca="1" si="14"/>
        <v>INSERT INTO accommodation_pic (picture_id, accomodation_id, file_location, title) VALUES (276, 54, '/images/accommodation/accommodation_54/garden', 'garden');</v>
      </c>
    </row>
    <row r="278" spans="1:5" x14ac:dyDescent="0.3">
      <c r="A278">
        <v>277</v>
      </c>
      <c r="B278">
        <f t="shared" ca="1" si="12"/>
        <v>20</v>
      </c>
      <c r="C278" t="str">
        <f t="shared" ca="1" si="13"/>
        <v>/images/accommodation/accommodation_20/bathroom</v>
      </c>
      <c r="D278" t="str">
        <f ca="1">VLOOKUP(RANDBETWEEN(1,8),lookup_acc_type!A:B,2,0)</f>
        <v>bathroom</v>
      </c>
      <c r="E278" t="str">
        <f t="shared" ca="1" si="14"/>
        <v>INSERT INTO accommodation_pic (picture_id, accomodation_id, file_location, title) VALUES (277, 20, '/images/accommodation/accommodation_20/bathroom', 'bathroom');</v>
      </c>
    </row>
    <row r="279" spans="1:5" x14ac:dyDescent="0.3">
      <c r="A279">
        <v>278</v>
      </c>
      <c r="B279">
        <f t="shared" ca="1" si="12"/>
        <v>6</v>
      </c>
      <c r="C279" t="str">
        <f t="shared" ca="1" si="13"/>
        <v>/images/accommodation/accommodation_6/kitchen</v>
      </c>
      <c r="D279" t="str">
        <f ca="1">VLOOKUP(RANDBETWEEN(1,8),lookup_acc_type!A:B,2,0)</f>
        <v>kitchen</v>
      </c>
      <c r="E279" t="str">
        <f t="shared" ca="1" si="14"/>
        <v>INSERT INTO accommodation_pic (picture_id, accomodation_id, file_location, title) VALUES (278, 6, '/images/accommodation/accommodation_6/kitchen', 'kitchen');</v>
      </c>
    </row>
    <row r="280" spans="1:5" x14ac:dyDescent="0.3">
      <c r="A280">
        <v>279</v>
      </c>
      <c r="B280">
        <f t="shared" ca="1" si="12"/>
        <v>39</v>
      </c>
      <c r="C280" t="str">
        <f t="shared" ca="1" si="13"/>
        <v>/images/accommodation/accommodation_39/garage</v>
      </c>
      <c r="D280" t="str">
        <f ca="1">VLOOKUP(RANDBETWEEN(1,8),lookup_acc_type!A:B,2,0)</f>
        <v>garage</v>
      </c>
      <c r="E280" t="str">
        <f t="shared" ca="1" si="14"/>
        <v>INSERT INTO accommodation_pic (picture_id, accomodation_id, file_location, title) VALUES (279, 39, '/images/accommodation/accommodation_39/garage', 'garage');</v>
      </c>
    </row>
    <row r="281" spans="1:5" x14ac:dyDescent="0.3">
      <c r="A281">
        <v>280</v>
      </c>
      <c r="B281">
        <f t="shared" ca="1" si="12"/>
        <v>24</v>
      </c>
      <c r="C281" t="str">
        <f t="shared" ca="1" si="13"/>
        <v>/images/accommodation/accommodation_24/bathroom</v>
      </c>
      <c r="D281" t="str">
        <f ca="1">VLOOKUP(RANDBETWEEN(1,8),lookup_acc_type!A:B,2,0)</f>
        <v>bathroom</v>
      </c>
      <c r="E281" t="str">
        <f t="shared" ca="1" si="14"/>
        <v>INSERT INTO accommodation_pic (picture_id, accomodation_id, file_location, title) VALUES (280, 24, '/images/accommodation/accommodation_24/bathroom', 'bathroom');</v>
      </c>
    </row>
    <row r="282" spans="1:5" x14ac:dyDescent="0.3">
      <c r="A282">
        <v>281</v>
      </c>
      <c r="B282">
        <f t="shared" ca="1" si="12"/>
        <v>33</v>
      </c>
      <c r="C282" t="str">
        <f t="shared" ca="1" si="13"/>
        <v>/images/accommodation/accommodation_33/bedroom</v>
      </c>
      <c r="D282" t="str">
        <f ca="1">VLOOKUP(RANDBETWEEN(1,8),lookup_acc_type!A:B,2,0)</f>
        <v>bedroom</v>
      </c>
      <c r="E282" t="str">
        <f t="shared" ca="1" si="14"/>
        <v>INSERT INTO accommodation_pic (picture_id, accomodation_id, file_location, title) VALUES (281, 33, '/images/accommodation/accommodation_33/bedroom', 'bedroom');</v>
      </c>
    </row>
    <row r="283" spans="1:5" x14ac:dyDescent="0.3">
      <c r="A283">
        <v>282</v>
      </c>
      <c r="B283">
        <f t="shared" ca="1" si="12"/>
        <v>46</v>
      </c>
      <c r="C283" t="str">
        <f t="shared" ca="1" si="13"/>
        <v>/images/accommodation/accommodation_46/bedroom</v>
      </c>
      <c r="D283" t="str">
        <f ca="1">VLOOKUP(RANDBETWEEN(1,8),lookup_acc_type!A:B,2,0)</f>
        <v>bedroom</v>
      </c>
      <c r="E283" t="str">
        <f t="shared" ca="1" si="14"/>
        <v>INSERT INTO accommodation_pic (picture_id, accomodation_id, file_location, title) VALUES (282, 46, '/images/accommodation/accommodation_46/bedroom', 'bedroom');</v>
      </c>
    </row>
    <row r="284" spans="1:5" x14ac:dyDescent="0.3">
      <c r="A284">
        <v>283</v>
      </c>
      <c r="B284">
        <f t="shared" ca="1" si="12"/>
        <v>52</v>
      </c>
      <c r="C284" t="str">
        <f t="shared" ca="1" si="13"/>
        <v>/images/accommodation/accommodation_52/balcony</v>
      </c>
      <c r="D284" t="str">
        <f ca="1">VLOOKUP(RANDBETWEEN(1,8),lookup_acc_type!A:B,2,0)</f>
        <v>balcony</v>
      </c>
      <c r="E284" t="str">
        <f t="shared" ca="1" si="14"/>
        <v>INSERT INTO accommodation_pic (picture_id, accomodation_id, file_location, title) VALUES (283, 52, '/images/accommodation/accommodation_52/balcony', 'balcony');</v>
      </c>
    </row>
    <row r="285" spans="1:5" x14ac:dyDescent="0.3">
      <c r="A285">
        <v>284</v>
      </c>
      <c r="B285">
        <f t="shared" ca="1" si="12"/>
        <v>60</v>
      </c>
      <c r="C285" t="str">
        <f t="shared" ca="1" si="13"/>
        <v>/images/accommodation/accommodation_60/bathroom</v>
      </c>
      <c r="D285" t="str">
        <f ca="1">VLOOKUP(RANDBETWEEN(1,8),lookup_acc_type!A:B,2,0)</f>
        <v>bathroom</v>
      </c>
      <c r="E285" t="str">
        <f t="shared" ca="1" si="14"/>
        <v>INSERT INTO accommodation_pic (picture_id, accomodation_id, file_location, title) VALUES (284, 60, '/images/accommodation/accommodation_60/bathroom', 'bathroom');</v>
      </c>
    </row>
    <row r="286" spans="1:5" x14ac:dyDescent="0.3">
      <c r="A286">
        <v>285</v>
      </c>
      <c r="B286">
        <f t="shared" ca="1" si="12"/>
        <v>36</v>
      </c>
      <c r="C286" t="str">
        <f t="shared" ca="1" si="13"/>
        <v>/images/accommodation/accommodation_36/garden</v>
      </c>
      <c r="D286" t="str">
        <f ca="1">VLOOKUP(RANDBETWEEN(1,8),lookup_acc_type!A:B,2,0)</f>
        <v>garden</v>
      </c>
      <c r="E286" t="str">
        <f t="shared" ca="1" si="14"/>
        <v>INSERT INTO accommodation_pic (picture_id, accomodation_id, file_location, title) VALUES (285, 36, '/images/accommodation/accommodation_36/garden', 'garden');</v>
      </c>
    </row>
    <row r="287" spans="1:5" x14ac:dyDescent="0.3">
      <c r="A287">
        <v>286</v>
      </c>
      <c r="B287">
        <f t="shared" ca="1" si="12"/>
        <v>17</v>
      </c>
      <c r="C287" t="str">
        <f t="shared" ca="1" si="13"/>
        <v>/images/accommodation/accommodation_17/kitchen</v>
      </c>
      <c r="D287" t="str">
        <f ca="1">VLOOKUP(RANDBETWEEN(1,8),lookup_acc_type!A:B,2,0)</f>
        <v>kitchen</v>
      </c>
      <c r="E287" t="str">
        <f t="shared" ca="1" si="14"/>
        <v>INSERT INTO accommodation_pic (picture_id, accomodation_id, file_location, title) VALUES (286, 17, '/images/accommodation/accommodation_17/kitchen', 'kitchen');</v>
      </c>
    </row>
    <row r="288" spans="1:5" x14ac:dyDescent="0.3">
      <c r="A288">
        <v>287</v>
      </c>
      <c r="B288">
        <f t="shared" ca="1" si="12"/>
        <v>40</v>
      </c>
      <c r="C288" t="str">
        <f t="shared" ca="1" si="13"/>
        <v>/images/accommodation/accommodation_40/bathroom</v>
      </c>
      <c r="D288" t="str">
        <f ca="1">VLOOKUP(RANDBETWEEN(1,8),lookup_acc_type!A:B,2,0)</f>
        <v>bathroom</v>
      </c>
      <c r="E288" t="str">
        <f t="shared" ca="1" si="14"/>
        <v>INSERT INTO accommodation_pic (picture_id, accomodation_id, file_location, title) VALUES (287, 40, '/images/accommodation/accommodation_40/bathroom', 'bathroom');</v>
      </c>
    </row>
    <row r="289" spans="1:5" x14ac:dyDescent="0.3">
      <c r="A289">
        <v>288</v>
      </c>
      <c r="B289">
        <f t="shared" ca="1" si="12"/>
        <v>14</v>
      </c>
      <c r="C289" t="str">
        <f t="shared" ca="1" si="13"/>
        <v>/images/accommodation/accommodation_14/balcony</v>
      </c>
      <c r="D289" t="str">
        <f ca="1">VLOOKUP(RANDBETWEEN(1,8),lookup_acc_type!A:B,2,0)</f>
        <v>balcony</v>
      </c>
      <c r="E289" t="str">
        <f t="shared" ca="1" si="14"/>
        <v>INSERT INTO accommodation_pic (picture_id, accomodation_id, file_location, title) VALUES (288, 14, '/images/accommodation/accommodation_14/balcony', 'balcony');</v>
      </c>
    </row>
    <row r="290" spans="1:5" x14ac:dyDescent="0.3">
      <c r="A290">
        <v>289</v>
      </c>
      <c r="B290">
        <f t="shared" ca="1" si="12"/>
        <v>35</v>
      </c>
      <c r="C290" t="str">
        <f t="shared" ca="1" si="13"/>
        <v>/images/accommodation/accommodation_35/kitchen</v>
      </c>
      <c r="D290" t="str">
        <f ca="1">VLOOKUP(RANDBETWEEN(1,8),lookup_acc_type!A:B,2,0)</f>
        <v>kitchen</v>
      </c>
      <c r="E290" t="str">
        <f t="shared" ca="1" si="14"/>
        <v>INSERT INTO accommodation_pic (picture_id, accomodation_id, file_location, title) VALUES (289, 35, '/images/accommodation/accommodation_35/kitchen', 'kitchen');</v>
      </c>
    </row>
    <row r="291" spans="1:5" x14ac:dyDescent="0.3">
      <c r="A291">
        <v>290</v>
      </c>
      <c r="B291">
        <f t="shared" ca="1" si="12"/>
        <v>52</v>
      </c>
      <c r="C291" t="str">
        <f t="shared" ca="1" si="13"/>
        <v>/images/accommodation/accommodation_52/kitchen</v>
      </c>
      <c r="D291" t="str">
        <f ca="1">VLOOKUP(RANDBETWEEN(1,8),lookup_acc_type!A:B,2,0)</f>
        <v>kitchen</v>
      </c>
      <c r="E291" t="str">
        <f t="shared" ca="1" si="14"/>
        <v>INSERT INTO accommodation_pic (picture_id, accomodation_id, file_location, title) VALUES (290, 52, '/images/accommodation/accommodation_52/kitchen', 'kitchen');</v>
      </c>
    </row>
    <row r="292" spans="1:5" x14ac:dyDescent="0.3">
      <c r="A292">
        <v>291</v>
      </c>
      <c r="B292">
        <f t="shared" ca="1" si="12"/>
        <v>49</v>
      </c>
      <c r="C292" t="str">
        <f t="shared" ca="1" si="13"/>
        <v>/images/accommodation/accommodation_49/garden</v>
      </c>
      <c r="D292" t="str">
        <f ca="1">VLOOKUP(RANDBETWEEN(1,8),lookup_acc_type!A:B,2,0)</f>
        <v>garden</v>
      </c>
      <c r="E292" t="str">
        <f t="shared" ca="1" si="14"/>
        <v>INSERT INTO accommodation_pic (picture_id, accomodation_id, file_location, title) VALUES (291, 49, '/images/accommodation/accommodation_49/garden', 'garden');</v>
      </c>
    </row>
    <row r="293" spans="1:5" x14ac:dyDescent="0.3">
      <c r="A293">
        <v>292</v>
      </c>
      <c r="B293">
        <f t="shared" ca="1" si="12"/>
        <v>8</v>
      </c>
      <c r="C293" t="str">
        <f t="shared" ca="1" si="13"/>
        <v>/images/accommodation/accommodation_8/kitchen</v>
      </c>
      <c r="D293" t="str">
        <f ca="1">VLOOKUP(RANDBETWEEN(1,8),lookup_acc_type!A:B,2,0)</f>
        <v>kitchen</v>
      </c>
      <c r="E293" t="str">
        <f t="shared" ca="1" si="14"/>
        <v>INSERT INTO accommodation_pic (picture_id, accomodation_id, file_location, title) VALUES (292, 8, '/images/accommodation/accommodation_8/kitchen', 'kitchen');</v>
      </c>
    </row>
    <row r="294" spans="1:5" x14ac:dyDescent="0.3">
      <c r="A294">
        <v>293</v>
      </c>
      <c r="B294">
        <f t="shared" ca="1" si="12"/>
        <v>25</v>
      </c>
      <c r="C294" t="str">
        <f t="shared" ca="1" si="13"/>
        <v>/images/accommodation/accommodation_25/bedroom</v>
      </c>
      <c r="D294" t="str">
        <f ca="1">VLOOKUP(RANDBETWEEN(1,8),lookup_acc_type!A:B,2,0)</f>
        <v>bedroom</v>
      </c>
      <c r="E294" t="str">
        <f t="shared" ca="1" si="14"/>
        <v>INSERT INTO accommodation_pic (picture_id, accomodation_id, file_location, title) VALUES (293, 25, '/images/accommodation/accommodation_25/bedroom', 'bedroom');</v>
      </c>
    </row>
    <row r="295" spans="1:5" x14ac:dyDescent="0.3">
      <c r="A295">
        <v>294</v>
      </c>
      <c r="B295">
        <f t="shared" ca="1" si="12"/>
        <v>58</v>
      </c>
      <c r="C295" t="str">
        <f t="shared" ca="1" si="13"/>
        <v>/images/accommodation/accommodation_58/garage</v>
      </c>
      <c r="D295" t="str">
        <f ca="1">VLOOKUP(RANDBETWEEN(1,8),lookup_acc_type!A:B,2,0)</f>
        <v>garage</v>
      </c>
      <c r="E295" t="str">
        <f t="shared" ca="1" si="14"/>
        <v>INSERT INTO accommodation_pic (picture_id, accomodation_id, file_location, title) VALUES (294, 58, '/images/accommodation/accommodation_58/garage', 'garage');</v>
      </c>
    </row>
    <row r="296" spans="1:5" x14ac:dyDescent="0.3">
      <c r="A296">
        <v>295</v>
      </c>
      <c r="B296">
        <f t="shared" ca="1" si="12"/>
        <v>14</v>
      </c>
      <c r="C296" t="str">
        <f t="shared" ca="1" si="13"/>
        <v>/images/accommodation/accommodation_14/garage</v>
      </c>
      <c r="D296" t="str">
        <f ca="1">VLOOKUP(RANDBETWEEN(1,8),lookup_acc_type!A:B,2,0)</f>
        <v>garage</v>
      </c>
      <c r="E296" t="str">
        <f t="shared" ca="1" si="14"/>
        <v>INSERT INTO accommodation_pic (picture_id, accomodation_id, file_location, title) VALUES (295, 14, '/images/accommodation/accommodation_14/garage', 'garage');</v>
      </c>
    </row>
    <row r="297" spans="1:5" x14ac:dyDescent="0.3">
      <c r="A297">
        <v>296</v>
      </c>
      <c r="B297">
        <f t="shared" ca="1" si="12"/>
        <v>51</v>
      </c>
      <c r="C297" t="str">
        <f t="shared" ca="1" si="13"/>
        <v>/images/accommodation/accommodation_51/balcony</v>
      </c>
      <c r="D297" t="str">
        <f ca="1">VLOOKUP(RANDBETWEEN(1,8),lookup_acc_type!A:B,2,0)</f>
        <v>balcony</v>
      </c>
      <c r="E297" t="str">
        <f t="shared" ca="1" si="14"/>
        <v>INSERT INTO accommodation_pic (picture_id, accomodation_id, file_location, title) VALUES (296, 51, '/images/accommodation/accommodation_51/balcony', 'balcony');</v>
      </c>
    </row>
    <row r="298" spans="1:5" x14ac:dyDescent="0.3">
      <c r="A298">
        <v>297</v>
      </c>
      <c r="B298">
        <f t="shared" ca="1" si="12"/>
        <v>33</v>
      </c>
      <c r="C298" t="str">
        <f t="shared" ca="1" si="13"/>
        <v>/images/accommodation/accommodation_33/living room</v>
      </c>
      <c r="D298" t="str">
        <f ca="1">VLOOKUP(RANDBETWEEN(1,8),lookup_acc_type!A:B,2,0)</f>
        <v>living room</v>
      </c>
      <c r="E298" t="str">
        <f t="shared" ca="1" si="14"/>
        <v>INSERT INTO accommodation_pic (picture_id, accomodation_id, file_location, title) VALUES (297, 33, '/images/accommodation/accommodation_33/living room', 'living room');</v>
      </c>
    </row>
    <row r="299" spans="1:5" x14ac:dyDescent="0.3">
      <c r="A299">
        <v>298</v>
      </c>
      <c r="B299">
        <f t="shared" ca="1" si="12"/>
        <v>13</v>
      </c>
      <c r="C299" t="str">
        <f t="shared" ca="1" si="13"/>
        <v>/images/accommodation/accommodation_13/balcony</v>
      </c>
      <c r="D299" t="str">
        <f ca="1">VLOOKUP(RANDBETWEEN(1,8),lookup_acc_type!A:B,2,0)</f>
        <v>balcony</v>
      </c>
      <c r="E299" t="str">
        <f t="shared" ca="1" si="14"/>
        <v>INSERT INTO accommodation_pic (picture_id, accomodation_id, file_location, title) VALUES (298, 13, '/images/accommodation/accommodation_13/balcony', 'balcony');</v>
      </c>
    </row>
    <row r="300" spans="1:5" x14ac:dyDescent="0.3">
      <c r="A300">
        <v>299</v>
      </c>
      <c r="B300">
        <f t="shared" ca="1" si="12"/>
        <v>49</v>
      </c>
      <c r="C300" t="str">
        <f t="shared" ca="1" si="13"/>
        <v>/images/accommodation/accommodation_49/bedroom</v>
      </c>
      <c r="D300" t="str">
        <f ca="1">VLOOKUP(RANDBETWEEN(1,8),lookup_acc_type!A:B,2,0)</f>
        <v>bedroom</v>
      </c>
      <c r="E300" t="str">
        <f t="shared" ca="1" si="14"/>
        <v>INSERT INTO accommodation_pic (picture_id, accomodation_id, file_location, title) VALUES (299, 49, '/images/accommodation/accommodation_49/bedroom', 'bedroom');</v>
      </c>
    </row>
    <row r="301" spans="1:5" x14ac:dyDescent="0.3">
      <c r="A301">
        <v>300</v>
      </c>
      <c r="B301">
        <f t="shared" ca="1" si="12"/>
        <v>43</v>
      </c>
      <c r="C301" t="str">
        <f t="shared" ca="1" si="13"/>
        <v>/images/accommodation/accommodation_43/bathroom</v>
      </c>
      <c r="D301" t="str">
        <f ca="1">VLOOKUP(RANDBETWEEN(1,8),lookup_acc_type!A:B,2,0)</f>
        <v>bathroom</v>
      </c>
      <c r="E301" t="str">
        <f t="shared" ca="1" si="14"/>
        <v>INSERT INTO accommodation_pic (picture_id, accomodation_id, file_location, title) VALUES (300, 43, '/images/accommodation/accommodation_43/bathroom', 'bathroom');</v>
      </c>
    </row>
    <row r="302" spans="1:5" x14ac:dyDescent="0.3">
      <c r="A302">
        <v>301</v>
      </c>
      <c r="B302">
        <f t="shared" ca="1" si="12"/>
        <v>17</v>
      </c>
      <c r="C302" t="str">
        <f t="shared" ca="1" si="13"/>
        <v>/images/accommodation/accommodation_17/garage</v>
      </c>
      <c r="D302" t="str">
        <f ca="1">VLOOKUP(RANDBETWEEN(1,8),lookup_acc_type!A:B,2,0)</f>
        <v>garage</v>
      </c>
      <c r="E302" t="str">
        <f t="shared" ca="1" si="14"/>
        <v>INSERT INTO accommodation_pic (picture_id, accomodation_id, file_location, title) VALUES (301, 17, '/images/accommodation/accommodation_17/garage', 'garage');</v>
      </c>
    </row>
    <row r="303" spans="1:5" x14ac:dyDescent="0.3">
      <c r="A303">
        <v>302</v>
      </c>
      <c r="B303">
        <f t="shared" ca="1" si="12"/>
        <v>2</v>
      </c>
      <c r="C303" t="str">
        <f t="shared" ca="1" si="13"/>
        <v>/images/accommodation/accommodation_2/bathroom</v>
      </c>
      <c r="D303" t="str">
        <f ca="1">VLOOKUP(RANDBETWEEN(1,8),lookup_acc_type!A:B,2,0)</f>
        <v>bathroom</v>
      </c>
      <c r="E303" t="str">
        <f t="shared" ca="1" si="14"/>
        <v>INSERT INTO accommodation_pic (picture_id, accomodation_id, file_location, title) VALUES (302, 2, '/images/accommodation/accommodation_2/bathroom', 'bathroom');</v>
      </c>
    </row>
    <row r="304" spans="1:5" x14ac:dyDescent="0.3">
      <c r="A304">
        <v>303</v>
      </c>
      <c r="B304">
        <f t="shared" ca="1" si="12"/>
        <v>25</v>
      </c>
      <c r="C304" t="str">
        <f t="shared" ca="1" si="13"/>
        <v>/images/accommodation/accommodation_25/living room</v>
      </c>
      <c r="D304" t="str">
        <f ca="1">VLOOKUP(RANDBETWEEN(1,8),lookup_acc_type!A:B,2,0)</f>
        <v>living room</v>
      </c>
      <c r="E304" t="str">
        <f t="shared" ca="1" si="14"/>
        <v>INSERT INTO accommodation_pic (picture_id, accomodation_id, file_location, title) VALUES (303, 25, '/images/accommodation/accommodation_25/living room', 'living room');</v>
      </c>
    </row>
    <row r="305" spans="1:5" x14ac:dyDescent="0.3">
      <c r="A305">
        <v>304</v>
      </c>
      <c r="B305">
        <f t="shared" ca="1" si="12"/>
        <v>9</v>
      </c>
      <c r="C305" t="str">
        <f t="shared" ca="1" si="13"/>
        <v>/images/accommodation/accommodation_9/garage</v>
      </c>
      <c r="D305" t="str">
        <f ca="1">VLOOKUP(RANDBETWEEN(1,8),lookup_acc_type!A:B,2,0)</f>
        <v>garage</v>
      </c>
      <c r="E305" t="str">
        <f t="shared" ca="1" si="14"/>
        <v>INSERT INTO accommodation_pic (picture_id, accomodation_id, file_location, title) VALUES (304, 9, '/images/accommodation/accommodation_9/garage', 'garage');</v>
      </c>
    </row>
    <row r="306" spans="1:5" x14ac:dyDescent="0.3">
      <c r="A306">
        <v>305</v>
      </c>
      <c r="B306">
        <f t="shared" ca="1" si="12"/>
        <v>41</v>
      </c>
      <c r="C306" t="str">
        <f t="shared" ca="1" si="13"/>
        <v>/images/accommodation/accommodation_41/pool</v>
      </c>
      <c r="D306" t="str">
        <f ca="1">VLOOKUP(RANDBETWEEN(1,8),lookup_acc_type!A:B,2,0)</f>
        <v>pool</v>
      </c>
      <c r="E306" t="str">
        <f t="shared" ca="1" si="14"/>
        <v>INSERT INTO accommodation_pic (picture_id, accomodation_id, file_location, title) VALUES (305, 41, '/images/accommodation/accommodation_41/pool', 'pool');</v>
      </c>
    </row>
    <row r="307" spans="1:5" x14ac:dyDescent="0.3">
      <c r="A307">
        <v>306</v>
      </c>
      <c r="B307">
        <f t="shared" ca="1" si="12"/>
        <v>57</v>
      </c>
      <c r="C307" t="str">
        <f t="shared" ca="1" si="13"/>
        <v>/images/accommodation/accommodation_57/kitchen</v>
      </c>
      <c r="D307" t="str">
        <f ca="1">VLOOKUP(RANDBETWEEN(1,8),lookup_acc_type!A:B,2,0)</f>
        <v>kitchen</v>
      </c>
      <c r="E307" t="str">
        <f t="shared" ca="1" si="14"/>
        <v>INSERT INTO accommodation_pic (picture_id, accomodation_id, file_location, title) VALUES (306, 57, '/images/accommodation/accommodation_57/kitchen', 'kitchen');</v>
      </c>
    </row>
    <row r="308" spans="1:5" x14ac:dyDescent="0.3">
      <c r="A308">
        <v>307</v>
      </c>
      <c r="B308">
        <f t="shared" ca="1" si="12"/>
        <v>57</v>
      </c>
      <c r="C308" t="str">
        <f t="shared" ca="1" si="13"/>
        <v>/images/accommodation/accommodation_57/bedroom</v>
      </c>
      <c r="D308" t="str">
        <f ca="1">VLOOKUP(RANDBETWEEN(1,8),lookup_acc_type!A:B,2,0)</f>
        <v>bedroom</v>
      </c>
      <c r="E308" t="str">
        <f t="shared" ca="1" si="14"/>
        <v>INSERT INTO accommodation_pic (picture_id, accomodation_id, file_location, title) VALUES (307, 57, '/images/accommodation/accommodation_57/bedroom', 'bedroom');</v>
      </c>
    </row>
    <row r="309" spans="1:5" x14ac:dyDescent="0.3">
      <c r="A309">
        <v>308</v>
      </c>
      <c r="B309">
        <f t="shared" ca="1" si="12"/>
        <v>29</v>
      </c>
      <c r="C309" t="str">
        <f t="shared" ca="1" si="13"/>
        <v>/images/accommodation/accommodation_29/balcony</v>
      </c>
      <c r="D309" t="str">
        <f ca="1">VLOOKUP(RANDBETWEEN(1,8),lookup_acc_type!A:B,2,0)</f>
        <v>balcony</v>
      </c>
      <c r="E309" t="str">
        <f t="shared" ca="1" si="14"/>
        <v>INSERT INTO accommodation_pic (picture_id, accomodation_id, file_location, title) VALUES (308, 29, '/images/accommodation/accommodation_29/balcony', 'balcony');</v>
      </c>
    </row>
    <row r="310" spans="1:5" x14ac:dyDescent="0.3">
      <c r="A310">
        <v>309</v>
      </c>
      <c r="B310">
        <f t="shared" ca="1" si="12"/>
        <v>29</v>
      </c>
      <c r="C310" t="str">
        <f t="shared" ca="1" si="13"/>
        <v>/images/accommodation/accommodation_29/garden</v>
      </c>
      <c r="D310" t="str">
        <f ca="1">VLOOKUP(RANDBETWEEN(1,8),lookup_acc_type!A:B,2,0)</f>
        <v>garden</v>
      </c>
      <c r="E310" t="str">
        <f t="shared" ca="1" si="14"/>
        <v>INSERT INTO accommodation_pic (picture_id, accomodation_id, file_location, title) VALUES (309, 29, '/images/accommodation/accommodation_29/garden', 'garden');</v>
      </c>
    </row>
    <row r="311" spans="1:5" x14ac:dyDescent="0.3">
      <c r="A311">
        <v>310</v>
      </c>
      <c r="B311">
        <f t="shared" ca="1" si="12"/>
        <v>27</v>
      </c>
      <c r="C311" t="str">
        <f t="shared" ca="1" si="13"/>
        <v>/images/accommodation/accommodation_27/pool</v>
      </c>
      <c r="D311" t="str">
        <f ca="1">VLOOKUP(RANDBETWEEN(1,8),lookup_acc_type!A:B,2,0)</f>
        <v>pool</v>
      </c>
      <c r="E311" t="str">
        <f t="shared" ca="1" si="14"/>
        <v>INSERT INTO accommodation_pic (picture_id, accomodation_id, file_location, title) VALUES (310, 27, '/images/accommodation/accommodation_27/pool', 'pool');</v>
      </c>
    </row>
    <row r="312" spans="1:5" x14ac:dyDescent="0.3">
      <c r="A312">
        <v>311</v>
      </c>
      <c r="B312">
        <f t="shared" ca="1" si="12"/>
        <v>14</v>
      </c>
      <c r="C312" t="str">
        <f t="shared" ca="1" si="13"/>
        <v>/images/accommodation/accommodation_14/bathroom</v>
      </c>
      <c r="D312" t="str">
        <f ca="1">VLOOKUP(RANDBETWEEN(1,8),lookup_acc_type!A:B,2,0)</f>
        <v>bathroom</v>
      </c>
      <c r="E312" t="str">
        <f t="shared" ca="1" si="14"/>
        <v>INSERT INTO accommodation_pic (picture_id, accomodation_id, file_location, title) VALUES (311, 14, '/images/accommodation/accommodation_14/bathroom', 'bathroom');</v>
      </c>
    </row>
    <row r="313" spans="1:5" x14ac:dyDescent="0.3">
      <c r="A313">
        <v>312</v>
      </c>
      <c r="B313">
        <f t="shared" ca="1" si="12"/>
        <v>12</v>
      </c>
      <c r="C313" t="str">
        <f t="shared" ca="1" si="13"/>
        <v>/images/accommodation/accommodation_12/living room</v>
      </c>
      <c r="D313" t="str">
        <f ca="1">VLOOKUP(RANDBETWEEN(1,8),lookup_acc_type!A:B,2,0)</f>
        <v>living room</v>
      </c>
      <c r="E313" t="str">
        <f t="shared" ca="1" si="14"/>
        <v>INSERT INTO accommodation_pic (picture_id, accomodation_id, file_location, title) VALUES (312, 12, '/images/accommodation/accommodation_12/living room', 'living room');</v>
      </c>
    </row>
    <row r="314" spans="1:5" x14ac:dyDescent="0.3">
      <c r="A314">
        <v>313</v>
      </c>
      <c r="B314">
        <f t="shared" ca="1" si="12"/>
        <v>20</v>
      </c>
      <c r="C314" t="str">
        <f t="shared" ca="1" si="13"/>
        <v>/images/accommodation/accommodation_20/bedroom</v>
      </c>
      <c r="D314" t="str">
        <f ca="1">VLOOKUP(RANDBETWEEN(1,8),lookup_acc_type!A:B,2,0)</f>
        <v>bedroom</v>
      </c>
      <c r="E314" t="str">
        <f t="shared" ca="1" si="14"/>
        <v>INSERT INTO accommodation_pic (picture_id, accomodation_id, file_location, title) VALUES (313, 20, '/images/accommodation/accommodation_20/bedroom', 'bedroom');</v>
      </c>
    </row>
    <row r="315" spans="1:5" x14ac:dyDescent="0.3">
      <c r="A315">
        <v>314</v>
      </c>
      <c r="B315">
        <f t="shared" ca="1" si="12"/>
        <v>34</v>
      </c>
      <c r="C315" t="str">
        <f t="shared" ca="1" si="13"/>
        <v>/images/accommodation/accommodation_34/balcony</v>
      </c>
      <c r="D315" t="str">
        <f ca="1">VLOOKUP(RANDBETWEEN(1,8),lookup_acc_type!A:B,2,0)</f>
        <v>balcony</v>
      </c>
      <c r="E315" t="str">
        <f t="shared" ca="1" si="14"/>
        <v>INSERT INTO accommodation_pic (picture_id, accomodation_id, file_location, title) VALUES (314, 34, '/images/accommodation/accommodation_34/balcony', 'balcony');</v>
      </c>
    </row>
    <row r="316" spans="1:5" x14ac:dyDescent="0.3">
      <c r="A316">
        <v>315</v>
      </c>
      <c r="B316">
        <f t="shared" ca="1" si="12"/>
        <v>6</v>
      </c>
      <c r="C316" t="str">
        <f t="shared" ca="1" si="13"/>
        <v>/images/accommodation/accommodation_6/bedroom</v>
      </c>
      <c r="D316" t="str">
        <f ca="1">VLOOKUP(RANDBETWEEN(1,8),lookup_acc_type!A:B,2,0)</f>
        <v>bedroom</v>
      </c>
      <c r="E316" t="str">
        <f t="shared" ca="1" si="14"/>
        <v>INSERT INTO accommodation_pic (picture_id, accomodation_id, file_location, title) VALUES (315, 6, '/images/accommodation/accommodation_6/bedroom', 'bedroom');</v>
      </c>
    </row>
    <row r="317" spans="1:5" x14ac:dyDescent="0.3">
      <c r="A317">
        <v>316</v>
      </c>
      <c r="B317">
        <f t="shared" ca="1" si="12"/>
        <v>17</v>
      </c>
      <c r="C317" t="str">
        <f t="shared" ca="1" si="13"/>
        <v>/images/accommodation/accommodation_17/balcony</v>
      </c>
      <c r="D317" t="str">
        <f ca="1">VLOOKUP(RANDBETWEEN(1,8),lookup_acc_type!A:B,2,0)</f>
        <v>balcony</v>
      </c>
      <c r="E317" t="str">
        <f t="shared" ca="1" si="14"/>
        <v>INSERT INTO accommodation_pic (picture_id, accomodation_id, file_location, title) VALUES (316, 17, '/images/accommodation/accommodation_17/balcony', 'balcony');</v>
      </c>
    </row>
    <row r="318" spans="1:5" x14ac:dyDescent="0.3">
      <c r="A318">
        <v>317</v>
      </c>
      <c r="B318">
        <f t="shared" ca="1" si="12"/>
        <v>9</v>
      </c>
      <c r="C318" t="str">
        <f t="shared" ca="1" si="13"/>
        <v>/images/accommodation/accommodation_9/garden</v>
      </c>
      <c r="D318" t="str">
        <f ca="1">VLOOKUP(RANDBETWEEN(1,8),lookup_acc_type!A:B,2,0)</f>
        <v>garden</v>
      </c>
      <c r="E318" t="str">
        <f t="shared" ca="1" si="14"/>
        <v>INSERT INTO accommodation_pic (picture_id, accomodation_id, file_location, title) VALUES (317, 9, '/images/accommodation/accommodation_9/garden', 'garden');</v>
      </c>
    </row>
    <row r="319" spans="1:5" x14ac:dyDescent="0.3">
      <c r="A319">
        <v>318</v>
      </c>
      <c r="B319">
        <f t="shared" ca="1" si="12"/>
        <v>52</v>
      </c>
      <c r="C319" t="str">
        <f t="shared" ca="1" si="13"/>
        <v>/images/accommodation/accommodation_52/balcony</v>
      </c>
      <c r="D319" t="str">
        <f ca="1">VLOOKUP(RANDBETWEEN(1,8),lookup_acc_type!A:B,2,0)</f>
        <v>balcony</v>
      </c>
      <c r="E319" t="str">
        <f t="shared" ca="1" si="14"/>
        <v>INSERT INTO accommodation_pic (picture_id, accomodation_id, file_location, title) VALUES (318, 52, '/images/accommodation/accommodation_52/balcony', 'balcony');</v>
      </c>
    </row>
    <row r="320" spans="1:5" x14ac:dyDescent="0.3">
      <c r="A320">
        <v>319</v>
      </c>
      <c r="B320">
        <f t="shared" ca="1" si="12"/>
        <v>14</v>
      </c>
      <c r="C320" t="str">
        <f t="shared" ca="1" si="13"/>
        <v>/images/accommodation/accommodation_14/bedroom</v>
      </c>
      <c r="D320" t="str">
        <f ca="1">VLOOKUP(RANDBETWEEN(1,8),lookup_acc_type!A:B,2,0)</f>
        <v>bedroom</v>
      </c>
      <c r="E320" t="str">
        <f t="shared" ca="1" si="14"/>
        <v>INSERT INTO accommodation_pic (picture_id, accomodation_id, file_location, title) VALUES (319, 14, '/images/accommodation/accommodation_14/bedroom', 'bedroom');</v>
      </c>
    </row>
    <row r="321" spans="1:5" x14ac:dyDescent="0.3">
      <c r="A321">
        <v>320</v>
      </c>
      <c r="B321">
        <f t="shared" ca="1" si="12"/>
        <v>45</v>
      </c>
      <c r="C321" t="str">
        <f t="shared" ca="1" si="13"/>
        <v>/images/accommodation/accommodation_45/garden</v>
      </c>
      <c r="D321" t="str">
        <f ca="1">VLOOKUP(RANDBETWEEN(1,8),lookup_acc_type!A:B,2,0)</f>
        <v>garden</v>
      </c>
      <c r="E321" t="str">
        <f t="shared" ca="1" si="14"/>
        <v>INSERT INTO accommodation_pic (picture_id, accomodation_id, file_location, title) VALUES (320, 45, '/images/accommodation/accommodation_45/garden', 'garden');</v>
      </c>
    </row>
    <row r="322" spans="1:5" x14ac:dyDescent="0.3">
      <c r="A322">
        <v>321</v>
      </c>
      <c r="B322">
        <f t="shared" ca="1" si="12"/>
        <v>57</v>
      </c>
      <c r="C322" t="str">
        <f t="shared" ca="1" si="13"/>
        <v>/images/accommodation/accommodation_57/pool</v>
      </c>
      <c r="D322" t="str">
        <f ca="1">VLOOKUP(RANDBETWEEN(1,8),lookup_acc_type!A:B,2,0)</f>
        <v>pool</v>
      </c>
      <c r="E322" t="str">
        <f t="shared" ca="1" si="14"/>
        <v>INSERT INTO accommodation_pic (picture_id, accomodation_id, file_location, title) VALUES (321, 57, '/images/accommodation/accommodation_57/pool', 'pool');</v>
      </c>
    </row>
    <row r="323" spans="1:5" x14ac:dyDescent="0.3">
      <c r="A323">
        <v>322</v>
      </c>
      <c r="B323">
        <f t="shared" ref="B323:B386" ca="1" si="15">RANDBETWEEN(1,60)</f>
        <v>6</v>
      </c>
      <c r="C323" t="str">
        <f t="shared" ref="C323:C386" ca="1" si="16">"/images/accommodation/accommodation_" &amp;B323&amp;"/"&amp;D323</f>
        <v>/images/accommodation/accommodation_6/pool</v>
      </c>
      <c r="D323" t="str">
        <f ca="1">VLOOKUP(RANDBETWEEN(1,8),lookup_acc_type!A:B,2,0)</f>
        <v>pool</v>
      </c>
      <c r="E323" t="str">
        <f t="shared" ref="E323:E386" ca="1" si="17">"INSERT INTO accommodation_pic (picture_id, accomodation_id, file_location, title) VALUES (" &amp; A323 &amp;", " &amp;B323 &amp;", '" &amp;C323 &amp;"', '"&amp; D323 &amp; "');"</f>
        <v>INSERT INTO accommodation_pic (picture_id, accomodation_id, file_location, title) VALUES (322, 6, '/images/accommodation/accommodation_6/pool', 'pool');</v>
      </c>
    </row>
    <row r="324" spans="1:5" x14ac:dyDescent="0.3">
      <c r="A324">
        <v>323</v>
      </c>
      <c r="B324">
        <f t="shared" ca="1" si="15"/>
        <v>25</v>
      </c>
      <c r="C324" t="str">
        <f t="shared" ca="1" si="16"/>
        <v>/images/accommodation/accommodation_25/garage</v>
      </c>
      <c r="D324" t="str">
        <f ca="1">VLOOKUP(RANDBETWEEN(1,8),lookup_acc_type!A:B,2,0)</f>
        <v>garage</v>
      </c>
      <c r="E324" t="str">
        <f t="shared" ca="1" si="17"/>
        <v>INSERT INTO accommodation_pic (picture_id, accomodation_id, file_location, title) VALUES (323, 25, '/images/accommodation/accommodation_25/garage', 'garage');</v>
      </c>
    </row>
    <row r="325" spans="1:5" x14ac:dyDescent="0.3">
      <c r="A325">
        <v>324</v>
      </c>
      <c r="B325">
        <f t="shared" ca="1" si="15"/>
        <v>42</v>
      </c>
      <c r="C325" t="str">
        <f t="shared" ca="1" si="16"/>
        <v>/images/accommodation/accommodation_42/kitchen</v>
      </c>
      <c r="D325" t="str">
        <f ca="1">VLOOKUP(RANDBETWEEN(1,8),lookup_acc_type!A:B,2,0)</f>
        <v>kitchen</v>
      </c>
      <c r="E325" t="str">
        <f t="shared" ca="1" si="17"/>
        <v>INSERT INTO accommodation_pic (picture_id, accomodation_id, file_location, title) VALUES (324, 42, '/images/accommodation/accommodation_42/kitchen', 'kitchen');</v>
      </c>
    </row>
    <row r="326" spans="1:5" x14ac:dyDescent="0.3">
      <c r="A326">
        <v>325</v>
      </c>
      <c r="B326">
        <f t="shared" ca="1" si="15"/>
        <v>4</v>
      </c>
      <c r="C326" t="str">
        <f t="shared" ca="1" si="16"/>
        <v>/images/accommodation/accommodation_4/garage</v>
      </c>
      <c r="D326" t="str">
        <f ca="1">VLOOKUP(RANDBETWEEN(1,8),lookup_acc_type!A:B,2,0)</f>
        <v>garage</v>
      </c>
      <c r="E326" t="str">
        <f t="shared" ca="1" si="17"/>
        <v>INSERT INTO accommodation_pic (picture_id, accomodation_id, file_location, title) VALUES (325, 4, '/images/accommodation/accommodation_4/garage', 'garage');</v>
      </c>
    </row>
    <row r="327" spans="1:5" x14ac:dyDescent="0.3">
      <c r="A327">
        <v>326</v>
      </c>
      <c r="B327">
        <f t="shared" ca="1" si="15"/>
        <v>35</v>
      </c>
      <c r="C327" t="str">
        <f t="shared" ca="1" si="16"/>
        <v>/images/accommodation/accommodation_35/living room</v>
      </c>
      <c r="D327" t="str">
        <f ca="1">VLOOKUP(RANDBETWEEN(1,8),lookup_acc_type!A:B,2,0)</f>
        <v>living room</v>
      </c>
      <c r="E327" t="str">
        <f t="shared" ca="1" si="17"/>
        <v>INSERT INTO accommodation_pic (picture_id, accomodation_id, file_location, title) VALUES (326, 35, '/images/accommodation/accommodation_35/living room', 'living room');</v>
      </c>
    </row>
    <row r="328" spans="1:5" x14ac:dyDescent="0.3">
      <c r="A328">
        <v>327</v>
      </c>
      <c r="B328">
        <f t="shared" ca="1" si="15"/>
        <v>59</v>
      </c>
      <c r="C328" t="str">
        <f t="shared" ca="1" si="16"/>
        <v>/images/accommodation/accommodation_59/bathroom</v>
      </c>
      <c r="D328" t="str">
        <f ca="1">VLOOKUP(RANDBETWEEN(1,8),lookup_acc_type!A:B,2,0)</f>
        <v>bathroom</v>
      </c>
      <c r="E328" t="str">
        <f t="shared" ca="1" si="17"/>
        <v>INSERT INTO accommodation_pic (picture_id, accomodation_id, file_location, title) VALUES (327, 59, '/images/accommodation/accommodation_59/bathroom', 'bathroom');</v>
      </c>
    </row>
    <row r="329" spans="1:5" x14ac:dyDescent="0.3">
      <c r="A329">
        <v>328</v>
      </c>
      <c r="B329">
        <f t="shared" ca="1" si="15"/>
        <v>7</v>
      </c>
      <c r="C329" t="str">
        <f t="shared" ca="1" si="16"/>
        <v>/images/accommodation/accommodation_7/garage</v>
      </c>
      <c r="D329" t="str">
        <f ca="1">VLOOKUP(RANDBETWEEN(1,8),lookup_acc_type!A:B,2,0)</f>
        <v>garage</v>
      </c>
      <c r="E329" t="str">
        <f t="shared" ca="1" si="17"/>
        <v>INSERT INTO accommodation_pic (picture_id, accomodation_id, file_location, title) VALUES (328, 7, '/images/accommodation/accommodation_7/garage', 'garage');</v>
      </c>
    </row>
    <row r="330" spans="1:5" x14ac:dyDescent="0.3">
      <c r="A330">
        <v>329</v>
      </c>
      <c r="B330">
        <f t="shared" ca="1" si="15"/>
        <v>2</v>
      </c>
      <c r="C330" t="str">
        <f t="shared" ca="1" si="16"/>
        <v>/images/accommodation/accommodation_2/bathroom</v>
      </c>
      <c r="D330" t="str">
        <f ca="1">VLOOKUP(RANDBETWEEN(1,8),lookup_acc_type!A:B,2,0)</f>
        <v>bathroom</v>
      </c>
      <c r="E330" t="str">
        <f t="shared" ca="1" si="17"/>
        <v>INSERT INTO accommodation_pic (picture_id, accomodation_id, file_location, title) VALUES (329, 2, '/images/accommodation/accommodation_2/bathroom', 'bathroom');</v>
      </c>
    </row>
    <row r="331" spans="1:5" x14ac:dyDescent="0.3">
      <c r="A331">
        <v>330</v>
      </c>
      <c r="B331">
        <f t="shared" ca="1" si="15"/>
        <v>36</v>
      </c>
      <c r="C331" t="str">
        <f t="shared" ca="1" si="16"/>
        <v>/images/accommodation/accommodation_36/bedroom</v>
      </c>
      <c r="D331" t="str">
        <f ca="1">VLOOKUP(RANDBETWEEN(1,8),lookup_acc_type!A:B,2,0)</f>
        <v>bedroom</v>
      </c>
      <c r="E331" t="str">
        <f t="shared" ca="1" si="17"/>
        <v>INSERT INTO accommodation_pic (picture_id, accomodation_id, file_location, title) VALUES (330, 36, '/images/accommodation/accommodation_36/bedroom', 'bedroom');</v>
      </c>
    </row>
    <row r="332" spans="1:5" x14ac:dyDescent="0.3">
      <c r="A332">
        <v>331</v>
      </c>
      <c r="B332">
        <f t="shared" ca="1" si="15"/>
        <v>59</v>
      </c>
      <c r="C332" t="str">
        <f t="shared" ca="1" si="16"/>
        <v>/images/accommodation/accommodation_59/garage</v>
      </c>
      <c r="D332" t="str">
        <f ca="1">VLOOKUP(RANDBETWEEN(1,8),lookup_acc_type!A:B,2,0)</f>
        <v>garage</v>
      </c>
      <c r="E332" t="str">
        <f t="shared" ca="1" si="17"/>
        <v>INSERT INTO accommodation_pic (picture_id, accomodation_id, file_location, title) VALUES (331, 59, '/images/accommodation/accommodation_59/garage', 'garage');</v>
      </c>
    </row>
    <row r="333" spans="1:5" x14ac:dyDescent="0.3">
      <c r="A333">
        <v>332</v>
      </c>
      <c r="B333">
        <f t="shared" ca="1" si="15"/>
        <v>17</v>
      </c>
      <c r="C333" t="str">
        <f t="shared" ca="1" si="16"/>
        <v>/images/accommodation/accommodation_17/kitchen</v>
      </c>
      <c r="D333" t="str">
        <f ca="1">VLOOKUP(RANDBETWEEN(1,8),lookup_acc_type!A:B,2,0)</f>
        <v>kitchen</v>
      </c>
      <c r="E333" t="str">
        <f t="shared" ca="1" si="17"/>
        <v>INSERT INTO accommodation_pic (picture_id, accomodation_id, file_location, title) VALUES (332, 17, '/images/accommodation/accommodation_17/kitchen', 'kitchen');</v>
      </c>
    </row>
    <row r="334" spans="1:5" x14ac:dyDescent="0.3">
      <c r="A334">
        <v>333</v>
      </c>
      <c r="B334">
        <f t="shared" ca="1" si="15"/>
        <v>39</v>
      </c>
      <c r="C334" t="str">
        <f t="shared" ca="1" si="16"/>
        <v>/images/accommodation/accommodation_39/pool</v>
      </c>
      <c r="D334" t="str">
        <f ca="1">VLOOKUP(RANDBETWEEN(1,8),lookup_acc_type!A:B,2,0)</f>
        <v>pool</v>
      </c>
      <c r="E334" t="str">
        <f t="shared" ca="1" si="17"/>
        <v>INSERT INTO accommodation_pic (picture_id, accomodation_id, file_location, title) VALUES (333, 39, '/images/accommodation/accommodation_39/pool', 'pool');</v>
      </c>
    </row>
    <row r="335" spans="1:5" x14ac:dyDescent="0.3">
      <c r="A335">
        <v>334</v>
      </c>
      <c r="B335">
        <f t="shared" ca="1" si="15"/>
        <v>38</v>
      </c>
      <c r="C335" t="str">
        <f t="shared" ca="1" si="16"/>
        <v>/images/accommodation/accommodation_38/balcony</v>
      </c>
      <c r="D335" t="str">
        <f ca="1">VLOOKUP(RANDBETWEEN(1,8),lookup_acc_type!A:B,2,0)</f>
        <v>balcony</v>
      </c>
      <c r="E335" t="str">
        <f t="shared" ca="1" si="17"/>
        <v>INSERT INTO accommodation_pic (picture_id, accomodation_id, file_location, title) VALUES (334, 38, '/images/accommodation/accommodation_38/balcony', 'balcony');</v>
      </c>
    </row>
    <row r="336" spans="1:5" x14ac:dyDescent="0.3">
      <c r="A336">
        <v>335</v>
      </c>
      <c r="B336">
        <f t="shared" ca="1" si="15"/>
        <v>10</v>
      </c>
      <c r="C336" t="str">
        <f t="shared" ca="1" si="16"/>
        <v>/images/accommodation/accommodation_10/garden</v>
      </c>
      <c r="D336" t="str">
        <f ca="1">VLOOKUP(RANDBETWEEN(1,8),lookup_acc_type!A:B,2,0)</f>
        <v>garden</v>
      </c>
      <c r="E336" t="str">
        <f t="shared" ca="1" si="17"/>
        <v>INSERT INTO accommodation_pic (picture_id, accomodation_id, file_location, title) VALUES (335, 10, '/images/accommodation/accommodation_10/garden', 'garden');</v>
      </c>
    </row>
    <row r="337" spans="1:5" x14ac:dyDescent="0.3">
      <c r="A337">
        <v>336</v>
      </c>
      <c r="B337">
        <f t="shared" ca="1" si="15"/>
        <v>34</v>
      </c>
      <c r="C337" t="str">
        <f t="shared" ca="1" si="16"/>
        <v>/images/accommodation/accommodation_34/bathroom</v>
      </c>
      <c r="D337" t="str">
        <f ca="1">VLOOKUP(RANDBETWEEN(1,8),lookup_acc_type!A:B,2,0)</f>
        <v>bathroom</v>
      </c>
      <c r="E337" t="str">
        <f t="shared" ca="1" si="17"/>
        <v>INSERT INTO accommodation_pic (picture_id, accomodation_id, file_location, title) VALUES (336, 34, '/images/accommodation/accommodation_34/bathroom', 'bathroom');</v>
      </c>
    </row>
    <row r="338" spans="1:5" x14ac:dyDescent="0.3">
      <c r="A338">
        <v>337</v>
      </c>
      <c r="B338">
        <f t="shared" ca="1" si="15"/>
        <v>41</v>
      </c>
      <c r="C338" t="str">
        <f t="shared" ca="1" si="16"/>
        <v>/images/accommodation/accommodation_41/pool</v>
      </c>
      <c r="D338" t="str">
        <f ca="1">VLOOKUP(RANDBETWEEN(1,8),lookup_acc_type!A:B,2,0)</f>
        <v>pool</v>
      </c>
      <c r="E338" t="str">
        <f t="shared" ca="1" si="17"/>
        <v>INSERT INTO accommodation_pic (picture_id, accomodation_id, file_location, title) VALUES (337, 41, '/images/accommodation/accommodation_41/pool', 'pool');</v>
      </c>
    </row>
    <row r="339" spans="1:5" x14ac:dyDescent="0.3">
      <c r="A339">
        <v>338</v>
      </c>
      <c r="B339">
        <f t="shared" ca="1" si="15"/>
        <v>12</v>
      </c>
      <c r="C339" t="str">
        <f t="shared" ca="1" si="16"/>
        <v>/images/accommodation/accommodation_12/kitchen</v>
      </c>
      <c r="D339" t="str">
        <f ca="1">VLOOKUP(RANDBETWEEN(1,8),lookup_acc_type!A:B,2,0)</f>
        <v>kitchen</v>
      </c>
      <c r="E339" t="str">
        <f t="shared" ca="1" si="17"/>
        <v>INSERT INTO accommodation_pic (picture_id, accomodation_id, file_location, title) VALUES (338, 12, '/images/accommodation/accommodation_12/kitchen', 'kitchen');</v>
      </c>
    </row>
    <row r="340" spans="1:5" x14ac:dyDescent="0.3">
      <c r="A340">
        <v>339</v>
      </c>
      <c r="B340">
        <f t="shared" ca="1" si="15"/>
        <v>14</v>
      </c>
      <c r="C340" t="str">
        <f t="shared" ca="1" si="16"/>
        <v>/images/accommodation/accommodation_14/living room</v>
      </c>
      <c r="D340" t="str">
        <f ca="1">VLOOKUP(RANDBETWEEN(1,8),lookup_acc_type!A:B,2,0)</f>
        <v>living room</v>
      </c>
      <c r="E340" t="str">
        <f t="shared" ca="1" si="17"/>
        <v>INSERT INTO accommodation_pic (picture_id, accomodation_id, file_location, title) VALUES (339, 14, '/images/accommodation/accommodation_14/living room', 'living room');</v>
      </c>
    </row>
    <row r="341" spans="1:5" x14ac:dyDescent="0.3">
      <c r="A341">
        <v>340</v>
      </c>
      <c r="B341">
        <f t="shared" ca="1" si="15"/>
        <v>56</v>
      </c>
      <c r="C341" t="str">
        <f t="shared" ca="1" si="16"/>
        <v>/images/accommodation/accommodation_56/bedroom</v>
      </c>
      <c r="D341" t="str">
        <f ca="1">VLOOKUP(RANDBETWEEN(1,8),lookup_acc_type!A:B,2,0)</f>
        <v>bedroom</v>
      </c>
      <c r="E341" t="str">
        <f t="shared" ca="1" si="17"/>
        <v>INSERT INTO accommodation_pic (picture_id, accomodation_id, file_location, title) VALUES (340, 56, '/images/accommodation/accommodation_56/bedroom', 'bedroom');</v>
      </c>
    </row>
    <row r="342" spans="1:5" x14ac:dyDescent="0.3">
      <c r="A342">
        <v>341</v>
      </c>
      <c r="B342">
        <f t="shared" ca="1" si="15"/>
        <v>47</v>
      </c>
      <c r="C342" t="str">
        <f t="shared" ca="1" si="16"/>
        <v>/images/accommodation/accommodation_47/kitchen</v>
      </c>
      <c r="D342" t="str">
        <f ca="1">VLOOKUP(RANDBETWEEN(1,8),lookup_acc_type!A:B,2,0)</f>
        <v>kitchen</v>
      </c>
      <c r="E342" t="str">
        <f t="shared" ca="1" si="17"/>
        <v>INSERT INTO accommodation_pic (picture_id, accomodation_id, file_location, title) VALUES (341, 47, '/images/accommodation/accommodation_47/kitchen', 'kitchen');</v>
      </c>
    </row>
    <row r="343" spans="1:5" x14ac:dyDescent="0.3">
      <c r="A343">
        <v>342</v>
      </c>
      <c r="B343">
        <f t="shared" ca="1" si="15"/>
        <v>28</v>
      </c>
      <c r="C343" t="str">
        <f t="shared" ca="1" si="16"/>
        <v>/images/accommodation/accommodation_28/balcony</v>
      </c>
      <c r="D343" t="str">
        <f ca="1">VLOOKUP(RANDBETWEEN(1,8),lookup_acc_type!A:B,2,0)</f>
        <v>balcony</v>
      </c>
      <c r="E343" t="str">
        <f t="shared" ca="1" si="17"/>
        <v>INSERT INTO accommodation_pic (picture_id, accomodation_id, file_location, title) VALUES (342, 28, '/images/accommodation/accommodation_28/balcony', 'balcony');</v>
      </c>
    </row>
    <row r="344" spans="1:5" x14ac:dyDescent="0.3">
      <c r="A344">
        <v>343</v>
      </c>
      <c r="B344">
        <f t="shared" ca="1" si="15"/>
        <v>25</v>
      </c>
      <c r="C344" t="str">
        <f t="shared" ca="1" si="16"/>
        <v>/images/accommodation/accommodation_25/pool</v>
      </c>
      <c r="D344" t="str">
        <f ca="1">VLOOKUP(RANDBETWEEN(1,8),lookup_acc_type!A:B,2,0)</f>
        <v>pool</v>
      </c>
      <c r="E344" t="str">
        <f t="shared" ca="1" si="17"/>
        <v>INSERT INTO accommodation_pic (picture_id, accomodation_id, file_location, title) VALUES (343, 25, '/images/accommodation/accommodation_25/pool', 'pool');</v>
      </c>
    </row>
    <row r="345" spans="1:5" x14ac:dyDescent="0.3">
      <c r="A345">
        <v>344</v>
      </c>
      <c r="B345">
        <f t="shared" ca="1" si="15"/>
        <v>12</v>
      </c>
      <c r="C345" t="str">
        <f t="shared" ca="1" si="16"/>
        <v>/images/accommodation/accommodation_12/kitchen</v>
      </c>
      <c r="D345" t="str">
        <f ca="1">VLOOKUP(RANDBETWEEN(1,8),lookup_acc_type!A:B,2,0)</f>
        <v>kitchen</v>
      </c>
      <c r="E345" t="str">
        <f t="shared" ca="1" si="17"/>
        <v>INSERT INTO accommodation_pic (picture_id, accomodation_id, file_location, title) VALUES (344, 12, '/images/accommodation/accommodation_12/kitchen', 'kitchen');</v>
      </c>
    </row>
    <row r="346" spans="1:5" x14ac:dyDescent="0.3">
      <c r="A346">
        <v>345</v>
      </c>
      <c r="B346">
        <f t="shared" ca="1" si="15"/>
        <v>3</v>
      </c>
      <c r="C346" t="str">
        <f t="shared" ca="1" si="16"/>
        <v>/images/accommodation/accommodation_3/balcony</v>
      </c>
      <c r="D346" t="str">
        <f ca="1">VLOOKUP(RANDBETWEEN(1,8),lookup_acc_type!A:B,2,0)</f>
        <v>balcony</v>
      </c>
      <c r="E346" t="str">
        <f t="shared" ca="1" si="17"/>
        <v>INSERT INTO accommodation_pic (picture_id, accomodation_id, file_location, title) VALUES (345, 3, '/images/accommodation/accommodation_3/balcony', 'balcony');</v>
      </c>
    </row>
    <row r="347" spans="1:5" x14ac:dyDescent="0.3">
      <c r="A347">
        <v>346</v>
      </c>
      <c r="B347">
        <f t="shared" ca="1" si="15"/>
        <v>26</v>
      </c>
      <c r="C347" t="str">
        <f t="shared" ca="1" si="16"/>
        <v>/images/accommodation/accommodation_26/kitchen</v>
      </c>
      <c r="D347" t="str">
        <f ca="1">VLOOKUP(RANDBETWEEN(1,8),lookup_acc_type!A:B,2,0)</f>
        <v>kitchen</v>
      </c>
      <c r="E347" t="str">
        <f t="shared" ca="1" si="17"/>
        <v>INSERT INTO accommodation_pic (picture_id, accomodation_id, file_location, title) VALUES (346, 26, '/images/accommodation/accommodation_26/kitchen', 'kitchen');</v>
      </c>
    </row>
    <row r="348" spans="1:5" x14ac:dyDescent="0.3">
      <c r="A348">
        <v>347</v>
      </c>
      <c r="B348">
        <f t="shared" ca="1" si="15"/>
        <v>52</v>
      </c>
      <c r="C348" t="str">
        <f t="shared" ca="1" si="16"/>
        <v>/images/accommodation/accommodation_52/bathroom</v>
      </c>
      <c r="D348" t="str">
        <f ca="1">VLOOKUP(RANDBETWEEN(1,8),lookup_acc_type!A:B,2,0)</f>
        <v>bathroom</v>
      </c>
      <c r="E348" t="str">
        <f t="shared" ca="1" si="17"/>
        <v>INSERT INTO accommodation_pic (picture_id, accomodation_id, file_location, title) VALUES (347, 52, '/images/accommodation/accommodation_52/bathroom', 'bathroom');</v>
      </c>
    </row>
    <row r="349" spans="1:5" x14ac:dyDescent="0.3">
      <c r="A349">
        <v>348</v>
      </c>
      <c r="B349">
        <f t="shared" ca="1" si="15"/>
        <v>23</v>
      </c>
      <c r="C349" t="str">
        <f t="shared" ca="1" si="16"/>
        <v>/images/accommodation/accommodation_23/balcony</v>
      </c>
      <c r="D349" t="str">
        <f ca="1">VLOOKUP(RANDBETWEEN(1,8),lookup_acc_type!A:B,2,0)</f>
        <v>balcony</v>
      </c>
      <c r="E349" t="str">
        <f t="shared" ca="1" si="17"/>
        <v>INSERT INTO accommodation_pic (picture_id, accomodation_id, file_location, title) VALUES (348, 23, '/images/accommodation/accommodation_23/balcony', 'balcony');</v>
      </c>
    </row>
    <row r="350" spans="1:5" x14ac:dyDescent="0.3">
      <c r="A350">
        <v>349</v>
      </c>
      <c r="B350">
        <f t="shared" ca="1" si="15"/>
        <v>15</v>
      </c>
      <c r="C350" t="str">
        <f t="shared" ca="1" si="16"/>
        <v>/images/accommodation/accommodation_15/pool</v>
      </c>
      <c r="D350" t="str">
        <f ca="1">VLOOKUP(RANDBETWEEN(1,8),lookup_acc_type!A:B,2,0)</f>
        <v>pool</v>
      </c>
      <c r="E350" t="str">
        <f t="shared" ca="1" si="17"/>
        <v>INSERT INTO accommodation_pic (picture_id, accomodation_id, file_location, title) VALUES (349, 15, '/images/accommodation/accommodation_15/pool', 'pool');</v>
      </c>
    </row>
    <row r="351" spans="1:5" x14ac:dyDescent="0.3">
      <c r="A351">
        <v>350</v>
      </c>
      <c r="B351">
        <f t="shared" ca="1" si="15"/>
        <v>31</v>
      </c>
      <c r="C351" t="str">
        <f t="shared" ca="1" si="16"/>
        <v>/images/accommodation/accommodation_31/living room</v>
      </c>
      <c r="D351" t="str">
        <f ca="1">VLOOKUP(RANDBETWEEN(1,8),lookup_acc_type!A:B,2,0)</f>
        <v>living room</v>
      </c>
      <c r="E351" t="str">
        <f t="shared" ca="1" si="17"/>
        <v>INSERT INTO accommodation_pic (picture_id, accomodation_id, file_location, title) VALUES (350, 31, '/images/accommodation/accommodation_31/living room', 'living room');</v>
      </c>
    </row>
    <row r="352" spans="1:5" x14ac:dyDescent="0.3">
      <c r="A352">
        <v>351</v>
      </c>
      <c r="B352">
        <f t="shared" ca="1" si="15"/>
        <v>37</v>
      </c>
      <c r="C352" t="str">
        <f t="shared" ca="1" si="16"/>
        <v>/images/accommodation/accommodation_37/bedroom</v>
      </c>
      <c r="D352" t="str">
        <f ca="1">VLOOKUP(RANDBETWEEN(1,8),lookup_acc_type!A:B,2,0)</f>
        <v>bedroom</v>
      </c>
      <c r="E352" t="str">
        <f t="shared" ca="1" si="17"/>
        <v>INSERT INTO accommodation_pic (picture_id, accomodation_id, file_location, title) VALUES (351, 37, '/images/accommodation/accommodation_37/bedroom', 'bedroom');</v>
      </c>
    </row>
    <row r="353" spans="1:5" x14ac:dyDescent="0.3">
      <c r="A353">
        <v>352</v>
      </c>
      <c r="B353">
        <f t="shared" ca="1" si="15"/>
        <v>39</v>
      </c>
      <c r="C353" t="str">
        <f t="shared" ca="1" si="16"/>
        <v>/images/accommodation/accommodation_39/living room</v>
      </c>
      <c r="D353" t="str">
        <f ca="1">VLOOKUP(RANDBETWEEN(1,8),lookup_acc_type!A:B,2,0)</f>
        <v>living room</v>
      </c>
      <c r="E353" t="str">
        <f t="shared" ca="1" si="17"/>
        <v>INSERT INTO accommodation_pic (picture_id, accomodation_id, file_location, title) VALUES (352, 39, '/images/accommodation/accommodation_39/living room', 'living room');</v>
      </c>
    </row>
    <row r="354" spans="1:5" x14ac:dyDescent="0.3">
      <c r="A354">
        <v>353</v>
      </c>
      <c r="B354">
        <f t="shared" ca="1" si="15"/>
        <v>39</v>
      </c>
      <c r="C354" t="str">
        <f t="shared" ca="1" si="16"/>
        <v>/images/accommodation/accommodation_39/balcony</v>
      </c>
      <c r="D354" t="str">
        <f ca="1">VLOOKUP(RANDBETWEEN(1,8),lookup_acc_type!A:B,2,0)</f>
        <v>balcony</v>
      </c>
      <c r="E354" t="str">
        <f t="shared" ca="1" si="17"/>
        <v>INSERT INTO accommodation_pic (picture_id, accomodation_id, file_location, title) VALUES (353, 39, '/images/accommodation/accommodation_39/balcony', 'balcony');</v>
      </c>
    </row>
    <row r="355" spans="1:5" x14ac:dyDescent="0.3">
      <c r="A355">
        <v>354</v>
      </c>
      <c r="B355">
        <f t="shared" ca="1" si="15"/>
        <v>16</v>
      </c>
      <c r="C355" t="str">
        <f t="shared" ca="1" si="16"/>
        <v>/images/accommodation/accommodation_16/garage</v>
      </c>
      <c r="D355" t="str">
        <f ca="1">VLOOKUP(RANDBETWEEN(1,8),lookup_acc_type!A:B,2,0)</f>
        <v>garage</v>
      </c>
      <c r="E355" t="str">
        <f t="shared" ca="1" si="17"/>
        <v>INSERT INTO accommodation_pic (picture_id, accomodation_id, file_location, title) VALUES (354, 16, '/images/accommodation/accommodation_16/garage', 'garage');</v>
      </c>
    </row>
    <row r="356" spans="1:5" x14ac:dyDescent="0.3">
      <c r="A356">
        <v>355</v>
      </c>
      <c r="B356">
        <f t="shared" ca="1" si="15"/>
        <v>50</v>
      </c>
      <c r="C356" t="str">
        <f t="shared" ca="1" si="16"/>
        <v>/images/accommodation/accommodation_50/pool</v>
      </c>
      <c r="D356" t="str">
        <f ca="1">VLOOKUP(RANDBETWEEN(1,8),lookup_acc_type!A:B,2,0)</f>
        <v>pool</v>
      </c>
      <c r="E356" t="str">
        <f t="shared" ca="1" si="17"/>
        <v>INSERT INTO accommodation_pic (picture_id, accomodation_id, file_location, title) VALUES (355, 50, '/images/accommodation/accommodation_50/pool', 'pool');</v>
      </c>
    </row>
    <row r="357" spans="1:5" x14ac:dyDescent="0.3">
      <c r="A357">
        <v>356</v>
      </c>
      <c r="B357">
        <f t="shared" ca="1" si="15"/>
        <v>19</v>
      </c>
      <c r="C357" t="str">
        <f t="shared" ca="1" si="16"/>
        <v>/images/accommodation/accommodation_19/bathroom</v>
      </c>
      <c r="D357" t="str">
        <f ca="1">VLOOKUP(RANDBETWEEN(1,8),lookup_acc_type!A:B,2,0)</f>
        <v>bathroom</v>
      </c>
      <c r="E357" t="str">
        <f t="shared" ca="1" si="17"/>
        <v>INSERT INTO accommodation_pic (picture_id, accomodation_id, file_location, title) VALUES (356, 19, '/images/accommodation/accommodation_19/bathroom', 'bathroom');</v>
      </c>
    </row>
    <row r="358" spans="1:5" x14ac:dyDescent="0.3">
      <c r="A358">
        <v>357</v>
      </c>
      <c r="B358">
        <f t="shared" ca="1" si="15"/>
        <v>36</v>
      </c>
      <c r="C358" t="str">
        <f t="shared" ca="1" si="16"/>
        <v>/images/accommodation/accommodation_36/balcony</v>
      </c>
      <c r="D358" t="str">
        <f ca="1">VLOOKUP(RANDBETWEEN(1,8),lookup_acc_type!A:B,2,0)</f>
        <v>balcony</v>
      </c>
      <c r="E358" t="str">
        <f t="shared" ca="1" si="17"/>
        <v>INSERT INTO accommodation_pic (picture_id, accomodation_id, file_location, title) VALUES (357, 36, '/images/accommodation/accommodation_36/balcony', 'balcony');</v>
      </c>
    </row>
    <row r="359" spans="1:5" x14ac:dyDescent="0.3">
      <c r="A359">
        <v>358</v>
      </c>
      <c r="B359">
        <f t="shared" ca="1" si="15"/>
        <v>59</v>
      </c>
      <c r="C359" t="str">
        <f t="shared" ca="1" si="16"/>
        <v>/images/accommodation/accommodation_59/garage</v>
      </c>
      <c r="D359" t="str">
        <f ca="1">VLOOKUP(RANDBETWEEN(1,8),lookup_acc_type!A:B,2,0)</f>
        <v>garage</v>
      </c>
      <c r="E359" t="str">
        <f t="shared" ca="1" si="17"/>
        <v>INSERT INTO accommodation_pic (picture_id, accomodation_id, file_location, title) VALUES (358, 59, '/images/accommodation/accommodation_59/garage', 'garage');</v>
      </c>
    </row>
    <row r="360" spans="1:5" x14ac:dyDescent="0.3">
      <c r="A360">
        <v>359</v>
      </c>
      <c r="B360">
        <f t="shared" ca="1" si="15"/>
        <v>22</v>
      </c>
      <c r="C360" t="str">
        <f t="shared" ca="1" si="16"/>
        <v>/images/accommodation/accommodation_22/pool</v>
      </c>
      <c r="D360" t="str">
        <f ca="1">VLOOKUP(RANDBETWEEN(1,8),lookup_acc_type!A:B,2,0)</f>
        <v>pool</v>
      </c>
      <c r="E360" t="str">
        <f t="shared" ca="1" si="17"/>
        <v>INSERT INTO accommodation_pic (picture_id, accomodation_id, file_location, title) VALUES (359, 22, '/images/accommodation/accommodation_22/pool', 'pool');</v>
      </c>
    </row>
    <row r="361" spans="1:5" x14ac:dyDescent="0.3">
      <c r="A361">
        <v>360</v>
      </c>
      <c r="B361">
        <f t="shared" ca="1" si="15"/>
        <v>49</v>
      </c>
      <c r="C361" t="str">
        <f t="shared" ca="1" si="16"/>
        <v>/images/accommodation/accommodation_49/pool</v>
      </c>
      <c r="D361" t="str">
        <f ca="1">VLOOKUP(RANDBETWEEN(1,8),lookup_acc_type!A:B,2,0)</f>
        <v>pool</v>
      </c>
      <c r="E361" t="str">
        <f t="shared" ca="1" si="17"/>
        <v>INSERT INTO accommodation_pic (picture_id, accomodation_id, file_location, title) VALUES (360, 49, '/images/accommodation/accommodation_49/pool', 'pool');</v>
      </c>
    </row>
    <row r="362" spans="1:5" x14ac:dyDescent="0.3">
      <c r="A362">
        <v>361</v>
      </c>
      <c r="B362">
        <f t="shared" ca="1" si="15"/>
        <v>54</v>
      </c>
      <c r="C362" t="str">
        <f t="shared" ca="1" si="16"/>
        <v>/images/accommodation/accommodation_54/garden</v>
      </c>
      <c r="D362" t="str">
        <f ca="1">VLOOKUP(RANDBETWEEN(1,8),lookup_acc_type!A:B,2,0)</f>
        <v>garden</v>
      </c>
      <c r="E362" t="str">
        <f t="shared" ca="1" si="17"/>
        <v>INSERT INTO accommodation_pic (picture_id, accomodation_id, file_location, title) VALUES (361, 54, '/images/accommodation/accommodation_54/garden', 'garden');</v>
      </c>
    </row>
    <row r="363" spans="1:5" x14ac:dyDescent="0.3">
      <c r="A363">
        <v>362</v>
      </c>
      <c r="B363">
        <f t="shared" ca="1" si="15"/>
        <v>48</v>
      </c>
      <c r="C363" t="str">
        <f t="shared" ca="1" si="16"/>
        <v>/images/accommodation/accommodation_48/kitchen</v>
      </c>
      <c r="D363" t="str">
        <f ca="1">VLOOKUP(RANDBETWEEN(1,8),lookup_acc_type!A:B,2,0)</f>
        <v>kitchen</v>
      </c>
      <c r="E363" t="str">
        <f t="shared" ca="1" si="17"/>
        <v>INSERT INTO accommodation_pic (picture_id, accomodation_id, file_location, title) VALUES (362, 48, '/images/accommodation/accommodation_48/kitchen', 'kitchen');</v>
      </c>
    </row>
    <row r="364" spans="1:5" x14ac:dyDescent="0.3">
      <c r="A364">
        <v>363</v>
      </c>
      <c r="B364">
        <f t="shared" ca="1" si="15"/>
        <v>51</v>
      </c>
      <c r="C364" t="str">
        <f t="shared" ca="1" si="16"/>
        <v>/images/accommodation/accommodation_51/living room</v>
      </c>
      <c r="D364" t="str">
        <f ca="1">VLOOKUP(RANDBETWEEN(1,8),lookup_acc_type!A:B,2,0)</f>
        <v>living room</v>
      </c>
      <c r="E364" t="str">
        <f t="shared" ca="1" si="17"/>
        <v>INSERT INTO accommodation_pic (picture_id, accomodation_id, file_location, title) VALUES (363, 51, '/images/accommodation/accommodation_51/living room', 'living room');</v>
      </c>
    </row>
    <row r="365" spans="1:5" x14ac:dyDescent="0.3">
      <c r="A365">
        <v>364</v>
      </c>
      <c r="B365">
        <f t="shared" ca="1" si="15"/>
        <v>25</v>
      </c>
      <c r="C365" t="str">
        <f t="shared" ca="1" si="16"/>
        <v>/images/accommodation/accommodation_25/garden</v>
      </c>
      <c r="D365" t="str">
        <f ca="1">VLOOKUP(RANDBETWEEN(1,8),lookup_acc_type!A:B,2,0)</f>
        <v>garden</v>
      </c>
      <c r="E365" t="str">
        <f t="shared" ca="1" si="17"/>
        <v>INSERT INTO accommodation_pic (picture_id, accomodation_id, file_location, title) VALUES (364, 25, '/images/accommodation/accommodation_25/garden', 'garden');</v>
      </c>
    </row>
    <row r="366" spans="1:5" x14ac:dyDescent="0.3">
      <c r="A366">
        <v>365</v>
      </c>
      <c r="B366">
        <f t="shared" ca="1" si="15"/>
        <v>54</v>
      </c>
      <c r="C366" t="str">
        <f t="shared" ca="1" si="16"/>
        <v>/images/accommodation/accommodation_54/pool</v>
      </c>
      <c r="D366" t="str">
        <f ca="1">VLOOKUP(RANDBETWEEN(1,8),lookup_acc_type!A:B,2,0)</f>
        <v>pool</v>
      </c>
      <c r="E366" t="str">
        <f t="shared" ca="1" si="17"/>
        <v>INSERT INTO accommodation_pic (picture_id, accomodation_id, file_location, title) VALUES (365, 54, '/images/accommodation/accommodation_54/pool', 'pool');</v>
      </c>
    </row>
    <row r="367" spans="1:5" x14ac:dyDescent="0.3">
      <c r="A367">
        <v>366</v>
      </c>
      <c r="B367">
        <f t="shared" ca="1" si="15"/>
        <v>9</v>
      </c>
      <c r="C367" t="str">
        <f t="shared" ca="1" si="16"/>
        <v>/images/accommodation/accommodation_9/garage</v>
      </c>
      <c r="D367" t="str">
        <f ca="1">VLOOKUP(RANDBETWEEN(1,8),lookup_acc_type!A:B,2,0)</f>
        <v>garage</v>
      </c>
      <c r="E367" t="str">
        <f t="shared" ca="1" si="17"/>
        <v>INSERT INTO accommodation_pic (picture_id, accomodation_id, file_location, title) VALUES (366, 9, '/images/accommodation/accommodation_9/garage', 'garage');</v>
      </c>
    </row>
    <row r="368" spans="1:5" x14ac:dyDescent="0.3">
      <c r="A368">
        <v>367</v>
      </c>
      <c r="B368">
        <f t="shared" ca="1" si="15"/>
        <v>26</v>
      </c>
      <c r="C368" t="str">
        <f t="shared" ca="1" si="16"/>
        <v>/images/accommodation/accommodation_26/bedroom</v>
      </c>
      <c r="D368" t="str">
        <f ca="1">VLOOKUP(RANDBETWEEN(1,8),lookup_acc_type!A:B,2,0)</f>
        <v>bedroom</v>
      </c>
      <c r="E368" t="str">
        <f t="shared" ca="1" si="17"/>
        <v>INSERT INTO accommodation_pic (picture_id, accomodation_id, file_location, title) VALUES (367, 26, '/images/accommodation/accommodation_26/bedroom', 'bedroom');</v>
      </c>
    </row>
    <row r="369" spans="1:5" x14ac:dyDescent="0.3">
      <c r="A369">
        <v>368</v>
      </c>
      <c r="B369">
        <f t="shared" ca="1" si="15"/>
        <v>15</v>
      </c>
      <c r="C369" t="str">
        <f t="shared" ca="1" si="16"/>
        <v>/images/accommodation/accommodation_15/bathroom</v>
      </c>
      <c r="D369" t="str">
        <f ca="1">VLOOKUP(RANDBETWEEN(1,8),lookup_acc_type!A:B,2,0)</f>
        <v>bathroom</v>
      </c>
      <c r="E369" t="str">
        <f t="shared" ca="1" si="17"/>
        <v>INSERT INTO accommodation_pic (picture_id, accomodation_id, file_location, title) VALUES (368, 15, '/images/accommodation/accommodation_15/bathroom', 'bathroom');</v>
      </c>
    </row>
    <row r="370" spans="1:5" x14ac:dyDescent="0.3">
      <c r="A370">
        <v>369</v>
      </c>
      <c r="B370">
        <f t="shared" ca="1" si="15"/>
        <v>43</v>
      </c>
      <c r="C370" t="str">
        <f t="shared" ca="1" si="16"/>
        <v>/images/accommodation/accommodation_43/garden</v>
      </c>
      <c r="D370" t="str">
        <f ca="1">VLOOKUP(RANDBETWEEN(1,8),lookup_acc_type!A:B,2,0)</f>
        <v>garden</v>
      </c>
      <c r="E370" t="str">
        <f t="shared" ca="1" si="17"/>
        <v>INSERT INTO accommodation_pic (picture_id, accomodation_id, file_location, title) VALUES (369, 43, '/images/accommodation/accommodation_43/garden', 'garden');</v>
      </c>
    </row>
    <row r="371" spans="1:5" x14ac:dyDescent="0.3">
      <c r="A371">
        <v>370</v>
      </c>
      <c r="B371">
        <f t="shared" ca="1" si="15"/>
        <v>50</v>
      </c>
      <c r="C371" t="str">
        <f t="shared" ca="1" si="16"/>
        <v>/images/accommodation/accommodation_50/balcony</v>
      </c>
      <c r="D371" t="str">
        <f ca="1">VLOOKUP(RANDBETWEEN(1,8),lookup_acc_type!A:B,2,0)</f>
        <v>balcony</v>
      </c>
      <c r="E371" t="str">
        <f t="shared" ca="1" si="17"/>
        <v>INSERT INTO accommodation_pic (picture_id, accomodation_id, file_location, title) VALUES (370, 50, '/images/accommodation/accommodation_50/balcony', 'balcony');</v>
      </c>
    </row>
    <row r="372" spans="1:5" x14ac:dyDescent="0.3">
      <c r="A372">
        <v>371</v>
      </c>
      <c r="B372">
        <f t="shared" ca="1" si="15"/>
        <v>28</v>
      </c>
      <c r="C372" t="str">
        <f t="shared" ca="1" si="16"/>
        <v>/images/accommodation/accommodation_28/pool</v>
      </c>
      <c r="D372" t="str">
        <f ca="1">VLOOKUP(RANDBETWEEN(1,8),lookup_acc_type!A:B,2,0)</f>
        <v>pool</v>
      </c>
      <c r="E372" t="str">
        <f t="shared" ca="1" si="17"/>
        <v>INSERT INTO accommodation_pic (picture_id, accomodation_id, file_location, title) VALUES (371, 28, '/images/accommodation/accommodation_28/pool', 'pool');</v>
      </c>
    </row>
    <row r="373" spans="1:5" x14ac:dyDescent="0.3">
      <c r="A373">
        <v>372</v>
      </c>
      <c r="B373">
        <f t="shared" ca="1" si="15"/>
        <v>11</v>
      </c>
      <c r="C373" t="str">
        <f t="shared" ca="1" si="16"/>
        <v>/images/accommodation/accommodation_11/garage</v>
      </c>
      <c r="D373" t="str">
        <f ca="1">VLOOKUP(RANDBETWEEN(1,8),lookup_acc_type!A:B,2,0)</f>
        <v>garage</v>
      </c>
      <c r="E373" t="str">
        <f t="shared" ca="1" si="17"/>
        <v>INSERT INTO accommodation_pic (picture_id, accomodation_id, file_location, title) VALUES (372, 11, '/images/accommodation/accommodation_11/garage', 'garage');</v>
      </c>
    </row>
    <row r="374" spans="1:5" x14ac:dyDescent="0.3">
      <c r="A374">
        <v>373</v>
      </c>
      <c r="B374">
        <f t="shared" ca="1" si="15"/>
        <v>23</v>
      </c>
      <c r="C374" t="str">
        <f t="shared" ca="1" si="16"/>
        <v>/images/accommodation/accommodation_23/bedroom</v>
      </c>
      <c r="D374" t="str">
        <f ca="1">VLOOKUP(RANDBETWEEN(1,8),lookup_acc_type!A:B,2,0)</f>
        <v>bedroom</v>
      </c>
      <c r="E374" t="str">
        <f t="shared" ca="1" si="17"/>
        <v>INSERT INTO accommodation_pic (picture_id, accomodation_id, file_location, title) VALUES (373, 23, '/images/accommodation/accommodation_23/bedroom', 'bedroom');</v>
      </c>
    </row>
    <row r="375" spans="1:5" x14ac:dyDescent="0.3">
      <c r="A375">
        <v>374</v>
      </c>
      <c r="B375">
        <f t="shared" ca="1" si="15"/>
        <v>12</v>
      </c>
      <c r="C375" t="str">
        <f t="shared" ca="1" si="16"/>
        <v>/images/accommodation/accommodation_12/balcony</v>
      </c>
      <c r="D375" t="str">
        <f ca="1">VLOOKUP(RANDBETWEEN(1,8),lookup_acc_type!A:B,2,0)</f>
        <v>balcony</v>
      </c>
      <c r="E375" t="str">
        <f t="shared" ca="1" si="17"/>
        <v>INSERT INTO accommodation_pic (picture_id, accomodation_id, file_location, title) VALUES (374, 12, '/images/accommodation/accommodation_12/balcony', 'balcony');</v>
      </c>
    </row>
    <row r="376" spans="1:5" x14ac:dyDescent="0.3">
      <c r="A376">
        <v>375</v>
      </c>
      <c r="B376">
        <f t="shared" ca="1" si="15"/>
        <v>17</v>
      </c>
      <c r="C376" t="str">
        <f t="shared" ca="1" si="16"/>
        <v>/images/accommodation/accommodation_17/kitchen</v>
      </c>
      <c r="D376" t="str">
        <f ca="1">VLOOKUP(RANDBETWEEN(1,8),lookup_acc_type!A:B,2,0)</f>
        <v>kitchen</v>
      </c>
      <c r="E376" t="str">
        <f t="shared" ca="1" si="17"/>
        <v>INSERT INTO accommodation_pic (picture_id, accomodation_id, file_location, title) VALUES (375, 17, '/images/accommodation/accommodation_17/kitchen', 'kitchen');</v>
      </c>
    </row>
    <row r="377" spans="1:5" x14ac:dyDescent="0.3">
      <c r="A377">
        <v>376</v>
      </c>
      <c r="B377">
        <f t="shared" ca="1" si="15"/>
        <v>11</v>
      </c>
      <c r="C377" t="str">
        <f t="shared" ca="1" si="16"/>
        <v>/images/accommodation/accommodation_11/garden</v>
      </c>
      <c r="D377" t="str">
        <f ca="1">VLOOKUP(RANDBETWEEN(1,8),lookup_acc_type!A:B,2,0)</f>
        <v>garden</v>
      </c>
      <c r="E377" t="str">
        <f t="shared" ca="1" si="17"/>
        <v>INSERT INTO accommodation_pic (picture_id, accomodation_id, file_location, title) VALUES (376, 11, '/images/accommodation/accommodation_11/garden', 'garden');</v>
      </c>
    </row>
    <row r="378" spans="1:5" x14ac:dyDescent="0.3">
      <c r="A378">
        <v>377</v>
      </c>
      <c r="B378">
        <f t="shared" ca="1" si="15"/>
        <v>51</v>
      </c>
      <c r="C378" t="str">
        <f t="shared" ca="1" si="16"/>
        <v>/images/accommodation/accommodation_51/pool</v>
      </c>
      <c r="D378" t="str">
        <f ca="1">VLOOKUP(RANDBETWEEN(1,8),lookup_acc_type!A:B,2,0)</f>
        <v>pool</v>
      </c>
      <c r="E378" t="str">
        <f t="shared" ca="1" si="17"/>
        <v>INSERT INTO accommodation_pic (picture_id, accomodation_id, file_location, title) VALUES (377, 51, '/images/accommodation/accommodation_51/pool', 'pool');</v>
      </c>
    </row>
    <row r="379" spans="1:5" x14ac:dyDescent="0.3">
      <c r="A379">
        <v>378</v>
      </c>
      <c r="B379">
        <f t="shared" ca="1" si="15"/>
        <v>37</v>
      </c>
      <c r="C379" t="str">
        <f t="shared" ca="1" si="16"/>
        <v>/images/accommodation/accommodation_37/pool</v>
      </c>
      <c r="D379" t="str">
        <f ca="1">VLOOKUP(RANDBETWEEN(1,8),lookup_acc_type!A:B,2,0)</f>
        <v>pool</v>
      </c>
      <c r="E379" t="str">
        <f t="shared" ca="1" si="17"/>
        <v>INSERT INTO accommodation_pic (picture_id, accomodation_id, file_location, title) VALUES (378, 37, '/images/accommodation/accommodation_37/pool', 'pool');</v>
      </c>
    </row>
    <row r="380" spans="1:5" x14ac:dyDescent="0.3">
      <c r="A380">
        <v>379</v>
      </c>
      <c r="B380">
        <f t="shared" ca="1" si="15"/>
        <v>59</v>
      </c>
      <c r="C380" t="str">
        <f t="shared" ca="1" si="16"/>
        <v>/images/accommodation/accommodation_59/bathroom</v>
      </c>
      <c r="D380" t="str">
        <f ca="1">VLOOKUP(RANDBETWEEN(1,8),lookup_acc_type!A:B,2,0)</f>
        <v>bathroom</v>
      </c>
      <c r="E380" t="str">
        <f t="shared" ca="1" si="17"/>
        <v>INSERT INTO accommodation_pic (picture_id, accomodation_id, file_location, title) VALUES (379, 59, '/images/accommodation/accommodation_59/bathroom', 'bathroom');</v>
      </c>
    </row>
    <row r="381" spans="1:5" x14ac:dyDescent="0.3">
      <c r="A381">
        <v>380</v>
      </c>
      <c r="B381">
        <f t="shared" ca="1" si="15"/>
        <v>1</v>
      </c>
      <c r="C381" t="str">
        <f t="shared" ca="1" si="16"/>
        <v>/images/accommodation/accommodation_1/living room</v>
      </c>
      <c r="D381" t="str">
        <f ca="1">VLOOKUP(RANDBETWEEN(1,8),lookup_acc_type!A:B,2,0)</f>
        <v>living room</v>
      </c>
      <c r="E381" t="str">
        <f t="shared" ca="1" si="17"/>
        <v>INSERT INTO accommodation_pic (picture_id, accomodation_id, file_location, title) VALUES (380, 1, '/images/accommodation/accommodation_1/living room', 'living room');</v>
      </c>
    </row>
    <row r="382" spans="1:5" x14ac:dyDescent="0.3">
      <c r="A382">
        <v>381</v>
      </c>
      <c r="B382">
        <f t="shared" ca="1" si="15"/>
        <v>18</v>
      </c>
      <c r="C382" t="str">
        <f t="shared" ca="1" si="16"/>
        <v>/images/accommodation/accommodation_18/bathroom</v>
      </c>
      <c r="D382" t="str">
        <f ca="1">VLOOKUP(RANDBETWEEN(1,8),lookup_acc_type!A:B,2,0)</f>
        <v>bathroom</v>
      </c>
      <c r="E382" t="str">
        <f t="shared" ca="1" si="17"/>
        <v>INSERT INTO accommodation_pic (picture_id, accomodation_id, file_location, title) VALUES (381, 18, '/images/accommodation/accommodation_18/bathroom', 'bathroom');</v>
      </c>
    </row>
    <row r="383" spans="1:5" x14ac:dyDescent="0.3">
      <c r="A383">
        <v>382</v>
      </c>
      <c r="B383">
        <f t="shared" ca="1" si="15"/>
        <v>24</v>
      </c>
      <c r="C383" t="str">
        <f t="shared" ca="1" si="16"/>
        <v>/images/accommodation/accommodation_24/living room</v>
      </c>
      <c r="D383" t="str">
        <f ca="1">VLOOKUP(RANDBETWEEN(1,8),lookup_acc_type!A:B,2,0)</f>
        <v>living room</v>
      </c>
      <c r="E383" t="str">
        <f t="shared" ca="1" si="17"/>
        <v>INSERT INTO accommodation_pic (picture_id, accomodation_id, file_location, title) VALUES (382, 24, '/images/accommodation/accommodation_24/living room', 'living room');</v>
      </c>
    </row>
    <row r="384" spans="1:5" x14ac:dyDescent="0.3">
      <c r="A384">
        <v>383</v>
      </c>
      <c r="B384">
        <f t="shared" ca="1" si="15"/>
        <v>51</v>
      </c>
      <c r="C384" t="str">
        <f t="shared" ca="1" si="16"/>
        <v>/images/accommodation/accommodation_51/bathroom</v>
      </c>
      <c r="D384" t="str">
        <f ca="1">VLOOKUP(RANDBETWEEN(1,8),lookup_acc_type!A:B,2,0)</f>
        <v>bathroom</v>
      </c>
      <c r="E384" t="str">
        <f t="shared" ca="1" si="17"/>
        <v>INSERT INTO accommodation_pic (picture_id, accomodation_id, file_location, title) VALUES (383, 51, '/images/accommodation/accommodation_51/bathroom', 'bathroom');</v>
      </c>
    </row>
    <row r="385" spans="1:5" x14ac:dyDescent="0.3">
      <c r="A385">
        <v>384</v>
      </c>
      <c r="B385">
        <f t="shared" ca="1" si="15"/>
        <v>38</v>
      </c>
      <c r="C385" t="str">
        <f t="shared" ca="1" si="16"/>
        <v>/images/accommodation/accommodation_38/pool</v>
      </c>
      <c r="D385" t="str">
        <f ca="1">VLOOKUP(RANDBETWEEN(1,8),lookup_acc_type!A:B,2,0)</f>
        <v>pool</v>
      </c>
      <c r="E385" t="str">
        <f t="shared" ca="1" si="17"/>
        <v>INSERT INTO accommodation_pic (picture_id, accomodation_id, file_location, title) VALUES (384, 38, '/images/accommodation/accommodation_38/pool', 'pool');</v>
      </c>
    </row>
    <row r="386" spans="1:5" x14ac:dyDescent="0.3">
      <c r="A386">
        <v>385</v>
      </c>
      <c r="B386">
        <f t="shared" ca="1" si="15"/>
        <v>24</v>
      </c>
      <c r="C386" t="str">
        <f t="shared" ca="1" si="16"/>
        <v>/images/accommodation/accommodation_24/bathroom</v>
      </c>
      <c r="D386" t="str">
        <f ca="1">VLOOKUP(RANDBETWEEN(1,8),lookup_acc_type!A:B,2,0)</f>
        <v>bathroom</v>
      </c>
      <c r="E386" t="str">
        <f t="shared" ca="1" si="17"/>
        <v>INSERT INTO accommodation_pic (picture_id, accomodation_id, file_location, title) VALUES (385, 24, '/images/accommodation/accommodation_24/bathroom', 'bathroom');</v>
      </c>
    </row>
    <row r="387" spans="1:5" x14ac:dyDescent="0.3">
      <c r="A387">
        <v>386</v>
      </c>
      <c r="B387">
        <f t="shared" ref="B387:B450" ca="1" si="18">RANDBETWEEN(1,60)</f>
        <v>29</v>
      </c>
      <c r="C387" t="str">
        <f t="shared" ref="C387:C450" ca="1" si="19">"/images/accommodation/accommodation_" &amp;B387&amp;"/"&amp;D387</f>
        <v>/images/accommodation/accommodation_29/kitchen</v>
      </c>
      <c r="D387" t="str">
        <f ca="1">VLOOKUP(RANDBETWEEN(1,8),lookup_acc_type!A:B,2,0)</f>
        <v>kitchen</v>
      </c>
      <c r="E387" t="str">
        <f t="shared" ref="E387:E450" ca="1" si="20">"INSERT INTO accommodation_pic (picture_id, accomodation_id, file_location, title) VALUES (" &amp; A387 &amp;", " &amp;B387 &amp;", '" &amp;C387 &amp;"', '"&amp; D387 &amp; "');"</f>
        <v>INSERT INTO accommodation_pic (picture_id, accomodation_id, file_location, title) VALUES (386, 29, '/images/accommodation/accommodation_29/kitchen', 'kitchen');</v>
      </c>
    </row>
    <row r="388" spans="1:5" x14ac:dyDescent="0.3">
      <c r="A388">
        <v>387</v>
      </c>
      <c r="B388">
        <f t="shared" ca="1" si="18"/>
        <v>19</v>
      </c>
      <c r="C388" t="str">
        <f t="shared" ca="1" si="19"/>
        <v>/images/accommodation/accommodation_19/living room</v>
      </c>
      <c r="D388" t="str">
        <f ca="1">VLOOKUP(RANDBETWEEN(1,8),lookup_acc_type!A:B,2,0)</f>
        <v>living room</v>
      </c>
      <c r="E388" t="str">
        <f t="shared" ca="1" si="20"/>
        <v>INSERT INTO accommodation_pic (picture_id, accomodation_id, file_location, title) VALUES (387, 19, '/images/accommodation/accommodation_19/living room', 'living room');</v>
      </c>
    </row>
    <row r="389" spans="1:5" x14ac:dyDescent="0.3">
      <c r="A389">
        <v>388</v>
      </c>
      <c r="B389">
        <f t="shared" ca="1" si="18"/>
        <v>40</v>
      </c>
      <c r="C389" t="str">
        <f t="shared" ca="1" si="19"/>
        <v>/images/accommodation/accommodation_40/bedroom</v>
      </c>
      <c r="D389" t="str">
        <f ca="1">VLOOKUP(RANDBETWEEN(1,8),lookup_acc_type!A:B,2,0)</f>
        <v>bedroom</v>
      </c>
      <c r="E389" t="str">
        <f t="shared" ca="1" si="20"/>
        <v>INSERT INTO accommodation_pic (picture_id, accomodation_id, file_location, title) VALUES (388, 40, '/images/accommodation/accommodation_40/bedroom', 'bedroom');</v>
      </c>
    </row>
    <row r="390" spans="1:5" x14ac:dyDescent="0.3">
      <c r="A390">
        <v>389</v>
      </c>
      <c r="B390">
        <f t="shared" ca="1" si="18"/>
        <v>6</v>
      </c>
      <c r="C390" t="str">
        <f t="shared" ca="1" si="19"/>
        <v>/images/accommodation/accommodation_6/garden</v>
      </c>
      <c r="D390" t="str">
        <f ca="1">VLOOKUP(RANDBETWEEN(1,8),lookup_acc_type!A:B,2,0)</f>
        <v>garden</v>
      </c>
      <c r="E390" t="str">
        <f t="shared" ca="1" si="20"/>
        <v>INSERT INTO accommodation_pic (picture_id, accomodation_id, file_location, title) VALUES (389, 6, '/images/accommodation/accommodation_6/garden', 'garden');</v>
      </c>
    </row>
    <row r="391" spans="1:5" x14ac:dyDescent="0.3">
      <c r="A391">
        <v>390</v>
      </c>
      <c r="B391">
        <f t="shared" ca="1" si="18"/>
        <v>23</v>
      </c>
      <c r="C391" t="str">
        <f t="shared" ca="1" si="19"/>
        <v>/images/accommodation/accommodation_23/living room</v>
      </c>
      <c r="D391" t="str">
        <f ca="1">VLOOKUP(RANDBETWEEN(1,8),lookup_acc_type!A:B,2,0)</f>
        <v>living room</v>
      </c>
      <c r="E391" t="str">
        <f t="shared" ca="1" si="20"/>
        <v>INSERT INTO accommodation_pic (picture_id, accomodation_id, file_location, title) VALUES (390, 23, '/images/accommodation/accommodation_23/living room', 'living room');</v>
      </c>
    </row>
    <row r="392" spans="1:5" x14ac:dyDescent="0.3">
      <c r="A392">
        <v>391</v>
      </c>
      <c r="B392">
        <f t="shared" ca="1" si="18"/>
        <v>43</v>
      </c>
      <c r="C392" t="str">
        <f t="shared" ca="1" si="19"/>
        <v>/images/accommodation/accommodation_43/garden</v>
      </c>
      <c r="D392" t="str">
        <f ca="1">VLOOKUP(RANDBETWEEN(1,8),lookup_acc_type!A:B,2,0)</f>
        <v>garden</v>
      </c>
      <c r="E392" t="str">
        <f t="shared" ca="1" si="20"/>
        <v>INSERT INTO accommodation_pic (picture_id, accomodation_id, file_location, title) VALUES (391, 43, '/images/accommodation/accommodation_43/garden', 'garden');</v>
      </c>
    </row>
    <row r="393" spans="1:5" x14ac:dyDescent="0.3">
      <c r="A393">
        <v>392</v>
      </c>
      <c r="B393">
        <f t="shared" ca="1" si="18"/>
        <v>55</v>
      </c>
      <c r="C393" t="str">
        <f t="shared" ca="1" si="19"/>
        <v>/images/accommodation/accommodation_55/kitchen</v>
      </c>
      <c r="D393" t="str">
        <f ca="1">VLOOKUP(RANDBETWEEN(1,8),lookup_acc_type!A:B,2,0)</f>
        <v>kitchen</v>
      </c>
      <c r="E393" t="str">
        <f t="shared" ca="1" si="20"/>
        <v>INSERT INTO accommodation_pic (picture_id, accomodation_id, file_location, title) VALUES (392, 55, '/images/accommodation/accommodation_55/kitchen', 'kitchen');</v>
      </c>
    </row>
    <row r="394" spans="1:5" x14ac:dyDescent="0.3">
      <c r="A394">
        <v>393</v>
      </c>
      <c r="B394">
        <f t="shared" ca="1" si="18"/>
        <v>24</v>
      </c>
      <c r="C394" t="str">
        <f t="shared" ca="1" si="19"/>
        <v>/images/accommodation/accommodation_24/garage</v>
      </c>
      <c r="D394" t="str">
        <f ca="1">VLOOKUP(RANDBETWEEN(1,8),lookup_acc_type!A:B,2,0)</f>
        <v>garage</v>
      </c>
      <c r="E394" t="str">
        <f t="shared" ca="1" si="20"/>
        <v>INSERT INTO accommodation_pic (picture_id, accomodation_id, file_location, title) VALUES (393, 24, '/images/accommodation/accommodation_24/garage', 'garage');</v>
      </c>
    </row>
    <row r="395" spans="1:5" x14ac:dyDescent="0.3">
      <c r="A395">
        <v>394</v>
      </c>
      <c r="B395">
        <f t="shared" ca="1" si="18"/>
        <v>27</v>
      </c>
      <c r="C395" t="str">
        <f t="shared" ca="1" si="19"/>
        <v>/images/accommodation/accommodation_27/garage</v>
      </c>
      <c r="D395" t="str">
        <f ca="1">VLOOKUP(RANDBETWEEN(1,8),lookup_acc_type!A:B,2,0)</f>
        <v>garage</v>
      </c>
      <c r="E395" t="str">
        <f t="shared" ca="1" si="20"/>
        <v>INSERT INTO accommodation_pic (picture_id, accomodation_id, file_location, title) VALUES (394, 27, '/images/accommodation/accommodation_27/garage', 'garage');</v>
      </c>
    </row>
    <row r="396" spans="1:5" x14ac:dyDescent="0.3">
      <c r="A396">
        <v>395</v>
      </c>
      <c r="B396">
        <f t="shared" ca="1" si="18"/>
        <v>57</v>
      </c>
      <c r="C396" t="str">
        <f t="shared" ca="1" si="19"/>
        <v>/images/accommodation/accommodation_57/living room</v>
      </c>
      <c r="D396" t="str">
        <f ca="1">VLOOKUP(RANDBETWEEN(1,8),lookup_acc_type!A:B,2,0)</f>
        <v>living room</v>
      </c>
      <c r="E396" t="str">
        <f t="shared" ca="1" si="20"/>
        <v>INSERT INTO accommodation_pic (picture_id, accomodation_id, file_location, title) VALUES (395, 57, '/images/accommodation/accommodation_57/living room', 'living room');</v>
      </c>
    </row>
    <row r="397" spans="1:5" x14ac:dyDescent="0.3">
      <c r="A397">
        <v>396</v>
      </c>
      <c r="B397">
        <f t="shared" ca="1" si="18"/>
        <v>26</v>
      </c>
      <c r="C397" t="str">
        <f t="shared" ca="1" si="19"/>
        <v>/images/accommodation/accommodation_26/garage</v>
      </c>
      <c r="D397" t="str">
        <f ca="1">VLOOKUP(RANDBETWEEN(1,8),lookup_acc_type!A:B,2,0)</f>
        <v>garage</v>
      </c>
      <c r="E397" t="str">
        <f t="shared" ca="1" si="20"/>
        <v>INSERT INTO accommodation_pic (picture_id, accomodation_id, file_location, title) VALUES (396, 26, '/images/accommodation/accommodation_26/garage', 'garage');</v>
      </c>
    </row>
    <row r="398" spans="1:5" x14ac:dyDescent="0.3">
      <c r="A398">
        <v>397</v>
      </c>
      <c r="B398">
        <f t="shared" ca="1" si="18"/>
        <v>14</v>
      </c>
      <c r="C398" t="str">
        <f t="shared" ca="1" si="19"/>
        <v>/images/accommodation/accommodation_14/kitchen</v>
      </c>
      <c r="D398" t="str">
        <f ca="1">VLOOKUP(RANDBETWEEN(1,8),lookup_acc_type!A:B,2,0)</f>
        <v>kitchen</v>
      </c>
      <c r="E398" t="str">
        <f t="shared" ca="1" si="20"/>
        <v>INSERT INTO accommodation_pic (picture_id, accomodation_id, file_location, title) VALUES (397, 14, '/images/accommodation/accommodation_14/kitchen', 'kitchen');</v>
      </c>
    </row>
    <row r="399" spans="1:5" x14ac:dyDescent="0.3">
      <c r="A399">
        <v>398</v>
      </c>
      <c r="B399">
        <f t="shared" ca="1" si="18"/>
        <v>27</v>
      </c>
      <c r="C399" t="str">
        <f t="shared" ca="1" si="19"/>
        <v>/images/accommodation/accommodation_27/garage</v>
      </c>
      <c r="D399" t="str">
        <f ca="1">VLOOKUP(RANDBETWEEN(1,8),lookup_acc_type!A:B,2,0)</f>
        <v>garage</v>
      </c>
      <c r="E399" t="str">
        <f t="shared" ca="1" si="20"/>
        <v>INSERT INTO accommodation_pic (picture_id, accomodation_id, file_location, title) VALUES (398, 27, '/images/accommodation/accommodation_27/garage', 'garage');</v>
      </c>
    </row>
    <row r="400" spans="1:5" x14ac:dyDescent="0.3">
      <c r="A400">
        <v>399</v>
      </c>
      <c r="B400">
        <f t="shared" ca="1" si="18"/>
        <v>49</v>
      </c>
      <c r="C400" t="str">
        <f t="shared" ca="1" si="19"/>
        <v>/images/accommodation/accommodation_49/pool</v>
      </c>
      <c r="D400" t="str">
        <f ca="1">VLOOKUP(RANDBETWEEN(1,8),lookup_acc_type!A:B,2,0)</f>
        <v>pool</v>
      </c>
      <c r="E400" t="str">
        <f t="shared" ca="1" si="20"/>
        <v>INSERT INTO accommodation_pic (picture_id, accomodation_id, file_location, title) VALUES (399, 49, '/images/accommodation/accommodation_49/pool', 'pool');</v>
      </c>
    </row>
    <row r="401" spans="1:5" x14ac:dyDescent="0.3">
      <c r="A401">
        <v>400</v>
      </c>
      <c r="B401">
        <f t="shared" ca="1" si="18"/>
        <v>19</v>
      </c>
      <c r="C401" t="str">
        <f t="shared" ca="1" si="19"/>
        <v>/images/accommodation/accommodation_19/kitchen</v>
      </c>
      <c r="D401" t="str">
        <f ca="1">VLOOKUP(RANDBETWEEN(1,8),lookup_acc_type!A:B,2,0)</f>
        <v>kitchen</v>
      </c>
      <c r="E401" t="str">
        <f t="shared" ca="1" si="20"/>
        <v>INSERT INTO accommodation_pic (picture_id, accomodation_id, file_location, title) VALUES (400, 19, '/images/accommodation/accommodation_19/kitchen', 'kitchen');</v>
      </c>
    </row>
    <row r="402" spans="1:5" x14ac:dyDescent="0.3">
      <c r="A402">
        <v>401</v>
      </c>
      <c r="B402">
        <f t="shared" ca="1" si="18"/>
        <v>45</v>
      </c>
      <c r="C402" t="str">
        <f t="shared" ca="1" si="19"/>
        <v>/images/accommodation/accommodation_45/living room</v>
      </c>
      <c r="D402" t="str">
        <f ca="1">VLOOKUP(RANDBETWEEN(1,8),lookup_acc_type!A:B,2,0)</f>
        <v>living room</v>
      </c>
      <c r="E402" t="str">
        <f t="shared" ca="1" si="20"/>
        <v>INSERT INTO accommodation_pic (picture_id, accomodation_id, file_location, title) VALUES (401, 45, '/images/accommodation/accommodation_45/living room', 'living room');</v>
      </c>
    </row>
    <row r="403" spans="1:5" x14ac:dyDescent="0.3">
      <c r="A403">
        <v>402</v>
      </c>
      <c r="B403">
        <f t="shared" ca="1" si="18"/>
        <v>23</v>
      </c>
      <c r="C403" t="str">
        <f t="shared" ca="1" si="19"/>
        <v>/images/accommodation/accommodation_23/bathroom</v>
      </c>
      <c r="D403" t="str">
        <f ca="1">VLOOKUP(RANDBETWEEN(1,8),lookup_acc_type!A:B,2,0)</f>
        <v>bathroom</v>
      </c>
      <c r="E403" t="str">
        <f t="shared" ca="1" si="20"/>
        <v>INSERT INTO accommodation_pic (picture_id, accomodation_id, file_location, title) VALUES (402, 23, '/images/accommodation/accommodation_23/bathroom', 'bathroom');</v>
      </c>
    </row>
    <row r="404" spans="1:5" x14ac:dyDescent="0.3">
      <c r="A404">
        <v>403</v>
      </c>
      <c r="B404">
        <f t="shared" ca="1" si="18"/>
        <v>32</v>
      </c>
      <c r="C404" t="str">
        <f t="shared" ca="1" si="19"/>
        <v>/images/accommodation/accommodation_32/kitchen</v>
      </c>
      <c r="D404" t="str">
        <f ca="1">VLOOKUP(RANDBETWEEN(1,8),lookup_acc_type!A:B,2,0)</f>
        <v>kitchen</v>
      </c>
      <c r="E404" t="str">
        <f t="shared" ca="1" si="20"/>
        <v>INSERT INTO accommodation_pic (picture_id, accomodation_id, file_location, title) VALUES (403, 32, '/images/accommodation/accommodation_32/kitchen', 'kitchen');</v>
      </c>
    </row>
    <row r="405" spans="1:5" x14ac:dyDescent="0.3">
      <c r="A405">
        <v>404</v>
      </c>
      <c r="B405">
        <f t="shared" ca="1" si="18"/>
        <v>28</v>
      </c>
      <c r="C405" t="str">
        <f t="shared" ca="1" si="19"/>
        <v>/images/accommodation/accommodation_28/pool</v>
      </c>
      <c r="D405" t="str">
        <f ca="1">VLOOKUP(RANDBETWEEN(1,8),lookup_acc_type!A:B,2,0)</f>
        <v>pool</v>
      </c>
      <c r="E405" t="str">
        <f t="shared" ca="1" si="20"/>
        <v>INSERT INTO accommodation_pic (picture_id, accomodation_id, file_location, title) VALUES (404, 28, '/images/accommodation/accommodation_28/pool', 'pool');</v>
      </c>
    </row>
    <row r="406" spans="1:5" x14ac:dyDescent="0.3">
      <c r="A406">
        <v>405</v>
      </c>
      <c r="B406">
        <f t="shared" ca="1" si="18"/>
        <v>45</v>
      </c>
      <c r="C406" t="str">
        <f t="shared" ca="1" si="19"/>
        <v>/images/accommodation/accommodation_45/garage</v>
      </c>
      <c r="D406" t="str">
        <f ca="1">VLOOKUP(RANDBETWEEN(1,8),lookup_acc_type!A:B,2,0)</f>
        <v>garage</v>
      </c>
      <c r="E406" t="str">
        <f t="shared" ca="1" si="20"/>
        <v>INSERT INTO accommodation_pic (picture_id, accomodation_id, file_location, title) VALUES (405, 45, '/images/accommodation/accommodation_45/garage', 'garage');</v>
      </c>
    </row>
    <row r="407" spans="1:5" x14ac:dyDescent="0.3">
      <c r="A407">
        <v>406</v>
      </c>
      <c r="B407">
        <f t="shared" ca="1" si="18"/>
        <v>59</v>
      </c>
      <c r="C407" t="str">
        <f t="shared" ca="1" si="19"/>
        <v>/images/accommodation/accommodation_59/bathroom</v>
      </c>
      <c r="D407" t="str">
        <f ca="1">VLOOKUP(RANDBETWEEN(1,8),lookup_acc_type!A:B,2,0)</f>
        <v>bathroom</v>
      </c>
      <c r="E407" t="str">
        <f t="shared" ca="1" si="20"/>
        <v>INSERT INTO accommodation_pic (picture_id, accomodation_id, file_location, title) VALUES (406, 59, '/images/accommodation/accommodation_59/bathroom', 'bathroom');</v>
      </c>
    </row>
    <row r="408" spans="1:5" x14ac:dyDescent="0.3">
      <c r="A408">
        <v>407</v>
      </c>
      <c r="B408">
        <f t="shared" ca="1" si="18"/>
        <v>4</v>
      </c>
      <c r="C408" t="str">
        <f t="shared" ca="1" si="19"/>
        <v>/images/accommodation/accommodation_4/garden</v>
      </c>
      <c r="D408" t="str">
        <f ca="1">VLOOKUP(RANDBETWEEN(1,8),lookup_acc_type!A:B,2,0)</f>
        <v>garden</v>
      </c>
      <c r="E408" t="str">
        <f t="shared" ca="1" si="20"/>
        <v>INSERT INTO accommodation_pic (picture_id, accomodation_id, file_location, title) VALUES (407, 4, '/images/accommodation/accommodation_4/garden', 'garden');</v>
      </c>
    </row>
    <row r="409" spans="1:5" x14ac:dyDescent="0.3">
      <c r="A409">
        <v>408</v>
      </c>
      <c r="B409">
        <f t="shared" ca="1" si="18"/>
        <v>29</v>
      </c>
      <c r="C409" t="str">
        <f t="shared" ca="1" si="19"/>
        <v>/images/accommodation/accommodation_29/garden</v>
      </c>
      <c r="D409" t="str">
        <f ca="1">VLOOKUP(RANDBETWEEN(1,8),lookup_acc_type!A:B,2,0)</f>
        <v>garden</v>
      </c>
      <c r="E409" t="str">
        <f t="shared" ca="1" si="20"/>
        <v>INSERT INTO accommodation_pic (picture_id, accomodation_id, file_location, title) VALUES (408, 29, '/images/accommodation/accommodation_29/garden', 'garden');</v>
      </c>
    </row>
    <row r="410" spans="1:5" x14ac:dyDescent="0.3">
      <c r="A410">
        <v>409</v>
      </c>
      <c r="B410">
        <f t="shared" ca="1" si="18"/>
        <v>22</v>
      </c>
      <c r="C410" t="str">
        <f t="shared" ca="1" si="19"/>
        <v>/images/accommodation/accommodation_22/garage</v>
      </c>
      <c r="D410" t="str">
        <f ca="1">VLOOKUP(RANDBETWEEN(1,8),lookup_acc_type!A:B,2,0)</f>
        <v>garage</v>
      </c>
      <c r="E410" t="str">
        <f t="shared" ca="1" si="20"/>
        <v>INSERT INTO accommodation_pic (picture_id, accomodation_id, file_location, title) VALUES (409, 22, '/images/accommodation/accommodation_22/garage', 'garage');</v>
      </c>
    </row>
    <row r="411" spans="1:5" x14ac:dyDescent="0.3">
      <c r="A411">
        <v>410</v>
      </c>
      <c r="B411">
        <f t="shared" ca="1" si="18"/>
        <v>4</v>
      </c>
      <c r="C411" t="str">
        <f t="shared" ca="1" si="19"/>
        <v>/images/accommodation/accommodation_4/garage</v>
      </c>
      <c r="D411" t="str">
        <f ca="1">VLOOKUP(RANDBETWEEN(1,8),lookup_acc_type!A:B,2,0)</f>
        <v>garage</v>
      </c>
      <c r="E411" t="str">
        <f t="shared" ca="1" si="20"/>
        <v>INSERT INTO accommodation_pic (picture_id, accomodation_id, file_location, title) VALUES (410, 4, '/images/accommodation/accommodation_4/garage', 'garage');</v>
      </c>
    </row>
    <row r="412" spans="1:5" x14ac:dyDescent="0.3">
      <c r="A412">
        <v>411</v>
      </c>
      <c r="B412">
        <f t="shared" ca="1" si="18"/>
        <v>23</v>
      </c>
      <c r="C412" t="str">
        <f t="shared" ca="1" si="19"/>
        <v>/images/accommodation/accommodation_23/living room</v>
      </c>
      <c r="D412" t="str">
        <f ca="1">VLOOKUP(RANDBETWEEN(1,8),lookup_acc_type!A:B,2,0)</f>
        <v>living room</v>
      </c>
      <c r="E412" t="str">
        <f t="shared" ca="1" si="20"/>
        <v>INSERT INTO accommodation_pic (picture_id, accomodation_id, file_location, title) VALUES (411, 23, '/images/accommodation/accommodation_23/living room', 'living room');</v>
      </c>
    </row>
    <row r="413" spans="1:5" x14ac:dyDescent="0.3">
      <c r="A413">
        <v>412</v>
      </c>
      <c r="B413">
        <f t="shared" ca="1" si="18"/>
        <v>54</v>
      </c>
      <c r="C413" t="str">
        <f t="shared" ca="1" si="19"/>
        <v>/images/accommodation/accommodation_54/balcony</v>
      </c>
      <c r="D413" t="str">
        <f ca="1">VLOOKUP(RANDBETWEEN(1,8),lookup_acc_type!A:B,2,0)</f>
        <v>balcony</v>
      </c>
      <c r="E413" t="str">
        <f t="shared" ca="1" si="20"/>
        <v>INSERT INTO accommodation_pic (picture_id, accomodation_id, file_location, title) VALUES (412, 54, '/images/accommodation/accommodation_54/balcony', 'balcony');</v>
      </c>
    </row>
    <row r="414" spans="1:5" x14ac:dyDescent="0.3">
      <c r="A414">
        <v>413</v>
      </c>
      <c r="B414">
        <f t="shared" ca="1" si="18"/>
        <v>27</v>
      </c>
      <c r="C414" t="str">
        <f t="shared" ca="1" si="19"/>
        <v>/images/accommodation/accommodation_27/bedroom</v>
      </c>
      <c r="D414" t="str">
        <f ca="1">VLOOKUP(RANDBETWEEN(1,8),lookup_acc_type!A:B,2,0)</f>
        <v>bedroom</v>
      </c>
      <c r="E414" t="str">
        <f t="shared" ca="1" si="20"/>
        <v>INSERT INTO accommodation_pic (picture_id, accomodation_id, file_location, title) VALUES (413, 27, '/images/accommodation/accommodation_27/bedroom', 'bedroom');</v>
      </c>
    </row>
    <row r="415" spans="1:5" x14ac:dyDescent="0.3">
      <c r="A415">
        <v>414</v>
      </c>
      <c r="B415">
        <f t="shared" ca="1" si="18"/>
        <v>16</v>
      </c>
      <c r="C415" t="str">
        <f t="shared" ca="1" si="19"/>
        <v>/images/accommodation/accommodation_16/living room</v>
      </c>
      <c r="D415" t="str">
        <f ca="1">VLOOKUP(RANDBETWEEN(1,8),lookup_acc_type!A:B,2,0)</f>
        <v>living room</v>
      </c>
      <c r="E415" t="str">
        <f t="shared" ca="1" si="20"/>
        <v>INSERT INTO accommodation_pic (picture_id, accomodation_id, file_location, title) VALUES (414, 16, '/images/accommodation/accommodation_16/living room', 'living room');</v>
      </c>
    </row>
    <row r="416" spans="1:5" x14ac:dyDescent="0.3">
      <c r="A416">
        <v>415</v>
      </c>
      <c r="B416">
        <f t="shared" ca="1" si="18"/>
        <v>16</v>
      </c>
      <c r="C416" t="str">
        <f t="shared" ca="1" si="19"/>
        <v>/images/accommodation/accommodation_16/bathroom</v>
      </c>
      <c r="D416" t="str">
        <f ca="1">VLOOKUP(RANDBETWEEN(1,8),lookup_acc_type!A:B,2,0)</f>
        <v>bathroom</v>
      </c>
      <c r="E416" t="str">
        <f t="shared" ca="1" si="20"/>
        <v>INSERT INTO accommodation_pic (picture_id, accomodation_id, file_location, title) VALUES (415, 16, '/images/accommodation/accommodation_16/bathroom', 'bathroom');</v>
      </c>
    </row>
    <row r="417" spans="1:5" x14ac:dyDescent="0.3">
      <c r="A417">
        <v>416</v>
      </c>
      <c r="B417">
        <f t="shared" ca="1" si="18"/>
        <v>54</v>
      </c>
      <c r="C417" t="str">
        <f t="shared" ca="1" si="19"/>
        <v>/images/accommodation/accommodation_54/garage</v>
      </c>
      <c r="D417" t="str">
        <f ca="1">VLOOKUP(RANDBETWEEN(1,8),lookup_acc_type!A:B,2,0)</f>
        <v>garage</v>
      </c>
      <c r="E417" t="str">
        <f t="shared" ca="1" si="20"/>
        <v>INSERT INTO accommodation_pic (picture_id, accomodation_id, file_location, title) VALUES (416, 54, '/images/accommodation/accommodation_54/garage', 'garage');</v>
      </c>
    </row>
    <row r="418" spans="1:5" x14ac:dyDescent="0.3">
      <c r="A418">
        <v>417</v>
      </c>
      <c r="B418">
        <f t="shared" ca="1" si="18"/>
        <v>17</v>
      </c>
      <c r="C418" t="str">
        <f t="shared" ca="1" si="19"/>
        <v>/images/accommodation/accommodation_17/kitchen</v>
      </c>
      <c r="D418" t="str">
        <f ca="1">VLOOKUP(RANDBETWEEN(1,8),lookup_acc_type!A:B,2,0)</f>
        <v>kitchen</v>
      </c>
      <c r="E418" t="str">
        <f t="shared" ca="1" si="20"/>
        <v>INSERT INTO accommodation_pic (picture_id, accomodation_id, file_location, title) VALUES (417, 17, '/images/accommodation/accommodation_17/kitchen', 'kitchen');</v>
      </c>
    </row>
    <row r="419" spans="1:5" x14ac:dyDescent="0.3">
      <c r="A419">
        <v>418</v>
      </c>
      <c r="B419">
        <f t="shared" ca="1" si="18"/>
        <v>12</v>
      </c>
      <c r="C419" t="str">
        <f t="shared" ca="1" si="19"/>
        <v>/images/accommodation/accommodation_12/bathroom</v>
      </c>
      <c r="D419" t="str">
        <f ca="1">VLOOKUP(RANDBETWEEN(1,8),lookup_acc_type!A:B,2,0)</f>
        <v>bathroom</v>
      </c>
      <c r="E419" t="str">
        <f t="shared" ca="1" si="20"/>
        <v>INSERT INTO accommodation_pic (picture_id, accomodation_id, file_location, title) VALUES (418, 12, '/images/accommodation/accommodation_12/bathroom', 'bathroom');</v>
      </c>
    </row>
    <row r="420" spans="1:5" x14ac:dyDescent="0.3">
      <c r="A420">
        <v>419</v>
      </c>
      <c r="B420">
        <f t="shared" ca="1" si="18"/>
        <v>50</v>
      </c>
      <c r="C420" t="str">
        <f t="shared" ca="1" si="19"/>
        <v>/images/accommodation/accommodation_50/pool</v>
      </c>
      <c r="D420" t="str">
        <f ca="1">VLOOKUP(RANDBETWEEN(1,8),lookup_acc_type!A:B,2,0)</f>
        <v>pool</v>
      </c>
      <c r="E420" t="str">
        <f t="shared" ca="1" si="20"/>
        <v>INSERT INTO accommodation_pic (picture_id, accomodation_id, file_location, title) VALUES (419, 50, '/images/accommodation/accommodation_50/pool', 'pool');</v>
      </c>
    </row>
    <row r="421" spans="1:5" x14ac:dyDescent="0.3">
      <c r="A421">
        <v>420</v>
      </c>
      <c r="B421">
        <f t="shared" ca="1" si="18"/>
        <v>3</v>
      </c>
      <c r="C421" t="str">
        <f t="shared" ca="1" si="19"/>
        <v>/images/accommodation/accommodation_3/living room</v>
      </c>
      <c r="D421" t="str">
        <f ca="1">VLOOKUP(RANDBETWEEN(1,8),lookup_acc_type!A:B,2,0)</f>
        <v>living room</v>
      </c>
      <c r="E421" t="str">
        <f t="shared" ca="1" si="20"/>
        <v>INSERT INTO accommodation_pic (picture_id, accomodation_id, file_location, title) VALUES (420, 3, '/images/accommodation/accommodation_3/living room', 'living room');</v>
      </c>
    </row>
    <row r="422" spans="1:5" x14ac:dyDescent="0.3">
      <c r="A422">
        <v>421</v>
      </c>
      <c r="B422">
        <f t="shared" ca="1" si="18"/>
        <v>3</v>
      </c>
      <c r="C422" t="str">
        <f t="shared" ca="1" si="19"/>
        <v>/images/accommodation/accommodation_3/balcony</v>
      </c>
      <c r="D422" t="str">
        <f ca="1">VLOOKUP(RANDBETWEEN(1,8),lookup_acc_type!A:B,2,0)</f>
        <v>balcony</v>
      </c>
      <c r="E422" t="str">
        <f t="shared" ca="1" si="20"/>
        <v>INSERT INTO accommodation_pic (picture_id, accomodation_id, file_location, title) VALUES (421, 3, '/images/accommodation/accommodation_3/balcony', 'balcony');</v>
      </c>
    </row>
    <row r="423" spans="1:5" x14ac:dyDescent="0.3">
      <c r="A423">
        <v>422</v>
      </c>
      <c r="B423">
        <f t="shared" ca="1" si="18"/>
        <v>58</v>
      </c>
      <c r="C423" t="str">
        <f t="shared" ca="1" si="19"/>
        <v>/images/accommodation/accommodation_58/pool</v>
      </c>
      <c r="D423" t="str">
        <f ca="1">VLOOKUP(RANDBETWEEN(1,8),lookup_acc_type!A:B,2,0)</f>
        <v>pool</v>
      </c>
      <c r="E423" t="str">
        <f t="shared" ca="1" si="20"/>
        <v>INSERT INTO accommodation_pic (picture_id, accomodation_id, file_location, title) VALUES (422, 58, '/images/accommodation/accommodation_58/pool', 'pool');</v>
      </c>
    </row>
    <row r="424" spans="1:5" x14ac:dyDescent="0.3">
      <c r="A424">
        <v>423</v>
      </c>
      <c r="B424">
        <f t="shared" ca="1" si="18"/>
        <v>7</v>
      </c>
      <c r="C424" t="str">
        <f t="shared" ca="1" si="19"/>
        <v>/images/accommodation/accommodation_7/garden</v>
      </c>
      <c r="D424" t="str">
        <f ca="1">VLOOKUP(RANDBETWEEN(1,8),lookup_acc_type!A:B,2,0)</f>
        <v>garden</v>
      </c>
      <c r="E424" t="str">
        <f t="shared" ca="1" si="20"/>
        <v>INSERT INTO accommodation_pic (picture_id, accomodation_id, file_location, title) VALUES (423, 7, '/images/accommodation/accommodation_7/garden', 'garden');</v>
      </c>
    </row>
    <row r="425" spans="1:5" x14ac:dyDescent="0.3">
      <c r="A425">
        <v>424</v>
      </c>
      <c r="B425">
        <f t="shared" ca="1" si="18"/>
        <v>12</v>
      </c>
      <c r="C425" t="str">
        <f t="shared" ca="1" si="19"/>
        <v>/images/accommodation/accommodation_12/garage</v>
      </c>
      <c r="D425" t="str">
        <f ca="1">VLOOKUP(RANDBETWEEN(1,8),lookup_acc_type!A:B,2,0)</f>
        <v>garage</v>
      </c>
      <c r="E425" t="str">
        <f t="shared" ca="1" si="20"/>
        <v>INSERT INTO accommodation_pic (picture_id, accomodation_id, file_location, title) VALUES (424, 12, '/images/accommodation/accommodation_12/garage', 'garage');</v>
      </c>
    </row>
    <row r="426" spans="1:5" x14ac:dyDescent="0.3">
      <c r="A426">
        <v>425</v>
      </c>
      <c r="B426">
        <f t="shared" ca="1" si="18"/>
        <v>40</v>
      </c>
      <c r="C426" t="str">
        <f t="shared" ca="1" si="19"/>
        <v>/images/accommodation/accommodation_40/bedroom</v>
      </c>
      <c r="D426" t="str">
        <f ca="1">VLOOKUP(RANDBETWEEN(1,8),lookup_acc_type!A:B,2,0)</f>
        <v>bedroom</v>
      </c>
      <c r="E426" t="str">
        <f t="shared" ca="1" si="20"/>
        <v>INSERT INTO accommodation_pic (picture_id, accomodation_id, file_location, title) VALUES (425, 40, '/images/accommodation/accommodation_40/bedroom', 'bedroom');</v>
      </c>
    </row>
    <row r="427" spans="1:5" x14ac:dyDescent="0.3">
      <c r="A427">
        <v>426</v>
      </c>
      <c r="B427">
        <f t="shared" ca="1" si="18"/>
        <v>59</v>
      </c>
      <c r="C427" t="str">
        <f t="shared" ca="1" si="19"/>
        <v>/images/accommodation/accommodation_59/garage</v>
      </c>
      <c r="D427" t="str">
        <f ca="1">VLOOKUP(RANDBETWEEN(1,8),lookup_acc_type!A:B,2,0)</f>
        <v>garage</v>
      </c>
      <c r="E427" t="str">
        <f t="shared" ca="1" si="20"/>
        <v>INSERT INTO accommodation_pic (picture_id, accomodation_id, file_location, title) VALUES (426, 59, '/images/accommodation/accommodation_59/garage', 'garage');</v>
      </c>
    </row>
    <row r="428" spans="1:5" x14ac:dyDescent="0.3">
      <c r="A428">
        <v>427</v>
      </c>
      <c r="B428">
        <f t="shared" ca="1" si="18"/>
        <v>28</v>
      </c>
      <c r="C428" t="str">
        <f t="shared" ca="1" si="19"/>
        <v>/images/accommodation/accommodation_28/pool</v>
      </c>
      <c r="D428" t="str">
        <f ca="1">VLOOKUP(RANDBETWEEN(1,8),lookup_acc_type!A:B,2,0)</f>
        <v>pool</v>
      </c>
      <c r="E428" t="str">
        <f t="shared" ca="1" si="20"/>
        <v>INSERT INTO accommodation_pic (picture_id, accomodation_id, file_location, title) VALUES (427, 28, '/images/accommodation/accommodation_28/pool', 'pool');</v>
      </c>
    </row>
    <row r="429" spans="1:5" x14ac:dyDescent="0.3">
      <c r="A429">
        <v>428</v>
      </c>
      <c r="B429">
        <f t="shared" ca="1" si="18"/>
        <v>20</v>
      </c>
      <c r="C429" t="str">
        <f t="shared" ca="1" si="19"/>
        <v>/images/accommodation/accommodation_20/garage</v>
      </c>
      <c r="D429" t="str">
        <f ca="1">VLOOKUP(RANDBETWEEN(1,8),lookup_acc_type!A:B,2,0)</f>
        <v>garage</v>
      </c>
      <c r="E429" t="str">
        <f t="shared" ca="1" si="20"/>
        <v>INSERT INTO accommodation_pic (picture_id, accomodation_id, file_location, title) VALUES (428, 20, '/images/accommodation/accommodation_20/garage', 'garage');</v>
      </c>
    </row>
    <row r="430" spans="1:5" x14ac:dyDescent="0.3">
      <c r="A430">
        <v>429</v>
      </c>
      <c r="B430">
        <f t="shared" ca="1" si="18"/>
        <v>56</v>
      </c>
      <c r="C430" t="str">
        <f t="shared" ca="1" si="19"/>
        <v>/images/accommodation/accommodation_56/bathroom</v>
      </c>
      <c r="D430" t="str">
        <f ca="1">VLOOKUP(RANDBETWEEN(1,8),lookup_acc_type!A:B,2,0)</f>
        <v>bathroom</v>
      </c>
      <c r="E430" t="str">
        <f t="shared" ca="1" si="20"/>
        <v>INSERT INTO accommodation_pic (picture_id, accomodation_id, file_location, title) VALUES (429, 56, '/images/accommodation/accommodation_56/bathroom', 'bathroom');</v>
      </c>
    </row>
    <row r="431" spans="1:5" x14ac:dyDescent="0.3">
      <c r="A431">
        <v>430</v>
      </c>
      <c r="B431">
        <f t="shared" ca="1" si="18"/>
        <v>50</v>
      </c>
      <c r="C431" t="str">
        <f t="shared" ca="1" si="19"/>
        <v>/images/accommodation/accommodation_50/garage</v>
      </c>
      <c r="D431" t="str">
        <f ca="1">VLOOKUP(RANDBETWEEN(1,8),lookup_acc_type!A:B,2,0)</f>
        <v>garage</v>
      </c>
      <c r="E431" t="str">
        <f t="shared" ca="1" si="20"/>
        <v>INSERT INTO accommodation_pic (picture_id, accomodation_id, file_location, title) VALUES (430, 50, '/images/accommodation/accommodation_50/garage', 'garage');</v>
      </c>
    </row>
    <row r="432" spans="1:5" x14ac:dyDescent="0.3">
      <c r="A432">
        <v>431</v>
      </c>
      <c r="B432">
        <f t="shared" ca="1" si="18"/>
        <v>16</v>
      </c>
      <c r="C432" t="str">
        <f t="shared" ca="1" si="19"/>
        <v>/images/accommodation/accommodation_16/pool</v>
      </c>
      <c r="D432" t="str">
        <f ca="1">VLOOKUP(RANDBETWEEN(1,8),lookup_acc_type!A:B,2,0)</f>
        <v>pool</v>
      </c>
      <c r="E432" t="str">
        <f t="shared" ca="1" si="20"/>
        <v>INSERT INTO accommodation_pic (picture_id, accomodation_id, file_location, title) VALUES (431, 16, '/images/accommodation/accommodation_16/pool', 'pool');</v>
      </c>
    </row>
    <row r="433" spans="1:5" x14ac:dyDescent="0.3">
      <c r="A433">
        <v>432</v>
      </c>
      <c r="B433">
        <f t="shared" ca="1" si="18"/>
        <v>47</v>
      </c>
      <c r="C433" t="str">
        <f t="shared" ca="1" si="19"/>
        <v>/images/accommodation/accommodation_47/bedroom</v>
      </c>
      <c r="D433" t="str">
        <f ca="1">VLOOKUP(RANDBETWEEN(1,8),lookup_acc_type!A:B,2,0)</f>
        <v>bedroom</v>
      </c>
      <c r="E433" t="str">
        <f t="shared" ca="1" si="20"/>
        <v>INSERT INTO accommodation_pic (picture_id, accomodation_id, file_location, title) VALUES (432, 47, '/images/accommodation/accommodation_47/bedroom', 'bedroom');</v>
      </c>
    </row>
    <row r="434" spans="1:5" x14ac:dyDescent="0.3">
      <c r="A434">
        <v>433</v>
      </c>
      <c r="B434">
        <f t="shared" ca="1" si="18"/>
        <v>54</v>
      </c>
      <c r="C434" t="str">
        <f t="shared" ca="1" si="19"/>
        <v>/images/accommodation/accommodation_54/pool</v>
      </c>
      <c r="D434" t="str">
        <f ca="1">VLOOKUP(RANDBETWEEN(1,8),lookup_acc_type!A:B,2,0)</f>
        <v>pool</v>
      </c>
      <c r="E434" t="str">
        <f t="shared" ca="1" si="20"/>
        <v>INSERT INTO accommodation_pic (picture_id, accomodation_id, file_location, title) VALUES (433, 54, '/images/accommodation/accommodation_54/pool', 'pool');</v>
      </c>
    </row>
    <row r="435" spans="1:5" x14ac:dyDescent="0.3">
      <c r="A435">
        <v>434</v>
      </c>
      <c r="B435">
        <f t="shared" ca="1" si="18"/>
        <v>35</v>
      </c>
      <c r="C435" t="str">
        <f t="shared" ca="1" si="19"/>
        <v>/images/accommodation/accommodation_35/bedroom</v>
      </c>
      <c r="D435" t="str">
        <f ca="1">VLOOKUP(RANDBETWEEN(1,8),lookup_acc_type!A:B,2,0)</f>
        <v>bedroom</v>
      </c>
      <c r="E435" t="str">
        <f t="shared" ca="1" si="20"/>
        <v>INSERT INTO accommodation_pic (picture_id, accomodation_id, file_location, title) VALUES (434, 35, '/images/accommodation/accommodation_35/bedroom', 'bedroom');</v>
      </c>
    </row>
    <row r="436" spans="1:5" x14ac:dyDescent="0.3">
      <c r="A436">
        <v>435</v>
      </c>
      <c r="B436">
        <f t="shared" ca="1" si="18"/>
        <v>13</v>
      </c>
      <c r="C436" t="str">
        <f t="shared" ca="1" si="19"/>
        <v>/images/accommodation/accommodation_13/garden</v>
      </c>
      <c r="D436" t="str">
        <f ca="1">VLOOKUP(RANDBETWEEN(1,8),lookup_acc_type!A:B,2,0)</f>
        <v>garden</v>
      </c>
      <c r="E436" t="str">
        <f t="shared" ca="1" si="20"/>
        <v>INSERT INTO accommodation_pic (picture_id, accomodation_id, file_location, title) VALUES (435, 13, '/images/accommodation/accommodation_13/garden', 'garden');</v>
      </c>
    </row>
    <row r="437" spans="1:5" x14ac:dyDescent="0.3">
      <c r="A437">
        <v>436</v>
      </c>
      <c r="B437">
        <f t="shared" ca="1" si="18"/>
        <v>59</v>
      </c>
      <c r="C437" t="str">
        <f t="shared" ca="1" si="19"/>
        <v>/images/accommodation/accommodation_59/pool</v>
      </c>
      <c r="D437" t="str">
        <f ca="1">VLOOKUP(RANDBETWEEN(1,8),lookup_acc_type!A:B,2,0)</f>
        <v>pool</v>
      </c>
      <c r="E437" t="str">
        <f t="shared" ca="1" si="20"/>
        <v>INSERT INTO accommodation_pic (picture_id, accomodation_id, file_location, title) VALUES (436, 59, '/images/accommodation/accommodation_59/pool', 'pool');</v>
      </c>
    </row>
    <row r="438" spans="1:5" x14ac:dyDescent="0.3">
      <c r="A438">
        <v>437</v>
      </c>
      <c r="B438">
        <f t="shared" ca="1" si="18"/>
        <v>22</v>
      </c>
      <c r="C438" t="str">
        <f t="shared" ca="1" si="19"/>
        <v>/images/accommodation/accommodation_22/balcony</v>
      </c>
      <c r="D438" t="str">
        <f ca="1">VLOOKUP(RANDBETWEEN(1,8),lookup_acc_type!A:B,2,0)</f>
        <v>balcony</v>
      </c>
      <c r="E438" t="str">
        <f t="shared" ca="1" si="20"/>
        <v>INSERT INTO accommodation_pic (picture_id, accomodation_id, file_location, title) VALUES (437, 22, '/images/accommodation/accommodation_22/balcony', 'balcony');</v>
      </c>
    </row>
    <row r="439" spans="1:5" x14ac:dyDescent="0.3">
      <c r="A439">
        <v>438</v>
      </c>
      <c r="B439">
        <f t="shared" ca="1" si="18"/>
        <v>30</v>
      </c>
      <c r="C439" t="str">
        <f t="shared" ca="1" si="19"/>
        <v>/images/accommodation/accommodation_30/balcony</v>
      </c>
      <c r="D439" t="str">
        <f ca="1">VLOOKUP(RANDBETWEEN(1,8),lookup_acc_type!A:B,2,0)</f>
        <v>balcony</v>
      </c>
      <c r="E439" t="str">
        <f t="shared" ca="1" si="20"/>
        <v>INSERT INTO accommodation_pic (picture_id, accomodation_id, file_location, title) VALUES (438, 30, '/images/accommodation/accommodation_30/balcony', 'balcony');</v>
      </c>
    </row>
    <row r="440" spans="1:5" x14ac:dyDescent="0.3">
      <c r="A440">
        <v>439</v>
      </c>
      <c r="B440">
        <f t="shared" ca="1" si="18"/>
        <v>2</v>
      </c>
      <c r="C440" t="str">
        <f t="shared" ca="1" si="19"/>
        <v>/images/accommodation/accommodation_2/kitchen</v>
      </c>
      <c r="D440" t="str">
        <f ca="1">VLOOKUP(RANDBETWEEN(1,8),lookup_acc_type!A:B,2,0)</f>
        <v>kitchen</v>
      </c>
      <c r="E440" t="str">
        <f t="shared" ca="1" si="20"/>
        <v>INSERT INTO accommodation_pic (picture_id, accomodation_id, file_location, title) VALUES (439, 2, '/images/accommodation/accommodation_2/kitchen', 'kitchen');</v>
      </c>
    </row>
    <row r="441" spans="1:5" x14ac:dyDescent="0.3">
      <c r="A441">
        <v>440</v>
      </c>
      <c r="B441">
        <f t="shared" ca="1" si="18"/>
        <v>13</v>
      </c>
      <c r="C441" t="str">
        <f t="shared" ca="1" si="19"/>
        <v>/images/accommodation/accommodation_13/pool</v>
      </c>
      <c r="D441" t="str">
        <f ca="1">VLOOKUP(RANDBETWEEN(1,8),lookup_acc_type!A:B,2,0)</f>
        <v>pool</v>
      </c>
      <c r="E441" t="str">
        <f t="shared" ca="1" si="20"/>
        <v>INSERT INTO accommodation_pic (picture_id, accomodation_id, file_location, title) VALUES (440, 13, '/images/accommodation/accommodation_13/pool', 'pool');</v>
      </c>
    </row>
    <row r="442" spans="1:5" x14ac:dyDescent="0.3">
      <c r="A442">
        <v>441</v>
      </c>
      <c r="B442">
        <f t="shared" ca="1" si="18"/>
        <v>19</v>
      </c>
      <c r="C442" t="str">
        <f t="shared" ca="1" si="19"/>
        <v>/images/accommodation/accommodation_19/bathroom</v>
      </c>
      <c r="D442" t="str">
        <f ca="1">VLOOKUP(RANDBETWEEN(1,8),lookup_acc_type!A:B,2,0)</f>
        <v>bathroom</v>
      </c>
      <c r="E442" t="str">
        <f t="shared" ca="1" si="20"/>
        <v>INSERT INTO accommodation_pic (picture_id, accomodation_id, file_location, title) VALUES (441, 19, '/images/accommodation/accommodation_19/bathroom', 'bathroom');</v>
      </c>
    </row>
    <row r="443" spans="1:5" x14ac:dyDescent="0.3">
      <c r="A443">
        <v>442</v>
      </c>
      <c r="B443">
        <f t="shared" ca="1" si="18"/>
        <v>6</v>
      </c>
      <c r="C443" t="str">
        <f t="shared" ca="1" si="19"/>
        <v>/images/accommodation/accommodation_6/kitchen</v>
      </c>
      <c r="D443" t="str">
        <f ca="1">VLOOKUP(RANDBETWEEN(1,8),lookup_acc_type!A:B,2,0)</f>
        <v>kitchen</v>
      </c>
      <c r="E443" t="str">
        <f t="shared" ca="1" si="20"/>
        <v>INSERT INTO accommodation_pic (picture_id, accomodation_id, file_location, title) VALUES (442, 6, '/images/accommodation/accommodation_6/kitchen', 'kitchen');</v>
      </c>
    </row>
    <row r="444" spans="1:5" x14ac:dyDescent="0.3">
      <c r="A444">
        <v>443</v>
      </c>
      <c r="B444">
        <f t="shared" ca="1" si="18"/>
        <v>52</v>
      </c>
      <c r="C444" t="str">
        <f t="shared" ca="1" si="19"/>
        <v>/images/accommodation/accommodation_52/bathroom</v>
      </c>
      <c r="D444" t="str">
        <f ca="1">VLOOKUP(RANDBETWEEN(1,8),lookup_acc_type!A:B,2,0)</f>
        <v>bathroom</v>
      </c>
      <c r="E444" t="str">
        <f t="shared" ca="1" si="20"/>
        <v>INSERT INTO accommodation_pic (picture_id, accomodation_id, file_location, title) VALUES (443, 52, '/images/accommodation/accommodation_52/bathroom', 'bathroom');</v>
      </c>
    </row>
    <row r="445" spans="1:5" x14ac:dyDescent="0.3">
      <c r="A445">
        <v>444</v>
      </c>
      <c r="B445">
        <f t="shared" ca="1" si="18"/>
        <v>57</v>
      </c>
      <c r="C445" t="str">
        <f t="shared" ca="1" si="19"/>
        <v>/images/accommodation/accommodation_57/garden</v>
      </c>
      <c r="D445" t="str">
        <f ca="1">VLOOKUP(RANDBETWEEN(1,8),lookup_acc_type!A:B,2,0)</f>
        <v>garden</v>
      </c>
      <c r="E445" t="str">
        <f t="shared" ca="1" si="20"/>
        <v>INSERT INTO accommodation_pic (picture_id, accomodation_id, file_location, title) VALUES (444, 57, '/images/accommodation/accommodation_57/garden', 'garden');</v>
      </c>
    </row>
    <row r="446" spans="1:5" x14ac:dyDescent="0.3">
      <c r="A446">
        <v>445</v>
      </c>
      <c r="B446">
        <f t="shared" ca="1" si="18"/>
        <v>33</v>
      </c>
      <c r="C446" t="str">
        <f t="shared" ca="1" si="19"/>
        <v>/images/accommodation/accommodation_33/bathroom</v>
      </c>
      <c r="D446" t="str">
        <f ca="1">VLOOKUP(RANDBETWEEN(1,8),lookup_acc_type!A:B,2,0)</f>
        <v>bathroom</v>
      </c>
      <c r="E446" t="str">
        <f t="shared" ca="1" si="20"/>
        <v>INSERT INTO accommodation_pic (picture_id, accomodation_id, file_location, title) VALUES (445, 33, '/images/accommodation/accommodation_33/bathroom', 'bathroom');</v>
      </c>
    </row>
    <row r="447" spans="1:5" x14ac:dyDescent="0.3">
      <c r="A447">
        <v>446</v>
      </c>
      <c r="B447">
        <f t="shared" ca="1" si="18"/>
        <v>50</v>
      </c>
      <c r="C447" t="str">
        <f t="shared" ca="1" si="19"/>
        <v>/images/accommodation/accommodation_50/kitchen</v>
      </c>
      <c r="D447" t="str">
        <f ca="1">VLOOKUP(RANDBETWEEN(1,8),lookup_acc_type!A:B,2,0)</f>
        <v>kitchen</v>
      </c>
      <c r="E447" t="str">
        <f t="shared" ca="1" si="20"/>
        <v>INSERT INTO accommodation_pic (picture_id, accomodation_id, file_location, title) VALUES (446, 50, '/images/accommodation/accommodation_50/kitchen', 'kitchen');</v>
      </c>
    </row>
    <row r="448" spans="1:5" x14ac:dyDescent="0.3">
      <c r="A448">
        <v>447</v>
      </c>
      <c r="B448">
        <f t="shared" ca="1" si="18"/>
        <v>54</v>
      </c>
      <c r="C448" t="str">
        <f t="shared" ca="1" si="19"/>
        <v>/images/accommodation/accommodation_54/living room</v>
      </c>
      <c r="D448" t="str">
        <f ca="1">VLOOKUP(RANDBETWEEN(1,8),lookup_acc_type!A:B,2,0)</f>
        <v>living room</v>
      </c>
      <c r="E448" t="str">
        <f t="shared" ca="1" si="20"/>
        <v>INSERT INTO accommodation_pic (picture_id, accomodation_id, file_location, title) VALUES (447, 54, '/images/accommodation/accommodation_54/living room', 'living room');</v>
      </c>
    </row>
    <row r="449" spans="1:5" x14ac:dyDescent="0.3">
      <c r="A449">
        <v>448</v>
      </c>
      <c r="B449">
        <f t="shared" ca="1" si="18"/>
        <v>26</v>
      </c>
      <c r="C449" t="str">
        <f t="shared" ca="1" si="19"/>
        <v>/images/accommodation/accommodation_26/balcony</v>
      </c>
      <c r="D449" t="str">
        <f ca="1">VLOOKUP(RANDBETWEEN(1,8),lookup_acc_type!A:B,2,0)</f>
        <v>balcony</v>
      </c>
      <c r="E449" t="str">
        <f t="shared" ca="1" si="20"/>
        <v>INSERT INTO accommodation_pic (picture_id, accomodation_id, file_location, title) VALUES (448, 26, '/images/accommodation/accommodation_26/balcony', 'balcony');</v>
      </c>
    </row>
    <row r="450" spans="1:5" x14ac:dyDescent="0.3">
      <c r="A450">
        <v>449</v>
      </c>
      <c r="B450">
        <f t="shared" ca="1" si="18"/>
        <v>29</v>
      </c>
      <c r="C450" t="str">
        <f t="shared" ca="1" si="19"/>
        <v>/images/accommodation/accommodation_29/garage</v>
      </c>
      <c r="D450" t="str">
        <f ca="1">VLOOKUP(RANDBETWEEN(1,8),lookup_acc_type!A:B,2,0)</f>
        <v>garage</v>
      </c>
      <c r="E450" t="str">
        <f t="shared" ca="1" si="20"/>
        <v>INSERT INTO accommodation_pic (picture_id, accomodation_id, file_location, title) VALUES (449, 29, '/images/accommodation/accommodation_29/garage', 'garage');</v>
      </c>
    </row>
    <row r="451" spans="1:5" x14ac:dyDescent="0.3">
      <c r="A451">
        <v>450</v>
      </c>
      <c r="B451">
        <f t="shared" ref="B451:B500" ca="1" si="21">RANDBETWEEN(1,60)</f>
        <v>47</v>
      </c>
      <c r="C451" t="str">
        <f t="shared" ref="C451:C500" ca="1" si="22">"/images/accommodation/accommodation_" &amp;B451&amp;"/"&amp;D451</f>
        <v>/images/accommodation/accommodation_47/balcony</v>
      </c>
      <c r="D451" t="str">
        <f ca="1">VLOOKUP(RANDBETWEEN(1,8),lookup_acc_type!A:B,2,0)</f>
        <v>balcony</v>
      </c>
      <c r="E451" t="str">
        <f t="shared" ref="E451:E500" ca="1" si="23">"INSERT INTO accommodation_pic (picture_id, accomodation_id, file_location, title) VALUES (" &amp; A451 &amp;", " &amp;B451 &amp;", '" &amp;C451 &amp;"', '"&amp; D451 &amp; "');"</f>
        <v>INSERT INTO accommodation_pic (picture_id, accomodation_id, file_location, title) VALUES (450, 47, '/images/accommodation/accommodation_47/balcony', 'balcony');</v>
      </c>
    </row>
    <row r="452" spans="1:5" x14ac:dyDescent="0.3">
      <c r="A452">
        <v>451</v>
      </c>
      <c r="B452">
        <f t="shared" ca="1" si="21"/>
        <v>42</v>
      </c>
      <c r="C452" t="str">
        <f t="shared" ca="1" si="22"/>
        <v>/images/accommodation/accommodation_42/living room</v>
      </c>
      <c r="D452" t="str">
        <f ca="1">VLOOKUP(RANDBETWEEN(1,8),lookup_acc_type!A:B,2,0)</f>
        <v>living room</v>
      </c>
      <c r="E452" t="str">
        <f t="shared" ca="1" si="23"/>
        <v>INSERT INTO accommodation_pic (picture_id, accomodation_id, file_location, title) VALUES (451, 42, '/images/accommodation/accommodation_42/living room', 'living room');</v>
      </c>
    </row>
    <row r="453" spans="1:5" x14ac:dyDescent="0.3">
      <c r="A453">
        <v>452</v>
      </c>
      <c r="B453">
        <f t="shared" ca="1" si="21"/>
        <v>6</v>
      </c>
      <c r="C453" t="str">
        <f t="shared" ca="1" si="22"/>
        <v>/images/accommodation/accommodation_6/kitchen</v>
      </c>
      <c r="D453" t="str">
        <f ca="1">VLOOKUP(RANDBETWEEN(1,8),lookup_acc_type!A:B,2,0)</f>
        <v>kitchen</v>
      </c>
      <c r="E453" t="str">
        <f t="shared" ca="1" si="23"/>
        <v>INSERT INTO accommodation_pic (picture_id, accomodation_id, file_location, title) VALUES (452, 6, '/images/accommodation/accommodation_6/kitchen', 'kitchen');</v>
      </c>
    </row>
    <row r="454" spans="1:5" x14ac:dyDescent="0.3">
      <c r="A454">
        <v>453</v>
      </c>
      <c r="B454">
        <f t="shared" ca="1" si="21"/>
        <v>57</v>
      </c>
      <c r="C454" t="str">
        <f t="shared" ca="1" si="22"/>
        <v>/images/accommodation/accommodation_57/garden</v>
      </c>
      <c r="D454" t="str">
        <f ca="1">VLOOKUP(RANDBETWEEN(1,8),lookup_acc_type!A:B,2,0)</f>
        <v>garden</v>
      </c>
      <c r="E454" t="str">
        <f t="shared" ca="1" si="23"/>
        <v>INSERT INTO accommodation_pic (picture_id, accomodation_id, file_location, title) VALUES (453, 57, '/images/accommodation/accommodation_57/garden', 'garden');</v>
      </c>
    </row>
    <row r="455" spans="1:5" x14ac:dyDescent="0.3">
      <c r="A455">
        <v>454</v>
      </c>
      <c r="B455">
        <f t="shared" ca="1" si="21"/>
        <v>26</v>
      </c>
      <c r="C455" t="str">
        <f t="shared" ca="1" si="22"/>
        <v>/images/accommodation/accommodation_26/garage</v>
      </c>
      <c r="D455" t="str">
        <f ca="1">VLOOKUP(RANDBETWEEN(1,8),lookup_acc_type!A:B,2,0)</f>
        <v>garage</v>
      </c>
      <c r="E455" t="str">
        <f t="shared" ca="1" si="23"/>
        <v>INSERT INTO accommodation_pic (picture_id, accomodation_id, file_location, title) VALUES (454, 26, '/images/accommodation/accommodation_26/garage', 'garage');</v>
      </c>
    </row>
    <row r="456" spans="1:5" x14ac:dyDescent="0.3">
      <c r="A456">
        <v>455</v>
      </c>
      <c r="B456">
        <f t="shared" ca="1" si="21"/>
        <v>10</v>
      </c>
      <c r="C456" t="str">
        <f t="shared" ca="1" si="22"/>
        <v>/images/accommodation/accommodation_10/kitchen</v>
      </c>
      <c r="D456" t="str">
        <f ca="1">VLOOKUP(RANDBETWEEN(1,8),lookup_acc_type!A:B,2,0)</f>
        <v>kitchen</v>
      </c>
      <c r="E456" t="str">
        <f t="shared" ca="1" si="23"/>
        <v>INSERT INTO accommodation_pic (picture_id, accomodation_id, file_location, title) VALUES (455, 10, '/images/accommodation/accommodation_10/kitchen', 'kitchen');</v>
      </c>
    </row>
    <row r="457" spans="1:5" x14ac:dyDescent="0.3">
      <c r="A457">
        <v>456</v>
      </c>
      <c r="B457">
        <f t="shared" ca="1" si="21"/>
        <v>1</v>
      </c>
      <c r="C457" t="str">
        <f t="shared" ca="1" si="22"/>
        <v>/images/accommodation/accommodation_1/garden</v>
      </c>
      <c r="D457" t="str">
        <f ca="1">VLOOKUP(RANDBETWEEN(1,8),lookup_acc_type!A:B,2,0)</f>
        <v>garden</v>
      </c>
      <c r="E457" t="str">
        <f t="shared" ca="1" si="23"/>
        <v>INSERT INTO accommodation_pic (picture_id, accomodation_id, file_location, title) VALUES (456, 1, '/images/accommodation/accommodation_1/garden', 'garden');</v>
      </c>
    </row>
    <row r="458" spans="1:5" x14ac:dyDescent="0.3">
      <c r="A458">
        <v>457</v>
      </c>
      <c r="B458">
        <f t="shared" ca="1" si="21"/>
        <v>29</v>
      </c>
      <c r="C458" t="str">
        <f t="shared" ca="1" si="22"/>
        <v>/images/accommodation/accommodation_29/bedroom</v>
      </c>
      <c r="D458" t="str">
        <f ca="1">VLOOKUP(RANDBETWEEN(1,8),lookup_acc_type!A:B,2,0)</f>
        <v>bedroom</v>
      </c>
      <c r="E458" t="str">
        <f t="shared" ca="1" si="23"/>
        <v>INSERT INTO accommodation_pic (picture_id, accomodation_id, file_location, title) VALUES (457, 29, '/images/accommodation/accommodation_29/bedroom', 'bedroom');</v>
      </c>
    </row>
    <row r="459" spans="1:5" x14ac:dyDescent="0.3">
      <c r="A459">
        <v>458</v>
      </c>
      <c r="B459">
        <f t="shared" ca="1" si="21"/>
        <v>43</v>
      </c>
      <c r="C459" t="str">
        <f t="shared" ca="1" si="22"/>
        <v>/images/accommodation/accommodation_43/balcony</v>
      </c>
      <c r="D459" t="str">
        <f ca="1">VLOOKUP(RANDBETWEEN(1,8),lookup_acc_type!A:B,2,0)</f>
        <v>balcony</v>
      </c>
      <c r="E459" t="str">
        <f t="shared" ca="1" si="23"/>
        <v>INSERT INTO accommodation_pic (picture_id, accomodation_id, file_location, title) VALUES (458, 43, '/images/accommodation/accommodation_43/balcony', 'balcony');</v>
      </c>
    </row>
    <row r="460" spans="1:5" x14ac:dyDescent="0.3">
      <c r="A460">
        <v>459</v>
      </c>
      <c r="B460">
        <f t="shared" ca="1" si="21"/>
        <v>27</v>
      </c>
      <c r="C460" t="str">
        <f t="shared" ca="1" si="22"/>
        <v>/images/accommodation/accommodation_27/garage</v>
      </c>
      <c r="D460" t="str">
        <f ca="1">VLOOKUP(RANDBETWEEN(1,8),lookup_acc_type!A:B,2,0)</f>
        <v>garage</v>
      </c>
      <c r="E460" t="str">
        <f t="shared" ca="1" si="23"/>
        <v>INSERT INTO accommodation_pic (picture_id, accomodation_id, file_location, title) VALUES (459, 27, '/images/accommodation/accommodation_27/garage', 'garage');</v>
      </c>
    </row>
    <row r="461" spans="1:5" x14ac:dyDescent="0.3">
      <c r="A461">
        <v>460</v>
      </c>
      <c r="B461">
        <f t="shared" ca="1" si="21"/>
        <v>21</v>
      </c>
      <c r="C461" t="str">
        <f t="shared" ca="1" si="22"/>
        <v>/images/accommodation/accommodation_21/bathroom</v>
      </c>
      <c r="D461" t="str">
        <f ca="1">VLOOKUP(RANDBETWEEN(1,8),lookup_acc_type!A:B,2,0)</f>
        <v>bathroom</v>
      </c>
      <c r="E461" t="str">
        <f t="shared" ca="1" si="23"/>
        <v>INSERT INTO accommodation_pic (picture_id, accomodation_id, file_location, title) VALUES (460, 21, '/images/accommodation/accommodation_21/bathroom', 'bathroom');</v>
      </c>
    </row>
    <row r="462" spans="1:5" x14ac:dyDescent="0.3">
      <c r="A462">
        <v>461</v>
      </c>
      <c r="B462">
        <f t="shared" ca="1" si="21"/>
        <v>24</v>
      </c>
      <c r="C462" t="str">
        <f t="shared" ca="1" si="22"/>
        <v>/images/accommodation/accommodation_24/bathroom</v>
      </c>
      <c r="D462" t="str">
        <f ca="1">VLOOKUP(RANDBETWEEN(1,8),lookup_acc_type!A:B,2,0)</f>
        <v>bathroom</v>
      </c>
      <c r="E462" t="str">
        <f t="shared" ca="1" si="23"/>
        <v>INSERT INTO accommodation_pic (picture_id, accomodation_id, file_location, title) VALUES (461, 24, '/images/accommodation/accommodation_24/bathroom', 'bathroom');</v>
      </c>
    </row>
    <row r="463" spans="1:5" x14ac:dyDescent="0.3">
      <c r="A463">
        <v>462</v>
      </c>
      <c r="B463">
        <f t="shared" ca="1" si="21"/>
        <v>9</v>
      </c>
      <c r="C463" t="str">
        <f t="shared" ca="1" si="22"/>
        <v>/images/accommodation/accommodation_9/garage</v>
      </c>
      <c r="D463" t="str">
        <f ca="1">VLOOKUP(RANDBETWEEN(1,8),lookup_acc_type!A:B,2,0)</f>
        <v>garage</v>
      </c>
      <c r="E463" t="str">
        <f t="shared" ca="1" si="23"/>
        <v>INSERT INTO accommodation_pic (picture_id, accomodation_id, file_location, title) VALUES (462, 9, '/images/accommodation/accommodation_9/garage', 'garage');</v>
      </c>
    </row>
    <row r="464" spans="1:5" x14ac:dyDescent="0.3">
      <c r="A464">
        <v>463</v>
      </c>
      <c r="B464">
        <f t="shared" ca="1" si="21"/>
        <v>43</v>
      </c>
      <c r="C464" t="str">
        <f t="shared" ca="1" si="22"/>
        <v>/images/accommodation/accommodation_43/kitchen</v>
      </c>
      <c r="D464" t="str">
        <f ca="1">VLOOKUP(RANDBETWEEN(1,8),lookup_acc_type!A:B,2,0)</f>
        <v>kitchen</v>
      </c>
      <c r="E464" t="str">
        <f t="shared" ca="1" si="23"/>
        <v>INSERT INTO accommodation_pic (picture_id, accomodation_id, file_location, title) VALUES (463, 43, '/images/accommodation/accommodation_43/kitchen', 'kitchen');</v>
      </c>
    </row>
    <row r="465" spans="1:5" x14ac:dyDescent="0.3">
      <c r="A465">
        <v>464</v>
      </c>
      <c r="B465">
        <f t="shared" ca="1" si="21"/>
        <v>23</v>
      </c>
      <c r="C465" t="str">
        <f t="shared" ca="1" si="22"/>
        <v>/images/accommodation/accommodation_23/kitchen</v>
      </c>
      <c r="D465" t="str">
        <f ca="1">VLOOKUP(RANDBETWEEN(1,8),lookup_acc_type!A:B,2,0)</f>
        <v>kitchen</v>
      </c>
      <c r="E465" t="str">
        <f t="shared" ca="1" si="23"/>
        <v>INSERT INTO accommodation_pic (picture_id, accomodation_id, file_location, title) VALUES (464, 23, '/images/accommodation/accommodation_23/kitchen', 'kitchen');</v>
      </c>
    </row>
    <row r="466" spans="1:5" x14ac:dyDescent="0.3">
      <c r="A466">
        <v>465</v>
      </c>
      <c r="B466">
        <f t="shared" ca="1" si="21"/>
        <v>19</v>
      </c>
      <c r="C466" t="str">
        <f t="shared" ca="1" si="22"/>
        <v>/images/accommodation/accommodation_19/living room</v>
      </c>
      <c r="D466" t="str">
        <f ca="1">VLOOKUP(RANDBETWEEN(1,8),lookup_acc_type!A:B,2,0)</f>
        <v>living room</v>
      </c>
      <c r="E466" t="str">
        <f t="shared" ca="1" si="23"/>
        <v>INSERT INTO accommodation_pic (picture_id, accomodation_id, file_location, title) VALUES (465, 19, '/images/accommodation/accommodation_19/living room', 'living room');</v>
      </c>
    </row>
    <row r="467" spans="1:5" x14ac:dyDescent="0.3">
      <c r="A467">
        <v>466</v>
      </c>
      <c r="B467">
        <f t="shared" ca="1" si="21"/>
        <v>36</v>
      </c>
      <c r="C467" t="str">
        <f t="shared" ca="1" si="22"/>
        <v>/images/accommodation/accommodation_36/bedroom</v>
      </c>
      <c r="D467" t="str">
        <f ca="1">VLOOKUP(RANDBETWEEN(1,8),lookup_acc_type!A:B,2,0)</f>
        <v>bedroom</v>
      </c>
      <c r="E467" t="str">
        <f t="shared" ca="1" si="23"/>
        <v>INSERT INTO accommodation_pic (picture_id, accomodation_id, file_location, title) VALUES (466, 36, '/images/accommodation/accommodation_36/bedroom', 'bedroom');</v>
      </c>
    </row>
    <row r="468" spans="1:5" x14ac:dyDescent="0.3">
      <c r="A468">
        <v>467</v>
      </c>
      <c r="B468">
        <f t="shared" ca="1" si="21"/>
        <v>44</v>
      </c>
      <c r="C468" t="str">
        <f t="shared" ca="1" si="22"/>
        <v>/images/accommodation/accommodation_44/bathroom</v>
      </c>
      <c r="D468" t="str">
        <f ca="1">VLOOKUP(RANDBETWEEN(1,8),lookup_acc_type!A:B,2,0)</f>
        <v>bathroom</v>
      </c>
      <c r="E468" t="str">
        <f t="shared" ca="1" si="23"/>
        <v>INSERT INTO accommodation_pic (picture_id, accomodation_id, file_location, title) VALUES (467, 44, '/images/accommodation/accommodation_44/bathroom', 'bathroom');</v>
      </c>
    </row>
    <row r="469" spans="1:5" x14ac:dyDescent="0.3">
      <c r="A469">
        <v>468</v>
      </c>
      <c r="B469">
        <f t="shared" ca="1" si="21"/>
        <v>46</v>
      </c>
      <c r="C469" t="str">
        <f t="shared" ca="1" si="22"/>
        <v>/images/accommodation/accommodation_46/garden</v>
      </c>
      <c r="D469" t="str">
        <f ca="1">VLOOKUP(RANDBETWEEN(1,8),lookup_acc_type!A:B,2,0)</f>
        <v>garden</v>
      </c>
      <c r="E469" t="str">
        <f t="shared" ca="1" si="23"/>
        <v>INSERT INTO accommodation_pic (picture_id, accomodation_id, file_location, title) VALUES (468, 46, '/images/accommodation/accommodation_46/garden', 'garden');</v>
      </c>
    </row>
    <row r="470" spans="1:5" x14ac:dyDescent="0.3">
      <c r="A470">
        <v>469</v>
      </c>
      <c r="B470">
        <f t="shared" ca="1" si="21"/>
        <v>58</v>
      </c>
      <c r="C470" t="str">
        <f t="shared" ca="1" si="22"/>
        <v>/images/accommodation/accommodation_58/living room</v>
      </c>
      <c r="D470" t="str">
        <f ca="1">VLOOKUP(RANDBETWEEN(1,8),lookup_acc_type!A:B,2,0)</f>
        <v>living room</v>
      </c>
      <c r="E470" t="str">
        <f t="shared" ca="1" si="23"/>
        <v>INSERT INTO accommodation_pic (picture_id, accomodation_id, file_location, title) VALUES (469, 58, '/images/accommodation/accommodation_58/living room', 'living room');</v>
      </c>
    </row>
    <row r="471" spans="1:5" x14ac:dyDescent="0.3">
      <c r="A471">
        <v>470</v>
      </c>
      <c r="B471">
        <f t="shared" ca="1" si="21"/>
        <v>28</v>
      </c>
      <c r="C471" t="str">
        <f t="shared" ca="1" si="22"/>
        <v>/images/accommodation/accommodation_28/living room</v>
      </c>
      <c r="D471" t="str">
        <f ca="1">VLOOKUP(RANDBETWEEN(1,8),lookup_acc_type!A:B,2,0)</f>
        <v>living room</v>
      </c>
      <c r="E471" t="str">
        <f t="shared" ca="1" si="23"/>
        <v>INSERT INTO accommodation_pic (picture_id, accomodation_id, file_location, title) VALUES (470, 28, '/images/accommodation/accommodation_28/living room', 'living room');</v>
      </c>
    </row>
    <row r="472" spans="1:5" x14ac:dyDescent="0.3">
      <c r="A472">
        <v>471</v>
      </c>
      <c r="B472">
        <f t="shared" ca="1" si="21"/>
        <v>46</v>
      </c>
      <c r="C472" t="str">
        <f t="shared" ca="1" si="22"/>
        <v>/images/accommodation/accommodation_46/bathroom</v>
      </c>
      <c r="D472" t="str">
        <f ca="1">VLOOKUP(RANDBETWEEN(1,8),lookup_acc_type!A:B,2,0)</f>
        <v>bathroom</v>
      </c>
      <c r="E472" t="str">
        <f t="shared" ca="1" si="23"/>
        <v>INSERT INTO accommodation_pic (picture_id, accomodation_id, file_location, title) VALUES (471, 46, '/images/accommodation/accommodation_46/bathroom', 'bathroom');</v>
      </c>
    </row>
    <row r="473" spans="1:5" x14ac:dyDescent="0.3">
      <c r="A473">
        <v>472</v>
      </c>
      <c r="B473">
        <f t="shared" ca="1" si="21"/>
        <v>22</v>
      </c>
      <c r="C473" t="str">
        <f t="shared" ca="1" si="22"/>
        <v>/images/accommodation/accommodation_22/bedroom</v>
      </c>
      <c r="D473" t="str">
        <f ca="1">VLOOKUP(RANDBETWEEN(1,8),lookup_acc_type!A:B,2,0)</f>
        <v>bedroom</v>
      </c>
      <c r="E473" t="str">
        <f t="shared" ca="1" si="23"/>
        <v>INSERT INTO accommodation_pic (picture_id, accomodation_id, file_location, title) VALUES (472, 22, '/images/accommodation/accommodation_22/bedroom', 'bedroom');</v>
      </c>
    </row>
    <row r="474" spans="1:5" x14ac:dyDescent="0.3">
      <c r="A474">
        <v>473</v>
      </c>
      <c r="B474">
        <f t="shared" ca="1" si="21"/>
        <v>29</v>
      </c>
      <c r="C474" t="str">
        <f t="shared" ca="1" si="22"/>
        <v>/images/accommodation/accommodation_29/kitchen</v>
      </c>
      <c r="D474" t="str">
        <f ca="1">VLOOKUP(RANDBETWEEN(1,8),lookup_acc_type!A:B,2,0)</f>
        <v>kitchen</v>
      </c>
      <c r="E474" t="str">
        <f t="shared" ca="1" si="23"/>
        <v>INSERT INTO accommodation_pic (picture_id, accomodation_id, file_location, title) VALUES (473, 29, '/images/accommodation/accommodation_29/kitchen', 'kitchen');</v>
      </c>
    </row>
    <row r="475" spans="1:5" x14ac:dyDescent="0.3">
      <c r="A475">
        <v>474</v>
      </c>
      <c r="B475">
        <f t="shared" ca="1" si="21"/>
        <v>38</v>
      </c>
      <c r="C475" t="str">
        <f t="shared" ca="1" si="22"/>
        <v>/images/accommodation/accommodation_38/bedroom</v>
      </c>
      <c r="D475" t="str">
        <f ca="1">VLOOKUP(RANDBETWEEN(1,8),lookup_acc_type!A:B,2,0)</f>
        <v>bedroom</v>
      </c>
      <c r="E475" t="str">
        <f t="shared" ca="1" si="23"/>
        <v>INSERT INTO accommodation_pic (picture_id, accomodation_id, file_location, title) VALUES (474, 38, '/images/accommodation/accommodation_38/bedroom', 'bedroom');</v>
      </c>
    </row>
    <row r="476" spans="1:5" x14ac:dyDescent="0.3">
      <c r="A476">
        <v>475</v>
      </c>
      <c r="B476">
        <f t="shared" ca="1" si="21"/>
        <v>50</v>
      </c>
      <c r="C476" t="str">
        <f t="shared" ca="1" si="22"/>
        <v>/images/accommodation/accommodation_50/garden</v>
      </c>
      <c r="D476" t="str">
        <f ca="1">VLOOKUP(RANDBETWEEN(1,8),lookup_acc_type!A:B,2,0)</f>
        <v>garden</v>
      </c>
      <c r="E476" t="str">
        <f t="shared" ca="1" si="23"/>
        <v>INSERT INTO accommodation_pic (picture_id, accomodation_id, file_location, title) VALUES (475, 50, '/images/accommodation/accommodation_50/garden', 'garden');</v>
      </c>
    </row>
    <row r="477" spans="1:5" x14ac:dyDescent="0.3">
      <c r="A477">
        <v>476</v>
      </c>
      <c r="B477">
        <f t="shared" ca="1" si="21"/>
        <v>17</v>
      </c>
      <c r="C477" t="str">
        <f t="shared" ca="1" si="22"/>
        <v>/images/accommodation/accommodation_17/pool</v>
      </c>
      <c r="D477" t="str">
        <f ca="1">VLOOKUP(RANDBETWEEN(1,8),lookup_acc_type!A:B,2,0)</f>
        <v>pool</v>
      </c>
      <c r="E477" t="str">
        <f t="shared" ca="1" si="23"/>
        <v>INSERT INTO accommodation_pic (picture_id, accomodation_id, file_location, title) VALUES (476, 17, '/images/accommodation/accommodation_17/pool', 'pool');</v>
      </c>
    </row>
    <row r="478" spans="1:5" x14ac:dyDescent="0.3">
      <c r="A478">
        <v>477</v>
      </c>
      <c r="B478">
        <f t="shared" ca="1" si="21"/>
        <v>3</v>
      </c>
      <c r="C478" t="str">
        <f t="shared" ca="1" si="22"/>
        <v>/images/accommodation/accommodation_3/garden</v>
      </c>
      <c r="D478" t="str">
        <f ca="1">VLOOKUP(RANDBETWEEN(1,8),lookup_acc_type!A:B,2,0)</f>
        <v>garden</v>
      </c>
      <c r="E478" t="str">
        <f t="shared" ca="1" si="23"/>
        <v>INSERT INTO accommodation_pic (picture_id, accomodation_id, file_location, title) VALUES (477, 3, '/images/accommodation/accommodation_3/garden', 'garden');</v>
      </c>
    </row>
    <row r="479" spans="1:5" x14ac:dyDescent="0.3">
      <c r="A479">
        <v>478</v>
      </c>
      <c r="B479">
        <f t="shared" ca="1" si="21"/>
        <v>26</v>
      </c>
      <c r="C479" t="str">
        <f t="shared" ca="1" si="22"/>
        <v>/images/accommodation/accommodation_26/pool</v>
      </c>
      <c r="D479" t="str">
        <f ca="1">VLOOKUP(RANDBETWEEN(1,8),lookup_acc_type!A:B,2,0)</f>
        <v>pool</v>
      </c>
      <c r="E479" t="str">
        <f t="shared" ca="1" si="23"/>
        <v>INSERT INTO accommodation_pic (picture_id, accomodation_id, file_location, title) VALUES (478, 26, '/images/accommodation/accommodation_26/pool', 'pool');</v>
      </c>
    </row>
    <row r="480" spans="1:5" x14ac:dyDescent="0.3">
      <c r="A480">
        <v>479</v>
      </c>
      <c r="B480">
        <f t="shared" ca="1" si="21"/>
        <v>29</v>
      </c>
      <c r="C480" t="str">
        <f t="shared" ca="1" si="22"/>
        <v>/images/accommodation/accommodation_29/pool</v>
      </c>
      <c r="D480" t="str">
        <f ca="1">VLOOKUP(RANDBETWEEN(1,8),lookup_acc_type!A:B,2,0)</f>
        <v>pool</v>
      </c>
      <c r="E480" t="str">
        <f t="shared" ca="1" si="23"/>
        <v>INSERT INTO accommodation_pic (picture_id, accomodation_id, file_location, title) VALUES (479, 29, '/images/accommodation/accommodation_29/pool', 'pool');</v>
      </c>
    </row>
    <row r="481" spans="1:5" x14ac:dyDescent="0.3">
      <c r="A481">
        <v>480</v>
      </c>
      <c r="B481">
        <f t="shared" ca="1" si="21"/>
        <v>21</v>
      </c>
      <c r="C481" t="str">
        <f t="shared" ca="1" si="22"/>
        <v>/images/accommodation/accommodation_21/pool</v>
      </c>
      <c r="D481" t="str">
        <f ca="1">VLOOKUP(RANDBETWEEN(1,8),lookup_acc_type!A:B,2,0)</f>
        <v>pool</v>
      </c>
      <c r="E481" t="str">
        <f t="shared" ca="1" si="23"/>
        <v>INSERT INTO accommodation_pic (picture_id, accomodation_id, file_location, title) VALUES (480, 21, '/images/accommodation/accommodation_21/pool', 'pool');</v>
      </c>
    </row>
    <row r="482" spans="1:5" x14ac:dyDescent="0.3">
      <c r="A482">
        <v>481</v>
      </c>
      <c r="B482">
        <f t="shared" ca="1" si="21"/>
        <v>55</v>
      </c>
      <c r="C482" t="str">
        <f t="shared" ca="1" si="22"/>
        <v>/images/accommodation/accommodation_55/balcony</v>
      </c>
      <c r="D482" t="str">
        <f ca="1">VLOOKUP(RANDBETWEEN(1,8),lookup_acc_type!A:B,2,0)</f>
        <v>balcony</v>
      </c>
      <c r="E482" t="str">
        <f t="shared" ca="1" si="23"/>
        <v>INSERT INTO accommodation_pic (picture_id, accomodation_id, file_location, title) VALUES (481, 55, '/images/accommodation/accommodation_55/balcony', 'balcony');</v>
      </c>
    </row>
    <row r="483" spans="1:5" x14ac:dyDescent="0.3">
      <c r="A483">
        <v>482</v>
      </c>
      <c r="B483">
        <f t="shared" ca="1" si="21"/>
        <v>27</v>
      </c>
      <c r="C483" t="str">
        <f t="shared" ca="1" si="22"/>
        <v>/images/accommodation/accommodation_27/garage</v>
      </c>
      <c r="D483" t="str">
        <f ca="1">VLOOKUP(RANDBETWEEN(1,8),lookup_acc_type!A:B,2,0)</f>
        <v>garage</v>
      </c>
      <c r="E483" t="str">
        <f t="shared" ca="1" si="23"/>
        <v>INSERT INTO accommodation_pic (picture_id, accomodation_id, file_location, title) VALUES (482, 27, '/images/accommodation/accommodation_27/garage', 'garage');</v>
      </c>
    </row>
    <row r="484" spans="1:5" x14ac:dyDescent="0.3">
      <c r="A484">
        <v>483</v>
      </c>
      <c r="B484">
        <f t="shared" ca="1" si="21"/>
        <v>17</v>
      </c>
      <c r="C484" t="str">
        <f t="shared" ca="1" si="22"/>
        <v>/images/accommodation/accommodation_17/garage</v>
      </c>
      <c r="D484" t="str">
        <f ca="1">VLOOKUP(RANDBETWEEN(1,8),lookup_acc_type!A:B,2,0)</f>
        <v>garage</v>
      </c>
      <c r="E484" t="str">
        <f t="shared" ca="1" si="23"/>
        <v>INSERT INTO accommodation_pic (picture_id, accomodation_id, file_location, title) VALUES (483, 17, '/images/accommodation/accommodation_17/garage', 'garage');</v>
      </c>
    </row>
    <row r="485" spans="1:5" x14ac:dyDescent="0.3">
      <c r="A485">
        <v>484</v>
      </c>
      <c r="B485">
        <f t="shared" ca="1" si="21"/>
        <v>56</v>
      </c>
      <c r="C485" t="str">
        <f t="shared" ca="1" si="22"/>
        <v>/images/accommodation/accommodation_56/bathroom</v>
      </c>
      <c r="D485" t="str">
        <f ca="1">VLOOKUP(RANDBETWEEN(1,8),lookup_acc_type!A:B,2,0)</f>
        <v>bathroom</v>
      </c>
      <c r="E485" t="str">
        <f t="shared" ca="1" si="23"/>
        <v>INSERT INTO accommodation_pic (picture_id, accomodation_id, file_location, title) VALUES (484, 56, '/images/accommodation/accommodation_56/bathroom', 'bathroom');</v>
      </c>
    </row>
    <row r="486" spans="1:5" x14ac:dyDescent="0.3">
      <c r="A486">
        <v>485</v>
      </c>
      <c r="B486">
        <f t="shared" ca="1" si="21"/>
        <v>5</v>
      </c>
      <c r="C486" t="str">
        <f t="shared" ca="1" si="22"/>
        <v>/images/accommodation/accommodation_5/garage</v>
      </c>
      <c r="D486" t="str">
        <f ca="1">VLOOKUP(RANDBETWEEN(1,8),lookup_acc_type!A:B,2,0)</f>
        <v>garage</v>
      </c>
      <c r="E486" t="str">
        <f t="shared" ca="1" si="23"/>
        <v>INSERT INTO accommodation_pic (picture_id, accomodation_id, file_location, title) VALUES (485, 5, '/images/accommodation/accommodation_5/garage', 'garage');</v>
      </c>
    </row>
    <row r="487" spans="1:5" x14ac:dyDescent="0.3">
      <c r="A487">
        <v>486</v>
      </c>
      <c r="B487">
        <f t="shared" ca="1" si="21"/>
        <v>51</v>
      </c>
      <c r="C487" t="str">
        <f t="shared" ca="1" si="22"/>
        <v>/images/accommodation/accommodation_51/living room</v>
      </c>
      <c r="D487" t="str">
        <f ca="1">VLOOKUP(RANDBETWEEN(1,8),lookup_acc_type!A:B,2,0)</f>
        <v>living room</v>
      </c>
      <c r="E487" t="str">
        <f t="shared" ca="1" si="23"/>
        <v>INSERT INTO accommodation_pic (picture_id, accomodation_id, file_location, title) VALUES (486, 51, '/images/accommodation/accommodation_51/living room', 'living room');</v>
      </c>
    </row>
    <row r="488" spans="1:5" x14ac:dyDescent="0.3">
      <c r="A488">
        <v>487</v>
      </c>
      <c r="B488">
        <f t="shared" ca="1" si="21"/>
        <v>2</v>
      </c>
      <c r="C488" t="str">
        <f t="shared" ca="1" si="22"/>
        <v>/images/accommodation/accommodation_2/bedroom</v>
      </c>
      <c r="D488" t="str">
        <f ca="1">VLOOKUP(RANDBETWEEN(1,8),lookup_acc_type!A:B,2,0)</f>
        <v>bedroom</v>
      </c>
      <c r="E488" t="str">
        <f t="shared" ca="1" si="23"/>
        <v>INSERT INTO accommodation_pic (picture_id, accomodation_id, file_location, title) VALUES (487, 2, '/images/accommodation/accommodation_2/bedroom', 'bedroom');</v>
      </c>
    </row>
    <row r="489" spans="1:5" x14ac:dyDescent="0.3">
      <c r="A489">
        <v>488</v>
      </c>
      <c r="B489">
        <f t="shared" ca="1" si="21"/>
        <v>24</v>
      </c>
      <c r="C489" t="str">
        <f t="shared" ca="1" si="22"/>
        <v>/images/accommodation/accommodation_24/garden</v>
      </c>
      <c r="D489" t="str">
        <f ca="1">VLOOKUP(RANDBETWEEN(1,8),lookup_acc_type!A:B,2,0)</f>
        <v>garden</v>
      </c>
      <c r="E489" t="str">
        <f t="shared" ca="1" si="23"/>
        <v>INSERT INTO accommodation_pic (picture_id, accomodation_id, file_location, title) VALUES (488, 24, '/images/accommodation/accommodation_24/garden', 'garden');</v>
      </c>
    </row>
    <row r="490" spans="1:5" x14ac:dyDescent="0.3">
      <c r="A490">
        <v>489</v>
      </c>
      <c r="B490">
        <f t="shared" ca="1" si="21"/>
        <v>10</v>
      </c>
      <c r="C490" t="str">
        <f t="shared" ca="1" si="22"/>
        <v>/images/accommodation/accommodation_10/balcony</v>
      </c>
      <c r="D490" t="str">
        <f ca="1">VLOOKUP(RANDBETWEEN(1,8),lookup_acc_type!A:B,2,0)</f>
        <v>balcony</v>
      </c>
      <c r="E490" t="str">
        <f t="shared" ca="1" si="23"/>
        <v>INSERT INTO accommodation_pic (picture_id, accomodation_id, file_location, title) VALUES (489, 10, '/images/accommodation/accommodation_10/balcony', 'balcony');</v>
      </c>
    </row>
    <row r="491" spans="1:5" x14ac:dyDescent="0.3">
      <c r="A491">
        <v>490</v>
      </c>
      <c r="B491">
        <f t="shared" ca="1" si="21"/>
        <v>41</v>
      </c>
      <c r="C491" t="str">
        <f t="shared" ca="1" si="22"/>
        <v>/images/accommodation/accommodation_41/balcony</v>
      </c>
      <c r="D491" t="str">
        <f ca="1">VLOOKUP(RANDBETWEEN(1,8),lookup_acc_type!A:B,2,0)</f>
        <v>balcony</v>
      </c>
      <c r="E491" t="str">
        <f t="shared" ca="1" si="23"/>
        <v>INSERT INTO accommodation_pic (picture_id, accomodation_id, file_location, title) VALUES (490, 41, '/images/accommodation/accommodation_41/balcony', 'balcony');</v>
      </c>
    </row>
    <row r="492" spans="1:5" x14ac:dyDescent="0.3">
      <c r="A492">
        <v>491</v>
      </c>
      <c r="B492">
        <f t="shared" ca="1" si="21"/>
        <v>49</v>
      </c>
      <c r="C492" t="str">
        <f t="shared" ca="1" si="22"/>
        <v>/images/accommodation/accommodation_49/bathroom</v>
      </c>
      <c r="D492" t="str">
        <f ca="1">VLOOKUP(RANDBETWEEN(1,8),lookup_acc_type!A:B,2,0)</f>
        <v>bathroom</v>
      </c>
      <c r="E492" t="str">
        <f t="shared" ca="1" si="23"/>
        <v>INSERT INTO accommodation_pic (picture_id, accomodation_id, file_location, title) VALUES (491, 49, '/images/accommodation/accommodation_49/bathroom', 'bathroom');</v>
      </c>
    </row>
    <row r="493" spans="1:5" x14ac:dyDescent="0.3">
      <c r="A493">
        <v>492</v>
      </c>
      <c r="B493">
        <f t="shared" ca="1" si="21"/>
        <v>21</v>
      </c>
      <c r="C493" t="str">
        <f t="shared" ca="1" si="22"/>
        <v>/images/accommodation/accommodation_21/garage</v>
      </c>
      <c r="D493" t="str">
        <f ca="1">VLOOKUP(RANDBETWEEN(1,8),lookup_acc_type!A:B,2,0)</f>
        <v>garage</v>
      </c>
      <c r="E493" t="str">
        <f t="shared" ca="1" si="23"/>
        <v>INSERT INTO accommodation_pic (picture_id, accomodation_id, file_location, title) VALUES (492, 21, '/images/accommodation/accommodation_21/garage', 'garage');</v>
      </c>
    </row>
    <row r="494" spans="1:5" x14ac:dyDescent="0.3">
      <c r="A494">
        <v>493</v>
      </c>
      <c r="B494">
        <f t="shared" ca="1" si="21"/>
        <v>44</v>
      </c>
      <c r="C494" t="str">
        <f t="shared" ca="1" si="22"/>
        <v>/images/accommodation/accommodation_44/garage</v>
      </c>
      <c r="D494" t="str">
        <f ca="1">VLOOKUP(RANDBETWEEN(1,8),lookup_acc_type!A:B,2,0)</f>
        <v>garage</v>
      </c>
      <c r="E494" t="str">
        <f t="shared" ca="1" si="23"/>
        <v>INSERT INTO accommodation_pic (picture_id, accomodation_id, file_location, title) VALUES (493, 44, '/images/accommodation/accommodation_44/garage', 'garage');</v>
      </c>
    </row>
    <row r="495" spans="1:5" x14ac:dyDescent="0.3">
      <c r="A495">
        <v>494</v>
      </c>
      <c r="B495">
        <f t="shared" ca="1" si="21"/>
        <v>26</v>
      </c>
      <c r="C495" t="str">
        <f t="shared" ca="1" si="22"/>
        <v>/images/accommodation/accommodation_26/balcony</v>
      </c>
      <c r="D495" t="str">
        <f ca="1">VLOOKUP(RANDBETWEEN(1,8),lookup_acc_type!A:B,2,0)</f>
        <v>balcony</v>
      </c>
      <c r="E495" t="str">
        <f t="shared" ca="1" si="23"/>
        <v>INSERT INTO accommodation_pic (picture_id, accomodation_id, file_location, title) VALUES (494, 26, '/images/accommodation/accommodation_26/balcony', 'balcony');</v>
      </c>
    </row>
    <row r="496" spans="1:5" x14ac:dyDescent="0.3">
      <c r="A496">
        <v>495</v>
      </c>
      <c r="B496">
        <f t="shared" ca="1" si="21"/>
        <v>31</v>
      </c>
      <c r="C496" t="str">
        <f t="shared" ca="1" si="22"/>
        <v>/images/accommodation/accommodation_31/balcony</v>
      </c>
      <c r="D496" t="str">
        <f ca="1">VLOOKUP(RANDBETWEEN(1,8),lookup_acc_type!A:B,2,0)</f>
        <v>balcony</v>
      </c>
      <c r="E496" t="str">
        <f t="shared" ca="1" si="23"/>
        <v>INSERT INTO accommodation_pic (picture_id, accomodation_id, file_location, title) VALUES (495, 31, '/images/accommodation/accommodation_31/balcony', 'balcony');</v>
      </c>
    </row>
    <row r="497" spans="1:5" x14ac:dyDescent="0.3">
      <c r="A497">
        <v>496</v>
      </c>
      <c r="B497">
        <f t="shared" ca="1" si="21"/>
        <v>43</v>
      </c>
      <c r="C497" t="str">
        <f t="shared" ca="1" si="22"/>
        <v>/images/accommodation/accommodation_43/garden</v>
      </c>
      <c r="D497" t="str">
        <f ca="1">VLOOKUP(RANDBETWEEN(1,8),lookup_acc_type!A:B,2,0)</f>
        <v>garden</v>
      </c>
      <c r="E497" t="str">
        <f t="shared" ca="1" si="23"/>
        <v>INSERT INTO accommodation_pic (picture_id, accomodation_id, file_location, title) VALUES (496, 43, '/images/accommodation/accommodation_43/garden', 'garden');</v>
      </c>
    </row>
    <row r="498" spans="1:5" x14ac:dyDescent="0.3">
      <c r="A498">
        <v>497</v>
      </c>
      <c r="B498">
        <f t="shared" ca="1" si="21"/>
        <v>9</v>
      </c>
      <c r="C498" t="str">
        <f t="shared" ca="1" si="22"/>
        <v>/images/accommodation/accommodation_9/kitchen</v>
      </c>
      <c r="D498" t="str">
        <f ca="1">VLOOKUP(RANDBETWEEN(1,8),lookup_acc_type!A:B,2,0)</f>
        <v>kitchen</v>
      </c>
      <c r="E498" t="str">
        <f t="shared" ca="1" si="23"/>
        <v>INSERT INTO accommodation_pic (picture_id, accomodation_id, file_location, title) VALUES (497, 9, '/images/accommodation/accommodation_9/kitchen', 'kitchen');</v>
      </c>
    </row>
    <row r="499" spans="1:5" x14ac:dyDescent="0.3">
      <c r="A499">
        <v>498</v>
      </c>
      <c r="B499">
        <f t="shared" ca="1" si="21"/>
        <v>29</v>
      </c>
      <c r="C499" t="str">
        <f t="shared" ca="1" si="22"/>
        <v>/images/accommodation/accommodation_29/garage</v>
      </c>
      <c r="D499" t="str">
        <f ca="1">VLOOKUP(RANDBETWEEN(1,8),lookup_acc_type!A:B,2,0)</f>
        <v>garage</v>
      </c>
      <c r="E499" t="str">
        <f t="shared" ca="1" si="23"/>
        <v>INSERT INTO accommodation_pic (picture_id, accomodation_id, file_location, title) VALUES (498, 29, '/images/accommodation/accommodation_29/garage', 'garage');</v>
      </c>
    </row>
    <row r="500" spans="1:5" x14ac:dyDescent="0.3">
      <c r="A500">
        <v>499</v>
      </c>
      <c r="B500">
        <f t="shared" ca="1" si="21"/>
        <v>47</v>
      </c>
      <c r="C500" t="str">
        <f t="shared" ca="1" si="22"/>
        <v>/images/accommodation/accommodation_47/bedroom</v>
      </c>
      <c r="D500" t="str">
        <f ca="1">VLOOKUP(RANDBETWEEN(1,8),lookup_acc_type!A:B,2,0)</f>
        <v>bedroom</v>
      </c>
      <c r="E500" t="str">
        <f t="shared" ca="1" si="23"/>
        <v>INSERT INTO accommodation_pic (picture_id, accomodation_id, file_location, title) VALUES (499, 47, '/images/accommodation/accommodation_47/bedroom', 'bedroom');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082D-589E-43AD-861C-1DDE4C48DBF1}">
  <dimension ref="A1:B8"/>
  <sheetViews>
    <sheetView workbookViewId="0"/>
  </sheetViews>
  <sheetFormatPr defaultRowHeight="14.4" x14ac:dyDescent="0.3"/>
  <sheetData>
    <row r="1" spans="1:2" x14ac:dyDescent="0.3">
      <c r="A1">
        <v>1</v>
      </c>
      <c r="B1" t="s">
        <v>2674</v>
      </c>
    </row>
    <row r="2" spans="1:2" x14ac:dyDescent="0.3">
      <c r="A2">
        <v>2</v>
      </c>
      <c r="B2" t="s">
        <v>2675</v>
      </c>
    </row>
    <row r="3" spans="1:2" x14ac:dyDescent="0.3">
      <c r="A3">
        <v>3</v>
      </c>
      <c r="B3" t="s">
        <v>2676</v>
      </c>
    </row>
    <row r="4" spans="1:2" x14ac:dyDescent="0.3">
      <c r="A4">
        <v>4</v>
      </c>
      <c r="B4" t="s">
        <v>2677</v>
      </c>
    </row>
    <row r="5" spans="1:2" x14ac:dyDescent="0.3">
      <c r="A5">
        <v>5</v>
      </c>
      <c r="B5" t="s">
        <v>2678</v>
      </c>
    </row>
    <row r="6" spans="1:2" x14ac:dyDescent="0.3">
      <c r="A6">
        <v>6</v>
      </c>
      <c r="B6" t="s">
        <v>2679</v>
      </c>
    </row>
    <row r="7" spans="1:2" x14ac:dyDescent="0.3">
      <c r="A7">
        <v>7</v>
      </c>
      <c r="B7" t="s">
        <v>2680</v>
      </c>
    </row>
    <row r="8" spans="1:2" x14ac:dyDescent="0.3">
      <c r="A8">
        <v>8</v>
      </c>
      <c r="B8" t="s">
        <v>2681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FD43-68C2-409D-8348-8CF74AB58AC7}">
  <dimension ref="A1:G61"/>
  <sheetViews>
    <sheetView workbookViewId="0">
      <selection activeCell="G45" sqref="G45"/>
    </sheetView>
  </sheetViews>
  <sheetFormatPr defaultRowHeight="14.4" x14ac:dyDescent="0.3"/>
  <cols>
    <col min="1" max="1" width="16.33203125" bestFit="1" customWidth="1"/>
    <col min="2" max="2" width="22" bestFit="1" customWidth="1"/>
    <col min="3" max="3" width="11" bestFit="1" customWidth="1"/>
    <col min="4" max="4" width="8.5546875" bestFit="1" customWidth="1"/>
    <col min="5" max="5" width="8" bestFit="1" customWidth="1"/>
    <col min="6" max="6" width="11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f ca="1">RANDBETWEEN(1,5)</f>
        <v>1</v>
      </c>
      <c r="C2">
        <v>41</v>
      </c>
      <c r="D2">
        <f ca="1">RANDBETWEEN(1,10)</f>
        <v>4</v>
      </c>
      <c r="E2">
        <f ca="1">RANDBETWEEN(1,20)</f>
        <v>18</v>
      </c>
      <c r="F2" t="str">
        <f>"accommodation description test " &amp;A2</f>
        <v>accommodation description test 1</v>
      </c>
      <c r="G2" t="str">
        <f ca="1">"INSERT INTO accomodation (accomodation_id, accomodation_type_id, address_id, capacity, host_id, description) VALUES (" &amp; A2 &amp;", " &amp;B2 &amp;", " &amp;C2 &amp;", "&amp; D2 &amp; ", " &amp; E2 &amp;", '"&amp; F2 &amp; "');"</f>
        <v>INSERT INTO accomodation (accomodation_id, accomodation_type_id, address_id, capacity, host_id, description) VALUES (1, 1, 41, 4, 18, 'accommodation description test 1');</v>
      </c>
    </row>
    <row r="3" spans="1:7" x14ac:dyDescent="0.3">
      <c r="A3">
        <v>2</v>
      </c>
      <c r="B3">
        <f ca="1">RANDBETWEEN(1,5)</f>
        <v>5</v>
      </c>
      <c r="C3">
        <v>42</v>
      </c>
      <c r="D3">
        <f ca="1">RANDBETWEEN(1,10)</f>
        <v>9</v>
      </c>
      <c r="E3">
        <f ca="1">RANDBETWEEN(1,20)</f>
        <v>20</v>
      </c>
      <c r="F3" t="str">
        <f>"accommodation description test " &amp;A3</f>
        <v>accommodation description test 2</v>
      </c>
      <c r="G3" t="str">
        <f t="shared" ref="G3:G60" ca="1" si="0">"INSERT INTO accomodation (accomodation_id, accomodation_type_id, address_id, capacity, host_id, description) VALUES (" &amp; A3 &amp;", " &amp;B3 &amp;", " &amp;C3 &amp;", "&amp; D3 &amp; ", " &amp; E3 &amp;", '"&amp; F3 &amp; "');"</f>
        <v>INSERT INTO accomodation (accomodation_id, accomodation_type_id, address_id, capacity, host_id, description) VALUES (2, 5, 42, 9, 20, 'accommodation description test 2');</v>
      </c>
    </row>
    <row r="4" spans="1:7" x14ac:dyDescent="0.3">
      <c r="A4">
        <v>3</v>
      </c>
      <c r="B4">
        <f t="shared" ref="B4:B44" ca="1" si="1">RANDBETWEEN(1,5)</f>
        <v>3</v>
      </c>
      <c r="C4">
        <v>43</v>
      </c>
      <c r="D4">
        <f t="shared" ref="D4:D44" ca="1" si="2">RANDBETWEEN(1,10)</f>
        <v>10</v>
      </c>
      <c r="E4">
        <f t="shared" ref="E4:E61" ca="1" si="3">RANDBETWEEN(1,20)</f>
        <v>16</v>
      </c>
      <c r="F4" t="str">
        <f t="shared" ref="F4:F44" si="4">"accommodation description test " &amp;A4</f>
        <v>accommodation description test 3</v>
      </c>
      <c r="G4" t="str">
        <f t="shared" ca="1" si="0"/>
        <v>INSERT INTO accomodation (accomodation_id, accomodation_type_id, address_id, capacity, host_id, description) VALUES (3, 3, 43, 10, 16, 'accommodation description test 3');</v>
      </c>
    </row>
    <row r="5" spans="1:7" x14ac:dyDescent="0.3">
      <c r="A5">
        <v>4</v>
      </c>
      <c r="B5">
        <f t="shared" ca="1" si="1"/>
        <v>2</v>
      </c>
      <c r="C5">
        <v>44</v>
      </c>
      <c r="D5">
        <f t="shared" ca="1" si="2"/>
        <v>5</v>
      </c>
      <c r="E5">
        <f t="shared" ca="1" si="3"/>
        <v>10</v>
      </c>
      <c r="F5" t="str">
        <f t="shared" si="4"/>
        <v>accommodation description test 4</v>
      </c>
      <c r="G5" t="str">
        <f t="shared" ca="1" si="0"/>
        <v>INSERT INTO accomodation (accomodation_id, accomodation_type_id, address_id, capacity, host_id, description) VALUES (4, 2, 44, 5, 10, 'accommodation description test 4');</v>
      </c>
    </row>
    <row r="6" spans="1:7" x14ac:dyDescent="0.3">
      <c r="A6">
        <v>5</v>
      </c>
      <c r="B6">
        <f t="shared" ca="1" si="1"/>
        <v>1</v>
      </c>
      <c r="C6">
        <v>45</v>
      </c>
      <c r="D6">
        <f t="shared" ca="1" si="2"/>
        <v>9</v>
      </c>
      <c r="E6">
        <f t="shared" ca="1" si="3"/>
        <v>2</v>
      </c>
      <c r="F6" t="str">
        <f t="shared" si="4"/>
        <v>accommodation description test 5</v>
      </c>
      <c r="G6" t="str">
        <f t="shared" ca="1" si="0"/>
        <v>INSERT INTO accomodation (accomodation_id, accomodation_type_id, address_id, capacity, host_id, description) VALUES (5, 1, 45, 9, 2, 'accommodation description test 5');</v>
      </c>
    </row>
    <row r="7" spans="1:7" x14ac:dyDescent="0.3">
      <c r="A7">
        <v>6</v>
      </c>
      <c r="B7">
        <f t="shared" ca="1" si="1"/>
        <v>3</v>
      </c>
      <c r="C7">
        <v>46</v>
      </c>
      <c r="D7">
        <f t="shared" ca="1" si="2"/>
        <v>7</v>
      </c>
      <c r="E7">
        <f t="shared" ca="1" si="3"/>
        <v>1</v>
      </c>
      <c r="F7" t="str">
        <f t="shared" si="4"/>
        <v>accommodation description test 6</v>
      </c>
      <c r="G7" t="str">
        <f t="shared" ca="1" si="0"/>
        <v>INSERT INTO accomodation (accomodation_id, accomodation_type_id, address_id, capacity, host_id, description) VALUES (6, 3, 46, 7, 1, 'accommodation description test 6');</v>
      </c>
    </row>
    <row r="8" spans="1:7" x14ac:dyDescent="0.3">
      <c r="A8">
        <v>7</v>
      </c>
      <c r="B8">
        <f t="shared" ca="1" si="1"/>
        <v>3</v>
      </c>
      <c r="C8">
        <v>47</v>
      </c>
      <c r="D8">
        <f t="shared" ca="1" si="2"/>
        <v>10</v>
      </c>
      <c r="E8">
        <f t="shared" ca="1" si="3"/>
        <v>9</v>
      </c>
      <c r="F8" t="str">
        <f t="shared" si="4"/>
        <v>accommodation description test 7</v>
      </c>
      <c r="G8" t="str">
        <f t="shared" ca="1" si="0"/>
        <v>INSERT INTO accomodation (accomodation_id, accomodation_type_id, address_id, capacity, host_id, description) VALUES (7, 3, 47, 10, 9, 'accommodation description test 7');</v>
      </c>
    </row>
    <row r="9" spans="1:7" x14ac:dyDescent="0.3">
      <c r="A9">
        <v>8</v>
      </c>
      <c r="B9">
        <f t="shared" ca="1" si="1"/>
        <v>4</v>
      </c>
      <c r="C9">
        <v>48</v>
      </c>
      <c r="D9">
        <f t="shared" ca="1" si="2"/>
        <v>1</v>
      </c>
      <c r="E9">
        <f t="shared" ca="1" si="3"/>
        <v>18</v>
      </c>
      <c r="F9" t="str">
        <f t="shared" si="4"/>
        <v>accommodation description test 8</v>
      </c>
      <c r="G9" t="str">
        <f t="shared" ca="1" si="0"/>
        <v>INSERT INTO accomodation (accomodation_id, accomodation_type_id, address_id, capacity, host_id, description) VALUES (8, 4, 48, 1, 18, 'accommodation description test 8');</v>
      </c>
    </row>
    <row r="10" spans="1:7" x14ac:dyDescent="0.3">
      <c r="A10">
        <v>9</v>
      </c>
      <c r="B10">
        <f t="shared" ca="1" si="1"/>
        <v>3</v>
      </c>
      <c r="C10">
        <v>49</v>
      </c>
      <c r="D10">
        <f t="shared" ca="1" si="2"/>
        <v>8</v>
      </c>
      <c r="E10">
        <f t="shared" ca="1" si="3"/>
        <v>14</v>
      </c>
      <c r="F10" t="str">
        <f t="shared" si="4"/>
        <v>accommodation description test 9</v>
      </c>
      <c r="G10" t="str">
        <f t="shared" ca="1" si="0"/>
        <v>INSERT INTO accomodation (accomodation_id, accomodation_type_id, address_id, capacity, host_id, description) VALUES (9, 3, 49, 8, 14, 'accommodation description test 9');</v>
      </c>
    </row>
    <row r="11" spans="1:7" x14ac:dyDescent="0.3">
      <c r="A11">
        <v>10</v>
      </c>
      <c r="B11">
        <f t="shared" ca="1" si="1"/>
        <v>2</v>
      </c>
      <c r="C11">
        <v>50</v>
      </c>
      <c r="D11">
        <f t="shared" ca="1" si="2"/>
        <v>10</v>
      </c>
      <c r="E11">
        <f t="shared" ca="1" si="3"/>
        <v>10</v>
      </c>
      <c r="F11" t="str">
        <f t="shared" si="4"/>
        <v>accommodation description test 10</v>
      </c>
      <c r="G11" t="str">
        <f t="shared" ca="1" si="0"/>
        <v>INSERT INTO accomodation (accomodation_id, accomodation_type_id, address_id, capacity, host_id, description) VALUES (10, 2, 50, 10, 10, 'accommodation description test 10');</v>
      </c>
    </row>
    <row r="12" spans="1:7" x14ac:dyDescent="0.3">
      <c r="A12">
        <v>11</v>
      </c>
      <c r="B12">
        <f t="shared" ca="1" si="1"/>
        <v>2</v>
      </c>
      <c r="C12">
        <v>51</v>
      </c>
      <c r="D12">
        <f t="shared" ca="1" si="2"/>
        <v>4</v>
      </c>
      <c r="E12">
        <f t="shared" ca="1" si="3"/>
        <v>7</v>
      </c>
      <c r="F12" t="str">
        <f t="shared" si="4"/>
        <v>accommodation description test 11</v>
      </c>
      <c r="G12" t="str">
        <f t="shared" ca="1" si="0"/>
        <v>INSERT INTO accomodation (accomodation_id, accomodation_type_id, address_id, capacity, host_id, description) VALUES (11, 2, 51, 4, 7, 'accommodation description test 11');</v>
      </c>
    </row>
    <row r="13" spans="1:7" x14ac:dyDescent="0.3">
      <c r="A13">
        <v>12</v>
      </c>
      <c r="B13">
        <f t="shared" ca="1" si="1"/>
        <v>5</v>
      </c>
      <c r="C13">
        <v>52</v>
      </c>
      <c r="D13">
        <f t="shared" ca="1" si="2"/>
        <v>3</v>
      </c>
      <c r="E13">
        <f t="shared" ca="1" si="3"/>
        <v>15</v>
      </c>
      <c r="F13" t="str">
        <f t="shared" si="4"/>
        <v>accommodation description test 12</v>
      </c>
      <c r="G13" t="str">
        <f t="shared" ca="1" si="0"/>
        <v>INSERT INTO accomodation (accomodation_id, accomodation_type_id, address_id, capacity, host_id, description) VALUES (12, 5, 52, 3, 15, 'accommodation description test 12');</v>
      </c>
    </row>
    <row r="14" spans="1:7" x14ac:dyDescent="0.3">
      <c r="A14">
        <v>13</v>
      </c>
      <c r="B14">
        <f t="shared" ca="1" si="1"/>
        <v>3</v>
      </c>
      <c r="C14">
        <v>53</v>
      </c>
      <c r="D14">
        <f t="shared" ca="1" si="2"/>
        <v>8</v>
      </c>
      <c r="E14">
        <f t="shared" ca="1" si="3"/>
        <v>7</v>
      </c>
      <c r="F14" t="str">
        <f t="shared" si="4"/>
        <v>accommodation description test 13</v>
      </c>
      <c r="G14" t="str">
        <f t="shared" ca="1" si="0"/>
        <v>INSERT INTO accomodation (accomodation_id, accomodation_type_id, address_id, capacity, host_id, description) VALUES (13, 3, 53, 8, 7, 'accommodation description test 13');</v>
      </c>
    </row>
    <row r="15" spans="1:7" x14ac:dyDescent="0.3">
      <c r="A15">
        <v>14</v>
      </c>
      <c r="B15">
        <f t="shared" ca="1" si="1"/>
        <v>1</v>
      </c>
      <c r="C15">
        <v>54</v>
      </c>
      <c r="D15">
        <f t="shared" ca="1" si="2"/>
        <v>7</v>
      </c>
      <c r="E15">
        <f t="shared" ca="1" si="3"/>
        <v>9</v>
      </c>
      <c r="F15" t="str">
        <f t="shared" si="4"/>
        <v>accommodation description test 14</v>
      </c>
      <c r="G15" t="str">
        <f t="shared" ca="1" si="0"/>
        <v>INSERT INTO accomodation (accomodation_id, accomodation_type_id, address_id, capacity, host_id, description) VALUES (14, 1, 54, 7, 9, 'accommodation description test 14');</v>
      </c>
    </row>
    <row r="16" spans="1:7" x14ac:dyDescent="0.3">
      <c r="A16">
        <v>15</v>
      </c>
      <c r="B16">
        <f t="shared" ca="1" si="1"/>
        <v>5</v>
      </c>
      <c r="C16">
        <v>55</v>
      </c>
      <c r="D16">
        <f t="shared" ca="1" si="2"/>
        <v>5</v>
      </c>
      <c r="E16">
        <f t="shared" ca="1" si="3"/>
        <v>9</v>
      </c>
      <c r="F16" t="str">
        <f t="shared" si="4"/>
        <v>accommodation description test 15</v>
      </c>
      <c r="G16" t="str">
        <f t="shared" ca="1" si="0"/>
        <v>INSERT INTO accomodation (accomodation_id, accomodation_type_id, address_id, capacity, host_id, description) VALUES (15, 5, 55, 5, 9, 'accommodation description test 15');</v>
      </c>
    </row>
    <row r="17" spans="1:7" x14ac:dyDescent="0.3">
      <c r="A17">
        <v>16</v>
      </c>
      <c r="B17">
        <f t="shared" ca="1" si="1"/>
        <v>3</v>
      </c>
      <c r="C17">
        <v>56</v>
      </c>
      <c r="D17">
        <f t="shared" ca="1" si="2"/>
        <v>10</v>
      </c>
      <c r="E17">
        <f t="shared" ca="1" si="3"/>
        <v>14</v>
      </c>
      <c r="F17" t="str">
        <f t="shared" si="4"/>
        <v>accommodation description test 16</v>
      </c>
      <c r="G17" t="str">
        <f t="shared" ca="1" si="0"/>
        <v>INSERT INTO accomodation (accomodation_id, accomodation_type_id, address_id, capacity, host_id, description) VALUES (16, 3, 56, 10, 14, 'accommodation description test 16');</v>
      </c>
    </row>
    <row r="18" spans="1:7" x14ac:dyDescent="0.3">
      <c r="A18">
        <v>17</v>
      </c>
      <c r="B18">
        <f t="shared" ca="1" si="1"/>
        <v>2</v>
      </c>
      <c r="C18">
        <v>57</v>
      </c>
      <c r="D18">
        <f t="shared" ca="1" si="2"/>
        <v>8</v>
      </c>
      <c r="E18">
        <f t="shared" ca="1" si="3"/>
        <v>2</v>
      </c>
      <c r="F18" t="str">
        <f t="shared" si="4"/>
        <v>accommodation description test 17</v>
      </c>
      <c r="G18" t="str">
        <f t="shared" ca="1" si="0"/>
        <v>INSERT INTO accomodation (accomodation_id, accomodation_type_id, address_id, capacity, host_id, description) VALUES (17, 2, 57, 8, 2, 'accommodation description test 17');</v>
      </c>
    </row>
    <row r="19" spans="1:7" x14ac:dyDescent="0.3">
      <c r="A19">
        <v>18</v>
      </c>
      <c r="B19">
        <f t="shared" ca="1" si="1"/>
        <v>5</v>
      </c>
      <c r="C19">
        <v>58</v>
      </c>
      <c r="D19">
        <f t="shared" ca="1" si="2"/>
        <v>3</v>
      </c>
      <c r="E19">
        <f t="shared" ca="1" si="3"/>
        <v>7</v>
      </c>
      <c r="F19" t="str">
        <f t="shared" si="4"/>
        <v>accommodation description test 18</v>
      </c>
      <c r="G19" t="str">
        <f t="shared" ca="1" si="0"/>
        <v>INSERT INTO accomodation (accomodation_id, accomodation_type_id, address_id, capacity, host_id, description) VALUES (18, 5, 58, 3, 7, 'accommodation description test 18');</v>
      </c>
    </row>
    <row r="20" spans="1:7" x14ac:dyDescent="0.3">
      <c r="A20">
        <v>19</v>
      </c>
      <c r="B20">
        <f t="shared" ca="1" si="1"/>
        <v>2</v>
      </c>
      <c r="C20">
        <v>59</v>
      </c>
      <c r="D20">
        <f t="shared" ca="1" si="2"/>
        <v>1</v>
      </c>
      <c r="E20">
        <f t="shared" ca="1" si="3"/>
        <v>2</v>
      </c>
      <c r="F20" t="str">
        <f t="shared" si="4"/>
        <v>accommodation description test 19</v>
      </c>
      <c r="G20" t="str">
        <f t="shared" ca="1" si="0"/>
        <v>INSERT INTO accomodation (accomodation_id, accomodation_type_id, address_id, capacity, host_id, description) VALUES (19, 2, 59, 1, 2, 'accommodation description test 19');</v>
      </c>
    </row>
    <row r="21" spans="1:7" x14ac:dyDescent="0.3">
      <c r="A21">
        <v>20</v>
      </c>
      <c r="B21">
        <f t="shared" ca="1" si="1"/>
        <v>5</v>
      </c>
      <c r="C21">
        <v>60</v>
      </c>
      <c r="D21">
        <f t="shared" ca="1" si="2"/>
        <v>2</v>
      </c>
      <c r="E21">
        <f t="shared" ca="1" si="3"/>
        <v>3</v>
      </c>
      <c r="F21" t="str">
        <f t="shared" si="4"/>
        <v>accommodation description test 20</v>
      </c>
      <c r="G21" t="str">
        <f t="shared" ca="1" si="0"/>
        <v>INSERT INTO accomodation (accomodation_id, accomodation_type_id, address_id, capacity, host_id, description) VALUES (20, 5, 60, 2, 3, 'accommodation description test 20');</v>
      </c>
    </row>
    <row r="22" spans="1:7" x14ac:dyDescent="0.3">
      <c r="A22">
        <v>21</v>
      </c>
      <c r="B22">
        <f t="shared" ca="1" si="1"/>
        <v>5</v>
      </c>
      <c r="C22">
        <v>61</v>
      </c>
      <c r="D22">
        <f t="shared" ca="1" si="2"/>
        <v>8</v>
      </c>
      <c r="E22">
        <f t="shared" ca="1" si="3"/>
        <v>4</v>
      </c>
      <c r="F22" t="str">
        <f t="shared" si="4"/>
        <v>accommodation description test 21</v>
      </c>
      <c r="G22" t="str">
        <f t="shared" ca="1" si="0"/>
        <v>INSERT INTO accomodation (accomodation_id, accomodation_type_id, address_id, capacity, host_id, description) VALUES (21, 5, 61, 8, 4, 'accommodation description test 21');</v>
      </c>
    </row>
    <row r="23" spans="1:7" x14ac:dyDescent="0.3">
      <c r="A23">
        <v>22</v>
      </c>
      <c r="B23">
        <f t="shared" ca="1" si="1"/>
        <v>4</v>
      </c>
      <c r="C23">
        <v>62</v>
      </c>
      <c r="D23">
        <f t="shared" ca="1" si="2"/>
        <v>1</v>
      </c>
      <c r="E23">
        <f t="shared" ca="1" si="3"/>
        <v>6</v>
      </c>
      <c r="F23" t="str">
        <f t="shared" si="4"/>
        <v>accommodation description test 22</v>
      </c>
      <c r="G23" t="str">
        <f t="shared" ca="1" si="0"/>
        <v>INSERT INTO accomodation (accomodation_id, accomodation_type_id, address_id, capacity, host_id, description) VALUES (22, 4, 62, 1, 6, 'accommodation description test 22');</v>
      </c>
    </row>
    <row r="24" spans="1:7" x14ac:dyDescent="0.3">
      <c r="A24">
        <v>23</v>
      </c>
      <c r="B24">
        <f t="shared" ca="1" si="1"/>
        <v>5</v>
      </c>
      <c r="C24">
        <v>63</v>
      </c>
      <c r="D24">
        <f t="shared" ca="1" si="2"/>
        <v>3</v>
      </c>
      <c r="E24">
        <f t="shared" ca="1" si="3"/>
        <v>7</v>
      </c>
      <c r="F24" t="str">
        <f t="shared" si="4"/>
        <v>accommodation description test 23</v>
      </c>
      <c r="G24" t="str">
        <f t="shared" ca="1" si="0"/>
        <v>INSERT INTO accomodation (accomodation_id, accomodation_type_id, address_id, capacity, host_id, description) VALUES (23, 5, 63, 3, 7, 'accommodation description test 23');</v>
      </c>
    </row>
    <row r="25" spans="1:7" x14ac:dyDescent="0.3">
      <c r="A25">
        <v>24</v>
      </c>
      <c r="B25">
        <f t="shared" ca="1" si="1"/>
        <v>4</v>
      </c>
      <c r="C25">
        <v>64</v>
      </c>
      <c r="D25">
        <f t="shared" ca="1" si="2"/>
        <v>3</v>
      </c>
      <c r="E25">
        <f t="shared" ca="1" si="3"/>
        <v>1</v>
      </c>
      <c r="F25" t="str">
        <f t="shared" si="4"/>
        <v>accommodation description test 24</v>
      </c>
      <c r="G25" t="str">
        <f t="shared" ca="1" si="0"/>
        <v>INSERT INTO accomodation (accomodation_id, accomodation_type_id, address_id, capacity, host_id, description) VALUES (24, 4, 64, 3, 1, 'accommodation description test 24');</v>
      </c>
    </row>
    <row r="26" spans="1:7" x14ac:dyDescent="0.3">
      <c r="A26">
        <v>25</v>
      </c>
      <c r="B26">
        <f t="shared" ca="1" si="1"/>
        <v>2</v>
      </c>
      <c r="C26">
        <v>65</v>
      </c>
      <c r="D26">
        <f t="shared" ca="1" si="2"/>
        <v>8</v>
      </c>
      <c r="E26">
        <f t="shared" ca="1" si="3"/>
        <v>4</v>
      </c>
      <c r="F26" t="str">
        <f t="shared" si="4"/>
        <v>accommodation description test 25</v>
      </c>
      <c r="G26" t="str">
        <f t="shared" ca="1" si="0"/>
        <v>INSERT INTO accomodation (accomodation_id, accomodation_type_id, address_id, capacity, host_id, description) VALUES (25, 2, 65, 8, 4, 'accommodation description test 25');</v>
      </c>
    </row>
    <row r="27" spans="1:7" x14ac:dyDescent="0.3">
      <c r="A27">
        <v>26</v>
      </c>
      <c r="B27">
        <f t="shared" ca="1" si="1"/>
        <v>2</v>
      </c>
      <c r="C27">
        <v>66</v>
      </c>
      <c r="D27">
        <f t="shared" ca="1" si="2"/>
        <v>3</v>
      </c>
      <c r="E27">
        <f t="shared" ca="1" si="3"/>
        <v>12</v>
      </c>
      <c r="F27" t="str">
        <f t="shared" si="4"/>
        <v>accommodation description test 26</v>
      </c>
      <c r="G27" t="str">
        <f t="shared" ca="1" si="0"/>
        <v>INSERT INTO accomodation (accomodation_id, accomodation_type_id, address_id, capacity, host_id, description) VALUES (26, 2, 66, 3, 12, 'accommodation description test 26');</v>
      </c>
    </row>
    <row r="28" spans="1:7" x14ac:dyDescent="0.3">
      <c r="A28">
        <v>27</v>
      </c>
      <c r="B28">
        <f t="shared" ca="1" si="1"/>
        <v>5</v>
      </c>
      <c r="C28">
        <v>67</v>
      </c>
      <c r="D28">
        <f t="shared" ca="1" si="2"/>
        <v>3</v>
      </c>
      <c r="E28">
        <f t="shared" ca="1" si="3"/>
        <v>3</v>
      </c>
      <c r="F28" t="str">
        <f t="shared" si="4"/>
        <v>accommodation description test 27</v>
      </c>
      <c r="G28" t="str">
        <f t="shared" ca="1" si="0"/>
        <v>INSERT INTO accomodation (accomodation_id, accomodation_type_id, address_id, capacity, host_id, description) VALUES (27, 5, 67, 3, 3, 'accommodation description test 27');</v>
      </c>
    </row>
    <row r="29" spans="1:7" x14ac:dyDescent="0.3">
      <c r="A29">
        <v>28</v>
      </c>
      <c r="B29">
        <f t="shared" ca="1" si="1"/>
        <v>2</v>
      </c>
      <c r="C29">
        <v>68</v>
      </c>
      <c r="D29">
        <f t="shared" ca="1" si="2"/>
        <v>3</v>
      </c>
      <c r="E29">
        <f t="shared" ca="1" si="3"/>
        <v>1</v>
      </c>
      <c r="F29" t="str">
        <f t="shared" si="4"/>
        <v>accommodation description test 28</v>
      </c>
      <c r="G29" t="str">
        <f t="shared" ca="1" si="0"/>
        <v>INSERT INTO accomodation (accomodation_id, accomodation_type_id, address_id, capacity, host_id, description) VALUES (28, 2, 68, 3, 1, 'accommodation description test 28');</v>
      </c>
    </row>
    <row r="30" spans="1:7" x14ac:dyDescent="0.3">
      <c r="A30">
        <v>29</v>
      </c>
      <c r="B30">
        <f t="shared" ca="1" si="1"/>
        <v>5</v>
      </c>
      <c r="C30">
        <v>69</v>
      </c>
      <c r="D30">
        <f t="shared" ca="1" si="2"/>
        <v>10</v>
      </c>
      <c r="E30">
        <f t="shared" ca="1" si="3"/>
        <v>16</v>
      </c>
      <c r="F30" t="str">
        <f t="shared" si="4"/>
        <v>accommodation description test 29</v>
      </c>
      <c r="G30" t="str">
        <f t="shared" ca="1" si="0"/>
        <v>INSERT INTO accomodation (accomodation_id, accomodation_type_id, address_id, capacity, host_id, description) VALUES (29, 5, 69, 10, 16, 'accommodation description test 29');</v>
      </c>
    </row>
    <row r="31" spans="1:7" x14ac:dyDescent="0.3">
      <c r="A31">
        <v>30</v>
      </c>
      <c r="B31">
        <f t="shared" ca="1" si="1"/>
        <v>1</v>
      </c>
      <c r="C31">
        <v>70</v>
      </c>
      <c r="D31">
        <f t="shared" ca="1" si="2"/>
        <v>3</v>
      </c>
      <c r="E31">
        <f t="shared" ca="1" si="3"/>
        <v>13</v>
      </c>
      <c r="F31" t="str">
        <f t="shared" si="4"/>
        <v>accommodation description test 30</v>
      </c>
      <c r="G31" t="str">
        <f t="shared" ca="1" si="0"/>
        <v>INSERT INTO accomodation (accomodation_id, accomodation_type_id, address_id, capacity, host_id, description) VALUES (30, 1, 70, 3, 13, 'accommodation description test 30');</v>
      </c>
    </row>
    <row r="32" spans="1:7" x14ac:dyDescent="0.3">
      <c r="A32">
        <v>31</v>
      </c>
      <c r="B32">
        <f t="shared" ca="1" si="1"/>
        <v>1</v>
      </c>
      <c r="C32">
        <v>71</v>
      </c>
      <c r="D32">
        <f t="shared" ca="1" si="2"/>
        <v>5</v>
      </c>
      <c r="E32">
        <f t="shared" ca="1" si="3"/>
        <v>1</v>
      </c>
      <c r="F32" t="str">
        <f t="shared" si="4"/>
        <v>accommodation description test 31</v>
      </c>
      <c r="G32" t="str">
        <f t="shared" ca="1" si="0"/>
        <v>INSERT INTO accomodation (accomodation_id, accomodation_type_id, address_id, capacity, host_id, description) VALUES (31, 1, 71, 5, 1, 'accommodation description test 31');</v>
      </c>
    </row>
    <row r="33" spans="1:7" x14ac:dyDescent="0.3">
      <c r="A33">
        <v>32</v>
      </c>
      <c r="B33">
        <f t="shared" ca="1" si="1"/>
        <v>4</v>
      </c>
      <c r="C33">
        <v>72</v>
      </c>
      <c r="D33">
        <f t="shared" ca="1" si="2"/>
        <v>6</v>
      </c>
      <c r="E33">
        <f t="shared" ca="1" si="3"/>
        <v>4</v>
      </c>
      <c r="F33" t="str">
        <f t="shared" si="4"/>
        <v>accommodation description test 32</v>
      </c>
      <c r="G33" t="str">
        <f t="shared" ca="1" si="0"/>
        <v>INSERT INTO accomodation (accomodation_id, accomodation_type_id, address_id, capacity, host_id, description) VALUES (32, 4, 72, 6, 4, 'accommodation description test 32');</v>
      </c>
    </row>
    <row r="34" spans="1:7" x14ac:dyDescent="0.3">
      <c r="A34">
        <v>33</v>
      </c>
      <c r="B34">
        <f t="shared" ca="1" si="1"/>
        <v>4</v>
      </c>
      <c r="C34">
        <v>73</v>
      </c>
      <c r="D34">
        <f t="shared" ca="1" si="2"/>
        <v>5</v>
      </c>
      <c r="E34">
        <f t="shared" ca="1" si="3"/>
        <v>1</v>
      </c>
      <c r="F34" t="str">
        <f t="shared" si="4"/>
        <v>accommodation description test 33</v>
      </c>
      <c r="G34" t="str">
        <f t="shared" ca="1" si="0"/>
        <v>INSERT INTO accomodation (accomodation_id, accomodation_type_id, address_id, capacity, host_id, description) VALUES (33, 4, 73, 5, 1, 'accommodation description test 33');</v>
      </c>
    </row>
    <row r="35" spans="1:7" x14ac:dyDescent="0.3">
      <c r="A35">
        <v>34</v>
      </c>
      <c r="B35">
        <f t="shared" ca="1" si="1"/>
        <v>2</v>
      </c>
      <c r="C35">
        <v>74</v>
      </c>
      <c r="D35">
        <f t="shared" ca="1" si="2"/>
        <v>8</v>
      </c>
      <c r="E35">
        <f t="shared" ca="1" si="3"/>
        <v>16</v>
      </c>
      <c r="F35" t="str">
        <f t="shared" si="4"/>
        <v>accommodation description test 34</v>
      </c>
      <c r="G35" t="str">
        <f t="shared" ca="1" si="0"/>
        <v>INSERT INTO accomodation (accomodation_id, accomodation_type_id, address_id, capacity, host_id, description) VALUES (34, 2, 74, 8, 16, 'accommodation description test 34');</v>
      </c>
    </row>
    <row r="36" spans="1:7" x14ac:dyDescent="0.3">
      <c r="A36">
        <v>35</v>
      </c>
      <c r="B36">
        <f t="shared" ca="1" si="1"/>
        <v>1</v>
      </c>
      <c r="C36">
        <v>75</v>
      </c>
      <c r="D36">
        <f t="shared" ca="1" si="2"/>
        <v>3</v>
      </c>
      <c r="E36">
        <f t="shared" ca="1" si="3"/>
        <v>4</v>
      </c>
      <c r="F36" t="str">
        <f t="shared" si="4"/>
        <v>accommodation description test 35</v>
      </c>
      <c r="G36" t="str">
        <f t="shared" ca="1" si="0"/>
        <v>INSERT INTO accomodation (accomodation_id, accomodation_type_id, address_id, capacity, host_id, description) VALUES (35, 1, 75, 3, 4, 'accommodation description test 35');</v>
      </c>
    </row>
    <row r="37" spans="1:7" x14ac:dyDescent="0.3">
      <c r="A37">
        <v>36</v>
      </c>
      <c r="B37">
        <f t="shared" ca="1" si="1"/>
        <v>1</v>
      </c>
      <c r="C37">
        <v>76</v>
      </c>
      <c r="D37">
        <f t="shared" ca="1" si="2"/>
        <v>10</v>
      </c>
      <c r="E37">
        <f t="shared" ca="1" si="3"/>
        <v>9</v>
      </c>
      <c r="F37" t="str">
        <f t="shared" si="4"/>
        <v>accommodation description test 36</v>
      </c>
      <c r="G37" t="str">
        <f t="shared" ca="1" si="0"/>
        <v>INSERT INTO accomodation (accomodation_id, accomodation_type_id, address_id, capacity, host_id, description) VALUES (36, 1, 76, 10, 9, 'accommodation description test 36');</v>
      </c>
    </row>
    <row r="38" spans="1:7" x14ac:dyDescent="0.3">
      <c r="A38">
        <v>37</v>
      </c>
      <c r="B38">
        <f t="shared" ca="1" si="1"/>
        <v>2</v>
      </c>
      <c r="C38">
        <v>77</v>
      </c>
      <c r="D38">
        <f t="shared" ca="1" si="2"/>
        <v>8</v>
      </c>
      <c r="E38">
        <f t="shared" ca="1" si="3"/>
        <v>19</v>
      </c>
      <c r="F38" t="str">
        <f t="shared" si="4"/>
        <v>accommodation description test 37</v>
      </c>
      <c r="G38" t="str">
        <f t="shared" ca="1" si="0"/>
        <v>INSERT INTO accomodation (accomodation_id, accomodation_type_id, address_id, capacity, host_id, description) VALUES (37, 2, 77, 8, 19, 'accommodation description test 37');</v>
      </c>
    </row>
    <row r="39" spans="1:7" x14ac:dyDescent="0.3">
      <c r="A39">
        <v>38</v>
      </c>
      <c r="B39">
        <f t="shared" ca="1" si="1"/>
        <v>4</v>
      </c>
      <c r="C39">
        <v>78</v>
      </c>
      <c r="D39">
        <f t="shared" ca="1" si="2"/>
        <v>3</v>
      </c>
      <c r="E39">
        <f t="shared" ca="1" si="3"/>
        <v>16</v>
      </c>
      <c r="F39" t="str">
        <f t="shared" si="4"/>
        <v>accommodation description test 38</v>
      </c>
      <c r="G39" t="str">
        <f t="shared" ca="1" si="0"/>
        <v>INSERT INTO accomodation (accomodation_id, accomodation_type_id, address_id, capacity, host_id, description) VALUES (38, 4, 78, 3, 16, 'accommodation description test 38');</v>
      </c>
    </row>
    <row r="40" spans="1:7" x14ac:dyDescent="0.3">
      <c r="A40">
        <v>39</v>
      </c>
      <c r="B40">
        <f t="shared" ca="1" si="1"/>
        <v>5</v>
      </c>
      <c r="C40">
        <v>79</v>
      </c>
      <c r="D40">
        <f t="shared" ca="1" si="2"/>
        <v>4</v>
      </c>
      <c r="E40">
        <f t="shared" ca="1" si="3"/>
        <v>9</v>
      </c>
      <c r="F40" t="str">
        <f t="shared" si="4"/>
        <v>accommodation description test 39</v>
      </c>
      <c r="G40" t="str">
        <f t="shared" ca="1" si="0"/>
        <v>INSERT INTO accomodation (accomodation_id, accomodation_type_id, address_id, capacity, host_id, description) VALUES (39, 5, 79, 4, 9, 'accommodation description test 39');</v>
      </c>
    </row>
    <row r="41" spans="1:7" x14ac:dyDescent="0.3">
      <c r="A41">
        <v>40</v>
      </c>
      <c r="B41">
        <f t="shared" ca="1" si="1"/>
        <v>4</v>
      </c>
      <c r="C41">
        <v>80</v>
      </c>
      <c r="D41">
        <f t="shared" ca="1" si="2"/>
        <v>4</v>
      </c>
      <c r="E41">
        <f t="shared" ca="1" si="3"/>
        <v>17</v>
      </c>
      <c r="F41" t="str">
        <f t="shared" si="4"/>
        <v>accommodation description test 40</v>
      </c>
      <c r="G41" t="str">
        <f t="shared" ca="1" si="0"/>
        <v>INSERT INTO accomodation (accomodation_id, accomodation_type_id, address_id, capacity, host_id, description) VALUES (40, 4, 80, 4, 17, 'accommodation description test 40');</v>
      </c>
    </row>
    <row r="42" spans="1:7" x14ac:dyDescent="0.3">
      <c r="A42">
        <v>41</v>
      </c>
      <c r="B42">
        <f t="shared" ca="1" si="1"/>
        <v>4</v>
      </c>
      <c r="C42">
        <v>81</v>
      </c>
      <c r="D42">
        <f t="shared" ca="1" si="2"/>
        <v>5</v>
      </c>
      <c r="E42">
        <f t="shared" ca="1" si="3"/>
        <v>8</v>
      </c>
      <c r="F42" t="str">
        <f t="shared" si="4"/>
        <v>accommodation description test 41</v>
      </c>
      <c r="G42" t="str">
        <f t="shared" ca="1" si="0"/>
        <v>INSERT INTO accomodation (accomodation_id, accomodation_type_id, address_id, capacity, host_id, description) VALUES (41, 4, 81, 5, 8, 'accommodation description test 41');</v>
      </c>
    </row>
    <row r="43" spans="1:7" x14ac:dyDescent="0.3">
      <c r="A43">
        <v>42</v>
      </c>
      <c r="B43">
        <f t="shared" ca="1" si="1"/>
        <v>1</v>
      </c>
      <c r="C43">
        <v>82</v>
      </c>
      <c r="D43">
        <f t="shared" ca="1" si="2"/>
        <v>10</v>
      </c>
      <c r="E43">
        <f t="shared" ca="1" si="3"/>
        <v>1</v>
      </c>
      <c r="F43" t="str">
        <f t="shared" si="4"/>
        <v>accommodation description test 42</v>
      </c>
      <c r="G43" t="str">
        <f t="shared" ca="1" si="0"/>
        <v>INSERT INTO accomodation (accomodation_id, accomodation_type_id, address_id, capacity, host_id, description) VALUES (42, 1, 82, 10, 1, 'accommodation description test 42');</v>
      </c>
    </row>
    <row r="44" spans="1:7" x14ac:dyDescent="0.3">
      <c r="A44">
        <v>43</v>
      </c>
      <c r="B44">
        <f t="shared" ca="1" si="1"/>
        <v>1</v>
      </c>
      <c r="C44">
        <v>83</v>
      </c>
      <c r="D44">
        <f t="shared" ca="1" si="2"/>
        <v>3</v>
      </c>
      <c r="E44">
        <f t="shared" ca="1" si="3"/>
        <v>20</v>
      </c>
      <c r="F44" t="str">
        <f t="shared" si="4"/>
        <v>accommodation description test 43</v>
      </c>
      <c r="G44" t="str">
        <f t="shared" ca="1" si="0"/>
        <v>INSERT INTO accomodation (accomodation_id, accomodation_type_id, address_id, capacity, host_id, description) VALUES (43, 1, 83, 3, 20, 'accommodation description test 43');</v>
      </c>
    </row>
    <row r="45" spans="1:7" x14ac:dyDescent="0.3">
      <c r="A45">
        <v>44</v>
      </c>
      <c r="B45">
        <f ca="1">RANDBETWEEN(1,5)</f>
        <v>5</v>
      </c>
      <c r="C45">
        <v>84</v>
      </c>
      <c r="D45">
        <f ca="1">RANDBETWEEN(1,10)</f>
        <v>6</v>
      </c>
      <c r="E45">
        <f t="shared" ca="1" si="3"/>
        <v>6</v>
      </c>
      <c r="F45" t="str">
        <f>"accommodation description test " &amp;A45</f>
        <v>accommodation description test 44</v>
      </c>
      <c r="G45" t="str">
        <f t="shared" ca="1" si="0"/>
        <v>INSERT INTO accomodation (accomodation_id, accomodation_type_id, address_id, capacity, host_id, description) VALUES (44, 5, 84, 6, 6, 'accommodation description test 44');</v>
      </c>
    </row>
    <row r="46" spans="1:7" x14ac:dyDescent="0.3">
      <c r="A46">
        <v>45</v>
      </c>
      <c r="B46">
        <f ca="1">RANDBETWEEN(1,5)</f>
        <v>3</v>
      </c>
      <c r="C46">
        <v>85</v>
      </c>
      <c r="D46">
        <f ca="1">RANDBETWEEN(1,10)</f>
        <v>4</v>
      </c>
      <c r="E46">
        <f t="shared" ca="1" si="3"/>
        <v>3</v>
      </c>
      <c r="F46" t="str">
        <f>"accommodation description test " &amp;A46</f>
        <v>accommodation description test 45</v>
      </c>
      <c r="G46" t="str">
        <f t="shared" ca="1" si="0"/>
        <v>INSERT INTO accomodation (accomodation_id, accomodation_type_id, address_id, capacity, host_id, description) VALUES (45, 3, 85, 4, 3, 'accommodation description test 45');</v>
      </c>
    </row>
    <row r="47" spans="1:7" x14ac:dyDescent="0.3">
      <c r="A47">
        <v>46</v>
      </c>
      <c r="B47">
        <f t="shared" ref="B47:B61" ca="1" si="5">RANDBETWEEN(1,5)</f>
        <v>2</v>
      </c>
      <c r="C47">
        <v>86</v>
      </c>
      <c r="D47">
        <f t="shared" ref="D47:D61" ca="1" si="6">RANDBETWEEN(1,10)</f>
        <v>6</v>
      </c>
      <c r="E47">
        <f t="shared" ca="1" si="3"/>
        <v>6</v>
      </c>
      <c r="F47" t="str">
        <f t="shared" ref="F47:F60" si="7">"accommodation description test " &amp;A47</f>
        <v>accommodation description test 46</v>
      </c>
      <c r="G47" t="str">
        <f t="shared" ca="1" si="0"/>
        <v>INSERT INTO accomodation (accomodation_id, accomodation_type_id, address_id, capacity, host_id, description) VALUES (46, 2, 86, 6, 6, 'accommodation description test 46');</v>
      </c>
    </row>
    <row r="48" spans="1:7" x14ac:dyDescent="0.3">
      <c r="A48">
        <v>47</v>
      </c>
      <c r="B48">
        <f t="shared" ca="1" si="5"/>
        <v>5</v>
      </c>
      <c r="C48">
        <v>87</v>
      </c>
      <c r="D48">
        <f t="shared" ca="1" si="6"/>
        <v>7</v>
      </c>
      <c r="E48">
        <f t="shared" ca="1" si="3"/>
        <v>16</v>
      </c>
      <c r="F48" t="str">
        <f t="shared" si="7"/>
        <v>accommodation description test 47</v>
      </c>
      <c r="G48" t="str">
        <f t="shared" ca="1" si="0"/>
        <v>INSERT INTO accomodation (accomodation_id, accomodation_type_id, address_id, capacity, host_id, description) VALUES (47, 5, 87, 7, 16, 'accommodation description test 47');</v>
      </c>
    </row>
    <row r="49" spans="1:7" x14ac:dyDescent="0.3">
      <c r="A49">
        <v>48</v>
      </c>
      <c r="B49">
        <f t="shared" ca="1" si="5"/>
        <v>2</v>
      </c>
      <c r="C49">
        <v>88</v>
      </c>
      <c r="D49">
        <f t="shared" ca="1" si="6"/>
        <v>7</v>
      </c>
      <c r="E49">
        <f t="shared" ca="1" si="3"/>
        <v>18</v>
      </c>
      <c r="F49" t="str">
        <f t="shared" si="7"/>
        <v>accommodation description test 48</v>
      </c>
      <c r="G49" t="str">
        <f t="shared" ca="1" si="0"/>
        <v>INSERT INTO accomodation (accomodation_id, accomodation_type_id, address_id, capacity, host_id, description) VALUES (48, 2, 88, 7, 18, 'accommodation description test 48');</v>
      </c>
    </row>
    <row r="50" spans="1:7" x14ac:dyDescent="0.3">
      <c r="A50">
        <v>49</v>
      </c>
      <c r="B50">
        <f t="shared" ca="1" si="5"/>
        <v>5</v>
      </c>
      <c r="C50">
        <v>89</v>
      </c>
      <c r="D50">
        <f t="shared" ca="1" si="6"/>
        <v>5</v>
      </c>
      <c r="E50">
        <f t="shared" ca="1" si="3"/>
        <v>5</v>
      </c>
      <c r="F50" t="str">
        <f t="shared" si="7"/>
        <v>accommodation description test 49</v>
      </c>
      <c r="G50" t="str">
        <f t="shared" ca="1" si="0"/>
        <v>INSERT INTO accomodation (accomodation_id, accomodation_type_id, address_id, capacity, host_id, description) VALUES (49, 5, 89, 5, 5, 'accommodation description test 49');</v>
      </c>
    </row>
    <row r="51" spans="1:7" x14ac:dyDescent="0.3">
      <c r="A51">
        <v>50</v>
      </c>
      <c r="B51">
        <f t="shared" ca="1" si="5"/>
        <v>1</v>
      </c>
      <c r="C51">
        <v>90</v>
      </c>
      <c r="D51">
        <f t="shared" ca="1" si="6"/>
        <v>1</v>
      </c>
      <c r="E51">
        <f t="shared" ca="1" si="3"/>
        <v>18</v>
      </c>
      <c r="F51" t="str">
        <f t="shared" si="7"/>
        <v>accommodation description test 50</v>
      </c>
      <c r="G51" t="str">
        <f t="shared" ca="1" si="0"/>
        <v>INSERT INTO accomodation (accomodation_id, accomodation_type_id, address_id, capacity, host_id, description) VALUES (50, 1, 90, 1, 18, 'accommodation description test 50');</v>
      </c>
    </row>
    <row r="52" spans="1:7" x14ac:dyDescent="0.3">
      <c r="A52">
        <v>51</v>
      </c>
      <c r="B52">
        <f t="shared" ca="1" si="5"/>
        <v>2</v>
      </c>
      <c r="C52">
        <v>91</v>
      </c>
      <c r="D52">
        <f t="shared" ca="1" si="6"/>
        <v>3</v>
      </c>
      <c r="E52">
        <f t="shared" ca="1" si="3"/>
        <v>9</v>
      </c>
      <c r="F52" t="str">
        <f t="shared" si="7"/>
        <v>accommodation description test 51</v>
      </c>
      <c r="G52" t="str">
        <f t="shared" ca="1" si="0"/>
        <v>INSERT INTO accomodation (accomodation_id, accomodation_type_id, address_id, capacity, host_id, description) VALUES (51, 2, 91, 3, 9, 'accommodation description test 51');</v>
      </c>
    </row>
    <row r="53" spans="1:7" x14ac:dyDescent="0.3">
      <c r="A53">
        <v>52</v>
      </c>
      <c r="B53">
        <f t="shared" ca="1" si="5"/>
        <v>2</v>
      </c>
      <c r="C53">
        <v>92</v>
      </c>
      <c r="D53">
        <f t="shared" ca="1" si="6"/>
        <v>7</v>
      </c>
      <c r="E53">
        <f t="shared" ca="1" si="3"/>
        <v>16</v>
      </c>
      <c r="F53" t="str">
        <f t="shared" si="7"/>
        <v>accommodation description test 52</v>
      </c>
      <c r="G53" t="str">
        <f t="shared" ca="1" si="0"/>
        <v>INSERT INTO accomodation (accomodation_id, accomodation_type_id, address_id, capacity, host_id, description) VALUES (52, 2, 92, 7, 16, 'accommodation description test 52');</v>
      </c>
    </row>
    <row r="54" spans="1:7" x14ac:dyDescent="0.3">
      <c r="A54">
        <v>53</v>
      </c>
      <c r="B54">
        <f t="shared" ca="1" si="5"/>
        <v>5</v>
      </c>
      <c r="C54">
        <v>93</v>
      </c>
      <c r="D54">
        <f t="shared" ca="1" si="6"/>
        <v>8</v>
      </c>
      <c r="E54">
        <f t="shared" ca="1" si="3"/>
        <v>2</v>
      </c>
      <c r="F54" t="str">
        <f t="shared" si="7"/>
        <v>accommodation description test 53</v>
      </c>
      <c r="G54" t="str">
        <f t="shared" ca="1" si="0"/>
        <v>INSERT INTO accomodation (accomodation_id, accomodation_type_id, address_id, capacity, host_id, description) VALUES (53, 5, 93, 8, 2, 'accommodation description test 53');</v>
      </c>
    </row>
    <row r="55" spans="1:7" x14ac:dyDescent="0.3">
      <c r="A55">
        <v>54</v>
      </c>
      <c r="B55">
        <f t="shared" ca="1" si="5"/>
        <v>3</v>
      </c>
      <c r="C55">
        <v>94</v>
      </c>
      <c r="D55">
        <f t="shared" ca="1" si="6"/>
        <v>9</v>
      </c>
      <c r="E55">
        <f t="shared" ca="1" si="3"/>
        <v>19</v>
      </c>
      <c r="F55" t="str">
        <f t="shared" si="7"/>
        <v>accommodation description test 54</v>
      </c>
      <c r="G55" t="str">
        <f t="shared" ca="1" si="0"/>
        <v>INSERT INTO accomodation (accomodation_id, accomodation_type_id, address_id, capacity, host_id, description) VALUES (54, 3, 94, 9, 19, 'accommodation description test 54');</v>
      </c>
    </row>
    <row r="56" spans="1:7" x14ac:dyDescent="0.3">
      <c r="A56">
        <v>55</v>
      </c>
      <c r="B56">
        <f t="shared" ca="1" si="5"/>
        <v>3</v>
      </c>
      <c r="C56">
        <v>95</v>
      </c>
      <c r="D56">
        <f t="shared" ca="1" si="6"/>
        <v>1</v>
      </c>
      <c r="E56">
        <f t="shared" ca="1" si="3"/>
        <v>2</v>
      </c>
      <c r="F56" t="str">
        <f t="shared" si="7"/>
        <v>accommodation description test 55</v>
      </c>
      <c r="G56" t="str">
        <f t="shared" ca="1" si="0"/>
        <v>INSERT INTO accomodation (accomodation_id, accomodation_type_id, address_id, capacity, host_id, description) VALUES (55, 3, 95, 1, 2, 'accommodation description test 55');</v>
      </c>
    </row>
    <row r="57" spans="1:7" x14ac:dyDescent="0.3">
      <c r="A57">
        <v>56</v>
      </c>
      <c r="B57">
        <f t="shared" ca="1" si="5"/>
        <v>2</v>
      </c>
      <c r="C57">
        <v>96</v>
      </c>
      <c r="D57">
        <f t="shared" ca="1" si="6"/>
        <v>10</v>
      </c>
      <c r="E57">
        <f t="shared" ca="1" si="3"/>
        <v>3</v>
      </c>
      <c r="F57" t="str">
        <f t="shared" si="7"/>
        <v>accommodation description test 56</v>
      </c>
      <c r="G57" t="str">
        <f t="shared" ca="1" si="0"/>
        <v>INSERT INTO accomodation (accomodation_id, accomodation_type_id, address_id, capacity, host_id, description) VALUES (56, 2, 96, 10, 3, 'accommodation description test 56');</v>
      </c>
    </row>
    <row r="58" spans="1:7" x14ac:dyDescent="0.3">
      <c r="A58">
        <v>57</v>
      </c>
      <c r="B58">
        <f t="shared" ca="1" si="5"/>
        <v>2</v>
      </c>
      <c r="C58">
        <v>97</v>
      </c>
      <c r="D58">
        <f t="shared" ca="1" si="6"/>
        <v>1</v>
      </c>
      <c r="E58">
        <f t="shared" ca="1" si="3"/>
        <v>5</v>
      </c>
      <c r="F58" t="str">
        <f t="shared" si="7"/>
        <v>accommodation description test 57</v>
      </c>
      <c r="G58" t="str">
        <f t="shared" ca="1" si="0"/>
        <v>INSERT INTO accomodation (accomodation_id, accomodation_type_id, address_id, capacity, host_id, description) VALUES (57, 2, 97, 1, 5, 'accommodation description test 57');</v>
      </c>
    </row>
    <row r="59" spans="1:7" x14ac:dyDescent="0.3">
      <c r="A59">
        <v>58</v>
      </c>
      <c r="B59">
        <f t="shared" ca="1" si="5"/>
        <v>5</v>
      </c>
      <c r="C59">
        <v>98</v>
      </c>
      <c r="D59">
        <f t="shared" ca="1" si="6"/>
        <v>5</v>
      </c>
      <c r="E59">
        <f t="shared" ca="1" si="3"/>
        <v>14</v>
      </c>
      <c r="F59" t="str">
        <f t="shared" si="7"/>
        <v>accommodation description test 58</v>
      </c>
      <c r="G59" t="str">
        <f t="shared" ca="1" si="0"/>
        <v>INSERT INTO accomodation (accomodation_id, accomodation_type_id, address_id, capacity, host_id, description) VALUES (58, 5, 98, 5, 14, 'accommodation description test 58');</v>
      </c>
    </row>
    <row r="60" spans="1:7" x14ac:dyDescent="0.3">
      <c r="A60">
        <v>59</v>
      </c>
      <c r="B60">
        <f t="shared" ca="1" si="5"/>
        <v>5</v>
      </c>
      <c r="C60">
        <v>99</v>
      </c>
      <c r="D60">
        <f t="shared" ca="1" si="6"/>
        <v>1</v>
      </c>
      <c r="E60">
        <f t="shared" ca="1" si="3"/>
        <v>3</v>
      </c>
      <c r="F60" t="str">
        <f t="shared" si="7"/>
        <v>accommodation description test 59</v>
      </c>
      <c r="G60" t="str">
        <f t="shared" ca="1" si="0"/>
        <v>INSERT INTO accomodation (accomodation_id, accomodation_type_id, address_id, capacity, host_id, description) VALUES (59, 5, 99, 1, 3, 'accommodation description test 59');</v>
      </c>
    </row>
    <row r="61" spans="1:7" x14ac:dyDescent="0.3">
      <c r="A61">
        <v>60</v>
      </c>
      <c r="B61">
        <f t="shared" ca="1" si="5"/>
        <v>4</v>
      </c>
      <c r="C61">
        <v>100</v>
      </c>
      <c r="D61">
        <f t="shared" ca="1" si="6"/>
        <v>9</v>
      </c>
      <c r="E61">
        <f t="shared" ca="1" si="3"/>
        <v>1</v>
      </c>
      <c r="F61" t="str">
        <f>"accommodation description test " &amp;A61</f>
        <v>accommodation description test 60</v>
      </c>
      <c r="G61" t="str">
        <f ca="1">"INSERT INTO accomodation (accomodation_id, accomodation_type_id, address_id, capacity, host_id, description) VALUES (" &amp; A61 &amp;", " &amp;B61 &amp;", " &amp;C61 &amp;", "&amp; D61 &amp; ", " &amp; E61 &amp;", '"&amp; F61 &amp; "');"</f>
        <v>INSERT INTO accomodation (accomodation_id, accomodation_type_id, address_id, capacity, host_id, description) VALUES (60, 4, 100, 9, 1, 'accommodation description test 60');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DA7C-4F01-4B8E-A342-3DC1F1B73B6C}">
  <dimension ref="A1:F201"/>
  <sheetViews>
    <sheetView workbookViewId="0">
      <selection activeCell="C17" sqref="C17"/>
    </sheetView>
  </sheetViews>
  <sheetFormatPr defaultRowHeight="14.4" x14ac:dyDescent="0.3"/>
  <cols>
    <col min="2" max="2" width="27.33203125" bestFit="1" customWidth="1"/>
    <col min="3" max="3" width="14.6640625" bestFit="1" customWidth="1"/>
    <col min="4" max="4" width="22.6640625" bestFit="1" customWidth="1"/>
    <col min="5" max="5" width="17.44140625" bestFit="1" customWidth="1"/>
  </cols>
  <sheetData>
    <row r="1" spans="1:6" x14ac:dyDescent="0.3">
      <c r="A1" t="s">
        <v>32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t="s">
        <v>511</v>
      </c>
      <c r="B2" s="2" t="s">
        <v>33</v>
      </c>
      <c r="C2" s="2">
        <v>3515</v>
      </c>
      <c r="D2" s="2" t="s">
        <v>34</v>
      </c>
      <c r="E2" s="2" t="s">
        <v>24</v>
      </c>
      <c r="F2" t="str">
        <f>"INSERT INTO address(address_id, address, postal_code, city, country) VALUES (" &amp;A2 &amp;", '" &amp; B2 &amp;"', '" &amp; C2 &amp;"', '" &amp; D2 &amp;"', '" &amp; E2 &amp;"');"</f>
        <v>INSERT INTO address(address_id, address, postal_code, city, country) VALUES (at, '62140 Ruskin Way', '3515', 'Bundoc', 'Philippines');</v>
      </c>
    </row>
    <row r="3" spans="1:6" x14ac:dyDescent="0.3">
      <c r="A3">
        <v>2</v>
      </c>
      <c r="B3" s="2" t="s">
        <v>35</v>
      </c>
      <c r="C3" s="2"/>
      <c r="D3" s="2" t="s">
        <v>36</v>
      </c>
      <c r="E3" s="2" t="s">
        <v>37</v>
      </c>
      <c r="F3" t="str">
        <f t="shared" ref="F3:F66" si="0">"INSERT INTO address(address_id, address, postal_code, city, country) VALUES (" &amp;A3 &amp;", '" &amp; B3 &amp;"', '" &amp; C3 &amp;"', '" &amp; D3 &amp;"', '" &amp; E3 &amp;"');"</f>
        <v>INSERT INTO address(address_id, address, postal_code, city, country) VALUES (2, '194 Sloan Trail', '', 'Al Mijlad', 'Sudan');</v>
      </c>
    </row>
    <row r="4" spans="1:6" x14ac:dyDescent="0.3">
      <c r="A4">
        <v>3</v>
      </c>
      <c r="B4" s="2" t="s">
        <v>38</v>
      </c>
      <c r="C4" s="2">
        <v>1488</v>
      </c>
      <c r="D4" s="2" t="s">
        <v>39</v>
      </c>
      <c r="E4" s="2" t="s">
        <v>40</v>
      </c>
      <c r="F4" t="str">
        <f t="shared" si="0"/>
        <v>INSERT INTO address(address_id, address, postal_code, city, country) VALUES (3, '42 Rutledge Avenue', '1488', 'Богданци', 'Macedonia');</v>
      </c>
    </row>
    <row r="5" spans="1:6" x14ac:dyDescent="0.3">
      <c r="A5">
        <v>4</v>
      </c>
      <c r="B5" s="2" t="s">
        <v>41</v>
      </c>
      <c r="C5" s="2">
        <v>10160</v>
      </c>
      <c r="D5" s="2" t="s">
        <v>42</v>
      </c>
      <c r="E5" s="2" t="s">
        <v>18</v>
      </c>
      <c r="F5" t="str">
        <f t="shared" si="0"/>
        <v>INSERT INTO address(address_id, address, postal_code, city, country) VALUES (4, '0721 Pleasure Park', '10160', 'Non Narai', 'Thailand');</v>
      </c>
    </row>
    <row r="6" spans="1:6" x14ac:dyDescent="0.3">
      <c r="A6">
        <v>5</v>
      </c>
      <c r="B6" s="2" t="s">
        <v>43</v>
      </c>
      <c r="C6" s="2"/>
      <c r="D6" s="2" t="s">
        <v>44</v>
      </c>
      <c r="E6" s="2" t="s">
        <v>14</v>
      </c>
      <c r="F6" t="str">
        <f t="shared" si="0"/>
        <v>INSERT INTO address(address_id, address, postal_code, city, country) VALUES (5, '461 Donald Drive', '', 'Xiadian', 'China');</v>
      </c>
    </row>
    <row r="7" spans="1:6" x14ac:dyDescent="0.3">
      <c r="A7">
        <v>6</v>
      </c>
      <c r="B7" s="2" t="s">
        <v>45</v>
      </c>
      <c r="C7" s="2">
        <v>9850</v>
      </c>
      <c r="D7" s="2" t="s">
        <v>46</v>
      </c>
      <c r="E7" s="2" t="s">
        <v>47</v>
      </c>
      <c r="F7" t="str">
        <f t="shared" si="0"/>
        <v>INSERT INTO address(address_id, address, postal_code, city, country) VALUES (6, '4234 Scoville Avenue', '9850', 'Vrede', 'South Africa');</v>
      </c>
    </row>
    <row r="8" spans="1:6" x14ac:dyDescent="0.3">
      <c r="A8">
        <v>7</v>
      </c>
      <c r="B8" s="2" t="s">
        <v>48</v>
      </c>
      <c r="C8" s="2"/>
      <c r="D8" s="2" t="s">
        <v>49</v>
      </c>
      <c r="E8" s="2" t="s">
        <v>50</v>
      </c>
      <c r="F8" t="str">
        <f t="shared" si="0"/>
        <v>INSERT INTO address(address_id, address, postal_code, city, country) VALUES (7, '5164 Sullivan Pass', '', 'Oropesa', 'Peru');</v>
      </c>
    </row>
    <row r="9" spans="1:6" x14ac:dyDescent="0.3">
      <c r="A9">
        <v>8</v>
      </c>
      <c r="B9" s="2" t="s">
        <v>51</v>
      </c>
      <c r="C9" s="2"/>
      <c r="D9" s="2" t="s">
        <v>52</v>
      </c>
      <c r="E9" s="2" t="s">
        <v>53</v>
      </c>
      <c r="F9" t="str">
        <f t="shared" si="0"/>
        <v>INSERT INTO address(address_id, address, postal_code, city, country) VALUES (8, '6582 Talisman Parkway', '', 'Adorjan', 'Serbia');</v>
      </c>
    </row>
    <row r="10" spans="1:6" x14ac:dyDescent="0.3">
      <c r="A10">
        <v>9</v>
      </c>
      <c r="B10" s="2" t="s">
        <v>54</v>
      </c>
      <c r="C10" s="2"/>
      <c r="D10" s="2" t="s">
        <v>55</v>
      </c>
      <c r="E10" s="2" t="s">
        <v>19</v>
      </c>
      <c r="F10" t="str">
        <f t="shared" si="0"/>
        <v>INSERT INTO address(address_id, address, postal_code, city, country) VALUES (9, '15851 Dovetail Point', '', 'Mpanda', 'Tanzania');</v>
      </c>
    </row>
    <row r="11" spans="1:6" x14ac:dyDescent="0.3">
      <c r="A11">
        <v>10</v>
      </c>
      <c r="B11" s="2" t="s">
        <v>56</v>
      </c>
      <c r="C11" s="2"/>
      <c r="D11" s="2" t="s">
        <v>57</v>
      </c>
      <c r="E11" s="2" t="s">
        <v>58</v>
      </c>
      <c r="F11" t="str">
        <f t="shared" si="0"/>
        <v>INSERT INTO address(address_id, address, postal_code, city, country) VALUES (10, '31081 Dixon Trail', '', 'Balaka', 'Malawi');</v>
      </c>
    </row>
    <row r="12" spans="1:6" x14ac:dyDescent="0.3">
      <c r="A12">
        <v>11</v>
      </c>
      <c r="B12" s="2" t="s">
        <v>59</v>
      </c>
      <c r="C12" s="2" t="s">
        <v>60</v>
      </c>
      <c r="D12" s="2" t="s">
        <v>61</v>
      </c>
      <c r="E12" s="2" t="s">
        <v>23</v>
      </c>
      <c r="F12" t="str">
        <f t="shared" si="0"/>
        <v>INSERT INTO address(address_id, address, postal_code, city, country) VALUES (11, '80 Ryan Circle', '976-0154', 'Tamano', 'Japan');</v>
      </c>
    </row>
    <row r="13" spans="1:6" x14ac:dyDescent="0.3">
      <c r="A13">
        <v>12</v>
      </c>
      <c r="B13" s="2" t="s">
        <v>62</v>
      </c>
      <c r="C13" s="2">
        <v>606470</v>
      </c>
      <c r="D13" s="2" t="s">
        <v>63</v>
      </c>
      <c r="E13" s="2" t="s">
        <v>13</v>
      </c>
      <c r="F13" t="str">
        <f t="shared" si="0"/>
        <v>INSERT INTO address(address_id, address, postal_code, city, country) VALUES (12, '84 Lunder Road', '606470', 'Neklyudovo', 'Russia');</v>
      </c>
    </row>
    <row r="14" spans="1:6" x14ac:dyDescent="0.3">
      <c r="A14">
        <v>13</v>
      </c>
      <c r="B14" s="2" t="s">
        <v>64</v>
      </c>
      <c r="C14" s="2" t="s">
        <v>65</v>
      </c>
      <c r="D14" s="2" t="s">
        <v>66</v>
      </c>
      <c r="E14" s="2" t="s">
        <v>28</v>
      </c>
      <c r="F14" t="str">
        <f t="shared" si="0"/>
        <v>INSERT INTO address(address_id, address, postal_code, city, country) VALUES (13, '58 Maywood Way', '7090-021', 'Alcáçovas', 'Portugal');</v>
      </c>
    </row>
    <row r="15" spans="1:6" x14ac:dyDescent="0.3">
      <c r="A15">
        <v>14</v>
      </c>
      <c r="B15" s="2" t="s">
        <v>67</v>
      </c>
      <c r="C15" s="2"/>
      <c r="D15" s="2" t="s">
        <v>68</v>
      </c>
      <c r="E15" s="2" t="s">
        <v>14</v>
      </c>
      <c r="F15" t="str">
        <f t="shared" si="0"/>
        <v>INSERT INTO address(address_id, address, postal_code, city, country) VALUES (14, '715 Lakewood Gardens Hill', '', 'Pengshi', 'China');</v>
      </c>
    </row>
    <row r="16" spans="1:6" x14ac:dyDescent="0.3">
      <c r="A16">
        <v>15</v>
      </c>
      <c r="B16" s="2" t="s">
        <v>69</v>
      </c>
      <c r="C16" s="2"/>
      <c r="D16" s="2" t="s">
        <v>70</v>
      </c>
      <c r="E16" s="2" t="s">
        <v>71</v>
      </c>
      <c r="F16" t="str">
        <f t="shared" si="0"/>
        <v>INSERT INTO address(address_id, address, postal_code, city, country) VALUES (15, '190 Ludington Point', '', 'Leribe', 'Lesotho');</v>
      </c>
    </row>
    <row r="17" spans="1:6" x14ac:dyDescent="0.3">
      <c r="A17">
        <v>16</v>
      </c>
      <c r="B17" s="2" t="s">
        <v>72</v>
      </c>
      <c r="C17" s="2"/>
      <c r="D17" s="2" t="s">
        <v>73</v>
      </c>
      <c r="E17" s="2" t="s">
        <v>14</v>
      </c>
      <c r="F17" t="str">
        <f t="shared" si="0"/>
        <v>INSERT INTO address(address_id, address, postal_code, city, country) VALUES (16, '5192 Paget Trail', '', 'Muli', 'China');</v>
      </c>
    </row>
    <row r="18" spans="1:6" x14ac:dyDescent="0.3">
      <c r="A18">
        <v>17</v>
      </c>
      <c r="B18" s="2" t="s">
        <v>74</v>
      </c>
      <c r="C18" s="2">
        <v>5009</v>
      </c>
      <c r="D18" s="2" t="s">
        <v>75</v>
      </c>
      <c r="E18" s="2" t="s">
        <v>76</v>
      </c>
      <c r="F18" t="str">
        <f t="shared" si="0"/>
        <v>INSERT INTO address(address_id, address, postal_code, city, country) VALUES (17, '9 Beilfuss Plaza', '5009', 'Tilburg', 'Netherlands');</v>
      </c>
    </row>
    <row r="19" spans="1:6" x14ac:dyDescent="0.3">
      <c r="A19">
        <v>18</v>
      </c>
      <c r="B19" s="2" t="s">
        <v>77</v>
      </c>
      <c r="C19" s="2"/>
      <c r="D19" s="2" t="s">
        <v>78</v>
      </c>
      <c r="E19" s="2" t="s">
        <v>17</v>
      </c>
      <c r="F19" t="str">
        <f t="shared" si="0"/>
        <v>INSERT INTO address(address_id, address, postal_code, city, country) VALUES (18, '3 Dixon Terrace', '', 'Kamubheka', 'Indonesia');</v>
      </c>
    </row>
    <row r="20" spans="1:6" x14ac:dyDescent="0.3">
      <c r="A20">
        <v>19</v>
      </c>
      <c r="B20" s="2" t="s">
        <v>79</v>
      </c>
      <c r="C20" s="2"/>
      <c r="D20" s="2" t="s">
        <v>80</v>
      </c>
      <c r="E20" s="2" t="s">
        <v>81</v>
      </c>
      <c r="F20" t="str">
        <f t="shared" si="0"/>
        <v>INSERT INTO address(address_id, address, postal_code, city, country) VALUES (19, '94027 Cardinal Plaza', '', 'Oyam', 'Uganda');</v>
      </c>
    </row>
    <row r="21" spans="1:6" x14ac:dyDescent="0.3">
      <c r="A21">
        <v>20</v>
      </c>
      <c r="B21" s="2" t="s">
        <v>82</v>
      </c>
      <c r="C21" s="2"/>
      <c r="D21" s="2" t="s">
        <v>83</v>
      </c>
      <c r="E21" s="2" t="s">
        <v>17</v>
      </c>
      <c r="F21" t="str">
        <f t="shared" si="0"/>
        <v>INSERT INTO address(address_id, address, postal_code, city, country) VALUES (20, '1 Pond Road', '', 'Labangka Satu', 'Indonesia');</v>
      </c>
    </row>
    <row r="22" spans="1:6" x14ac:dyDescent="0.3">
      <c r="A22">
        <v>21</v>
      </c>
      <c r="B22" s="2" t="s">
        <v>84</v>
      </c>
      <c r="C22" s="2"/>
      <c r="D22" s="2" t="s">
        <v>85</v>
      </c>
      <c r="E22" s="2" t="s">
        <v>86</v>
      </c>
      <c r="F22" t="str">
        <f t="shared" si="0"/>
        <v>INSERT INTO address(address_id, address, postal_code, city, country) VALUES (21, '2 Village Green Terrace', '', 'Lushnjë', 'Albania');</v>
      </c>
    </row>
    <row r="23" spans="1:6" x14ac:dyDescent="0.3">
      <c r="A23">
        <v>22</v>
      </c>
      <c r="B23" s="2" t="s">
        <v>87</v>
      </c>
      <c r="C23" s="2">
        <v>48604</v>
      </c>
      <c r="D23" s="2" t="s">
        <v>88</v>
      </c>
      <c r="E23" s="2" t="s">
        <v>10</v>
      </c>
      <c r="F23" t="str">
        <f t="shared" si="0"/>
        <v>INSERT INTO address(address_id, address, postal_code, city, country) VALUES (22, '4924 4th Park', '48604', 'Saginaw', 'United States');</v>
      </c>
    </row>
    <row r="24" spans="1:6" x14ac:dyDescent="0.3">
      <c r="A24">
        <v>23</v>
      </c>
      <c r="B24" s="2" t="s">
        <v>89</v>
      </c>
      <c r="C24" s="2" t="s">
        <v>90</v>
      </c>
      <c r="D24" s="2" t="s">
        <v>91</v>
      </c>
      <c r="E24" s="2" t="s">
        <v>28</v>
      </c>
      <c r="F24" t="str">
        <f t="shared" si="0"/>
        <v>INSERT INTO address(address_id, address, postal_code, city, country) VALUES (23, '9423 Roxbury Drive', '4830-433', 'Breia', 'Portugal');</v>
      </c>
    </row>
    <row r="25" spans="1:6" x14ac:dyDescent="0.3">
      <c r="A25">
        <v>24</v>
      </c>
      <c r="B25" s="2" t="s">
        <v>92</v>
      </c>
      <c r="C25" s="2" t="s">
        <v>93</v>
      </c>
      <c r="D25" s="2" t="s">
        <v>94</v>
      </c>
      <c r="E25" s="2" t="s">
        <v>26</v>
      </c>
      <c r="F25" t="str">
        <f t="shared" si="0"/>
        <v>INSERT INTO address(address_id, address, postal_code, city, country) VALUES (24, '4 Meadow Valley Street', '85884-000', 'Medianeira', 'Brazil');</v>
      </c>
    </row>
    <row r="26" spans="1:6" x14ac:dyDescent="0.3">
      <c r="A26">
        <v>25</v>
      </c>
      <c r="B26" s="2" t="s">
        <v>95</v>
      </c>
      <c r="C26" s="2" t="s">
        <v>96</v>
      </c>
      <c r="D26" s="2" t="s">
        <v>97</v>
      </c>
      <c r="E26" s="2" t="s">
        <v>26</v>
      </c>
      <c r="F26" t="str">
        <f t="shared" si="0"/>
        <v>INSERT INTO address(address_id, address, postal_code, city, country) VALUES (25, '592 Grover Avenue', '55330-000', 'Bom Conselho', 'Brazil');</v>
      </c>
    </row>
    <row r="27" spans="1:6" x14ac:dyDescent="0.3">
      <c r="A27">
        <v>26</v>
      </c>
      <c r="B27" s="2" t="s">
        <v>98</v>
      </c>
      <c r="C27" s="2" t="s">
        <v>99</v>
      </c>
      <c r="D27" s="2" t="s">
        <v>100</v>
      </c>
      <c r="E27" s="2" t="s">
        <v>101</v>
      </c>
      <c r="F27" t="str">
        <f t="shared" si="0"/>
        <v>INSERT INTO address(address_id, address, postal_code, city, country) VALUES (26, '98546 Kedzie Road', '289 14', 'Poříčany', 'Czech Republic');</v>
      </c>
    </row>
    <row r="28" spans="1:6" x14ac:dyDescent="0.3">
      <c r="A28">
        <v>27</v>
      </c>
      <c r="B28" s="2" t="s">
        <v>102</v>
      </c>
      <c r="C28" s="2">
        <v>76330</v>
      </c>
      <c r="D28" s="2" t="s">
        <v>103</v>
      </c>
      <c r="E28" s="2" t="s">
        <v>104</v>
      </c>
      <c r="F28" t="str">
        <f t="shared" si="0"/>
        <v>INSERT INTO address(address_id, address, postal_code, city, country) VALUES (27, '9 Utah Circle', '76330', 'Mehar', 'Pakistan');</v>
      </c>
    </row>
    <row r="29" spans="1:6" x14ac:dyDescent="0.3">
      <c r="A29">
        <v>28</v>
      </c>
      <c r="B29" s="2" t="s">
        <v>105</v>
      </c>
      <c r="C29" s="2"/>
      <c r="D29" s="2" t="s">
        <v>106</v>
      </c>
      <c r="E29" s="2" t="s">
        <v>25</v>
      </c>
      <c r="F29" t="str">
        <f t="shared" si="0"/>
        <v>INSERT INTO address(address_id, address, postal_code, city, country) VALUES (28, '210 Hallows Drive', '', 'Öldziyt', 'Mongolia');</v>
      </c>
    </row>
    <row r="30" spans="1:6" x14ac:dyDescent="0.3">
      <c r="A30">
        <v>29</v>
      </c>
      <c r="B30" s="2" t="s">
        <v>107</v>
      </c>
      <c r="C30" s="2">
        <v>2703</v>
      </c>
      <c r="D30" s="2" t="s">
        <v>108</v>
      </c>
      <c r="E30" s="2" t="s">
        <v>24</v>
      </c>
      <c r="F30" t="str">
        <f t="shared" si="0"/>
        <v>INSERT INTO address(address_id, address, postal_code, city, country) VALUES (29, '94 Nobel Road', '2703', 'Fuerte', 'Philippines');</v>
      </c>
    </row>
    <row r="31" spans="1:6" x14ac:dyDescent="0.3">
      <c r="A31">
        <v>30</v>
      </c>
      <c r="B31" s="2" t="s">
        <v>109</v>
      </c>
      <c r="C31" s="2"/>
      <c r="D31" s="2" t="s">
        <v>110</v>
      </c>
      <c r="E31" s="2" t="s">
        <v>81</v>
      </c>
      <c r="F31" t="str">
        <f t="shared" si="0"/>
        <v>INSERT INTO address(address_id, address, postal_code, city, country) VALUES (30, '76760 Carey Parkway', '', 'Pader Palwo', 'Uganda');</v>
      </c>
    </row>
    <row r="32" spans="1:6" x14ac:dyDescent="0.3">
      <c r="A32">
        <v>31</v>
      </c>
      <c r="B32" s="2" t="s">
        <v>111</v>
      </c>
      <c r="C32" s="2">
        <v>410018</v>
      </c>
      <c r="D32" s="2" t="s">
        <v>112</v>
      </c>
      <c r="E32" s="2" t="s">
        <v>113</v>
      </c>
      <c r="F32" t="str">
        <f t="shared" si="0"/>
        <v>INSERT INTO address(address_id, address, postal_code, city, country) VALUES (31, '270 Cardinal Avenue', '410018', 'Neiva', 'Colombia');</v>
      </c>
    </row>
    <row r="33" spans="1:6" x14ac:dyDescent="0.3">
      <c r="A33">
        <v>32</v>
      </c>
      <c r="B33" s="2" t="s">
        <v>114</v>
      </c>
      <c r="C33" s="2" t="s">
        <v>115</v>
      </c>
      <c r="D33" s="2" t="s">
        <v>116</v>
      </c>
      <c r="E33" s="2" t="s">
        <v>26</v>
      </c>
      <c r="F33" t="str">
        <f t="shared" si="0"/>
        <v>INSERT INTO address(address_id, address, postal_code, city, country) VALUES (32, '4 Bartelt Terrace', '55340-000', 'Águas Belas', 'Brazil');</v>
      </c>
    </row>
    <row r="34" spans="1:6" x14ac:dyDescent="0.3">
      <c r="A34">
        <v>33</v>
      </c>
      <c r="B34" s="2" t="s">
        <v>117</v>
      </c>
      <c r="C34" s="2"/>
      <c r="D34" s="2" t="s">
        <v>118</v>
      </c>
      <c r="E34" s="2" t="s">
        <v>119</v>
      </c>
      <c r="F34" t="str">
        <f t="shared" si="0"/>
        <v>INSERT INTO address(address_id, address, postal_code, city, country) VALUES (33, '4 Badeau Place', '', 'Ugljevik', 'Bosnia and Herzegovina');</v>
      </c>
    </row>
    <row r="35" spans="1:6" x14ac:dyDescent="0.3">
      <c r="A35">
        <v>34</v>
      </c>
      <c r="B35" s="2" t="s">
        <v>120</v>
      </c>
      <c r="C35" s="2">
        <v>66622</v>
      </c>
      <c r="D35" s="2" t="s">
        <v>121</v>
      </c>
      <c r="E35" s="2" t="s">
        <v>10</v>
      </c>
      <c r="F35" t="str">
        <f t="shared" si="0"/>
        <v>INSERT INTO address(address_id, address, postal_code, city, country) VALUES (34, '8383 Mifflin Lane', '66622', 'Topeka', 'United States');</v>
      </c>
    </row>
    <row r="36" spans="1:6" x14ac:dyDescent="0.3">
      <c r="A36">
        <v>35</v>
      </c>
      <c r="B36" s="2" t="s">
        <v>122</v>
      </c>
      <c r="C36" s="2">
        <v>22096</v>
      </c>
      <c r="D36" s="2" t="s">
        <v>123</v>
      </c>
      <c r="E36" s="2" t="s">
        <v>10</v>
      </c>
      <c r="F36" t="str">
        <f t="shared" si="0"/>
        <v>INSERT INTO address(address_id, address, postal_code, city, country) VALUES (35, '5689 Harper Hill', '22096', 'Reston', 'United States');</v>
      </c>
    </row>
    <row r="37" spans="1:6" x14ac:dyDescent="0.3">
      <c r="A37">
        <v>36</v>
      </c>
      <c r="B37" s="2" t="s">
        <v>124</v>
      </c>
      <c r="C37" s="2">
        <v>39351</v>
      </c>
      <c r="D37" s="2" t="s">
        <v>125</v>
      </c>
      <c r="E37" s="2" t="s">
        <v>104</v>
      </c>
      <c r="F37" t="str">
        <f t="shared" si="0"/>
        <v>INSERT INTO address(address_id, address, postal_code, city, country) VALUES (36, '95155 Dixon Court', '39351', 'Ahmadpur Siāl', 'Pakistan');</v>
      </c>
    </row>
    <row r="38" spans="1:6" x14ac:dyDescent="0.3">
      <c r="A38">
        <v>37</v>
      </c>
      <c r="B38" s="2" t="s">
        <v>126</v>
      </c>
      <c r="C38" s="2">
        <v>25740</v>
      </c>
      <c r="D38" s="2" t="s">
        <v>127</v>
      </c>
      <c r="E38" s="2" t="s">
        <v>21</v>
      </c>
      <c r="F38" t="str">
        <f t="shared" si="0"/>
        <v>INSERT INTO address(address_id, address, postal_code, city, country) VALUES (37, '8328 Fieldstone Parkway', '25740', 'Emiliano Zapata', 'Mexico');</v>
      </c>
    </row>
    <row r="39" spans="1:6" x14ac:dyDescent="0.3">
      <c r="A39">
        <v>38</v>
      </c>
      <c r="B39" s="2" t="s">
        <v>128</v>
      </c>
      <c r="C39" s="2"/>
      <c r="D39" s="2" t="s">
        <v>129</v>
      </c>
      <c r="E39" s="2" t="s">
        <v>14</v>
      </c>
      <c r="F39" t="str">
        <f t="shared" si="0"/>
        <v>INSERT INTO address(address_id, address, postal_code, city, country) VALUES (38, '2711 Meadow Vale Place', '', 'Zhajin', 'China');</v>
      </c>
    </row>
    <row r="40" spans="1:6" x14ac:dyDescent="0.3">
      <c r="A40">
        <v>39</v>
      </c>
      <c r="B40" s="2" t="s">
        <v>130</v>
      </c>
      <c r="C40" s="2"/>
      <c r="D40" s="2" t="s">
        <v>131</v>
      </c>
      <c r="E40" s="2" t="s">
        <v>132</v>
      </c>
      <c r="F40" t="str">
        <f t="shared" si="0"/>
        <v>INSERT INTO address(address_id, address, postal_code, city, country) VALUES (39, '5473 Norway Maple Avenue', '', 'Aozou', 'Chad');</v>
      </c>
    </row>
    <row r="41" spans="1:6" x14ac:dyDescent="0.3">
      <c r="A41">
        <v>40</v>
      </c>
      <c r="B41" s="2" t="s">
        <v>133</v>
      </c>
      <c r="C41" s="2">
        <v>22119</v>
      </c>
      <c r="D41" s="2" t="s">
        <v>134</v>
      </c>
      <c r="E41" s="2" t="s">
        <v>10</v>
      </c>
      <c r="F41" t="str">
        <f t="shared" si="0"/>
        <v>INSERT INTO address(address_id, address, postal_code, city, country) VALUES (40, '8 Farragut Park', '22119', 'Merrifield', 'United States');</v>
      </c>
    </row>
    <row r="42" spans="1:6" x14ac:dyDescent="0.3">
      <c r="A42">
        <v>41</v>
      </c>
      <c r="B42" s="2" t="s">
        <v>135</v>
      </c>
      <c r="C42" s="2">
        <v>78786</v>
      </c>
      <c r="D42" s="2" t="s">
        <v>136</v>
      </c>
      <c r="E42" s="2" t="s">
        <v>21</v>
      </c>
      <c r="F42" t="str">
        <f t="shared" si="0"/>
        <v>INSERT INTO address(address_id, address, postal_code, city, country) VALUES (41, '0 Tony Road', '78786', 'Guadalupe', 'Mexico');</v>
      </c>
    </row>
    <row r="43" spans="1:6" x14ac:dyDescent="0.3">
      <c r="A43">
        <v>42</v>
      </c>
      <c r="B43" s="2" t="s">
        <v>137</v>
      </c>
      <c r="C43" s="2"/>
      <c r="D43" s="2" t="s">
        <v>138</v>
      </c>
      <c r="E43" s="2" t="s">
        <v>139</v>
      </c>
      <c r="F43" t="str">
        <f t="shared" si="0"/>
        <v>INSERT INTO address(address_id, address, postal_code, city, country) VALUES (42, '5 Harper Center', '', 'Bindura', 'Zimbabwe');</v>
      </c>
    </row>
    <row r="44" spans="1:6" x14ac:dyDescent="0.3">
      <c r="A44">
        <v>43</v>
      </c>
      <c r="B44" s="2" t="s">
        <v>140</v>
      </c>
      <c r="C44" s="2"/>
      <c r="D44" s="2" t="s">
        <v>141</v>
      </c>
      <c r="E44" s="2" t="s">
        <v>142</v>
      </c>
      <c r="F44" t="str">
        <f t="shared" si="0"/>
        <v>INSERT INTO address(address_id, address, postal_code, city, country) VALUES (43, '9 Pierstorff Pass', '', 'Alofi', 'Niue');</v>
      </c>
    </row>
    <row r="45" spans="1:6" x14ac:dyDescent="0.3">
      <c r="A45">
        <v>44</v>
      </c>
      <c r="B45" s="2" t="s">
        <v>143</v>
      </c>
      <c r="C45" s="2"/>
      <c r="D45" s="2" t="s">
        <v>144</v>
      </c>
      <c r="E45" s="2" t="s">
        <v>14</v>
      </c>
      <c r="F45" t="str">
        <f t="shared" si="0"/>
        <v>INSERT INTO address(address_id, address, postal_code, city, country) VALUES (44, '920 Del Sol Hill', '', 'Xieba', 'China');</v>
      </c>
    </row>
    <row r="46" spans="1:6" x14ac:dyDescent="0.3">
      <c r="A46">
        <v>45</v>
      </c>
      <c r="B46" s="2" t="s">
        <v>145</v>
      </c>
      <c r="C46" s="2"/>
      <c r="D46" s="2" t="s">
        <v>146</v>
      </c>
      <c r="E46" s="2" t="s">
        <v>14</v>
      </c>
      <c r="F46" t="str">
        <f t="shared" si="0"/>
        <v>INSERT INTO address(address_id, address, postal_code, city, country) VALUES (45, '6647 Surrey Alley', '', 'Shazi', 'China');</v>
      </c>
    </row>
    <row r="47" spans="1:6" x14ac:dyDescent="0.3">
      <c r="A47">
        <v>46</v>
      </c>
      <c r="B47" s="2" t="s">
        <v>147</v>
      </c>
      <c r="C47" s="2"/>
      <c r="D47" s="2" t="s">
        <v>148</v>
      </c>
      <c r="E47" s="2" t="s">
        <v>14</v>
      </c>
      <c r="F47" t="str">
        <f t="shared" si="0"/>
        <v>INSERT INTO address(address_id, address, postal_code, city, country) VALUES (46, '3139 Gina Lane', '', 'Xinxing', 'China');</v>
      </c>
    </row>
    <row r="48" spans="1:6" x14ac:dyDescent="0.3">
      <c r="A48">
        <v>47</v>
      </c>
      <c r="B48" s="2" t="s">
        <v>149</v>
      </c>
      <c r="C48" s="2"/>
      <c r="D48" s="2" t="s">
        <v>150</v>
      </c>
      <c r="E48" s="2" t="s">
        <v>17</v>
      </c>
      <c r="F48" t="str">
        <f t="shared" si="0"/>
        <v>INSERT INTO address(address_id, address, postal_code, city, country) VALUES (47, '640 Park Meadow Way', '', 'Uiasa', 'Indonesia');</v>
      </c>
    </row>
    <row r="49" spans="1:6" x14ac:dyDescent="0.3">
      <c r="A49">
        <v>48</v>
      </c>
      <c r="B49" s="2" t="s">
        <v>151</v>
      </c>
      <c r="C49" s="2">
        <v>7014</v>
      </c>
      <c r="D49" s="2" t="s">
        <v>152</v>
      </c>
      <c r="E49" s="2" t="s">
        <v>153</v>
      </c>
      <c r="F49" t="str">
        <f t="shared" si="0"/>
        <v>INSERT INTO address(address_id, address, postal_code, city, country) VALUES (48, '484 Stephen Hill', '7014', 'Santa Cruz La Laguna', 'Guatemala');</v>
      </c>
    </row>
    <row r="50" spans="1:6" x14ac:dyDescent="0.3">
      <c r="A50">
        <v>49</v>
      </c>
      <c r="B50" s="2" t="s">
        <v>154</v>
      </c>
      <c r="C50" s="2"/>
      <c r="D50" s="2" t="s">
        <v>155</v>
      </c>
      <c r="E50" s="2" t="s">
        <v>17</v>
      </c>
      <c r="F50" t="str">
        <f t="shared" si="0"/>
        <v>INSERT INTO address(address_id, address, postal_code, city, country) VALUES (49, '20 Schmedeman Avenue', '', 'Banjar Paangkelod', 'Indonesia');</v>
      </c>
    </row>
    <row r="51" spans="1:6" x14ac:dyDescent="0.3">
      <c r="A51">
        <v>50</v>
      </c>
      <c r="B51" s="2" t="s">
        <v>156</v>
      </c>
      <c r="C51" s="2"/>
      <c r="D51" s="2" t="s">
        <v>157</v>
      </c>
      <c r="E51" s="2" t="s">
        <v>50</v>
      </c>
      <c r="F51" t="str">
        <f t="shared" si="0"/>
        <v>INSERT INTO address(address_id, address, postal_code, city, country) VALUES (50, '56 Superior Place', '', 'Ica', 'Peru');</v>
      </c>
    </row>
    <row r="52" spans="1:6" x14ac:dyDescent="0.3">
      <c r="A52">
        <v>51</v>
      </c>
      <c r="B52" s="2" t="s">
        <v>158</v>
      </c>
      <c r="C52" s="2">
        <v>368692</v>
      </c>
      <c r="D52" s="2" t="s">
        <v>159</v>
      </c>
      <c r="E52" s="2" t="s">
        <v>13</v>
      </c>
      <c r="F52" t="str">
        <f t="shared" si="0"/>
        <v>INSERT INTO address(address_id, address, postal_code, city, country) VALUES (51, '680 Golf View Hill', '368692', 'Khiv', 'Russia');</v>
      </c>
    </row>
    <row r="53" spans="1:6" x14ac:dyDescent="0.3">
      <c r="A53">
        <v>52</v>
      </c>
      <c r="B53" s="2" t="s">
        <v>160</v>
      </c>
      <c r="C53" s="2" t="s">
        <v>161</v>
      </c>
      <c r="D53" s="2" t="s">
        <v>162</v>
      </c>
      <c r="E53" s="2" t="s">
        <v>12</v>
      </c>
      <c r="F53" t="str">
        <f t="shared" si="0"/>
        <v>INSERT INTO address(address_id, address, postal_code, city, country) VALUES (52, '5810 Carey Alley', '97-306', 'Grabica', 'Poland');</v>
      </c>
    </row>
    <row r="54" spans="1:6" x14ac:dyDescent="0.3">
      <c r="A54">
        <v>53</v>
      </c>
      <c r="B54" s="2" t="s">
        <v>163</v>
      </c>
      <c r="C54" s="2"/>
      <c r="D54" s="2" t="s">
        <v>164</v>
      </c>
      <c r="E54" s="2" t="s">
        <v>14</v>
      </c>
      <c r="F54" t="str">
        <f t="shared" si="0"/>
        <v>INSERT INTO address(address_id, address, postal_code, city, country) VALUES (53, '71 6th Way', '', 'Tomorlog', 'China');</v>
      </c>
    </row>
    <row r="55" spans="1:6" x14ac:dyDescent="0.3">
      <c r="A55">
        <v>54</v>
      </c>
      <c r="B55" s="2" t="s">
        <v>165</v>
      </c>
      <c r="C55" s="2" t="s">
        <v>166</v>
      </c>
      <c r="D55" s="2" t="s">
        <v>167</v>
      </c>
      <c r="E55" s="2" t="s">
        <v>11</v>
      </c>
      <c r="F55" t="str">
        <f t="shared" si="0"/>
        <v>INSERT INTO address(address_id, address, postal_code, city, country) VALUES (54, '1 Fuller Parkway', 'L9T', 'Abbotsford', 'Canada');</v>
      </c>
    </row>
    <row r="56" spans="1:6" x14ac:dyDescent="0.3">
      <c r="A56">
        <v>55</v>
      </c>
      <c r="B56" s="2" t="s">
        <v>168</v>
      </c>
      <c r="C56" s="2"/>
      <c r="D56" s="2" t="s">
        <v>169</v>
      </c>
      <c r="E56" s="2" t="s">
        <v>17</v>
      </c>
      <c r="F56" t="str">
        <f t="shared" si="0"/>
        <v>INSERT INTO address(address_id, address, postal_code, city, country) VALUES (55, '7 Aberg Drive', '', 'Cilebang Satu', 'Indonesia');</v>
      </c>
    </row>
    <row r="57" spans="1:6" x14ac:dyDescent="0.3">
      <c r="A57">
        <v>56</v>
      </c>
      <c r="B57" s="2" t="s">
        <v>170</v>
      </c>
      <c r="C57" s="2" t="s">
        <v>171</v>
      </c>
      <c r="D57" s="2" t="s">
        <v>172</v>
      </c>
      <c r="E57" s="2" t="s">
        <v>26</v>
      </c>
      <c r="F57" t="str">
        <f t="shared" si="0"/>
        <v>INSERT INTO address(address_id, address, postal_code, city, country) VALUES (56, '11 Debs Way', '89110-000', 'Gaspar', 'Brazil');</v>
      </c>
    </row>
    <row r="58" spans="1:6" x14ac:dyDescent="0.3">
      <c r="A58">
        <v>57</v>
      </c>
      <c r="B58" s="2" t="s">
        <v>173</v>
      </c>
      <c r="C58" s="2"/>
      <c r="D58" s="2" t="s">
        <v>174</v>
      </c>
      <c r="E58" s="2" t="s">
        <v>14</v>
      </c>
      <c r="F58" t="str">
        <f t="shared" si="0"/>
        <v>INSERT INTO address(address_id, address, postal_code, city, country) VALUES (57, '07590 Center Court', '', 'Hualin', 'China');</v>
      </c>
    </row>
    <row r="59" spans="1:6" x14ac:dyDescent="0.3">
      <c r="A59">
        <v>58</v>
      </c>
      <c r="B59" s="2" t="s">
        <v>175</v>
      </c>
      <c r="C59" s="2"/>
      <c r="D59" s="2" t="s">
        <v>176</v>
      </c>
      <c r="E59" s="2" t="s">
        <v>14</v>
      </c>
      <c r="F59" t="str">
        <f t="shared" si="0"/>
        <v>INSERT INTO address(address_id, address, postal_code, city, country) VALUES (58, '4 5th Trail', '', 'Fengpo', 'China');</v>
      </c>
    </row>
    <row r="60" spans="1:6" x14ac:dyDescent="0.3">
      <c r="A60">
        <v>59</v>
      </c>
      <c r="B60" s="2" t="s">
        <v>177</v>
      </c>
      <c r="C60" s="2"/>
      <c r="D60" s="2" t="s">
        <v>178</v>
      </c>
      <c r="E60" s="2" t="s">
        <v>17</v>
      </c>
      <c r="F60" t="str">
        <f t="shared" si="0"/>
        <v>INSERT INTO address(address_id, address, postal_code, city, country) VALUES (59, '62 Bartillon Pass', '', 'Sulang Tengah', 'Indonesia');</v>
      </c>
    </row>
    <row r="61" spans="1:6" x14ac:dyDescent="0.3">
      <c r="A61">
        <v>60</v>
      </c>
      <c r="B61" s="2" t="s">
        <v>179</v>
      </c>
      <c r="C61" s="2" t="s">
        <v>180</v>
      </c>
      <c r="D61" s="2" t="s">
        <v>181</v>
      </c>
      <c r="E61" s="2" t="s">
        <v>26</v>
      </c>
      <c r="F61" t="str">
        <f t="shared" si="0"/>
        <v>INSERT INTO address(address_id, address, postal_code, city, country) VALUES (60, '29235 Dottie Alley', '28970-000', 'Araruama', 'Brazil');</v>
      </c>
    </row>
    <row r="62" spans="1:6" x14ac:dyDescent="0.3">
      <c r="A62">
        <v>61</v>
      </c>
      <c r="B62" s="2" t="s">
        <v>182</v>
      </c>
      <c r="C62" s="2"/>
      <c r="D62" s="2" t="s">
        <v>183</v>
      </c>
      <c r="E62" s="2" t="s">
        <v>17</v>
      </c>
      <c r="F62" t="str">
        <f t="shared" si="0"/>
        <v>INSERT INTO address(address_id, address, postal_code, city, country) VALUES (61, '19348 Grasskamp Hill', '', 'Padangan', 'Indonesia');</v>
      </c>
    </row>
    <row r="63" spans="1:6" x14ac:dyDescent="0.3">
      <c r="A63">
        <v>62</v>
      </c>
      <c r="B63" s="2" t="s">
        <v>184</v>
      </c>
      <c r="C63" s="2"/>
      <c r="D63" s="2" t="s">
        <v>185</v>
      </c>
      <c r="E63" s="2" t="s">
        <v>17</v>
      </c>
      <c r="F63" t="str">
        <f t="shared" si="0"/>
        <v>INSERT INTO address(address_id, address, postal_code, city, country) VALUES (62, '1040 Hazelcrest Drive', '', 'Goge', 'Indonesia');</v>
      </c>
    </row>
    <row r="64" spans="1:6" x14ac:dyDescent="0.3">
      <c r="A64">
        <v>63</v>
      </c>
      <c r="B64" s="2" t="s">
        <v>186</v>
      </c>
      <c r="C64" s="2"/>
      <c r="D64" s="2" t="s">
        <v>187</v>
      </c>
      <c r="E64" s="2" t="s">
        <v>17</v>
      </c>
      <c r="F64" t="str">
        <f t="shared" si="0"/>
        <v>INSERT INTO address(address_id, address, postal_code, city, country) VALUES (63, '13 Fremont Alley', '', 'Pantai Ceuremen', 'Indonesia');</v>
      </c>
    </row>
    <row r="65" spans="1:6" x14ac:dyDescent="0.3">
      <c r="A65">
        <v>64</v>
      </c>
      <c r="B65" s="2" t="s">
        <v>188</v>
      </c>
      <c r="C65" s="2" t="s">
        <v>189</v>
      </c>
      <c r="D65" s="2" t="s">
        <v>190</v>
      </c>
      <c r="E65" s="2" t="s">
        <v>28</v>
      </c>
      <c r="F65" t="str">
        <f t="shared" si="0"/>
        <v>INSERT INTO address(address_id, address, postal_code, city, country) VALUES (64, '99642 Heath Lane', '6100-218', 'Casal Novo', 'Portugal');</v>
      </c>
    </row>
    <row r="66" spans="1:6" x14ac:dyDescent="0.3">
      <c r="A66">
        <v>65</v>
      </c>
      <c r="B66" s="2" t="s">
        <v>191</v>
      </c>
      <c r="C66" s="2"/>
      <c r="D66" s="2" t="s">
        <v>192</v>
      </c>
      <c r="E66" s="2" t="s">
        <v>17</v>
      </c>
      <c r="F66" t="str">
        <f t="shared" si="0"/>
        <v>INSERT INTO address(address_id, address, postal_code, city, country) VALUES (65, '0 Fairview Plaza', '', 'Kawungsari', 'Indonesia');</v>
      </c>
    </row>
    <row r="67" spans="1:6" x14ac:dyDescent="0.3">
      <c r="A67">
        <v>66</v>
      </c>
      <c r="B67" s="2" t="s">
        <v>193</v>
      </c>
      <c r="C67" s="2"/>
      <c r="D67" s="2" t="s">
        <v>194</v>
      </c>
      <c r="E67" s="2" t="s">
        <v>50</v>
      </c>
      <c r="F67" t="str">
        <f t="shared" ref="F67:F130" si="1">"INSERT INTO address(address_id, address, postal_code, city, country) VALUES (" &amp;A67 &amp;", '" &amp; B67 &amp;"', '" &amp; C67 &amp;"', '" &amp; D67 &amp;"', '" &amp; E67 &amp;"');"</f>
        <v>INSERT INTO address(address_id, address, postal_code, city, country) VALUES (66, '4 Florence Circle', '', 'Caja', 'Peru');</v>
      </c>
    </row>
    <row r="68" spans="1:6" x14ac:dyDescent="0.3">
      <c r="A68">
        <v>67</v>
      </c>
      <c r="B68" s="2" t="s">
        <v>195</v>
      </c>
      <c r="C68" s="2">
        <v>4142</v>
      </c>
      <c r="D68" s="2" t="s">
        <v>196</v>
      </c>
      <c r="E68" s="2" t="s">
        <v>47</v>
      </c>
      <c r="F68" t="str">
        <f t="shared" si="1"/>
        <v>INSERT INTO address(address_id, address, postal_code, city, country) VALUES (67, '4252 Jenifer Drive', '4142', 'Driefontein', 'South Africa');</v>
      </c>
    </row>
    <row r="69" spans="1:6" x14ac:dyDescent="0.3">
      <c r="A69">
        <v>68</v>
      </c>
      <c r="B69" s="2" t="s">
        <v>197</v>
      </c>
      <c r="C69" s="2"/>
      <c r="D69" s="2" t="s">
        <v>198</v>
      </c>
      <c r="E69" s="2" t="s">
        <v>199</v>
      </c>
      <c r="F69" t="str">
        <f t="shared" si="1"/>
        <v>INSERT INTO address(address_id, address, postal_code, city, country) VALUES (68, '8 Bultman Road', '', 'Idfu', 'Egypt');</v>
      </c>
    </row>
    <row r="70" spans="1:6" x14ac:dyDescent="0.3">
      <c r="A70">
        <v>69</v>
      </c>
      <c r="B70" s="2" t="s">
        <v>200</v>
      </c>
      <c r="C70" s="2"/>
      <c r="D70" s="2" t="s">
        <v>201</v>
      </c>
      <c r="E70" s="2" t="s">
        <v>17</v>
      </c>
      <c r="F70" t="str">
        <f t="shared" si="1"/>
        <v>INSERT INTO address(address_id, address, postal_code, city, country) VALUES (69, '992 Sachtjen Drive', '', 'Timahankrajan', 'Indonesia');</v>
      </c>
    </row>
    <row r="71" spans="1:6" x14ac:dyDescent="0.3">
      <c r="A71">
        <v>70</v>
      </c>
      <c r="B71" s="2" t="s">
        <v>202</v>
      </c>
      <c r="C71" s="2"/>
      <c r="D71" s="2" t="s">
        <v>203</v>
      </c>
      <c r="E71" s="2" t="s">
        <v>14</v>
      </c>
      <c r="F71" t="str">
        <f t="shared" si="1"/>
        <v>INSERT INTO address(address_id, address, postal_code, city, country) VALUES (70, '1728 Anhalt Point', '', 'Suyang', 'China');</v>
      </c>
    </row>
    <row r="72" spans="1:6" x14ac:dyDescent="0.3">
      <c r="A72">
        <v>71</v>
      </c>
      <c r="B72" s="2" t="s">
        <v>204</v>
      </c>
      <c r="C72" s="2">
        <v>1041</v>
      </c>
      <c r="D72" s="2" t="s">
        <v>205</v>
      </c>
      <c r="E72" s="2" t="s">
        <v>40</v>
      </c>
      <c r="F72" t="str">
        <f t="shared" si="1"/>
        <v>INSERT INTO address(address_id, address, postal_code, city, country) VALUES (71, '07136 Lawn Alley', '1041', 'Ilinden', 'Macedonia');</v>
      </c>
    </row>
    <row r="73" spans="1:6" x14ac:dyDescent="0.3">
      <c r="A73">
        <v>72</v>
      </c>
      <c r="B73" s="2" t="s">
        <v>206</v>
      </c>
      <c r="C73" s="2">
        <v>347674</v>
      </c>
      <c r="D73" s="2" t="s">
        <v>207</v>
      </c>
      <c r="E73" s="2" t="s">
        <v>13</v>
      </c>
      <c r="F73" t="str">
        <f t="shared" si="1"/>
        <v>INSERT INTO address(address_id, address, postal_code, city, country) VALUES (72, '804 Dahle Way', '347674', 'Izobil’nyy', 'Russia');</v>
      </c>
    </row>
    <row r="74" spans="1:6" x14ac:dyDescent="0.3">
      <c r="A74">
        <v>73</v>
      </c>
      <c r="B74" s="2" t="s">
        <v>208</v>
      </c>
      <c r="C74" s="2">
        <v>671642</v>
      </c>
      <c r="D74" s="2" t="s">
        <v>209</v>
      </c>
      <c r="E74" s="2" t="s">
        <v>13</v>
      </c>
      <c r="F74" t="str">
        <f t="shared" si="1"/>
        <v>INSERT INTO address(address_id, address, postal_code, city, country) VALUES (73, '244 Starling Terrace', '671642', 'Kurumkan', 'Russia');</v>
      </c>
    </row>
    <row r="75" spans="1:6" x14ac:dyDescent="0.3">
      <c r="A75">
        <v>74</v>
      </c>
      <c r="B75" s="2" t="s">
        <v>210</v>
      </c>
      <c r="C75" s="2" t="s">
        <v>211</v>
      </c>
      <c r="D75" s="2" t="s">
        <v>212</v>
      </c>
      <c r="E75" s="2" t="s">
        <v>26</v>
      </c>
      <c r="F75" t="str">
        <f t="shared" si="1"/>
        <v>INSERT INTO address(address_id, address, postal_code, city, country) VALUES (74, '2 Pepper Wood Avenue', '11700-000', 'Praia Grande', 'Brazil');</v>
      </c>
    </row>
    <row r="76" spans="1:6" x14ac:dyDescent="0.3">
      <c r="A76">
        <v>75</v>
      </c>
      <c r="B76" s="2" t="s">
        <v>213</v>
      </c>
      <c r="C76" s="2"/>
      <c r="D76" s="2" t="s">
        <v>214</v>
      </c>
      <c r="E76" s="2" t="s">
        <v>215</v>
      </c>
      <c r="F76" t="str">
        <f t="shared" si="1"/>
        <v>INSERT INTO address(address_id, address, postal_code, city, country) VALUES (75, '6 Kedzie Avenue', '', 'Văn Điển', 'Vietnam');</v>
      </c>
    </row>
    <row r="77" spans="1:6" x14ac:dyDescent="0.3">
      <c r="A77">
        <v>76</v>
      </c>
      <c r="B77" s="2" t="s">
        <v>216</v>
      </c>
      <c r="C77" s="2"/>
      <c r="D77" s="2" t="s">
        <v>217</v>
      </c>
      <c r="E77" s="2" t="s">
        <v>17</v>
      </c>
      <c r="F77" t="str">
        <f t="shared" si="1"/>
        <v>INSERT INTO address(address_id, address, postal_code, city, country) VALUES (76, '07317 Evergreen Circle', '', 'Karangbadar Kidul', 'Indonesia');</v>
      </c>
    </row>
    <row r="78" spans="1:6" x14ac:dyDescent="0.3">
      <c r="A78">
        <v>77</v>
      </c>
      <c r="B78" s="2" t="s">
        <v>218</v>
      </c>
      <c r="C78" s="2"/>
      <c r="D78" s="2" t="s">
        <v>219</v>
      </c>
      <c r="E78" s="2" t="s">
        <v>14</v>
      </c>
      <c r="F78" t="str">
        <f t="shared" si="1"/>
        <v>INSERT INTO address(address_id, address, postal_code, city, country) VALUES (77, '3659 Lerdahl Alley', '', 'Dikou', 'China');</v>
      </c>
    </row>
    <row r="79" spans="1:6" x14ac:dyDescent="0.3">
      <c r="A79">
        <v>78</v>
      </c>
      <c r="B79" s="2" t="s">
        <v>220</v>
      </c>
      <c r="C79" s="2"/>
      <c r="D79" s="2" t="s">
        <v>221</v>
      </c>
      <c r="E79" s="2" t="s">
        <v>14</v>
      </c>
      <c r="F79" t="str">
        <f t="shared" si="1"/>
        <v>INSERT INTO address(address_id, address, postal_code, city, country) VALUES (78, '05076 International Point', '', 'Ankou', 'China');</v>
      </c>
    </row>
    <row r="80" spans="1:6" x14ac:dyDescent="0.3">
      <c r="A80">
        <v>79</v>
      </c>
      <c r="B80" s="2" t="s">
        <v>222</v>
      </c>
      <c r="C80" s="2"/>
      <c r="D80" s="2" t="s">
        <v>223</v>
      </c>
      <c r="E80" s="2" t="s">
        <v>53</v>
      </c>
      <c r="F80" t="str">
        <f t="shared" si="1"/>
        <v>INSERT INTO address(address_id, address, postal_code, city, country) VALUES (79, '422 Gale Alley', '', 'Bajina Bašta', 'Serbia');</v>
      </c>
    </row>
    <row r="81" spans="1:6" x14ac:dyDescent="0.3">
      <c r="A81">
        <v>80</v>
      </c>
      <c r="B81" s="2" t="s">
        <v>224</v>
      </c>
      <c r="C81" s="2"/>
      <c r="D81" s="2" t="s">
        <v>225</v>
      </c>
      <c r="E81" s="2" t="s">
        <v>50</v>
      </c>
      <c r="F81" t="str">
        <f t="shared" si="1"/>
        <v>INSERT INTO address(address_id, address, postal_code, city, country) VALUES (80, '07767 Hanson Park', '', 'Tacna', 'Peru');</v>
      </c>
    </row>
    <row r="82" spans="1:6" x14ac:dyDescent="0.3">
      <c r="A82">
        <v>81</v>
      </c>
      <c r="B82" s="2" t="s">
        <v>226</v>
      </c>
      <c r="C82" s="2"/>
      <c r="D82" s="2" t="s">
        <v>227</v>
      </c>
      <c r="E82" s="2" t="s">
        <v>14</v>
      </c>
      <c r="F82" t="str">
        <f t="shared" si="1"/>
        <v>INSERT INTO address(address_id, address, postal_code, city, country) VALUES (81, '702 Sunbrook Lane', '', 'Taozhou', 'China');</v>
      </c>
    </row>
    <row r="83" spans="1:6" x14ac:dyDescent="0.3">
      <c r="A83">
        <v>82</v>
      </c>
      <c r="B83" s="2" t="s">
        <v>228</v>
      </c>
      <c r="C83" s="2">
        <v>8608</v>
      </c>
      <c r="D83" s="2" t="s">
        <v>229</v>
      </c>
      <c r="E83" s="2" t="s">
        <v>24</v>
      </c>
      <c r="F83" t="str">
        <f t="shared" si="1"/>
        <v>INSERT INTO address(address_id, address, postal_code, city, country) VALUES (82, '218 John Wall Parkway', '8608', 'Santiago', 'Philippines');</v>
      </c>
    </row>
    <row r="84" spans="1:6" x14ac:dyDescent="0.3">
      <c r="A84">
        <v>83</v>
      </c>
      <c r="B84" s="2" t="s">
        <v>230</v>
      </c>
      <c r="C84" s="2">
        <v>63530</v>
      </c>
      <c r="D84" s="2" t="s">
        <v>231</v>
      </c>
      <c r="E84" s="2" t="s">
        <v>232</v>
      </c>
      <c r="F84" t="str">
        <f t="shared" si="1"/>
        <v>INSERT INTO address(address_id, address, postal_code, city, country) VALUES (83, '34209 Gulseth Drive', '63530', 'Pernå', 'Finland');</v>
      </c>
    </row>
    <row r="85" spans="1:6" x14ac:dyDescent="0.3">
      <c r="A85">
        <v>84</v>
      </c>
      <c r="B85" s="2" t="s">
        <v>233</v>
      </c>
      <c r="C85" s="2"/>
      <c r="D85" s="2" t="s">
        <v>234</v>
      </c>
      <c r="E85" s="2" t="s">
        <v>29</v>
      </c>
      <c r="F85" t="str">
        <f t="shared" si="1"/>
        <v>INSERT INTO address(address_id, address, postal_code, city, country) VALUES (84, '36277 Green Drive', '', 'Svalyava', 'Ukraine');</v>
      </c>
    </row>
    <row r="86" spans="1:6" x14ac:dyDescent="0.3">
      <c r="A86">
        <v>85</v>
      </c>
      <c r="B86" s="2" t="s">
        <v>235</v>
      </c>
      <c r="C86" s="2"/>
      <c r="D86" s="2" t="s">
        <v>236</v>
      </c>
      <c r="E86" s="2" t="s">
        <v>14</v>
      </c>
      <c r="F86" t="str">
        <f t="shared" si="1"/>
        <v>INSERT INTO address(address_id, address, postal_code, city, country) VALUES (85, '773 Heffernan Terrace', '', 'Limen', 'China');</v>
      </c>
    </row>
    <row r="87" spans="1:6" x14ac:dyDescent="0.3">
      <c r="A87">
        <v>86</v>
      </c>
      <c r="B87" s="2" t="s">
        <v>237</v>
      </c>
      <c r="C87" s="2" t="s">
        <v>238</v>
      </c>
      <c r="D87" s="2" t="s">
        <v>239</v>
      </c>
      <c r="E87" s="2" t="s">
        <v>12</v>
      </c>
      <c r="F87" t="str">
        <f t="shared" si="1"/>
        <v>INSERT INTO address(address_id, address, postal_code, city, country) VALUES (86, '0 Buhler Terrace', '26-330', 'Żarnów', 'Poland');</v>
      </c>
    </row>
    <row r="88" spans="1:6" x14ac:dyDescent="0.3">
      <c r="A88">
        <v>87</v>
      </c>
      <c r="B88" s="2" t="s">
        <v>240</v>
      </c>
      <c r="C88" s="2">
        <v>69800</v>
      </c>
      <c r="D88" s="2" t="s">
        <v>241</v>
      </c>
      <c r="E88" s="2" t="s">
        <v>21</v>
      </c>
      <c r="F88" t="str">
        <f t="shared" si="1"/>
        <v>INSERT INTO address(address_id, address, postal_code, city, country) VALUES (87, '5 Park Meadow Road', '69800', 'Lazaro Cardenas', 'Mexico');</v>
      </c>
    </row>
    <row r="89" spans="1:6" x14ac:dyDescent="0.3">
      <c r="A89">
        <v>88</v>
      </c>
      <c r="B89" s="2" t="s">
        <v>242</v>
      </c>
      <c r="C89" s="2">
        <v>9484</v>
      </c>
      <c r="D89" s="2" t="s">
        <v>243</v>
      </c>
      <c r="E89" s="2" t="s">
        <v>47</v>
      </c>
      <c r="F89" t="str">
        <f t="shared" si="1"/>
        <v>INSERT INTO address(address_id, address, postal_code, city, country) VALUES (88, '77815 Arapahoe Hill', '9484', 'Virginia', 'South Africa');</v>
      </c>
    </row>
    <row r="90" spans="1:6" x14ac:dyDescent="0.3">
      <c r="A90">
        <v>89</v>
      </c>
      <c r="B90" s="2" t="s">
        <v>244</v>
      </c>
      <c r="C90" s="2">
        <v>42180</v>
      </c>
      <c r="D90" s="2" t="s">
        <v>245</v>
      </c>
      <c r="E90" s="2" t="s">
        <v>18</v>
      </c>
      <c r="F90" t="str">
        <f t="shared" si="1"/>
        <v>INSERT INTO address(address_id, address, postal_code, city, country) VALUES (89, '207 Trailsway Drive', '42180', 'Phu Kradueng', 'Thailand');</v>
      </c>
    </row>
    <row r="91" spans="1:6" x14ac:dyDescent="0.3">
      <c r="A91">
        <v>90</v>
      </c>
      <c r="B91" s="2" t="s">
        <v>246</v>
      </c>
      <c r="C91" s="2">
        <v>1808</v>
      </c>
      <c r="D91" s="2" t="s">
        <v>247</v>
      </c>
      <c r="E91" s="2" t="s">
        <v>24</v>
      </c>
      <c r="F91" t="str">
        <f t="shared" si="1"/>
        <v>INSERT INTO address(address_id, address, postal_code, city, country) VALUES (90, '69802 Elmside Terrace', '1808', 'Nangka', 'Philippines');</v>
      </c>
    </row>
    <row r="92" spans="1:6" x14ac:dyDescent="0.3">
      <c r="A92">
        <v>91</v>
      </c>
      <c r="B92" s="2" t="s">
        <v>248</v>
      </c>
      <c r="C92" s="2"/>
      <c r="D92" s="2" t="s">
        <v>249</v>
      </c>
      <c r="E92" s="2" t="s">
        <v>17</v>
      </c>
      <c r="F92" t="str">
        <f t="shared" si="1"/>
        <v>INSERT INTO address(address_id, address, postal_code, city, country) VALUES (91, '99664 Grover Parkway', '', 'Binangun', 'Indonesia');</v>
      </c>
    </row>
    <row r="93" spans="1:6" x14ac:dyDescent="0.3">
      <c r="A93">
        <v>92</v>
      </c>
      <c r="B93" s="2" t="s">
        <v>250</v>
      </c>
      <c r="C93" s="2" t="s">
        <v>251</v>
      </c>
      <c r="D93" s="2" t="s">
        <v>252</v>
      </c>
      <c r="E93" s="2" t="s">
        <v>26</v>
      </c>
      <c r="F93" t="str">
        <f t="shared" si="1"/>
        <v>INSERT INTO address(address_id, address, postal_code, city, country) VALUES (92, '776 Linden Hill', '13250-000', 'Itatiba', 'Brazil');</v>
      </c>
    </row>
    <row r="94" spans="1:6" x14ac:dyDescent="0.3">
      <c r="A94">
        <v>93</v>
      </c>
      <c r="B94" s="2" t="s">
        <v>253</v>
      </c>
      <c r="C94" s="2"/>
      <c r="D94" s="2" t="s">
        <v>254</v>
      </c>
      <c r="E94" s="2" t="s">
        <v>14</v>
      </c>
      <c r="F94" t="str">
        <f t="shared" si="1"/>
        <v>INSERT INTO address(address_id, address, postal_code, city, country) VALUES (93, '183 Lyons Terrace', '', 'Qiujima', 'China');</v>
      </c>
    </row>
    <row r="95" spans="1:6" x14ac:dyDescent="0.3">
      <c r="A95">
        <v>94</v>
      </c>
      <c r="B95" s="2" t="s">
        <v>255</v>
      </c>
      <c r="C95" s="2"/>
      <c r="D95" s="2" t="s">
        <v>256</v>
      </c>
      <c r="E95" s="2" t="s">
        <v>14</v>
      </c>
      <c r="F95" t="str">
        <f t="shared" si="1"/>
        <v>INSERT INTO address(address_id, address, postal_code, city, country) VALUES (94, '44 Meadow Vale Place', '', 'Liulin', 'China');</v>
      </c>
    </row>
    <row r="96" spans="1:6" x14ac:dyDescent="0.3">
      <c r="A96">
        <v>95</v>
      </c>
      <c r="B96" s="2" t="s">
        <v>257</v>
      </c>
      <c r="C96" s="2">
        <v>72011</v>
      </c>
      <c r="D96" s="2" t="s">
        <v>258</v>
      </c>
      <c r="E96" s="2" t="s">
        <v>104</v>
      </c>
      <c r="F96" t="str">
        <f t="shared" si="1"/>
        <v>INSERT INTO address(address_id, address, postal_code, city, country) VALUES (95, '74 Blue Bill Park Circle', '72011', 'Mātli', 'Pakistan');</v>
      </c>
    </row>
    <row r="97" spans="1:6" x14ac:dyDescent="0.3">
      <c r="A97">
        <v>96</v>
      </c>
      <c r="B97" s="2" t="s">
        <v>259</v>
      </c>
      <c r="C97" s="2"/>
      <c r="D97" s="2" t="s">
        <v>260</v>
      </c>
      <c r="E97" s="2" t="s">
        <v>261</v>
      </c>
      <c r="F97" t="str">
        <f t="shared" si="1"/>
        <v>INSERT INTO address(address_id, address, postal_code, city, country) VALUES (96, '29 Bultman Road', '', 'Sok Kwu Wan', 'Hong Kong');</v>
      </c>
    </row>
    <row r="98" spans="1:6" x14ac:dyDescent="0.3">
      <c r="A98">
        <v>97</v>
      </c>
      <c r="B98" s="2" t="s">
        <v>262</v>
      </c>
      <c r="C98" s="2">
        <v>8324</v>
      </c>
      <c r="D98" s="2" t="s">
        <v>263</v>
      </c>
      <c r="E98" s="2" t="s">
        <v>264</v>
      </c>
      <c r="F98" t="str">
        <f t="shared" si="1"/>
        <v>INSERT INTO address(address_id, address, postal_code, city, country) VALUES (97, '37 Loftsgordon Alley', '8324', 'Cipolletti', 'Argentina');</v>
      </c>
    </row>
    <row r="99" spans="1:6" x14ac:dyDescent="0.3">
      <c r="A99">
        <v>98</v>
      </c>
      <c r="B99" s="2" t="s">
        <v>265</v>
      </c>
      <c r="C99" s="2" t="s">
        <v>266</v>
      </c>
      <c r="D99" s="2" t="s">
        <v>267</v>
      </c>
      <c r="E99" s="2" t="s">
        <v>12</v>
      </c>
      <c r="F99" t="str">
        <f t="shared" si="1"/>
        <v>INSERT INTO address(address_id, address, postal_code, city, country) VALUES (98, '208 Pearson Way', '78-314', 'Sławoborze', 'Poland');</v>
      </c>
    </row>
    <row r="100" spans="1:6" x14ac:dyDescent="0.3">
      <c r="A100">
        <v>99</v>
      </c>
      <c r="B100" s="2" t="s">
        <v>268</v>
      </c>
      <c r="C100" s="2">
        <v>47015</v>
      </c>
      <c r="D100" s="2" t="s">
        <v>269</v>
      </c>
      <c r="E100" s="2" t="s">
        <v>270</v>
      </c>
      <c r="F100" t="str">
        <f t="shared" si="1"/>
        <v>INSERT INTO address(address_id, address, postal_code, city, country) VALUES (99, '66 Tomscot Road', '47015', 'Valladolid', 'Spain');</v>
      </c>
    </row>
    <row r="101" spans="1:6" x14ac:dyDescent="0.3">
      <c r="A101">
        <v>100</v>
      </c>
      <c r="B101" s="2" t="s">
        <v>271</v>
      </c>
      <c r="C101" s="2"/>
      <c r="D101" s="2" t="s">
        <v>272</v>
      </c>
      <c r="E101" s="2" t="s">
        <v>215</v>
      </c>
      <c r="F101" t="str">
        <f t="shared" si="1"/>
        <v>INSERT INTO address(address_id, address, postal_code, city, country) VALUES (100, '9 Butternut Center', '', 'Bến Tre', 'Vietnam');</v>
      </c>
    </row>
    <row r="102" spans="1:6" x14ac:dyDescent="0.3">
      <c r="A102">
        <v>101</v>
      </c>
      <c r="B102" s="2" t="s">
        <v>273</v>
      </c>
      <c r="C102" s="2">
        <v>6513</v>
      </c>
      <c r="D102" s="2" t="s">
        <v>274</v>
      </c>
      <c r="E102" s="2" t="s">
        <v>24</v>
      </c>
      <c r="F102" t="str">
        <f t="shared" si="1"/>
        <v>INSERT INTO address(address_id, address, postal_code, city, country) VALUES (101, '54632 Mcguire Street', '6513', 'Santa Fe', 'Philippines');</v>
      </c>
    </row>
    <row r="103" spans="1:6" x14ac:dyDescent="0.3">
      <c r="A103">
        <v>102</v>
      </c>
      <c r="B103" s="2" t="s">
        <v>275</v>
      </c>
      <c r="C103" s="2"/>
      <c r="D103" s="2" t="s">
        <v>276</v>
      </c>
      <c r="E103" s="2" t="s">
        <v>17</v>
      </c>
      <c r="F103" t="str">
        <f t="shared" si="1"/>
        <v>INSERT INTO address(address_id, address, postal_code, city, country) VALUES (102, '38358 Dayton Pass', '', 'Bipolo', 'Indonesia');</v>
      </c>
    </row>
    <row r="104" spans="1:6" x14ac:dyDescent="0.3">
      <c r="A104">
        <v>103</v>
      </c>
      <c r="B104" s="2" t="s">
        <v>277</v>
      </c>
      <c r="C104" s="2"/>
      <c r="D104" s="2" t="s">
        <v>278</v>
      </c>
      <c r="E104" s="2" t="s">
        <v>29</v>
      </c>
      <c r="F104" t="str">
        <f t="shared" si="1"/>
        <v>INSERT INTO address(address_id, address, postal_code, city, country) VALUES (103, '3840 American Ash Alley', '', 'Livadiya', 'Ukraine');</v>
      </c>
    </row>
    <row r="105" spans="1:6" x14ac:dyDescent="0.3">
      <c r="A105">
        <v>104</v>
      </c>
      <c r="B105" s="2" t="s">
        <v>279</v>
      </c>
      <c r="C105" s="2"/>
      <c r="D105" s="2" t="s">
        <v>280</v>
      </c>
      <c r="E105" s="2" t="s">
        <v>281</v>
      </c>
      <c r="F105" t="str">
        <f t="shared" si="1"/>
        <v>INSERT INTO address(address_id, address, postal_code, city, country) VALUES (104, '99 Granby Trail', '', 'Al Maḩfid', 'Yemen');</v>
      </c>
    </row>
    <row r="106" spans="1:6" x14ac:dyDescent="0.3">
      <c r="A106">
        <v>105</v>
      </c>
      <c r="B106" s="2" t="s">
        <v>282</v>
      </c>
      <c r="C106" s="2"/>
      <c r="D106" s="2" t="s">
        <v>283</v>
      </c>
      <c r="E106" s="2" t="s">
        <v>50</v>
      </c>
      <c r="F106" t="str">
        <f t="shared" si="1"/>
        <v>INSERT INTO address(address_id, address, postal_code, city, country) VALUES (105, '8 Continental Avenue', '', 'Cachimayo', 'Peru');</v>
      </c>
    </row>
    <row r="107" spans="1:6" x14ac:dyDescent="0.3">
      <c r="A107">
        <v>106</v>
      </c>
      <c r="B107" s="2" t="s">
        <v>284</v>
      </c>
      <c r="C107" s="2"/>
      <c r="D107" s="2" t="s">
        <v>285</v>
      </c>
      <c r="E107" s="2" t="s">
        <v>14</v>
      </c>
      <c r="F107" t="str">
        <f t="shared" si="1"/>
        <v>INSERT INTO address(address_id, address, postal_code, city, country) VALUES (106, '5345 Debra Lane', '', 'Shuozhou', 'China');</v>
      </c>
    </row>
    <row r="108" spans="1:6" x14ac:dyDescent="0.3">
      <c r="A108">
        <v>107</v>
      </c>
      <c r="B108" s="2" t="s">
        <v>286</v>
      </c>
      <c r="C108" s="2" t="s">
        <v>287</v>
      </c>
      <c r="D108" s="2" t="s">
        <v>288</v>
      </c>
      <c r="E108" s="2" t="s">
        <v>12</v>
      </c>
      <c r="F108" t="str">
        <f t="shared" si="1"/>
        <v>INSERT INTO address(address_id, address, postal_code, city, country) VALUES (107, '719 Meadow Ridge Center', '32-438', 'Trzebunia', 'Poland');</v>
      </c>
    </row>
    <row r="109" spans="1:6" x14ac:dyDescent="0.3">
      <c r="A109">
        <v>108</v>
      </c>
      <c r="B109" s="2" t="s">
        <v>289</v>
      </c>
      <c r="C109" s="2"/>
      <c r="D109" s="2" t="s">
        <v>290</v>
      </c>
      <c r="E109" s="2" t="s">
        <v>14</v>
      </c>
      <c r="F109" t="str">
        <f t="shared" si="1"/>
        <v>INSERT INTO address(address_id, address, postal_code, city, country) VALUES (108, '762 Merchant Center', '', 'Qianguo', 'China');</v>
      </c>
    </row>
    <row r="110" spans="1:6" x14ac:dyDescent="0.3">
      <c r="A110">
        <v>109</v>
      </c>
      <c r="B110" s="2" t="s">
        <v>291</v>
      </c>
      <c r="C110" s="2"/>
      <c r="D110" s="2" t="s">
        <v>292</v>
      </c>
      <c r="E110" s="2" t="s">
        <v>14</v>
      </c>
      <c r="F110" t="str">
        <f t="shared" si="1"/>
        <v>INSERT INTO address(address_id, address, postal_code, city, country) VALUES (109, '82 Scott Terrace', '', 'Yanwukou', 'China');</v>
      </c>
    </row>
    <row r="111" spans="1:6" x14ac:dyDescent="0.3">
      <c r="A111">
        <v>110</v>
      </c>
      <c r="B111" s="2" t="s">
        <v>293</v>
      </c>
      <c r="C111" s="2">
        <v>7201</v>
      </c>
      <c r="D111" s="2" t="s">
        <v>294</v>
      </c>
      <c r="E111" s="2" t="s">
        <v>24</v>
      </c>
      <c r="F111" t="str">
        <f t="shared" si="1"/>
        <v>INSERT INTO address(address_id, address, postal_code, city, country) VALUES (110, '308 Susan Alley', '7201', 'Tibigan', 'Philippines');</v>
      </c>
    </row>
    <row r="112" spans="1:6" x14ac:dyDescent="0.3">
      <c r="A112">
        <v>111</v>
      </c>
      <c r="B112" s="2" t="s">
        <v>295</v>
      </c>
      <c r="C112" s="2"/>
      <c r="D112" s="2" t="s">
        <v>296</v>
      </c>
      <c r="E112" s="2" t="s">
        <v>17</v>
      </c>
      <c r="F112" t="str">
        <f t="shared" si="1"/>
        <v>INSERT INTO address(address_id, address, postal_code, city, country) VALUES (111, '8 Grasskamp Pass', '', 'Bara Datu', 'Indonesia');</v>
      </c>
    </row>
    <row r="113" spans="1:6" x14ac:dyDescent="0.3">
      <c r="A113">
        <v>112</v>
      </c>
      <c r="B113" s="2" t="s">
        <v>297</v>
      </c>
      <c r="C113" s="2" t="s">
        <v>298</v>
      </c>
      <c r="D113" s="2" t="s">
        <v>299</v>
      </c>
      <c r="E113" s="2" t="s">
        <v>30</v>
      </c>
      <c r="F113" t="str">
        <f t="shared" si="1"/>
        <v>INSERT INTO address(address_id, address, postal_code, city, country) VALUES (112, '949 Swallow Hill', '426 77', 'Västra Frölunda', 'Sweden');</v>
      </c>
    </row>
    <row r="114" spans="1:6" x14ac:dyDescent="0.3">
      <c r="A114">
        <v>113</v>
      </c>
      <c r="B114" s="2" t="s">
        <v>300</v>
      </c>
      <c r="C114" s="2">
        <v>4427</v>
      </c>
      <c r="D114" s="2" t="s">
        <v>301</v>
      </c>
      <c r="E114" s="2" t="s">
        <v>264</v>
      </c>
      <c r="F114" t="str">
        <f t="shared" si="1"/>
        <v>INSERT INTO address(address_id, address, postal_code, city, country) VALUES (113, '27 American Ash Avenue', '4427', 'Cafayate', 'Argentina');</v>
      </c>
    </row>
    <row r="115" spans="1:6" x14ac:dyDescent="0.3">
      <c r="A115">
        <v>114</v>
      </c>
      <c r="B115" s="2" t="s">
        <v>302</v>
      </c>
      <c r="C115" s="2" t="s">
        <v>303</v>
      </c>
      <c r="D115" s="2" t="s">
        <v>304</v>
      </c>
      <c r="E115" s="2" t="s">
        <v>12</v>
      </c>
      <c r="F115" t="str">
        <f t="shared" si="1"/>
        <v>INSERT INTO address(address_id, address, postal_code, city, country) VALUES (114, '35313 Springs Road', '32-340', 'Wolbrom', 'Poland');</v>
      </c>
    </row>
    <row r="116" spans="1:6" x14ac:dyDescent="0.3">
      <c r="A116">
        <v>115</v>
      </c>
      <c r="B116" s="2" t="s">
        <v>305</v>
      </c>
      <c r="C116" s="2"/>
      <c r="D116" s="2" t="s">
        <v>306</v>
      </c>
      <c r="E116" s="2" t="s">
        <v>14</v>
      </c>
      <c r="F116" t="str">
        <f t="shared" si="1"/>
        <v>INSERT INTO address(address_id, address, postal_code, city, country) VALUES (115, '8477 Thackeray Avenue', '', 'Danyang', 'China');</v>
      </c>
    </row>
    <row r="117" spans="1:6" x14ac:dyDescent="0.3">
      <c r="A117">
        <v>116</v>
      </c>
      <c r="B117" s="2" t="s">
        <v>307</v>
      </c>
      <c r="C117" s="2">
        <v>4530</v>
      </c>
      <c r="D117" s="2" t="s">
        <v>308</v>
      </c>
      <c r="E117" s="2" t="s">
        <v>264</v>
      </c>
      <c r="F117" t="str">
        <f t="shared" si="1"/>
        <v>INSERT INTO address(address_id, address, postal_code, city, country) VALUES (116, '589 Troy Junction', '4530', 'San Ramón de la Nueva Orán', 'Argentina');</v>
      </c>
    </row>
    <row r="118" spans="1:6" x14ac:dyDescent="0.3">
      <c r="A118">
        <v>117</v>
      </c>
      <c r="B118" s="2" t="s">
        <v>309</v>
      </c>
      <c r="C118" s="2"/>
      <c r="D118" s="2" t="s">
        <v>310</v>
      </c>
      <c r="E118" s="2" t="s">
        <v>25</v>
      </c>
      <c r="F118" t="str">
        <f t="shared" si="1"/>
        <v>INSERT INTO address(address_id, address, postal_code, city, country) VALUES (117, '14666 Rigney Park', '', 'Dundbürd', 'Mongolia');</v>
      </c>
    </row>
    <row r="119" spans="1:6" x14ac:dyDescent="0.3">
      <c r="A119">
        <v>118</v>
      </c>
      <c r="B119" s="2" t="s">
        <v>311</v>
      </c>
      <c r="C119" s="2"/>
      <c r="D119" s="2" t="s">
        <v>312</v>
      </c>
      <c r="E119" s="2" t="s">
        <v>14</v>
      </c>
      <c r="F119" t="str">
        <f t="shared" si="1"/>
        <v>INSERT INTO address(address_id, address, postal_code, city, country) VALUES (118, '7 Onsgard Street', '', 'Wucun', 'China');</v>
      </c>
    </row>
    <row r="120" spans="1:6" x14ac:dyDescent="0.3">
      <c r="A120">
        <v>119</v>
      </c>
      <c r="B120" s="2" t="s">
        <v>313</v>
      </c>
      <c r="C120" s="2"/>
      <c r="D120" s="2" t="s">
        <v>314</v>
      </c>
      <c r="E120" s="2" t="s">
        <v>17</v>
      </c>
      <c r="F120" t="str">
        <f t="shared" si="1"/>
        <v>INSERT INTO address(address_id, address, postal_code, city, country) VALUES (119, '167 Saint Paul Place', '', 'Tuateta', 'Indonesia');</v>
      </c>
    </row>
    <row r="121" spans="1:6" x14ac:dyDescent="0.3">
      <c r="A121">
        <v>120</v>
      </c>
      <c r="B121" s="2" t="s">
        <v>315</v>
      </c>
      <c r="C121" s="2">
        <v>51950</v>
      </c>
      <c r="D121" s="2" t="s">
        <v>316</v>
      </c>
      <c r="E121" s="2" t="s">
        <v>21</v>
      </c>
      <c r="F121" t="str">
        <f t="shared" si="1"/>
        <v>INSERT INTO address(address_id, address, postal_code, city, country) VALUES (120, '96 Pankratz Avenue', '51950', 'San Sebastian', 'Mexico');</v>
      </c>
    </row>
    <row r="122" spans="1:6" x14ac:dyDescent="0.3">
      <c r="A122">
        <v>121</v>
      </c>
      <c r="B122" s="2" t="s">
        <v>317</v>
      </c>
      <c r="C122" s="2" t="s">
        <v>318</v>
      </c>
      <c r="D122" s="2" t="s">
        <v>319</v>
      </c>
      <c r="E122" s="2" t="s">
        <v>28</v>
      </c>
      <c r="F122" t="str">
        <f t="shared" si="1"/>
        <v>INSERT INTO address(address_id, address, postal_code, city, country) VALUES (121, '6171 School Circle', '2425-823', 'Conqueiros', 'Portugal');</v>
      </c>
    </row>
    <row r="123" spans="1:6" x14ac:dyDescent="0.3">
      <c r="A123">
        <v>122</v>
      </c>
      <c r="B123" s="2" t="s">
        <v>320</v>
      </c>
      <c r="C123" s="2"/>
      <c r="D123" s="2" t="s">
        <v>321</v>
      </c>
      <c r="E123" s="2" t="s">
        <v>322</v>
      </c>
      <c r="F123" t="str">
        <f t="shared" si="1"/>
        <v>INSERT INTO address(address_id, address, postal_code, city, country) VALUES (122, '303 Aberg Point', '', 'Aoji-ri', 'North Korea');</v>
      </c>
    </row>
    <row r="124" spans="1:6" x14ac:dyDescent="0.3">
      <c r="A124">
        <v>123</v>
      </c>
      <c r="B124" s="2" t="s">
        <v>323</v>
      </c>
      <c r="C124" s="2"/>
      <c r="D124" s="2" t="s">
        <v>324</v>
      </c>
      <c r="E124" s="2" t="s">
        <v>14</v>
      </c>
      <c r="F124" t="str">
        <f t="shared" si="1"/>
        <v>INSERT INTO address(address_id, address, postal_code, city, country) VALUES (123, '1 Sundown Drive', '', 'Wenshang', 'China');</v>
      </c>
    </row>
    <row r="125" spans="1:6" x14ac:dyDescent="0.3">
      <c r="A125">
        <v>124</v>
      </c>
      <c r="B125" s="2" t="s">
        <v>325</v>
      </c>
      <c r="C125" s="2"/>
      <c r="D125" s="2" t="s">
        <v>326</v>
      </c>
      <c r="E125" s="2" t="s">
        <v>50</v>
      </c>
      <c r="F125" t="str">
        <f t="shared" si="1"/>
        <v>INSERT INTO address(address_id, address, postal_code, city, country) VALUES (124, '23 Emmet Plaza', '', 'Nueva Arica', 'Peru');</v>
      </c>
    </row>
    <row r="126" spans="1:6" x14ac:dyDescent="0.3">
      <c r="A126">
        <v>125</v>
      </c>
      <c r="B126" s="2" t="s">
        <v>327</v>
      </c>
      <c r="C126" s="2"/>
      <c r="D126" s="2" t="s">
        <v>328</v>
      </c>
      <c r="E126" s="2" t="s">
        <v>329</v>
      </c>
      <c r="F126" t="str">
        <f t="shared" si="1"/>
        <v>INSERT INTO address(address_id, address, postal_code, city, country) VALUES (125, '574 Dayton Way', '', 'Khenifra', 'Morocco');</v>
      </c>
    </row>
    <row r="127" spans="1:6" x14ac:dyDescent="0.3">
      <c r="A127">
        <v>126</v>
      </c>
      <c r="B127" s="2" t="s">
        <v>330</v>
      </c>
      <c r="C127" s="2">
        <v>412184</v>
      </c>
      <c r="D127" s="2" t="s">
        <v>331</v>
      </c>
      <c r="E127" s="2" t="s">
        <v>13</v>
      </c>
      <c r="F127" t="str">
        <f t="shared" si="1"/>
        <v>INSERT INTO address(address_id, address, postal_code, city, country) VALUES (126, '964 Blue Bill Park Park', '412184', 'Vostochnoe Degunino', 'Russia');</v>
      </c>
    </row>
    <row r="128" spans="1:6" x14ac:dyDescent="0.3">
      <c r="A128">
        <v>127</v>
      </c>
      <c r="B128" s="2" t="s">
        <v>332</v>
      </c>
      <c r="C128" s="2"/>
      <c r="D128" s="2" t="s">
        <v>333</v>
      </c>
      <c r="E128" s="2" t="s">
        <v>17</v>
      </c>
      <c r="F128" t="str">
        <f t="shared" si="1"/>
        <v>INSERT INTO address(address_id, address, postal_code, city, country) VALUES (127, '2 2nd Center', '', 'Gubengairlangga', 'Indonesia');</v>
      </c>
    </row>
    <row r="129" spans="1:6" x14ac:dyDescent="0.3">
      <c r="A129">
        <v>128</v>
      </c>
      <c r="B129" s="2" t="s">
        <v>334</v>
      </c>
      <c r="C129" s="2"/>
      <c r="D129" s="2" t="s">
        <v>335</v>
      </c>
      <c r="E129" s="2" t="s">
        <v>14</v>
      </c>
      <c r="F129" t="str">
        <f t="shared" si="1"/>
        <v>INSERT INTO address(address_id, address, postal_code, city, country) VALUES (128, '4 Comanche Pass', '', 'Agarsin', 'China');</v>
      </c>
    </row>
    <row r="130" spans="1:6" x14ac:dyDescent="0.3">
      <c r="A130">
        <v>129</v>
      </c>
      <c r="B130" s="2" t="s">
        <v>336</v>
      </c>
      <c r="C130" s="2"/>
      <c r="D130" s="2" t="s">
        <v>337</v>
      </c>
      <c r="E130" s="2" t="s">
        <v>17</v>
      </c>
      <c r="F130" t="str">
        <f t="shared" si="1"/>
        <v>INSERT INTO address(address_id, address, postal_code, city, country) VALUES (129, '989 Morningstar Point', '', 'Likupang', 'Indonesia');</v>
      </c>
    </row>
    <row r="131" spans="1:6" x14ac:dyDescent="0.3">
      <c r="A131">
        <v>130</v>
      </c>
      <c r="B131" s="2" t="s">
        <v>338</v>
      </c>
      <c r="C131" s="2"/>
      <c r="D131" s="2" t="s">
        <v>339</v>
      </c>
      <c r="E131" s="2" t="s">
        <v>17</v>
      </c>
      <c r="F131" t="str">
        <f t="shared" ref="F131:F194" si="2">"INSERT INTO address(address_id, address, postal_code, city, country) VALUES (" &amp;A131 &amp;", '" &amp; B131 &amp;"', '" &amp; C131 &amp;"', '" &amp; D131 &amp;"', '" &amp; E131 &amp;"');"</f>
        <v>INSERT INTO address(address_id, address, postal_code, city, country) VALUES (130, '93 Bay Way', '', 'Holoriang', 'Indonesia');</v>
      </c>
    </row>
    <row r="132" spans="1:6" x14ac:dyDescent="0.3">
      <c r="A132">
        <v>131</v>
      </c>
      <c r="B132" s="2" t="s">
        <v>340</v>
      </c>
      <c r="C132" s="2"/>
      <c r="D132" s="2" t="s">
        <v>341</v>
      </c>
      <c r="E132" s="2" t="s">
        <v>14</v>
      </c>
      <c r="F132" t="str">
        <f t="shared" si="2"/>
        <v>INSERT INTO address(address_id, address, postal_code, city, country) VALUES (131, '26 Springview Center', '', 'Dongfeng', 'China');</v>
      </c>
    </row>
    <row r="133" spans="1:6" x14ac:dyDescent="0.3">
      <c r="A133">
        <v>132</v>
      </c>
      <c r="B133" s="2" t="s">
        <v>342</v>
      </c>
      <c r="C133" s="2">
        <v>5413</v>
      </c>
      <c r="D133" s="2" t="s">
        <v>343</v>
      </c>
      <c r="E133" s="2" t="s">
        <v>264</v>
      </c>
      <c r="F133" t="str">
        <f t="shared" si="2"/>
        <v>INSERT INTO address(address_id, address, postal_code, city, country) VALUES (132, '0180 Kim Trail', '5413', 'Santa Lucía', 'Argentina');</v>
      </c>
    </row>
    <row r="134" spans="1:6" x14ac:dyDescent="0.3">
      <c r="A134">
        <v>133</v>
      </c>
      <c r="B134" s="2" t="s">
        <v>344</v>
      </c>
      <c r="C134" s="2">
        <v>7017</v>
      </c>
      <c r="D134" s="2" t="s">
        <v>345</v>
      </c>
      <c r="E134" s="2" t="s">
        <v>24</v>
      </c>
      <c r="F134" t="str">
        <f t="shared" si="2"/>
        <v>INSERT INTO address(address_id, address, postal_code, city, country) VALUES (133, '21 Waywood Place', '7017', 'Binucayan', 'Philippines');</v>
      </c>
    </row>
    <row r="135" spans="1:6" x14ac:dyDescent="0.3">
      <c r="A135">
        <v>134</v>
      </c>
      <c r="B135" s="2" t="s">
        <v>346</v>
      </c>
      <c r="C135" s="2"/>
      <c r="D135" s="2" t="s">
        <v>347</v>
      </c>
      <c r="E135" s="2" t="s">
        <v>14</v>
      </c>
      <c r="F135" t="str">
        <f t="shared" si="2"/>
        <v>INSERT INTO address(address_id, address, postal_code, city, country) VALUES (134, '78 Bobwhite Road', '', 'Sanlidian', 'China');</v>
      </c>
    </row>
    <row r="136" spans="1:6" x14ac:dyDescent="0.3">
      <c r="A136">
        <v>135</v>
      </c>
      <c r="B136" s="2" t="s">
        <v>348</v>
      </c>
      <c r="C136" s="2">
        <v>31210</v>
      </c>
      <c r="D136" s="2" t="s">
        <v>349</v>
      </c>
      <c r="E136" s="2" t="s">
        <v>21</v>
      </c>
      <c r="F136" t="str">
        <f t="shared" si="2"/>
        <v>INSERT INTO address(address_id, address, postal_code, city, country) VALUES (135, '75291 Walton Circle', '31210', 'Progreso', 'Mexico');</v>
      </c>
    </row>
    <row r="137" spans="1:6" x14ac:dyDescent="0.3">
      <c r="A137">
        <v>136</v>
      </c>
      <c r="B137" s="2" t="s">
        <v>350</v>
      </c>
      <c r="C137" s="2"/>
      <c r="D137" s="2" t="s">
        <v>351</v>
      </c>
      <c r="E137" s="2" t="s">
        <v>14</v>
      </c>
      <c r="F137" t="str">
        <f t="shared" si="2"/>
        <v>INSERT INTO address(address_id, address, postal_code, city, country) VALUES (136, '4045 Park Meadow Court', '', 'Sankoutang', 'China');</v>
      </c>
    </row>
    <row r="138" spans="1:6" x14ac:dyDescent="0.3">
      <c r="A138">
        <v>137</v>
      </c>
      <c r="B138" s="2" t="s">
        <v>352</v>
      </c>
      <c r="C138" s="2" t="s">
        <v>353</v>
      </c>
      <c r="D138" s="2" t="s">
        <v>354</v>
      </c>
      <c r="E138" s="2" t="s">
        <v>28</v>
      </c>
      <c r="F138" t="str">
        <f t="shared" si="2"/>
        <v>INSERT INTO address(address_id, address, postal_code, city, country) VALUES (137, '91 Sherman Terrace', '2680-005', 'Camarate', 'Portugal');</v>
      </c>
    </row>
    <row r="139" spans="1:6" x14ac:dyDescent="0.3">
      <c r="A139">
        <v>138</v>
      </c>
      <c r="B139" s="2" t="s">
        <v>355</v>
      </c>
      <c r="C139" s="2"/>
      <c r="D139" s="2" t="s">
        <v>356</v>
      </c>
      <c r="E139" s="2" t="s">
        <v>22</v>
      </c>
      <c r="F139" t="str">
        <f t="shared" si="2"/>
        <v>INSERT INTO address(address_id, address, postal_code, city, country) VALUES (138, '46711 Maple Wood Road', '', 'Somié', 'Cameroon');</v>
      </c>
    </row>
    <row r="140" spans="1:6" x14ac:dyDescent="0.3">
      <c r="A140">
        <v>139</v>
      </c>
      <c r="B140" s="2" t="s">
        <v>357</v>
      </c>
      <c r="C140" s="2" t="s">
        <v>358</v>
      </c>
      <c r="D140" s="2" t="s">
        <v>359</v>
      </c>
      <c r="E140" s="2" t="s">
        <v>30</v>
      </c>
      <c r="F140" t="str">
        <f t="shared" si="2"/>
        <v>INSERT INTO address(address_id, address, postal_code, city, country) VALUES (139, '083 Surrey Road', '443 14', 'Gråbo', 'Sweden');</v>
      </c>
    </row>
    <row r="141" spans="1:6" x14ac:dyDescent="0.3">
      <c r="A141">
        <v>140</v>
      </c>
      <c r="B141" s="2" t="s">
        <v>360</v>
      </c>
      <c r="C141" s="2" t="s">
        <v>361</v>
      </c>
      <c r="D141" s="2" t="s">
        <v>362</v>
      </c>
      <c r="E141" s="2" t="s">
        <v>12</v>
      </c>
      <c r="F141" t="str">
        <f t="shared" si="2"/>
        <v>INSERT INTO address(address_id, address, postal_code, city, country) VALUES (140, '260 Clarendon Point', '42-284', 'Herby', 'Poland');</v>
      </c>
    </row>
    <row r="142" spans="1:6" x14ac:dyDescent="0.3">
      <c r="A142">
        <v>141</v>
      </c>
      <c r="B142" s="2" t="s">
        <v>363</v>
      </c>
      <c r="C142" s="2"/>
      <c r="D142" s="2" t="s">
        <v>364</v>
      </c>
      <c r="E142" s="2" t="s">
        <v>81</v>
      </c>
      <c r="F142" t="str">
        <f t="shared" si="2"/>
        <v>INSERT INTO address(address_id, address, postal_code, city, country) VALUES (141, '86 Bunker Hill Alley', '', 'Kampala', 'Uganda');</v>
      </c>
    </row>
    <row r="143" spans="1:6" x14ac:dyDescent="0.3">
      <c r="A143">
        <v>142</v>
      </c>
      <c r="B143" s="2" t="s">
        <v>365</v>
      </c>
      <c r="C143" s="2"/>
      <c r="D143" s="2" t="s">
        <v>366</v>
      </c>
      <c r="E143" s="2" t="s">
        <v>367</v>
      </c>
      <c r="F143" t="str">
        <f t="shared" si="2"/>
        <v>INSERT INTO address(address_id, address, postal_code, city, country) VALUES (142, '4459 Anthes Crossing', '', 'Pelileo', 'Ecuador');</v>
      </c>
    </row>
    <row r="144" spans="1:6" x14ac:dyDescent="0.3">
      <c r="A144">
        <v>143</v>
      </c>
      <c r="B144" s="2" t="s">
        <v>368</v>
      </c>
      <c r="C144" s="2"/>
      <c r="D144" s="2" t="s">
        <v>369</v>
      </c>
      <c r="E144" s="2" t="s">
        <v>370</v>
      </c>
      <c r="F144" t="str">
        <f t="shared" si="2"/>
        <v>INSERT INTO address(address_id, address, postal_code, city, country) VALUES (143, '635 Northfield Way', '', 'Kačanik', 'Kosovo');</v>
      </c>
    </row>
    <row r="145" spans="1:6" x14ac:dyDescent="0.3">
      <c r="A145">
        <v>144</v>
      </c>
      <c r="B145" s="2" t="s">
        <v>371</v>
      </c>
      <c r="C145" s="2"/>
      <c r="D145" s="2" t="s">
        <v>372</v>
      </c>
      <c r="E145" s="2" t="s">
        <v>14</v>
      </c>
      <c r="F145" t="str">
        <f t="shared" si="2"/>
        <v>INSERT INTO address(address_id, address, postal_code, city, country) VALUES (144, '75 Maple Point', '', 'Lianzhou', 'China');</v>
      </c>
    </row>
    <row r="146" spans="1:6" x14ac:dyDescent="0.3">
      <c r="A146">
        <v>145</v>
      </c>
      <c r="B146" s="2" t="s">
        <v>373</v>
      </c>
      <c r="C146" s="2" t="s">
        <v>374</v>
      </c>
      <c r="D146" s="2" t="s">
        <v>375</v>
      </c>
      <c r="E146" s="2" t="s">
        <v>30</v>
      </c>
      <c r="F146" t="str">
        <f t="shared" si="2"/>
        <v>INSERT INTO address(address_id, address, postal_code, city, country) VALUES (145, '22 East Trail', '177 35', 'Järfälla', 'Sweden');</v>
      </c>
    </row>
    <row r="147" spans="1:6" x14ac:dyDescent="0.3">
      <c r="A147">
        <v>146</v>
      </c>
      <c r="B147" s="2" t="s">
        <v>376</v>
      </c>
      <c r="C147" s="2"/>
      <c r="D147" s="2" t="s">
        <v>377</v>
      </c>
      <c r="E147" s="2" t="s">
        <v>378</v>
      </c>
      <c r="F147" t="str">
        <f t="shared" si="2"/>
        <v>INSERT INTO address(address_id, address, postal_code, city, country) VALUES (146, '404 Cambridge Avenue', '', 'San Javier', 'Chile');</v>
      </c>
    </row>
    <row r="148" spans="1:6" x14ac:dyDescent="0.3">
      <c r="A148">
        <v>147</v>
      </c>
      <c r="B148" s="2" t="s">
        <v>379</v>
      </c>
      <c r="C148" s="2"/>
      <c r="D148" s="2" t="s">
        <v>380</v>
      </c>
      <c r="E148" s="2" t="s">
        <v>381</v>
      </c>
      <c r="F148" t="str">
        <f t="shared" si="2"/>
        <v>INSERT INTO address(address_id, address, postal_code, city, country) VALUES (147, '8 Valley Edge Lane', '', 'Al Karmil', 'Palestinian Territory');</v>
      </c>
    </row>
    <row r="149" spans="1:6" x14ac:dyDescent="0.3">
      <c r="A149">
        <v>148</v>
      </c>
      <c r="B149" s="2" t="s">
        <v>382</v>
      </c>
      <c r="C149" s="2"/>
      <c r="D149" s="2" t="s">
        <v>383</v>
      </c>
      <c r="E149" s="2" t="s">
        <v>16</v>
      </c>
      <c r="F149" t="str">
        <f t="shared" si="2"/>
        <v>INSERT INTO address(address_id, address, postal_code, city, country) VALUES (148, '10777 Luster Hill', '', 'Mahendranagar', 'Nepal');</v>
      </c>
    </row>
    <row r="150" spans="1:6" x14ac:dyDescent="0.3">
      <c r="A150">
        <v>149</v>
      </c>
      <c r="B150" s="2" t="s">
        <v>384</v>
      </c>
      <c r="C150" s="2" t="s">
        <v>385</v>
      </c>
      <c r="D150" s="2" t="s">
        <v>386</v>
      </c>
      <c r="E150" s="2" t="s">
        <v>12</v>
      </c>
      <c r="F150" t="str">
        <f t="shared" si="2"/>
        <v>INSERT INTO address(address_id, address, postal_code, city, country) VALUES (149, '6 Emmet Point', '37-750', 'Wawer', 'Poland');</v>
      </c>
    </row>
    <row r="151" spans="1:6" x14ac:dyDescent="0.3">
      <c r="A151">
        <v>150</v>
      </c>
      <c r="B151" s="2" t="s">
        <v>387</v>
      </c>
      <c r="C151" s="2">
        <v>2600</v>
      </c>
      <c r="D151" s="2" t="s">
        <v>388</v>
      </c>
      <c r="E151" s="2" t="s">
        <v>24</v>
      </c>
      <c r="F151" t="str">
        <f t="shared" si="2"/>
        <v>INSERT INTO address(address_id, address, postal_code, city, country) VALUES (150, '791 Ramsey Circle', '2600', 'Baguio', 'Philippines');</v>
      </c>
    </row>
    <row r="152" spans="1:6" x14ac:dyDescent="0.3">
      <c r="A152">
        <v>151</v>
      </c>
      <c r="B152" s="2" t="s">
        <v>389</v>
      </c>
      <c r="C152" s="2">
        <v>142717</v>
      </c>
      <c r="D152" s="2" t="s">
        <v>390</v>
      </c>
      <c r="E152" s="2" t="s">
        <v>13</v>
      </c>
      <c r="F152" t="str">
        <f t="shared" si="2"/>
        <v>INSERT INTO address(address_id, address, postal_code, city, country) VALUES (151, '49 Doe Crossing Center', '142717', 'Biryulëvo', 'Russia');</v>
      </c>
    </row>
    <row r="153" spans="1:6" x14ac:dyDescent="0.3">
      <c r="A153">
        <v>152</v>
      </c>
      <c r="B153" s="2" t="s">
        <v>391</v>
      </c>
      <c r="C153" s="2">
        <v>2422</v>
      </c>
      <c r="D153" s="2" t="s">
        <v>392</v>
      </c>
      <c r="E153" s="2" t="s">
        <v>24</v>
      </c>
      <c r="F153" t="str">
        <f t="shared" si="2"/>
        <v>INSERT INTO address(address_id, address, postal_code, city, country) VALUES (152, '1 Manley Place', '2422', 'Bolaoit', 'Philippines');</v>
      </c>
    </row>
    <row r="154" spans="1:6" x14ac:dyDescent="0.3">
      <c r="A154">
        <v>153</v>
      </c>
      <c r="B154" s="2" t="s">
        <v>393</v>
      </c>
      <c r="C154" s="2"/>
      <c r="D154" s="2" t="s">
        <v>394</v>
      </c>
      <c r="E154" s="2" t="s">
        <v>31</v>
      </c>
      <c r="F154" t="str">
        <f t="shared" si="2"/>
        <v>INSERT INTO address(address_id, address, postal_code, city, country) VALUES (153, '8 Blue Bill Park Avenue', '', 'Empório', 'Greece');</v>
      </c>
    </row>
    <row r="155" spans="1:6" x14ac:dyDescent="0.3">
      <c r="A155">
        <v>154</v>
      </c>
      <c r="B155" s="2" t="s">
        <v>395</v>
      </c>
      <c r="C155" s="2">
        <v>21747</v>
      </c>
      <c r="D155" s="2" t="s">
        <v>396</v>
      </c>
      <c r="E155" s="2" t="s">
        <v>10</v>
      </c>
      <c r="F155" t="str">
        <f t="shared" si="2"/>
        <v>INSERT INTO address(address_id, address, postal_code, city, country) VALUES (154, '185 Golf Drive', '21747', 'Hagerstown', 'United States');</v>
      </c>
    </row>
    <row r="156" spans="1:6" x14ac:dyDescent="0.3">
      <c r="A156">
        <v>155</v>
      </c>
      <c r="B156" s="2" t="s">
        <v>397</v>
      </c>
      <c r="C156" s="2"/>
      <c r="D156" s="2" t="s">
        <v>398</v>
      </c>
      <c r="E156" s="2" t="s">
        <v>14</v>
      </c>
      <c r="F156" t="str">
        <f t="shared" si="2"/>
        <v>INSERT INTO address(address_id, address, postal_code, city, country) VALUES (155, '1 Cardinal Circle', '', 'Baocun', 'China');</v>
      </c>
    </row>
    <row r="157" spans="1:6" x14ac:dyDescent="0.3">
      <c r="A157">
        <v>156</v>
      </c>
      <c r="B157" s="2" t="s">
        <v>399</v>
      </c>
      <c r="C157" s="2">
        <v>9303</v>
      </c>
      <c r="D157" s="2" t="s">
        <v>400</v>
      </c>
      <c r="E157" s="2" t="s">
        <v>264</v>
      </c>
      <c r="F157" t="str">
        <f t="shared" si="2"/>
        <v>INSERT INTO address(address_id, address, postal_code, city, country) VALUES (156, '3413 Columbus Trail', '9303', 'Comandante Luis Piedra Buena', 'Argentina');</v>
      </c>
    </row>
    <row r="158" spans="1:6" x14ac:dyDescent="0.3">
      <c r="A158">
        <v>157</v>
      </c>
      <c r="B158" s="2" t="s">
        <v>401</v>
      </c>
      <c r="C158" s="2"/>
      <c r="D158" s="2" t="s">
        <v>402</v>
      </c>
      <c r="E158" s="2" t="s">
        <v>29</v>
      </c>
      <c r="F158" t="str">
        <f t="shared" si="2"/>
        <v>INSERT INTO address(address_id, address, postal_code, city, country) VALUES (157, '1 Texas Lane', '', 'Rakiv Lis', 'Ukraine');</v>
      </c>
    </row>
    <row r="159" spans="1:6" x14ac:dyDescent="0.3">
      <c r="A159">
        <v>158</v>
      </c>
      <c r="B159" s="2" t="s">
        <v>403</v>
      </c>
      <c r="C159" s="2"/>
      <c r="D159" s="2" t="s">
        <v>404</v>
      </c>
      <c r="E159" s="2" t="s">
        <v>405</v>
      </c>
      <c r="F159" t="str">
        <f t="shared" si="2"/>
        <v>INSERT INTO address(address_id, address, postal_code, city, country) VALUES (158, '39 Cherokee Trail', '', 'Tobol', 'Kazakhstan');</v>
      </c>
    </row>
    <row r="160" spans="1:6" x14ac:dyDescent="0.3">
      <c r="A160">
        <v>159</v>
      </c>
      <c r="B160" s="2" t="s">
        <v>406</v>
      </c>
      <c r="C160" s="2">
        <v>48258</v>
      </c>
      <c r="D160" s="2" t="s">
        <v>407</v>
      </c>
      <c r="E160" s="2" t="s">
        <v>10</v>
      </c>
      <c r="F160" t="str">
        <f t="shared" si="2"/>
        <v>INSERT INTO address(address_id, address, postal_code, city, country) VALUES (159, '7 Victoria Hill', '48258', 'Detroit', 'United States');</v>
      </c>
    </row>
    <row r="161" spans="1:6" x14ac:dyDescent="0.3">
      <c r="A161">
        <v>160</v>
      </c>
      <c r="B161" s="2" t="s">
        <v>408</v>
      </c>
      <c r="C161" s="2" t="s">
        <v>409</v>
      </c>
      <c r="D161" s="2" t="s">
        <v>410</v>
      </c>
      <c r="E161" s="2" t="s">
        <v>28</v>
      </c>
      <c r="F161" t="str">
        <f t="shared" si="2"/>
        <v>INSERT INTO address(address_id, address, postal_code, city, country) VALUES (160, '53047 Briar Crest Place', '4785-650', 'Maganha', 'Portugal');</v>
      </c>
    </row>
    <row r="162" spans="1:6" x14ac:dyDescent="0.3">
      <c r="A162">
        <v>161</v>
      </c>
      <c r="B162" s="2" t="s">
        <v>411</v>
      </c>
      <c r="C162" s="2" t="s">
        <v>412</v>
      </c>
      <c r="D162" s="2" t="s">
        <v>413</v>
      </c>
      <c r="E162" s="2" t="s">
        <v>12</v>
      </c>
      <c r="F162" t="str">
        <f t="shared" si="2"/>
        <v>INSERT INTO address(address_id, address, postal_code, city, country) VALUES (161, '402 Elmside Junction', '44-189', 'Wilcza', 'Poland');</v>
      </c>
    </row>
    <row r="163" spans="1:6" x14ac:dyDescent="0.3">
      <c r="A163">
        <v>162</v>
      </c>
      <c r="B163" s="2" t="s">
        <v>414</v>
      </c>
      <c r="C163" s="2">
        <v>8000</v>
      </c>
      <c r="D163" s="2" t="s">
        <v>415</v>
      </c>
      <c r="E163" s="2" t="s">
        <v>416</v>
      </c>
      <c r="F163" t="str">
        <f t="shared" si="2"/>
        <v>INSERT INTO address(address_id, address, postal_code, city, country) VALUES (162, '197 Packers Drive', '8000', 'Burgas', 'Bulgaria');</v>
      </c>
    </row>
    <row r="164" spans="1:6" x14ac:dyDescent="0.3">
      <c r="A164">
        <v>163</v>
      </c>
      <c r="B164" s="2" t="s">
        <v>417</v>
      </c>
      <c r="C164" s="2">
        <v>188422</v>
      </c>
      <c r="D164" s="2" t="s">
        <v>418</v>
      </c>
      <c r="E164" s="2" t="s">
        <v>13</v>
      </c>
      <c r="F164" t="str">
        <f t="shared" si="2"/>
        <v>INSERT INTO address(address_id, address, postal_code, city, country) VALUES (163, '610 Farragut Road', '188422', 'Seredka', 'Russia');</v>
      </c>
    </row>
    <row r="165" spans="1:6" x14ac:dyDescent="0.3">
      <c r="A165">
        <v>164</v>
      </c>
      <c r="B165" s="2" t="s">
        <v>419</v>
      </c>
      <c r="C165" s="2">
        <v>6335</v>
      </c>
      <c r="D165" s="2" t="s">
        <v>420</v>
      </c>
      <c r="E165" s="2" t="s">
        <v>24</v>
      </c>
      <c r="F165" t="str">
        <f t="shared" si="2"/>
        <v>INSERT INTO address(address_id, address, postal_code, city, country) VALUES (164, '7 Algoma Junction', '6335', 'General Luna', 'Philippines');</v>
      </c>
    </row>
    <row r="166" spans="1:6" x14ac:dyDescent="0.3">
      <c r="A166">
        <v>165</v>
      </c>
      <c r="B166" s="2" t="s">
        <v>421</v>
      </c>
      <c r="C166" s="2">
        <v>3322</v>
      </c>
      <c r="D166" s="2" t="s">
        <v>422</v>
      </c>
      <c r="E166" s="2" t="s">
        <v>24</v>
      </c>
      <c r="F166" t="str">
        <f t="shared" si="2"/>
        <v>INSERT INTO address(address_id, address, postal_code, city, country) VALUES (165, '70035 Linden Point', '3322', 'Baquero Norte', 'Philippines');</v>
      </c>
    </row>
    <row r="167" spans="1:6" x14ac:dyDescent="0.3">
      <c r="A167">
        <v>166</v>
      </c>
      <c r="B167" s="2" t="s">
        <v>423</v>
      </c>
      <c r="C167" s="2">
        <v>1158</v>
      </c>
      <c r="D167" s="2" t="s">
        <v>424</v>
      </c>
      <c r="E167" s="2" t="s">
        <v>425</v>
      </c>
      <c r="F167" t="str">
        <f t="shared" si="2"/>
        <v>INSERT INTO address(address_id, address, postal_code, city, country) VALUES (166, '2052 Miller Way', '1158', 'Budapest', 'Hungary');</v>
      </c>
    </row>
    <row r="168" spans="1:6" x14ac:dyDescent="0.3">
      <c r="A168">
        <v>167</v>
      </c>
      <c r="B168" s="2" t="s">
        <v>426</v>
      </c>
      <c r="C168" s="2"/>
      <c r="D168" s="2" t="s">
        <v>427</v>
      </c>
      <c r="E168" s="2" t="s">
        <v>14</v>
      </c>
      <c r="F168" t="str">
        <f t="shared" si="2"/>
        <v>INSERT INTO address(address_id, address, postal_code, city, country) VALUES (167, '0882 Burrows Center', '', 'Huayuan', 'China');</v>
      </c>
    </row>
    <row r="169" spans="1:6" x14ac:dyDescent="0.3">
      <c r="A169">
        <v>168</v>
      </c>
      <c r="B169" s="2" t="s">
        <v>428</v>
      </c>
      <c r="C169" s="2" t="s">
        <v>429</v>
      </c>
      <c r="D169" s="2" t="s">
        <v>430</v>
      </c>
      <c r="E169" s="2" t="s">
        <v>15</v>
      </c>
      <c r="F169" t="str">
        <f t="shared" si="2"/>
        <v>INSERT INTO address(address_id, address, postal_code, city, country) VALUES (168, '18882 Johnson Parkway', '93175 CEDEX', 'Bagnolet', 'France');</v>
      </c>
    </row>
    <row r="170" spans="1:6" x14ac:dyDescent="0.3">
      <c r="A170">
        <v>169</v>
      </c>
      <c r="B170" s="2" t="s">
        <v>431</v>
      </c>
      <c r="C170" s="2">
        <v>6405</v>
      </c>
      <c r="D170" s="2" t="s">
        <v>432</v>
      </c>
      <c r="E170" s="2" t="s">
        <v>20</v>
      </c>
      <c r="F170" t="str">
        <f t="shared" si="2"/>
        <v>INSERT INTO address(address_id, address, postal_code, city, country) VALUES (169, '5 Vernon Trail', '6405', 'Molde', 'Norway');</v>
      </c>
    </row>
    <row r="171" spans="1:6" x14ac:dyDescent="0.3">
      <c r="A171">
        <v>170</v>
      </c>
      <c r="B171" s="2" t="s">
        <v>433</v>
      </c>
      <c r="C171" s="2" t="s">
        <v>434</v>
      </c>
      <c r="D171" s="2" t="s">
        <v>435</v>
      </c>
      <c r="E171" s="2" t="s">
        <v>28</v>
      </c>
      <c r="F171" t="str">
        <f t="shared" si="2"/>
        <v>INSERT INTO address(address_id, address, postal_code, city, country) VALUES (170, '81511 Lien Place', '2765-133', 'Bairro de Santo António', 'Portugal');</v>
      </c>
    </row>
    <row r="172" spans="1:6" x14ac:dyDescent="0.3">
      <c r="A172">
        <v>171</v>
      </c>
      <c r="B172" s="2" t="s">
        <v>436</v>
      </c>
      <c r="C172" s="2"/>
      <c r="D172" s="2" t="s">
        <v>437</v>
      </c>
      <c r="E172" s="2" t="s">
        <v>14</v>
      </c>
      <c r="F172" t="str">
        <f t="shared" si="2"/>
        <v>INSERT INTO address(address_id, address, postal_code, city, country) VALUES (171, '29493 Laurel Terrace', '', 'Maojiagang', 'China');</v>
      </c>
    </row>
    <row r="173" spans="1:6" x14ac:dyDescent="0.3">
      <c r="A173">
        <v>172</v>
      </c>
      <c r="B173" s="2" t="s">
        <v>438</v>
      </c>
      <c r="C173" s="2">
        <v>6415</v>
      </c>
      <c r="D173" s="2" t="s">
        <v>439</v>
      </c>
      <c r="E173" s="2" t="s">
        <v>24</v>
      </c>
      <c r="F173" t="str">
        <f t="shared" si="2"/>
        <v>INSERT INTO address(address_id, address, postal_code, city, country) VALUES (172, '02465 Forest Run Lane', '6415', 'San Roque', 'Philippines');</v>
      </c>
    </row>
    <row r="174" spans="1:6" x14ac:dyDescent="0.3">
      <c r="A174">
        <v>173</v>
      </c>
      <c r="B174" s="2" t="s">
        <v>440</v>
      </c>
      <c r="C174" s="2"/>
      <c r="D174" s="2" t="s">
        <v>441</v>
      </c>
      <c r="E174" s="2" t="s">
        <v>31</v>
      </c>
      <c r="F174" t="str">
        <f t="shared" si="2"/>
        <v>INSERT INTO address(address_id, address, postal_code, city, country) VALUES (173, '30867 Laurel Drive', '', 'Kilkís', 'Greece');</v>
      </c>
    </row>
    <row r="175" spans="1:6" x14ac:dyDescent="0.3">
      <c r="A175">
        <v>174</v>
      </c>
      <c r="B175" s="2" t="s">
        <v>442</v>
      </c>
      <c r="C175" s="2" t="s">
        <v>443</v>
      </c>
      <c r="D175" s="2" t="s">
        <v>444</v>
      </c>
      <c r="E175" s="2" t="s">
        <v>26</v>
      </c>
      <c r="F175" t="str">
        <f t="shared" si="2"/>
        <v>INSERT INTO address(address_id, address, postal_code, city, country) VALUES (174, '8 Dakota Parkway', '62250-000', 'Ipu', 'Brazil');</v>
      </c>
    </row>
    <row r="176" spans="1:6" x14ac:dyDescent="0.3">
      <c r="A176">
        <v>175</v>
      </c>
      <c r="B176" s="2" t="s">
        <v>445</v>
      </c>
      <c r="C176" s="2">
        <v>9609</v>
      </c>
      <c r="D176" s="2" t="s">
        <v>446</v>
      </c>
      <c r="E176" s="2" t="s">
        <v>24</v>
      </c>
      <c r="F176" t="str">
        <f t="shared" si="2"/>
        <v>INSERT INTO address(address_id, address, postal_code, city, country) VALUES (175, '9217 Tennessee Street', '9609', 'Ampatuan', 'Philippines');</v>
      </c>
    </row>
    <row r="177" spans="1:6" x14ac:dyDescent="0.3">
      <c r="A177">
        <v>176</v>
      </c>
      <c r="B177" s="2" t="s">
        <v>447</v>
      </c>
      <c r="C177" s="2" t="s">
        <v>448</v>
      </c>
      <c r="D177" s="2" t="s">
        <v>449</v>
      </c>
      <c r="E177" s="2" t="s">
        <v>26</v>
      </c>
      <c r="F177" t="str">
        <f t="shared" si="2"/>
        <v>INSERT INTO address(address_id, address, postal_code, city, country) VALUES (176, '34268 2nd Terrace', '58900-000', 'Cajazeiras', 'Brazil');</v>
      </c>
    </row>
    <row r="178" spans="1:6" x14ac:dyDescent="0.3">
      <c r="A178">
        <v>177</v>
      </c>
      <c r="B178" s="2" t="s">
        <v>450</v>
      </c>
      <c r="C178" s="2">
        <v>64650</v>
      </c>
      <c r="D178" s="2" t="s">
        <v>451</v>
      </c>
      <c r="E178" s="2" t="s">
        <v>21</v>
      </c>
      <c r="F178" t="str">
        <f t="shared" si="2"/>
        <v>INSERT INTO address(address_id, address, postal_code, city, country) VALUES (177, '98 Elmside Hill', '64650', 'La Escondida', 'Mexico');</v>
      </c>
    </row>
    <row r="179" spans="1:6" x14ac:dyDescent="0.3">
      <c r="A179">
        <v>178</v>
      </c>
      <c r="B179" s="2" t="s">
        <v>452</v>
      </c>
      <c r="C179" s="2"/>
      <c r="D179" s="2" t="s">
        <v>453</v>
      </c>
      <c r="E179" s="2" t="s">
        <v>14</v>
      </c>
      <c r="F179" t="str">
        <f t="shared" si="2"/>
        <v>INSERT INTO address(address_id, address, postal_code, city, country) VALUES (178, '81860 Grayhawk Avenue', '', 'Qing’an', 'China');</v>
      </c>
    </row>
    <row r="180" spans="1:6" x14ac:dyDescent="0.3">
      <c r="A180">
        <v>179</v>
      </c>
      <c r="B180" s="2" t="s">
        <v>454</v>
      </c>
      <c r="C180" s="2">
        <v>92110</v>
      </c>
      <c r="D180" s="2" t="s">
        <v>455</v>
      </c>
      <c r="E180" s="2" t="s">
        <v>10</v>
      </c>
      <c r="F180" t="str">
        <f t="shared" si="2"/>
        <v>INSERT INTO address(address_id, address, postal_code, city, country) VALUES (179, '09 Spohn Crossing', '92110', 'San Diego', 'United States');</v>
      </c>
    </row>
    <row r="181" spans="1:6" x14ac:dyDescent="0.3">
      <c r="A181">
        <v>180</v>
      </c>
      <c r="B181" s="2" t="s">
        <v>456</v>
      </c>
      <c r="C181" s="2"/>
      <c r="D181" s="2" t="s">
        <v>457</v>
      </c>
      <c r="E181" s="2" t="s">
        <v>14</v>
      </c>
      <c r="F181" t="str">
        <f t="shared" si="2"/>
        <v>INSERT INTO address(address_id, address, postal_code, city, country) VALUES (180, '970 Porter Alley', '', 'Houping', 'China');</v>
      </c>
    </row>
    <row r="182" spans="1:6" x14ac:dyDescent="0.3">
      <c r="A182">
        <v>181</v>
      </c>
      <c r="B182" s="2" t="s">
        <v>458</v>
      </c>
      <c r="C182" s="2"/>
      <c r="D182" s="2" t="s">
        <v>459</v>
      </c>
      <c r="E182" s="2" t="s">
        <v>460</v>
      </c>
      <c r="F182" t="str">
        <f t="shared" si="2"/>
        <v>INSERT INTO address(address_id, address, postal_code, city, country) VALUES (181, '1 Meadow Vale Point', '', 'Villamontes', 'Bolivia');</v>
      </c>
    </row>
    <row r="183" spans="1:6" x14ac:dyDescent="0.3">
      <c r="A183">
        <v>182</v>
      </c>
      <c r="B183" s="2" t="s">
        <v>461</v>
      </c>
      <c r="C183" s="2" t="s">
        <v>462</v>
      </c>
      <c r="D183" s="2" t="s">
        <v>463</v>
      </c>
      <c r="E183" s="2" t="s">
        <v>28</v>
      </c>
      <c r="F183" t="str">
        <f t="shared" si="2"/>
        <v>INSERT INTO address(address_id, address, postal_code, city, country) VALUES (182, '3 Barby Court', '4605-410', 'Nogueira', 'Portugal');</v>
      </c>
    </row>
    <row r="184" spans="1:6" x14ac:dyDescent="0.3">
      <c r="A184">
        <v>183</v>
      </c>
      <c r="B184" s="2" t="s">
        <v>464</v>
      </c>
      <c r="C184" s="2" t="s">
        <v>465</v>
      </c>
      <c r="D184" s="2" t="s">
        <v>466</v>
      </c>
      <c r="E184" s="2" t="s">
        <v>101</v>
      </c>
      <c r="F184" t="str">
        <f t="shared" si="2"/>
        <v>INSERT INTO address(address_id, address, postal_code, city, country) VALUES (183, '38 Clove Park', '518 01', 'Dobřany', 'Czech Republic');</v>
      </c>
    </row>
    <row r="185" spans="1:6" x14ac:dyDescent="0.3">
      <c r="A185">
        <v>184</v>
      </c>
      <c r="B185" s="2" t="s">
        <v>467</v>
      </c>
      <c r="C185" s="2" t="s">
        <v>468</v>
      </c>
      <c r="D185" s="2" t="s">
        <v>469</v>
      </c>
      <c r="E185" s="2" t="s">
        <v>470</v>
      </c>
      <c r="F185" t="str">
        <f t="shared" si="2"/>
        <v>INSERT INTO address(address_id, address, postal_code, city, country) VALUES (184, '652 Colorado Lane', 'R42', 'Birr', 'Ireland');</v>
      </c>
    </row>
    <row r="186" spans="1:6" x14ac:dyDescent="0.3">
      <c r="A186">
        <v>185</v>
      </c>
      <c r="B186" s="2" t="s">
        <v>471</v>
      </c>
      <c r="C186" s="2"/>
      <c r="D186" s="2" t="s">
        <v>472</v>
      </c>
      <c r="E186" s="2" t="s">
        <v>17</v>
      </c>
      <c r="F186" t="str">
        <f t="shared" si="2"/>
        <v>INSERT INTO address(address_id, address, postal_code, city, country) VALUES (185, '84949 Mariners Cove Plaza', '', 'Kudus', 'Indonesia');</v>
      </c>
    </row>
    <row r="187" spans="1:6" x14ac:dyDescent="0.3">
      <c r="A187">
        <v>186</v>
      </c>
      <c r="B187" s="2" t="s">
        <v>473</v>
      </c>
      <c r="C187" s="2"/>
      <c r="D187" s="2" t="s">
        <v>474</v>
      </c>
      <c r="E187" s="2" t="s">
        <v>14</v>
      </c>
      <c r="F187" t="str">
        <f t="shared" si="2"/>
        <v>INSERT INTO address(address_id, address, postal_code, city, country) VALUES (186, '05 Merrick Park', '', 'Gangdong', 'China');</v>
      </c>
    </row>
    <row r="188" spans="1:6" x14ac:dyDescent="0.3">
      <c r="A188">
        <v>187</v>
      </c>
      <c r="B188" s="2" t="s">
        <v>475</v>
      </c>
      <c r="C188" s="2"/>
      <c r="D188" s="2" t="s">
        <v>476</v>
      </c>
      <c r="E188" s="2" t="s">
        <v>14</v>
      </c>
      <c r="F188" t="str">
        <f t="shared" si="2"/>
        <v>INSERT INTO address(address_id, address, postal_code, city, country) VALUES (187, '66 Gerald Street', '', 'Xingnong', 'China');</v>
      </c>
    </row>
    <row r="189" spans="1:6" x14ac:dyDescent="0.3">
      <c r="A189">
        <v>188</v>
      </c>
      <c r="B189" s="2" t="s">
        <v>477</v>
      </c>
      <c r="C189" s="2"/>
      <c r="D189" s="2" t="s">
        <v>478</v>
      </c>
      <c r="E189" s="2" t="s">
        <v>17</v>
      </c>
      <c r="F189" t="str">
        <f t="shared" si="2"/>
        <v>INSERT INTO address(address_id, address, postal_code, city, country) VALUES (188, '67791 Holmberg Trail', '', 'Sila', 'Indonesia');</v>
      </c>
    </row>
    <row r="190" spans="1:6" x14ac:dyDescent="0.3">
      <c r="A190">
        <v>189</v>
      </c>
      <c r="B190" s="2" t="s">
        <v>479</v>
      </c>
      <c r="C190" s="2" t="s">
        <v>480</v>
      </c>
      <c r="D190" s="2" t="s">
        <v>481</v>
      </c>
      <c r="E190" s="2" t="s">
        <v>30</v>
      </c>
      <c r="F190" t="str">
        <f t="shared" si="2"/>
        <v>INSERT INTO address(address_id, address, postal_code, city, country) VALUES (189, '508 Hermina Pass', '737 42', 'Fagersta', 'Sweden');</v>
      </c>
    </row>
    <row r="191" spans="1:6" x14ac:dyDescent="0.3">
      <c r="A191">
        <v>190</v>
      </c>
      <c r="B191" s="2" t="s">
        <v>482</v>
      </c>
      <c r="C191" s="2"/>
      <c r="D191" s="2" t="s">
        <v>483</v>
      </c>
      <c r="E191" s="2" t="s">
        <v>484</v>
      </c>
      <c r="F191" t="str">
        <f t="shared" si="2"/>
        <v>INSERT INTO address(address_id, address, postal_code, city, country) VALUES (190, '7 Sunfield Way', '', 'Chantal', 'Haiti');</v>
      </c>
    </row>
    <row r="192" spans="1:6" x14ac:dyDescent="0.3">
      <c r="A192">
        <v>191</v>
      </c>
      <c r="B192" s="2" t="s">
        <v>485</v>
      </c>
      <c r="C192" s="2"/>
      <c r="D192" s="2" t="s">
        <v>486</v>
      </c>
      <c r="E192" s="2" t="s">
        <v>31</v>
      </c>
      <c r="F192" t="str">
        <f t="shared" si="2"/>
        <v>INSERT INTO address(address_id, address, postal_code, city, country) VALUES (191, '072 Darwin Avenue', '', 'Megalópoli', 'Greece');</v>
      </c>
    </row>
    <row r="193" spans="1:6" x14ac:dyDescent="0.3">
      <c r="A193">
        <v>192</v>
      </c>
      <c r="B193" s="2" t="s">
        <v>487</v>
      </c>
      <c r="C193" s="2"/>
      <c r="D193" s="2" t="s">
        <v>488</v>
      </c>
      <c r="E193" s="2" t="s">
        <v>27</v>
      </c>
      <c r="F193" t="str">
        <f t="shared" si="2"/>
        <v>INSERT INTO address(address_id, address, postal_code, city, country) VALUES (192, '10210 Laurel Avenue', '', 'Las Mesas', 'Venezuela');</v>
      </c>
    </row>
    <row r="194" spans="1:6" x14ac:dyDescent="0.3">
      <c r="A194">
        <v>193</v>
      </c>
      <c r="B194" s="2" t="s">
        <v>489</v>
      </c>
      <c r="C194" s="2" t="s">
        <v>490</v>
      </c>
      <c r="D194" s="2" t="s">
        <v>491</v>
      </c>
      <c r="E194" s="2" t="s">
        <v>23</v>
      </c>
      <c r="F194" t="str">
        <f t="shared" si="2"/>
        <v>INSERT INTO address(address_id, address, postal_code, city, country) VALUES (193, '459 Cascade Junction', '442-0889', 'Kozakai-chō', 'Japan');</v>
      </c>
    </row>
    <row r="195" spans="1:6" x14ac:dyDescent="0.3">
      <c r="A195">
        <v>194</v>
      </c>
      <c r="B195" s="2" t="s">
        <v>492</v>
      </c>
      <c r="C195" s="2" t="s">
        <v>493</v>
      </c>
      <c r="D195" s="2" t="s">
        <v>494</v>
      </c>
      <c r="E195" s="2" t="s">
        <v>470</v>
      </c>
      <c r="F195" t="str">
        <f t="shared" ref="F195:F201" si="3">"INSERT INTO address(address_id, address, postal_code, city, country) VALUES (" &amp;A195 &amp;", '" &amp; B195 &amp;"', '" &amp; C195 &amp;"', '" &amp; D195 &amp;"', '" &amp; E195 &amp;"');"</f>
        <v>INSERT INTO address(address_id, address, postal_code, city, country) VALUES (194, '1177 Killdeer Road', 'D04', 'Clonskeagh', 'Ireland');</v>
      </c>
    </row>
    <row r="196" spans="1:6" x14ac:dyDescent="0.3">
      <c r="A196">
        <v>195</v>
      </c>
      <c r="B196" s="2" t="s">
        <v>495</v>
      </c>
      <c r="C196" s="2"/>
      <c r="D196" s="2" t="s">
        <v>496</v>
      </c>
      <c r="E196" s="2" t="s">
        <v>14</v>
      </c>
      <c r="F196" t="str">
        <f t="shared" si="3"/>
        <v>INSERT INTO address(address_id, address, postal_code, city, country) VALUES (195, '3 Clemons Circle', '', 'Shuangqiao', 'China');</v>
      </c>
    </row>
    <row r="197" spans="1:6" x14ac:dyDescent="0.3">
      <c r="A197">
        <v>196</v>
      </c>
      <c r="B197" s="2" t="s">
        <v>497</v>
      </c>
      <c r="C197" s="2">
        <v>141032</v>
      </c>
      <c r="D197" s="2" t="s">
        <v>498</v>
      </c>
      <c r="E197" s="2" t="s">
        <v>13</v>
      </c>
      <c r="F197" t="str">
        <f t="shared" si="3"/>
        <v>INSERT INTO address(address_id, address, postal_code, city, country) VALUES (196, '582 Fallview Road', '141032', 'Yaroslavskiy', 'Russia');</v>
      </c>
    </row>
    <row r="198" spans="1:6" x14ac:dyDescent="0.3">
      <c r="A198">
        <v>197</v>
      </c>
      <c r="B198" s="2" t="s">
        <v>499</v>
      </c>
      <c r="C198" s="2" t="s">
        <v>500</v>
      </c>
      <c r="D198" s="2" t="s">
        <v>501</v>
      </c>
      <c r="E198" s="2" t="s">
        <v>26</v>
      </c>
      <c r="F198" t="str">
        <f t="shared" si="3"/>
        <v>INSERT INTO address(address_id, address, postal_code, city, country) VALUES (197, '498 Oriole Park', '89295-000', 'Rio Negrinho', 'Brazil');</v>
      </c>
    </row>
    <row r="199" spans="1:6" x14ac:dyDescent="0.3">
      <c r="A199">
        <v>198</v>
      </c>
      <c r="B199" s="2" t="s">
        <v>502</v>
      </c>
      <c r="C199" s="2" t="s">
        <v>503</v>
      </c>
      <c r="D199" s="2" t="s">
        <v>504</v>
      </c>
      <c r="E199" s="2" t="s">
        <v>26</v>
      </c>
      <c r="F199" t="str">
        <f t="shared" si="3"/>
        <v>INSERT INTO address(address_id, address, postal_code, city, country) VALUES (198, '8223 Village Drive', '18260-000', 'Porangaba', 'Brazil');</v>
      </c>
    </row>
    <row r="200" spans="1:6" x14ac:dyDescent="0.3">
      <c r="A200">
        <v>199</v>
      </c>
      <c r="B200" s="2" t="s">
        <v>505</v>
      </c>
      <c r="C200" s="2" t="s">
        <v>506</v>
      </c>
      <c r="D200" s="2" t="s">
        <v>507</v>
      </c>
      <c r="E200" s="2" t="s">
        <v>30</v>
      </c>
      <c r="F200" t="str">
        <f t="shared" si="3"/>
        <v>INSERT INTO address(address_id, address, postal_code, city, country) VALUES (199, '39 Fallview Street', '833 34', 'Strömsund', 'Sweden');</v>
      </c>
    </row>
    <row r="201" spans="1:6" x14ac:dyDescent="0.3">
      <c r="A201">
        <v>200</v>
      </c>
      <c r="B201" s="2" t="s">
        <v>508</v>
      </c>
      <c r="C201" s="2" t="s">
        <v>509</v>
      </c>
      <c r="D201" s="2" t="s">
        <v>510</v>
      </c>
      <c r="E201" s="2" t="s">
        <v>28</v>
      </c>
      <c r="F201" t="str">
        <f t="shared" si="3"/>
        <v>INSERT INTO address(address_id, address, postal_code, city, country) VALUES (200, '565 Orin Street', '4620-526', 'Santa Eulália', 'Portugal');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3FE8-CFD6-4427-8223-87F3EACEA060}">
  <dimension ref="A1:G501"/>
  <sheetViews>
    <sheetView workbookViewId="0">
      <selection activeCell="G2" sqref="G2"/>
    </sheetView>
  </sheetViews>
  <sheetFormatPr defaultRowHeight="14.4" x14ac:dyDescent="0.3"/>
  <cols>
    <col min="1" max="1" width="10.88671875" bestFit="1" customWidth="1"/>
    <col min="2" max="2" width="9" bestFit="1" customWidth="1"/>
    <col min="3" max="3" width="16.6640625" bestFit="1" customWidth="1"/>
    <col min="4" max="4" width="14" bestFit="1" customWidth="1"/>
    <col min="5" max="5" width="13.88671875" bestFit="1" customWidth="1"/>
    <col min="6" max="6" width="17.88671875" bestFit="1" customWidth="1"/>
  </cols>
  <sheetData>
    <row r="1" spans="1:7" x14ac:dyDescent="0.3">
      <c r="A1" t="s">
        <v>512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</row>
    <row r="2" spans="1:7" x14ac:dyDescent="0.3">
      <c r="A2">
        <v>1</v>
      </c>
      <c r="B2">
        <f ca="1">RANDBETWEEN(1,20)</f>
        <v>13</v>
      </c>
      <c r="C2">
        <f ca="1">RANDBETWEEN(1,60)</f>
        <v>40</v>
      </c>
      <c r="D2" s="3" t="s">
        <v>518</v>
      </c>
      <c r="E2" s="3" t="s">
        <v>629</v>
      </c>
      <c r="F2">
        <f ca="1">RANDBETWEEN(1,6)</f>
        <v>2</v>
      </c>
      <c r="G2" t="str">
        <f ca="1">"INSERT INTO booking (booking_id, guest_id, accomodation_id, booking_from, booking_until, booking_status_id) VALUES (" &amp;A2&amp; ", " &amp; B2 &amp; ", " &amp; C2 &amp;", str_to_date('" &amp; D2 &amp; "','%d.%m.%Y'), str_to_date('" &amp; E2 &amp;"','%d.%m.%Y'), " &amp; F2 &amp;");"</f>
        <v>INSERT INTO booking (booking_id, guest_id, accomodation_id, booking_from, booking_until, booking_status_id) VALUES (1, 13, 40, str_to_date('09.06.2022','%d.%m.%Y'), str_to_date('07.07.2022','%d.%m.%Y'), 2);</v>
      </c>
    </row>
    <row r="3" spans="1:7" x14ac:dyDescent="0.3">
      <c r="A3">
        <v>2</v>
      </c>
      <c r="B3">
        <f t="shared" ref="B3:B66" ca="1" si="0">RANDBETWEEN(1,20)</f>
        <v>4</v>
      </c>
      <c r="C3">
        <f t="shared" ref="C3:C66" ca="1" si="1">RANDBETWEEN(1,60)</f>
        <v>1</v>
      </c>
      <c r="D3" s="3" t="s">
        <v>519</v>
      </c>
      <c r="E3" s="3" t="s">
        <v>698</v>
      </c>
      <c r="F3">
        <f t="shared" ref="F3:F66" ca="1" si="2">RANDBETWEEN(1,6)</f>
        <v>5</v>
      </c>
      <c r="G3" t="str">
        <f ca="1">"INSERT INTO booking (booking_id, guest_id, accomodation_id, booking_from, booking_until, booking_status_id) VALUES (" &amp;A3&amp; ", " &amp; B3 &amp; ", " &amp; C3 &amp;", str_to_date('" &amp; D3 &amp; "','%d.%m.%Y'), str_to_date('" &amp; E3 &amp;"','%d.%m.%Y'), " &amp; F3 &amp;");"</f>
        <v>INSERT INTO booking (booking_id, guest_id, accomodation_id, booking_from, booking_until, booking_status_id) VALUES (2, 4, 1, str_to_date('26.01.2022','%d.%m.%Y'), str_to_date('01.02.2022','%d.%m.%Y'), 5);</v>
      </c>
    </row>
    <row r="4" spans="1:7" x14ac:dyDescent="0.3">
      <c r="A4">
        <v>3</v>
      </c>
      <c r="B4">
        <f t="shared" ca="1" si="0"/>
        <v>16</v>
      </c>
      <c r="C4">
        <f t="shared" ca="1" si="1"/>
        <v>14</v>
      </c>
      <c r="D4" s="3" t="s">
        <v>520</v>
      </c>
      <c r="E4" s="3" t="s">
        <v>649</v>
      </c>
      <c r="F4">
        <f t="shared" ca="1" si="2"/>
        <v>5</v>
      </c>
      <c r="G4" t="str">
        <f t="shared" ref="G4:G67" ca="1" si="3">"INSERT INTO booking (booking_id, guest_id, accomodation_id, booking_from, booking_until, booking_status_id) VALUES (" &amp;A4&amp; ", " &amp; B4 &amp; ", " &amp; C4 &amp;", str_to_date('" &amp; D4 &amp; "','%d.%m.%Y'), str_to_date('" &amp; E4 &amp;"','%d.%m.%Y'), " &amp; F4 &amp;");"</f>
        <v>INSERT INTO booking (booking_id, guest_id, accomodation_id, booking_from, booking_until, booking_status_id) VALUES (3, 16, 14, str_to_date('07.05.2021','%d.%m.%Y'), str_to_date('18.05.2021','%d.%m.%Y'), 5);</v>
      </c>
    </row>
    <row r="5" spans="1:7" x14ac:dyDescent="0.3">
      <c r="A5">
        <v>4</v>
      </c>
      <c r="B5">
        <f t="shared" ca="1" si="0"/>
        <v>8</v>
      </c>
      <c r="C5">
        <f t="shared" ca="1" si="1"/>
        <v>16</v>
      </c>
      <c r="D5" s="3" t="s">
        <v>521</v>
      </c>
      <c r="E5" s="3" t="s">
        <v>882</v>
      </c>
      <c r="F5">
        <f t="shared" ca="1" si="2"/>
        <v>5</v>
      </c>
      <c r="G5" t="str">
        <f t="shared" ca="1" si="3"/>
        <v>INSERT INTO booking (booking_id, guest_id, accomodation_id, booking_from, booking_until, booking_status_id) VALUES (4, 8, 16, str_to_date('13.01.2021','%d.%m.%Y'), str_to_date('06.02.2021','%d.%m.%Y'), 5);</v>
      </c>
    </row>
    <row r="6" spans="1:7" x14ac:dyDescent="0.3">
      <c r="A6">
        <v>5</v>
      </c>
      <c r="B6">
        <f t="shared" ca="1" si="0"/>
        <v>11</v>
      </c>
      <c r="C6">
        <f t="shared" ca="1" si="1"/>
        <v>12</v>
      </c>
      <c r="D6" s="3" t="s">
        <v>522</v>
      </c>
      <c r="E6" s="3" t="s">
        <v>883</v>
      </c>
      <c r="F6">
        <f t="shared" ca="1" si="2"/>
        <v>1</v>
      </c>
      <c r="G6" t="str">
        <f t="shared" ca="1" si="3"/>
        <v>INSERT INTO booking (booking_id, guest_id, accomodation_id, booking_from, booking_until, booking_status_id) VALUES (5, 11, 12, str_to_date('29.06.2021','%d.%m.%Y'), str_to_date('13.08.2021','%d.%m.%Y'), 1);</v>
      </c>
    </row>
    <row r="7" spans="1:7" x14ac:dyDescent="0.3">
      <c r="A7">
        <v>6</v>
      </c>
      <c r="B7">
        <f t="shared" ca="1" si="0"/>
        <v>15</v>
      </c>
      <c r="C7">
        <f t="shared" ca="1" si="1"/>
        <v>30</v>
      </c>
      <c r="D7" s="3" t="s">
        <v>523</v>
      </c>
      <c r="E7" s="3" t="s">
        <v>884</v>
      </c>
      <c r="F7">
        <f t="shared" ca="1" si="2"/>
        <v>6</v>
      </c>
      <c r="G7" t="str">
        <f t="shared" ca="1" si="3"/>
        <v>INSERT INTO booking (booking_id, guest_id, accomodation_id, booking_from, booking_until, booking_status_id) VALUES (6, 15, 30, str_to_date('25.01.2021','%d.%m.%Y'), str_to_date('08.03.2021','%d.%m.%Y'), 6);</v>
      </c>
    </row>
    <row r="8" spans="1:7" x14ac:dyDescent="0.3">
      <c r="A8">
        <v>7</v>
      </c>
      <c r="B8">
        <f t="shared" ca="1" si="0"/>
        <v>19</v>
      </c>
      <c r="C8">
        <f t="shared" ca="1" si="1"/>
        <v>41</v>
      </c>
      <c r="D8" s="3" t="s">
        <v>524</v>
      </c>
      <c r="E8" s="3" t="s">
        <v>885</v>
      </c>
      <c r="F8">
        <f t="shared" ca="1" si="2"/>
        <v>6</v>
      </c>
      <c r="G8" t="str">
        <f t="shared" ca="1" si="3"/>
        <v>INSERT INTO booking (booking_id, guest_id, accomodation_id, booking_from, booking_until, booking_status_id) VALUES (7, 19, 41, str_to_date('23.06.2021','%d.%m.%Y'), str_to_date('21.07.2021','%d.%m.%Y'), 6);</v>
      </c>
    </row>
    <row r="9" spans="1:7" x14ac:dyDescent="0.3">
      <c r="A9">
        <v>8</v>
      </c>
      <c r="B9">
        <f t="shared" ca="1" si="0"/>
        <v>11</v>
      </c>
      <c r="C9">
        <f t="shared" ca="1" si="1"/>
        <v>16</v>
      </c>
      <c r="D9" s="3" t="s">
        <v>525</v>
      </c>
      <c r="E9" s="3" t="s">
        <v>886</v>
      </c>
      <c r="F9">
        <f t="shared" ca="1" si="2"/>
        <v>3</v>
      </c>
      <c r="G9" t="str">
        <f t="shared" ca="1" si="3"/>
        <v>INSERT INTO booking (booking_id, guest_id, accomodation_id, booking_from, booking_until, booking_status_id) VALUES (8, 11, 16, str_to_date('09.02.2021','%d.%m.%Y'), str_to_date('18.02.2021','%d.%m.%Y'), 3);</v>
      </c>
    </row>
    <row r="10" spans="1:7" x14ac:dyDescent="0.3">
      <c r="A10">
        <v>9</v>
      </c>
      <c r="B10">
        <f t="shared" ca="1" si="0"/>
        <v>3</v>
      </c>
      <c r="C10">
        <f t="shared" ca="1" si="1"/>
        <v>26</v>
      </c>
      <c r="D10" s="3" t="s">
        <v>526</v>
      </c>
      <c r="E10" s="3" t="s">
        <v>887</v>
      </c>
      <c r="F10">
        <f t="shared" ca="1" si="2"/>
        <v>1</v>
      </c>
      <c r="G10" t="str">
        <f t="shared" ca="1" si="3"/>
        <v>INSERT INTO booking (booking_id, guest_id, accomodation_id, booking_from, booking_until, booking_status_id) VALUES (9, 3, 26, str_to_date('05.10.2021','%d.%m.%Y'), str_to_date('26.10.2021','%d.%m.%Y'), 1);</v>
      </c>
    </row>
    <row r="11" spans="1:7" x14ac:dyDescent="0.3">
      <c r="A11">
        <v>10</v>
      </c>
      <c r="B11">
        <f t="shared" ca="1" si="0"/>
        <v>6</v>
      </c>
      <c r="C11">
        <f t="shared" ca="1" si="1"/>
        <v>49</v>
      </c>
      <c r="D11" s="3" t="s">
        <v>527</v>
      </c>
      <c r="E11" s="3" t="s">
        <v>888</v>
      </c>
      <c r="F11">
        <f t="shared" ca="1" si="2"/>
        <v>3</v>
      </c>
      <c r="G11" t="str">
        <f t="shared" ca="1" si="3"/>
        <v>INSERT INTO booking (booking_id, guest_id, accomodation_id, booking_from, booking_until, booking_status_id) VALUES (10, 6, 49, str_to_date('04.03.2021','%d.%m.%Y'), str_to_date('19.03.2021','%d.%m.%Y'), 3);</v>
      </c>
    </row>
    <row r="12" spans="1:7" x14ac:dyDescent="0.3">
      <c r="A12">
        <v>11</v>
      </c>
      <c r="B12">
        <f t="shared" ca="1" si="0"/>
        <v>11</v>
      </c>
      <c r="C12">
        <f t="shared" ca="1" si="1"/>
        <v>2</v>
      </c>
      <c r="D12" s="3" t="s">
        <v>528</v>
      </c>
      <c r="E12" s="3" t="s">
        <v>866</v>
      </c>
      <c r="F12">
        <f t="shared" ca="1" si="2"/>
        <v>5</v>
      </c>
      <c r="G12" t="str">
        <f t="shared" ca="1" si="3"/>
        <v>INSERT INTO booking (booking_id, guest_id, accomodation_id, booking_from, booking_until, booking_status_id) VALUES (11, 11, 2, str_to_date('09.03.2021','%d.%m.%Y'), str_to_date('12.03.2021','%d.%m.%Y'), 5);</v>
      </c>
    </row>
    <row r="13" spans="1:7" x14ac:dyDescent="0.3">
      <c r="A13">
        <v>12</v>
      </c>
      <c r="B13">
        <f t="shared" ca="1" si="0"/>
        <v>6</v>
      </c>
      <c r="C13">
        <f t="shared" ca="1" si="1"/>
        <v>47</v>
      </c>
      <c r="D13" s="3" t="s">
        <v>529</v>
      </c>
      <c r="E13" s="3" t="s">
        <v>630</v>
      </c>
      <c r="F13">
        <f t="shared" ca="1" si="2"/>
        <v>6</v>
      </c>
      <c r="G13" t="str">
        <f t="shared" ca="1" si="3"/>
        <v>INSERT INTO booking (booking_id, guest_id, accomodation_id, booking_from, booking_until, booking_status_id) VALUES (12, 6, 47, str_to_date('24.08.2022','%d.%m.%Y'), str_to_date('25.09.2022','%d.%m.%Y'), 6);</v>
      </c>
    </row>
    <row r="14" spans="1:7" x14ac:dyDescent="0.3">
      <c r="A14">
        <v>13</v>
      </c>
      <c r="B14">
        <f t="shared" ca="1" si="0"/>
        <v>6</v>
      </c>
      <c r="C14">
        <f t="shared" ca="1" si="1"/>
        <v>38</v>
      </c>
      <c r="D14" s="3" t="s">
        <v>530</v>
      </c>
      <c r="E14" s="3" t="s">
        <v>702</v>
      </c>
      <c r="F14">
        <f t="shared" ca="1" si="2"/>
        <v>6</v>
      </c>
      <c r="G14" t="str">
        <f t="shared" ca="1" si="3"/>
        <v>INSERT INTO booking (booking_id, guest_id, accomodation_id, booking_from, booking_until, booking_status_id) VALUES (13, 6, 38, str_to_date('07.04.2021','%d.%m.%Y'), str_to_date('10.04.2021','%d.%m.%Y'), 6);</v>
      </c>
    </row>
    <row r="15" spans="1:7" x14ac:dyDescent="0.3">
      <c r="A15">
        <v>14</v>
      </c>
      <c r="B15">
        <f t="shared" ca="1" si="0"/>
        <v>4</v>
      </c>
      <c r="C15">
        <f t="shared" ca="1" si="1"/>
        <v>10</v>
      </c>
      <c r="D15" s="3" t="s">
        <v>531</v>
      </c>
      <c r="E15" s="3" t="s">
        <v>806</v>
      </c>
      <c r="F15">
        <f t="shared" ca="1" si="2"/>
        <v>6</v>
      </c>
      <c r="G15" t="str">
        <f t="shared" ca="1" si="3"/>
        <v>INSERT INTO booking (booking_id, guest_id, accomodation_id, booking_from, booking_until, booking_status_id) VALUES (14, 4, 10, str_to_date('08.07.2021','%d.%m.%Y'), str_to_date('03.08.2021','%d.%m.%Y'), 6);</v>
      </c>
    </row>
    <row r="16" spans="1:7" x14ac:dyDescent="0.3">
      <c r="A16">
        <v>15</v>
      </c>
      <c r="B16">
        <f t="shared" ca="1" si="0"/>
        <v>12</v>
      </c>
      <c r="C16">
        <f t="shared" ca="1" si="1"/>
        <v>27</v>
      </c>
      <c r="D16" s="3" t="s">
        <v>532</v>
      </c>
      <c r="E16" s="3" t="s">
        <v>563</v>
      </c>
      <c r="F16">
        <f t="shared" ca="1" si="2"/>
        <v>3</v>
      </c>
      <c r="G16" t="str">
        <f t="shared" ca="1" si="3"/>
        <v>INSERT INTO booking (booking_id, guest_id, accomodation_id, booking_from, booking_until, booking_status_id) VALUES (15, 12, 27, str_to_date('03.11.2021','%d.%m.%Y'), str_to_date('10.11.2021','%d.%m.%Y'), 3);</v>
      </c>
    </row>
    <row r="17" spans="1:7" x14ac:dyDescent="0.3">
      <c r="A17">
        <v>16</v>
      </c>
      <c r="B17">
        <f t="shared" ca="1" si="0"/>
        <v>19</v>
      </c>
      <c r="C17">
        <f t="shared" ca="1" si="1"/>
        <v>49</v>
      </c>
      <c r="D17" s="3" t="s">
        <v>533</v>
      </c>
      <c r="E17" s="3" t="s">
        <v>565</v>
      </c>
      <c r="F17">
        <f t="shared" ca="1" si="2"/>
        <v>2</v>
      </c>
      <c r="G17" t="str">
        <f t="shared" ca="1" si="3"/>
        <v>INSERT INTO booking (booking_id, guest_id, accomodation_id, booking_from, booking_until, booking_status_id) VALUES (16, 19, 49, str_to_date('14.12.2021','%d.%m.%Y'), str_to_date('25.01.2022','%d.%m.%Y'), 2);</v>
      </c>
    </row>
    <row r="18" spans="1:7" x14ac:dyDescent="0.3">
      <c r="A18">
        <v>17</v>
      </c>
      <c r="B18">
        <f t="shared" ca="1" si="0"/>
        <v>17</v>
      </c>
      <c r="C18">
        <f t="shared" ca="1" si="1"/>
        <v>27</v>
      </c>
      <c r="D18" s="3" t="s">
        <v>534</v>
      </c>
      <c r="E18" s="3" t="s">
        <v>875</v>
      </c>
      <c r="F18">
        <f t="shared" ca="1" si="2"/>
        <v>2</v>
      </c>
      <c r="G18" t="str">
        <f t="shared" ca="1" si="3"/>
        <v>INSERT INTO booking (booking_id, guest_id, accomodation_id, booking_from, booking_until, booking_status_id) VALUES (17, 17, 27, str_to_date('09.11.2021','%d.%m.%Y'), str_to_date('26.12.2021','%d.%m.%Y'), 2);</v>
      </c>
    </row>
    <row r="19" spans="1:7" x14ac:dyDescent="0.3">
      <c r="A19">
        <v>18</v>
      </c>
      <c r="B19">
        <f t="shared" ca="1" si="0"/>
        <v>16</v>
      </c>
      <c r="C19">
        <f t="shared" ca="1" si="1"/>
        <v>30</v>
      </c>
      <c r="D19" s="3" t="s">
        <v>535</v>
      </c>
      <c r="E19" s="3" t="s">
        <v>580</v>
      </c>
      <c r="F19">
        <f t="shared" ca="1" si="2"/>
        <v>1</v>
      </c>
      <c r="G19" t="str">
        <f t="shared" ca="1" si="3"/>
        <v>INSERT INTO booking (booking_id, guest_id, accomodation_id, booking_from, booking_until, booking_status_id) VALUES (18, 16, 30, str_to_date('04.05.2022','%d.%m.%Y'), str_to_date('24.05.2022','%d.%m.%Y'), 1);</v>
      </c>
    </row>
    <row r="20" spans="1:7" x14ac:dyDescent="0.3">
      <c r="A20">
        <v>19</v>
      </c>
      <c r="B20">
        <f t="shared" ca="1" si="0"/>
        <v>5</v>
      </c>
      <c r="C20">
        <f t="shared" ca="1" si="1"/>
        <v>3</v>
      </c>
      <c r="D20" s="3" t="s">
        <v>536</v>
      </c>
      <c r="E20" s="3" t="s">
        <v>889</v>
      </c>
      <c r="F20">
        <f t="shared" ca="1" si="2"/>
        <v>1</v>
      </c>
      <c r="G20" t="str">
        <f t="shared" ca="1" si="3"/>
        <v>INSERT INTO booking (booking_id, guest_id, accomodation_id, booking_from, booking_until, booking_status_id) VALUES (19, 5, 3, str_to_date('21.08.2021','%d.%m.%Y'), str_to_date('08.10.2021','%d.%m.%Y'), 1);</v>
      </c>
    </row>
    <row r="21" spans="1:7" x14ac:dyDescent="0.3">
      <c r="A21">
        <v>20</v>
      </c>
      <c r="B21">
        <f t="shared" ca="1" si="0"/>
        <v>1</v>
      </c>
      <c r="C21">
        <f t="shared" ca="1" si="1"/>
        <v>35</v>
      </c>
      <c r="D21" s="3" t="s">
        <v>537</v>
      </c>
      <c r="E21" s="3" t="s">
        <v>890</v>
      </c>
      <c r="F21">
        <f t="shared" ca="1" si="2"/>
        <v>1</v>
      </c>
      <c r="G21" t="str">
        <f t="shared" ca="1" si="3"/>
        <v>INSERT INTO booking (booking_id, guest_id, accomodation_id, booking_from, booking_until, booking_status_id) VALUES (20, 1, 35, str_to_date('20.08.2021','%d.%m.%Y'), str_to_date('23.08.2021','%d.%m.%Y'), 1);</v>
      </c>
    </row>
    <row r="22" spans="1:7" x14ac:dyDescent="0.3">
      <c r="A22">
        <v>21</v>
      </c>
      <c r="B22">
        <f t="shared" ca="1" si="0"/>
        <v>11</v>
      </c>
      <c r="C22">
        <f t="shared" ca="1" si="1"/>
        <v>52</v>
      </c>
      <c r="D22" s="3" t="s">
        <v>538</v>
      </c>
      <c r="E22" s="3" t="s">
        <v>891</v>
      </c>
      <c r="F22">
        <f t="shared" ca="1" si="2"/>
        <v>3</v>
      </c>
      <c r="G22" t="str">
        <f t="shared" ca="1" si="3"/>
        <v>INSERT INTO booking (booking_id, guest_id, accomodation_id, booking_from, booking_until, booking_status_id) VALUES (21, 11, 52, str_to_date('20.06.2021','%d.%m.%Y'), str_to_date('14.07.2021','%d.%m.%Y'), 3);</v>
      </c>
    </row>
    <row r="23" spans="1:7" x14ac:dyDescent="0.3">
      <c r="A23">
        <v>22</v>
      </c>
      <c r="B23">
        <f t="shared" ca="1" si="0"/>
        <v>12</v>
      </c>
      <c r="C23">
        <f t="shared" ca="1" si="1"/>
        <v>35</v>
      </c>
      <c r="D23" s="3" t="s">
        <v>539</v>
      </c>
      <c r="E23" s="3" t="s">
        <v>668</v>
      </c>
      <c r="F23">
        <f t="shared" ca="1" si="2"/>
        <v>1</v>
      </c>
      <c r="G23" t="str">
        <f t="shared" ca="1" si="3"/>
        <v>INSERT INTO booking (booking_id, guest_id, accomodation_id, booking_from, booking_until, booking_status_id) VALUES (22, 12, 35, str_to_date('23.03.2022','%d.%m.%Y'), str_to_date('01.04.2022','%d.%m.%Y'), 1);</v>
      </c>
    </row>
    <row r="24" spans="1:7" x14ac:dyDescent="0.3">
      <c r="A24">
        <v>23</v>
      </c>
      <c r="B24">
        <f t="shared" ca="1" si="0"/>
        <v>8</v>
      </c>
      <c r="C24">
        <f t="shared" ca="1" si="1"/>
        <v>27</v>
      </c>
      <c r="D24" s="3" t="s">
        <v>540</v>
      </c>
      <c r="E24" s="3" t="s">
        <v>892</v>
      </c>
      <c r="F24">
        <f t="shared" ca="1" si="2"/>
        <v>3</v>
      </c>
      <c r="G24" t="str">
        <f t="shared" ca="1" si="3"/>
        <v>INSERT INTO booking (booking_id, guest_id, accomodation_id, booking_from, booking_until, booking_status_id) VALUES (23, 8, 27, str_to_date('20.11.2021','%d.%m.%Y'), str_to_date('07.01.2022','%d.%m.%Y'), 3);</v>
      </c>
    </row>
    <row r="25" spans="1:7" x14ac:dyDescent="0.3">
      <c r="A25">
        <v>24</v>
      </c>
      <c r="B25">
        <f t="shared" ca="1" si="0"/>
        <v>13</v>
      </c>
      <c r="C25">
        <f t="shared" ca="1" si="1"/>
        <v>23</v>
      </c>
      <c r="D25" s="3" t="s">
        <v>541</v>
      </c>
      <c r="E25" s="3" t="s">
        <v>893</v>
      </c>
      <c r="F25">
        <f t="shared" ca="1" si="2"/>
        <v>5</v>
      </c>
      <c r="G25" t="str">
        <f t="shared" ca="1" si="3"/>
        <v>INSERT INTO booking (booking_id, guest_id, accomodation_id, booking_from, booking_until, booking_status_id) VALUES (24, 13, 23, str_to_date('09.11.2022','%d.%m.%Y'), str_to_date('22.11.2022','%d.%m.%Y'), 5);</v>
      </c>
    </row>
    <row r="26" spans="1:7" x14ac:dyDescent="0.3">
      <c r="A26">
        <v>25</v>
      </c>
      <c r="B26">
        <f t="shared" ca="1" si="0"/>
        <v>20</v>
      </c>
      <c r="C26">
        <f t="shared" ca="1" si="1"/>
        <v>9</v>
      </c>
      <c r="D26" s="3" t="s">
        <v>542</v>
      </c>
      <c r="E26" s="3" t="s">
        <v>553</v>
      </c>
      <c r="F26">
        <f t="shared" ca="1" si="2"/>
        <v>1</v>
      </c>
      <c r="G26" t="str">
        <f t="shared" ca="1" si="3"/>
        <v>INSERT INTO booking (booking_id, guest_id, accomodation_id, booking_from, booking_until, booking_status_id) VALUES (25, 20, 9, str_to_date('15.02.2021','%d.%m.%Y'), str_to_date('23.02.2021','%d.%m.%Y'), 1);</v>
      </c>
    </row>
    <row r="27" spans="1:7" x14ac:dyDescent="0.3">
      <c r="A27">
        <v>26</v>
      </c>
      <c r="B27">
        <f t="shared" ca="1" si="0"/>
        <v>13</v>
      </c>
      <c r="C27">
        <f t="shared" ca="1" si="1"/>
        <v>38</v>
      </c>
      <c r="D27" s="3" t="s">
        <v>543</v>
      </c>
      <c r="E27" s="3" t="s">
        <v>829</v>
      </c>
      <c r="F27">
        <f t="shared" ca="1" si="2"/>
        <v>5</v>
      </c>
      <c r="G27" t="str">
        <f t="shared" ca="1" si="3"/>
        <v>INSERT INTO booking (booking_id, guest_id, accomodation_id, booking_from, booking_until, booking_status_id) VALUES (26, 13, 38, str_to_date('28.04.2022','%d.%m.%Y'), str_to_date('05.06.2022','%d.%m.%Y'), 5);</v>
      </c>
    </row>
    <row r="28" spans="1:7" x14ac:dyDescent="0.3">
      <c r="A28">
        <v>27</v>
      </c>
      <c r="B28">
        <f t="shared" ca="1" si="0"/>
        <v>8</v>
      </c>
      <c r="C28">
        <f t="shared" ca="1" si="1"/>
        <v>2</v>
      </c>
      <c r="D28" s="3" t="s">
        <v>544</v>
      </c>
      <c r="E28" s="3" t="s">
        <v>894</v>
      </c>
      <c r="F28">
        <f t="shared" ca="1" si="2"/>
        <v>6</v>
      </c>
      <c r="G28" t="str">
        <f t="shared" ca="1" si="3"/>
        <v>INSERT INTO booking (booking_id, guest_id, accomodation_id, booking_from, booking_until, booking_status_id) VALUES (27, 8, 2, str_to_date('02.03.2022','%d.%m.%Y'), str_to_date('02.04.2022','%d.%m.%Y'), 6);</v>
      </c>
    </row>
    <row r="29" spans="1:7" x14ac:dyDescent="0.3">
      <c r="A29">
        <v>28</v>
      </c>
      <c r="B29">
        <f t="shared" ca="1" si="0"/>
        <v>10</v>
      </c>
      <c r="C29">
        <f t="shared" ca="1" si="1"/>
        <v>46</v>
      </c>
      <c r="D29" s="3" t="s">
        <v>545</v>
      </c>
      <c r="E29" s="3" t="s">
        <v>551</v>
      </c>
      <c r="F29">
        <f t="shared" ca="1" si="2"/>
        <v>1</v>
      </c>
      <c r="G29" t="str">
        <f t="shared" ca="1" si="3"/>
        <v>INSERT INTO booking (booking_id, guest_id, accomodation_id, booking_from, booking_until, booking_status_id) VALUES (28, 10, 46, str_to_date('14.04.2022','%d.%m.%Y'), str_to_date('02.06.2022','%d.%m.%Y'), 1);</v>
      </c>
    </row>
    <row r="30" spans="1:7" x14ac:dyDescent="0.3">
      <c r="A30">
        <v>29</v>
      </c>
      <c r="B30">
        <f t="shared" ca="1" si="0"/>
        <v>2</v>
      </c>
      <c r="C30">
        <f t="shared" ca="1" si="1"/>
        <v>40</v>
      </c>
      <c r="D30" s="3" t="s">
        <v>546</v>
      </c>
      <c r="E30" s="3" t="s">
        <v>895</v>
      </c>
      <c r="F30">
        <f t="shared" ca="1" si="2"/>
        <v>3</v>
      </c>
      <c r="G30" t="str">
        <f t="shared" ca="1" si="3"/>
        <v>INSERT INTO booking (booking_id, guest_id, accomodation_id, booking_from, booking_until, booking_status_id) VALUES (29, 2, 40, str_to_date('30.06.2022','%d.%m.%Y'), str_to_date('25.07.2022','%d.%m.%Y'), 3);</v>
      </c>
    </row>
    <row r="31" spans="1:7" x14ac:dyDescent="0.3">
      <c r="A31">
        <v>30</v>
      </c>
      <c r="B31">
        <f t="shared" ca="1" si="0"/>
        <v>9</v>
      </c>
      <c r="C31">
        <f t="shared" ca="1" si="1"/>
        <v>4</v>
      </c>
      <c r="D31" s="3" t="s">
        <v>547</v>
      </c>
      <c r="E31" s="3" t="s">
        <v>740</v>
      </c>
      <c r="F31">
        <f t="shared" ca="1" si="2"/>
        <v>1</v>
      </c>
      <c r="G31" t="str">
        <f t="shared" ca="1" si="3"/>
        <v>INSERT INTO booking (booking_id, guest_id, accomodation_id, booking_from, booking_until, booking_status_id) VALUES (30, 9, 4, str_to_date('16.08.2022','%d.%m.%Y'), str_to_date('14.09.2022','%d.%m.%Y'), 1);</v>
      </c>
    </row>
    <row r="32" spans="1:7" x14ac:dyDescent="0.3">
      <c r="A32">
        <v>31</v>
      </c>
      <c r="B32">
        <f t="shared" ca="1" si="0"/>
        <v>18</v>
      </c>
      <c r="C32">
        <f t="shared" ca="1" si="1"/>
        <v>28</v>
      </c>
      <c r="D32" s="3" t="s">
        <v>548</v>
      </c>
      <c r="E32" s="3" t="s">
        <v>750</v>
      </c>
      <c r="F32">
        <f t="shared" ca="1" si="2"/>
        <v>3</v>
      </c>
      <c r="G32" t="str">
        <f t="shared" ca="1" si="3"/>
        <v>INSERT INTO booking (booking_id, guest_id, accomodation_id, booking_from, booking_until, booking_status_id) VALUES (31, 18, 28, str_to_date('20.05.2021','%d.%m.%Y'), str_to_date('22.06.2021','%d.%m.%Y'), 3);</v>
      </c>
    </row>
    <row r="33" spans="1:7" x14ac:dyDescent="0.3">
      <c r="A33">
        <v>32</v>
      </c>
      <c r="B33">
        <f t="shared" ca="1" si="0"/>
        <v>12</v>
      </c>
      <c r="C33">
        <f t="shared" ca="1" si="1"/>
        <v>20</v>
      </c>
      <c r="D33" s="3" t="s">
        <v>549</v>
      </c>
      <c r="E33" s="3" t="s">
        <v>896</v>
      </c>
      <c r="F33">
        <f t="shared" ca="1" si="2"/>
        <v>3</v>
      </c>
      <c r="G33" t="str">
        <f t="shared" ca="1" si="3"/>
        <v>INSERT INTO booking (booking_id, guest_id, accomodation_id, booking_from, booking_until, booking_status_id) VALUES (32, 12, 20, str_to_date('10.01.2022','%d.%m.%Y'), str_to_date('31.01.2022','%d.%m.%Y'), 3);</v>
      </c>
    </row>
    <row r="34" spans="1:7" x14ac:dyDescent="0.3">
      <c r="A34">
        <v>33</v>
      </c>
      <c r="B34">
        <f t="shared" ca="1" si="0"/>
        <v>13</v>
      </c>
      <c r="C34">
        <f t="shared" ca="1" si="1"/>
        <v>42</v>
      </c>
      <c r="D34" s="3" t="s">
        <v>550</v>
      </c>
      <c r="E34" s="3" t="s">
        <v>742</v>
      </c>
      <c r="F34">
        <f t="shared" ca="1" si="2"/>
        <v>5</v>
      </c>
      <c r="G34" t="str">
        <f t="shared" ca="1" si="3"/>
        <v>INSERT INTO booking (booking_id, guest_id, accomodation_id, booking_from, booking_until, booking_status_id) VALUES (33, 13, 42, str_to_date('03.02.2022','%d.%m.%Y'), str_to_date('22.03.2022','%d.%m.%Y'), 5);</v>
      </c>
    </row>
    <row r="35" spans="1:7" x14ac:dyDescent="0.3">
      <c r="A35">
        <v>34</v>
      </c>
      <c r="B35">
        <f t="shared" ca="1" si="0"/>
        <v>8</v>
      </c>
      <c r="C35">
        <f t="shared" ca="1" si="1"/>
        <v>51</v>
      </c>
      <c r="D35" s="3" t="s">
        <v>551</v>
      </c>
      <c r="E35" s="3" t="s">
        <v>897</v>
      </c>
      <c r="F35">
        <f t="shared" ca="1" si="2"/>
        <v>2</v>
      </c>
      <c r="G35" t="str">
        <f t="shared" ca="1" si="3"/>
        <v>INSERT INTO booking (booking_id, guest_id, accomodation_id, booking_from, booking_until, booking_status_id) VALUES (34, 8, 51, str_to_date('02.06.2022','%d.%m.%Y'), str_to_date('12.06.2022','%d.%m.%Y'), 2);</v>
      </c>
    </row>
    <row r="36" spans="1:7" x14ac:dyDescent="0.3">
      <c r="A36">
        <v>35</v>
      </c>
      <c r="B36">
        <f t="shared" ca="1" si="0"/>
        <v>1</v>
      </c>
      <c r="C36">
        <f t="shared" ca="1" si="1"/>
        <v>11</v>
      </c>
      <c r="D36" s="3" t="s">
        <v>552</v>
      </c>
      <c r="E36" s="3" t="s">
        <v>578</v>
      </c>
      <c r="F36">
        <f t="shared" ca="1" si="2"/>
        <v>2</v>
      </c>
      <c r="G36" t="str">
        <f t="shared" ca="1" si="3"/>
        <v>INSERT INTO booking (booking_id, guest_id, accomodation_id, booking_from, booking_until, booking_status_id) VALUES (35, 1, 11, str_to_date('03.03.2022','%d.%m.%Y'), str_to_date('09.03.2022','%d.%m.%Y'), 2);</v>
      </c>
    </row>
    <row r="37" spans="1:7" x14ac:dyDescent="0.3">
      <c r="A37">
        <v>36</v>
      </c>
      <c r="B37">
        <f t="shared" ca="1" si="0"/>
        <v>14</v>
      </c>
      <c r="C37">
        <f t="shared" ca="1" si="1"/>
        <v>42</v>
      </c>
      <c r="D37" s="3" t="s">
        <v>553</v>
      </c>
      <c r="E37" s="3" t="s">
        <v>898</v>
      </c>
      <c r="F37">
        <f t="shared" ca="1" si="2"/>
        <v>1</v>
      </c>
      <c r="G37" t="str">
        <f t="shared" ca="1" si="3"/>
        <v>INSERT INTO booking (booking_id, guest_id, accomodation_id, booking_from, booking_until, booking_status_id) VALUES (36, 14, 42, str_to_date('23.02.2021','%d.%m.%Y'), str_to_date('05.03.2021','%d.%m.%Y'), 1);</v>
      </c>
    </row>
    <row r="38" spans="1:7" x14ac:dyDescent="0.3">
      <c r="A38">
        <v>37</v>
      </c>
      <c r="B38">
        <f t="shared" ca="1" si="0"/>
        <v>16</v>
      </c>
      <c r="C38">
        <f t="shared" ca="1" si="1"/>
        <v>18</v>
      </c>
      <c r="D38" s="3" t="s">
        <v>554</v>
      </c>
      <c r="E38" s="3" t="s">
        <v>899</v>
      </c>
      <c r="F38">
        <f t="shared" ca="1" si="2"/>
        <v>5</v>
      </c>
      <c r="G38" t="str">
        <f t="shared" ca="1" si="3"/>
        <v>INSERT INTO booking (booking_id, guest_id, accomodation_id, booking_from, booking_until, booking_status_id) VALUES (37, 16, 18, str_to_date('27.11.2021','%d.%m.%Y'), str_to_date('30.11.2021','%d.%m.%Y'), 5);</v>
      </c>
    </row>
    <row r="39" spans="1:7" x14ac:dyDescent="0.3">
      <c r="A39">
        <v>38</v>
      </c>
      <c r="B39">
        <f t="shared" ca="1" si="0"/>
        <v>14</v>
      </c>
      <c r="C39">
        <f t="shared" ca="1" si="1"/>
        <v>4</v>
      </c>
      <c r="D39" s="3" t="s">
        <v>555</v>
      </c>
      <c r="E39" s="3" t="s">
        <v>586</v>
      </c>
      <c r="F39">
        <f t="shared" ca="1" si="2"/>
        <v>6</v>
      </c>
      <c r="G39" t="str">
        <f t="shared" ca="1" si="3"/>
        <v>INSERT INTO booking (booking_id, guest_id, accomodation_id, booking_from, booking_until, booking_status_id) VALUES (38, 14, 4, str_to_date('17.01.2021','%d.%m.%Y'), str_to_date('06.03.2021','%d.%m.%Y'), 6);</v>
      </c>
    </row>
    <row r="40" spans="1:7" x14ac:dyDescent="0.3">
      <c r="A40">
        <v>39</v>
      </c>
      <c r="B40">
        <f t="shared" ca="1" si="0"/>
        <v>15</v>
      </c>
      <c r="C40">
        <f t="shared" ca="1" si="1"/>
        <v>41</v>
      </c>
      <c r="D40" s="3" t="s">
        <v>556</v>
      </c>
      <c r="E40" s="3" t="s">
        <v>900</v>
      </c>
      <c r="F40">
        <f t="shared" ca="1" si="2"/>
        <v>5</v>
      </c>
      <c r="G40" t="str">
        <f t="shared" ca="1" si="3"/>
        <v>INSERT INTO booking (booking_id, guest_id, accomodation_id, booking_from, booking_until, booking_status_id) VALUES (39, 15, 41, str_to_date('26.08.2022','%d.%m.%Y'), str_to_date('05.10.2022','%d.%m.%Y'), 5);</v>
      </c>
    </row>
    <row r="41" spans="1:7" x14ac:dyDescent="0.3">
      <c r="A41">
        <v>40</v>
      </c>
      <c r="B41">
        <f t="shared" ca="1" si="0"/>
        <v>10</v>
      </c>
      <c r="C41">
        <f t="shared" ca="1" si="1"/>
        <v>21</v>
      </c>
      <c r="D41" s="3" t="s">
        <v>557</v>
      </c>
      <c r="E41" s="3" t="s">
        <v>901</v>
      </c>
      <c r="F41">
        <f t="shared" ca="1" si="2"/>
        <v>4</v>
      </c>
      <c r="G41" t="str">
        <f t="shared" ca="1" si="3"/>
        <v>INSERT INTO booking (booking_id, guest_id, accomodation_id, booking_from, booking_until, booking_status_id) VALUES (40, 10, 21, str_to_date('18.07.2021','%d.%m.%Y'), str_to_date('01.09.2021','%d.%m.%Y'), 4);</v>
      </c>
    </row>
    <row r="42" spans="1:7" x14ac:dyDescent="0.3">
      <c r="A42">
        <v>41</v>
      </c>
      <c r="B42">
        <f t="shared" ca="1" si="0"/>
        <v>5</v>
      </c>
      <c r="C42">
        <f t="shared" ca="1" si="1"/>
        <v>46</v>
      </c>
      <c r="D42" s="3" t="s">
        <v>558</v>
      </c>
      <c r="E42" s="3" t="s">
        <v>873</v>
      </c>
      <c r="F42">
        <f t="shared" ca="1" si="2"/>
        <v>1</v>
      </c>
      <c r="G42" t="str">
        <f t="shared" ca="1" si="3"/>
        <v>INSERT INTO booking (booking_id, guest_id, accomodation_id, booking_from, booking_until, booking_status_id) VALUES (41, 5, 46, str_to_date('25.05.2021','%d.%m.%Y'), str_to_date('07.06.2021','%d.%m.%Y'), 1);</v>
      </c>
    </row>
    <row r="43" spans="1:7" x14ac:dyDescent="0.3">
      <c r="A43">
        <v>42</v>
      </c>
      <c r="B43">
        <f t="shared" ca="1" si="0"/>
        <v>5</v>
      </c>
      <c r="C43">
        <f t="shared" ca="1" si="1"/>
        <v>59</v>
      </c>
      <c r="D43" s="3" t="s">
        <v>559</v>
      </c>
      <c r="E43" s="3" t="s">
        <v>529</v>
      </c>
      <c r="F43">
        <f t="shared" ca="1" si="2"/>
        <v>3</v>
      </c>
      <c r="G43" t="str">
        <f t="shared" ca="1" si="3"/>
        <v>INSERT INTO booking (booking_id, guest_id, accomodation_id, booking_from, booking_until, booking_status_id) VALUES (42, 5, 59, str_to_date('05.07.2022','%d.%m.%Y'), str_to_date('24.08.2022','%d.%m.%Y'), 3);</v>
      </c>
    </row>
    <row r="44" spans="1:7" x14ac:dyDescent="0.3">
      <c r="A44">
        <v>43</v>
      </c>
      <c r="B44">
        <f t="shared" ca="1" si="0"/>
        <v>11</v>
      </c>
      <c r="C44">
        <f t="shared" ca="1" si="1"/>
        <v>18</v>
      </c>
      <c r="D44" s="3" t="s">
        <v>560</v>
      </c>
      <c r="E44" s="3" t="s">
        <v>902</v>
      </c>
      <c r="F44">
        <f t="shared" ca="1" si="2"/>
        <v>3</v>
      </c>
      <c r="G44" t="str">
        <f t="shared" ca="1" si="3"/>
        <v>INSERT INTO booking (booking_id, guest_id, accomodation_id, booking_from, booking_until, booking_status_id) VALUES (43, 11, 18, str_to_date('17.06.2022','%d.%m.%Y'), str_to_date('17.07.2022','%d.%m.%Y'), 3);</v>
      </c>
    </row>
    <row r="45" spans="1:7" x14ac:dyDescent="0.3">
      <c r="A45">
        <v>44</v>
      </c>
      <c r="B45">
        <f t="shared" ca="1" si="0"/>
        <v>3</v>
      </c>
      <c r="C45">
        <f t="shared" ca="1" si="1"/>
        <v>17</v>
      </c>
      <c r="D45" s="3" t="s">
        <v>561</v>
      </c>
      <c r="E45" s="3" t="s">
        <v>903</v>
      </c>
      <c r="F45">
        <f t="shared" ca="1" si="2"/>
        <v>4</v>
      </c>
      <c r="G45" t="str">
        <f t="shared" ca="1" si="3"/>
        <v>INSERT INTO booking (booking_id, guest_id, accomodation_id, booking_from, booking_until, booking_status_id) VALUES (44, 3, 17, str_to_date('13.02.2022','%d.%m.%Y'), str_to_date('24.02.2022','%d.%m.%Y'), 4);</v>
      </c>
    </row>
    <row r="46" spans="1:7" x14ac:dyDescent="0.3">
      <c r="A46">
        <v>45</v>
      </c>
      <c r="B46">
        <f t="shared" ca="1" si="0"/>
        <v>15</v>
      </c>
      <c r="C46">
        <f t="shared" ca="1" si="1"/>
        <v>13</v>
      </c>
      <c r="D46" s="3" t="s">
        <v>527</v>
      </c>
      <c r="E46" s="3" t="s">
        <v>904</v>
      </c>
      <c r="F46">
        <f t="shared" ca="1" si="2"/>
        <v>3</v>
      </c>
      <c r="G46" t="str">
        <f t="shared" ca="1" si="3"/>
        <v>INSERT INTO booking (booking_id, guest_id, accomodation_id, booking_from, booking_until, booking_status_id) VALUES (45, 15, 13, str_to_date('04.03.2021','%d.%m.%Y'), str_to_date('27.03.2021','%d.%m.%Y'), 3);</v>
      </c>
    </row>
    <row r="47" spans="1:7" x14ac:dyDescent="0.3">
      <c r="A47">
        <v>46</v>
      </c>
      <c r="B47">
        <f t="shared" ca="1" si="0"/>
        <v>4</v>
      </c>
      <c r="C47">
        <f t="shared" ca="1" si="1"/>
        <v>19</v>
      </c>
      <c r="D47" s="3" t="s">
        <v>562</v>
      </c>
      <c r="E47" s="3" t="s">
        <v>905</v>
      </c>
      <c r="F47">
        <f t="shared" ca="1" si="2"/>
        <v>5</v>
      </c>
      <c r="G47" t="str">
        <f t="shared" ca="1" si="3"/>
        <v>INSERT INTO booking (booking_id, guest_id, accomodation_id, booking_from, booking_until, booking_status_id) VALUES (46, 4, 19, str_to_date('13.08.2022','%d.%m.%Y'), str_to_date('05.09.2022','%d.%m.%Y'), 5);</v>
      </c>
    </row>
    <row r="48" spans="1:7" x14ac:dyDescent="0.3">
      <c r="A48">
        <v>47</v>
      </c>
      <c r="B48">
        <f t="shared" ca="1" si="0"/>
        <v>11</v>
      </c>
      <c r="C48">
        <f t="shared" ca="1" si="1"/>
        <v>58</v>
      </c>
      <c r="D48" s="3" t="s">
        <v>563</v>
      </c>
      <c r="E48" s="3" t="s">
        <v>906</v>
      </c>
      <c r="F48">
        <f t="shared" ca="1" si="2"/>
        <v>4</v>
      </c>
      <c r="G48" t="str">
        <f t="shared" ca="1" si="3"/>
        <v>INSERT INTO booking (booking_id, guest_id, accomodation_id, booking_from, booking_until, booking_status_id) VALUES (47, 11, 58, str_to_date('10.11.2021','%d.%m.%Y'), str_to_date('17.11.2021','%d.%m.%Y'), 4);</v>
      </c>
    </row>
    <row r="49" spans="1:7" x14ac:dyDescent="0.3">
      <c r="A49">
        <v>48</v>
      </c>
      <c r="B49">
        <f t="shared" ca="1" si="0"/>
        <v>4</v>
      </c>
      <c r="C49">
        <f t="shared" ca="1" si="1"/>
        <v>26</v>
      </c>
      <c r="D49" s="3" t="s">
        <v>564</v>
      </c>
      <c r="E49" s="3" t="s">
        <v>719</v>
      </c>
      <c r="F49">
        <f t="shared" ca="1" si="2"/>
        <v>6</v>
      </c>
      <c r="G49" t="str">
        <f t="shared" ca="1" si="3"/>
        <v>INSERT INTO booking (booking_id, guest_id, accomodation_id, booking_from, booking_until, booking_status_id) VALUES (48, 4, 26, str_to_date('23.02.2022','%d.%m.%Y'), str_to_date('01.03.2022','%d.%m.%Y'), 6);</v>
      </c>
    </row>
    <row r="50" spans="1:7" x14ac:dyDescent="0.3">
      <c r="A50">
        <v>49</v>
      </c>
      <c r="B50">
        <f t="shared" ca="1" si="0"/>
        <v>9</v>
      </c>
      <c r="C50">
        <f t="shared" ca="1" si="1"/>
        <v>50</v>
      </c>
      <c r="D50" s="3" t="s">
        <v>565</v>
      </c>
      <c r="E50" s="3" t="s">
        <v>578</v>
      </c>
      <c r="F50">
        <f t="shared" ca="1" si="2"/>
        <v>3</v>
      </c>
      <c r="G50" t="str">
        <f t="shared" ca="1" si="3"/>
        <v>INSERT INTO booking (booking_id, guest_id, accomodation_id, booking_from, booking_until, booking_status_id) VALUES (49, 9, 50, str_to_date('25.01.2022','%d.%m.%Y'), str_to_date('09.03.2022','%d.%m.%Y'), 3);</v>
      </c>
    </row>
    <row r="51" spans="1:7" x14ac:dyDescent="0.3">
      <c r="A51">
        <v>50</v>
      </c>
      <c r="B51">
        <f t="shared" ca="1" si="0"/>
        <v>9</v>
      </c>
      <c r="C51">
        <f t="shared" ca="1" si="1"/>
        <v>14</v>
      </c>
      <c r="D51" s="3" t="s">
        <v>566</v>
      </c>
      <c r="E51" s="3" t="s">
        <v>907</v>
      </c>
      <c r="F51">
        <f t="shared" ca="1" si="2"/>
        <v>6</v>
      </c>
      <c r="G51" t="str">
        <f t="shared" ca="1" si="3"/>
        <v>INSERT INTO booking (booking_id, guest_id, accomodation_id, booking_from, booking_until, booking_status_id) VALUES (50, 9, 14, str_to_date('08.11.2022','%d.%m.%Y'), str_to_date('22.12.2022','%d.%m.%Y'), 6);</v>
      </c>
    </row>
    <row r="52" spans="1:7" x14ac:dyDescent="0.3">
      <c r="A52">
        <v>51</v>
      </c>
      <c r="B52">
        <f t="shared" ca="1" si="0"/>
        <v>3</v>
      </c>
      <c r="C52">
        <f t="shared" ca="1" si="1"/>
        <v>25</v>
      </c>
      <c r="D52" s="3" t="s">
        <v>567</v>
      </c>
      <c r="E52" s="3" t="s">
        <v>908</v>
      </c>
      <c r="F52">
        <f t="shared" ca="1" si="2"/>
        <v>3</v>
      </c>
      <c r="G52" t="str">
        <f t="shared" ca="1" si="3"/>
        <v>INSERT INTO booking (booking_id, guest_id, accomodation_id, booking_from, booking_until, booking_status_id) VALUES (51, 3, 25, str_to_date('23.12.2022','%d.%m.%Y'), str_to_date('24.01.2023','%d.%m.%Y'), 3);</v>
      </c>
    </row>
    <row r="53" spans="1:7" x14ac:dyDescent="0.3">
      <c r="A53">
        <v>52</v>
      </c>
      <c r="B53">
        <f t="shared" ca="1" si="0"/>
        <v>16</v>
      </c>
      <c r="C53">
        <f t="shared" ca="1" si="1"/>
        <v>13</v>
      </c>
      <c r="D53" s="3" t="s">
        <v>568</v>
      </c>
      <c r="E53" s="3" t="s">
        <v>909</v>
      </c>
      <c r="F53">
        <f t="shared" ca="1" si="2"/>
        <v>4</v>
      </c>
      <c r="G53" t="str">
        <f t="shared" ca="1" si="3"/>
        <v>INSERT INTO booking (booking_id, guest_id, accomodation_id, booking_from, booking_until, booking_status_id) VALUES (52, 16, 13, str_to_date('17.05.2022','%d.%m.%Y'), str_to_date('26.05.2022','%d.%m.%Y'), 4);</v>
      </c>
    </row>
    <row r="54" spans="1:7" x14ac:dyDescent="0.3">
      <c r="A54">
        <v>53</v>
      </c>
      <c r="B54">
        <f t="shared" ca="1" si="0"/>
        <v>16</v>
      </c>
      <c r="C54">
        <f t="shared" ca="1" si="1"/>
        <v>54</v>
      </c>
      <c r="D54" s="3" t="s">
        <v>569</v>
      </c>
      <c r="E54" s="3" t="s">
        <v>910</v>
      </c>
      <c r="F54">
        <f t="shared" ca="1" si="2"/>
        <v>3</v>
      </c>
      <c r="G54" t="str">
        <f t="shared" ca="1" si="3"/>
        <v>INSERT INTO booking (booking_id, guest_id, accomodation_id, booking_from, booking_until, booking_status_id) VALUES (53, 16, 54, str_to_date('23.01.2021','%d.%m.%Y'), str_to_date('22.02.2021','%d.%m.%Y'), 3);</v>
      </c>
    </row>
    <row r="55" spans="1:7" x14ac:dyDescent="0.3">
      <c r="A55">
        <v>54</v>
      </c>
      <c r="B55">
        <f t="shared" ca="1" si="0"/>
        <v>9</v>
      </c>
      <c r="C55">
        <f t="shared" ca="1" si="1"/>
        <v>45</v>
      </c>
      <c r="D55" s="3" t="s">
        <v>570</v>
      </c>
      <c r="E55" s="3" t="s">
        <v>825</v>
      </c>
      <c r="F55">
        <f t="shared" ca="1" si="2"/>
        <v>3</v>
      </c>
      <c r="G55" t="str">
        <f t="shared" ca="1" si="3"/>
        <v>INSERT INTO booking (booking_id, guest_id, accomodation_id, booking_from, booking_until, booking_status_id) VALUES (54, 9, 45, str_to_date('20.11.2022','%d.%m.%Y'), str_to_date('26.11.2022','%d.%m.%Y'), 3);</v>
      </c>
    </row>
    <row r="56" spans="1:7" x14ac:dyDescent="0.3">
      <c r="A56">
        <v>55</v>
      </c>
      <c r="B56">
        <f t="shared" ca="1" si="0"/>
        <v>10</v>
      </c>
      <c r="C56">
        <f t="shared" ca="1" si="1"/>
        <v>4</v>
      </c>
      <c r="D56" s="3" t="s">
        <v>571</v>
      </c>
      <c r="E56" s="3" t="s">
        <v>791</v>
      </c>
      <c r="F56">
        <f t="shared" ca="1" si="2"/>
        <v>6</v>
      </c>
      <c r="G56" t="str">
        <f t="shared" ca="1" si="3"/>
        <v>INSERT INTO booking (booking_id, guest_id, accomodation_id, booking_from, booking_until, booking_status_id) VALUES (55, 10, 4, str_to_date('29.04.2021','%d.%m.%Y'), str_to_date('05.05.2021','%d.%m.%Y'), 6);</v>
      </c>
    </row>
    <row r="57" spans="1:7" x14ac:dyDescent="0.3">
      <c r="A57">
        <v>56</v>
      </c>
      <c r="B57">
        <f t="shared" ca="1" si="0"/>
        <v>16</v>
      </c>
      <c r="C57">
        <f t="shared" ca="1" si="1"/>
        <v>41</v>
      </c>
      <c r="D57" s="3" t="s">
        <v>572</v>
      </c>
      <c r="E57" s="3" t="s">
        <v>911</v>
      </c>
      <c r="F57">
        <f t="shared" ca="1" si="2"/>
        <v>1</v>
      </c>
      <c r="G57" t="str">
        <f t="shared" ca="1" si="3"/>
        <v>INSERT INTO booking (booking_id, guest_id, accomodation_id, booking_from, booking_until, booking_status_id) VALUES (56, 16, 41, str_to_date('19.07.2022','%d.%m.%Y'), str_to_date('28.07.2022','%d.%m.%Y'), 1);</v>
      </c>
    </row>
    <row r="58" spans="1:7" x14ac:dyDescent="0.3">
      <c r="A58">
        <v>57</v>
      </c>
      <c r="B58">
        <f t="shared" ca="1" si="0"/>
        <v>3</v>
      </c>
      <c r="C58">
        <f t="shared" ca="1" si="1"/>
        <v>59</v>
      </c>
      <c r="D58" s="3" t="s">
        <v>573</v>
      </c>
      <c r="E58" s="3" t="s">
        <v>749</v>
      </c>
      <c r="F58">
        <f t="shared" ca="1" si="2"/>
        <v>1</v>
      </c>
      <c r="G58" t="str">
        <f t="shared" ca="1" si="3"/>
        <v>INSERT INTO booking (booking_id, guest_id, accomodation_id, booking_from, booking_until, booking_status_id) VALUES (57, 3, 59, str_to_date('31.08.2022','%d.%m.%Y'), str_to_date('10.10.2022','%d.%m.%Y'), 1);</v>
      </c>
    </row>
    <row r="59" spans="1:7" x14ac:dyDescent="0.3">
      <c r="A59">
        <v>58</v>
      </c>
      <c r="B59">
        <f t="shared" ca="1" si="0"/>
        <v>8</v>
      </c>
      <c r="C59">
        <f t="shared" ca="1" si="1"/>
        <v>41</v>
      </c>
      <c r="D59" s="3" t="s">
        <v>574</v>
      </c>
      <c r="E59" s="3" t="s">
        <v>785</v>
      </c>
      <c r="F59">
        <f t="shared" ca="1" si="2"/>
        <v>3</v>
      </c>
      <c r="G59" t="str">
        <f t="shared" ca="1" si="3"/>
        <v>INSERT INTO booking (booking_id, guest_id, accomodation_id, booking_from, booking_until, booking_status_id) VALUES (58, 8, 41, str_to_date('14.11.2021','%d.%m.%Y'), str_to_date('03.01.2022','%d.%m.%Y'), 3);</v>
      </c>
    </row>
    <row r="60" spans="1:7" x14ac:dyDescent="0.3">
      <c r="A60">
        <v>59</v>
      </c>
      <c r="B60">
        <f t="shared" ca="1" si="0"/>
        <v>15</v>
      </c>
      <c r="C60">
        <f t="shared" ca="1" si="1"/>
        <v>30</v>
      </c>
      <c r="D60" s="3" t="s">
        <v>575</v>
      </c>
      <c r="E60" s="3" t="s">
        <v>902</v>
      </c>
      <c r="F60">
        <f t="shared" ca="1" si="2"/>
        <v>5</v>
      </c>
      <c r="G60" t="str">
        <f t="shared" ca="1" si="3"/>
        <v>INSERT INTO booking (booking_id, guest_id, accomodation_id, booking_from, booking_until, booking_status_id) VALUES (59, 15, 30, str_to_date('15.06.2022','%d.%m.%Y'), str_to_date('17.07.2022','%d.%m.%Y'), 5);</v>
      </c>
    </row>
    <row r="61" spans="1:7" x14ac:dyDescent="0.3">
      <c r="A61">
        <v>60</v>
      </c>
      <c r="B61">
        <f t="shared" ca="1" si="0"/>
        <v>5</v>
      </c>
      <c r="C61">
        <f t="shared" ca="1" si="1"/>
        <v>47</v>
      </c>
      <c r="D61" s="3" t="s">
        <v>576</v>
      </c>
      <c r="E61" s="3" t="s">
        <v>825</v>
      </c>
      <c r="F61">
        <f t="shared" ca="1" si="2"/>
        <v>2</v>
      </c>
      <c r="G61" t="str">
        <f t="shared" ca="1" si="3"/>
        <v>INSERT INTO booking (booking_id, guest_id, accomodation_id, booking_from, booking_until, booking_status_id) VALUES (60, 5, 47, str_to_date('08.10.2022','%d.%m.%Y'), str_to_date('26.11.2022','%d.%m.%Y'), 2);</v>
      </c>
    </row>
    <row r="62" spans="1:7" x14ac:dyDescent="0.3">
      <c r="A62">
        <v>61</v>
      </c>
      <c r="B62">
        <f t="shared" ca="1" si="0"/>
        <v>13</v>
      </c>
      <c r="C62">
        <f t="shared" ca="1" si="1"/>
        <v>57</v>
      </c>
      <c r="D62" s="3" t="s">
        <v>577</v>
      </c>
      <c r="E62" s="3" t="s">
        <v>912</v>
      </c>
      <c r="F62">
        <f t="shared" ca="1" si="2"/>
        <v>1</v>
      </c>
      <c r="G62" t="str">
        <f t="shared" ca="1" si="3"/>
        <v>INSERT INTO booking (booking_id, guest_id, accomodation_id, booking_from, booking_until, booking_status_id) VALUES (61, 13, 57, str_to_date('06.05.2022','%d.%m.%Y'), str_to_date('06.06.2022','%d.%m.%Y'), 1);</v>
      </c>
    </row>
    <row r="63" spans="1:7" x14ac:dyDescent="0.3">
      <c r="A63">
        <v>62</v>
      </c>
      <c r="B63">
        <f t="shared" ca="1" si="0"/>
        <v>16</v>
      </c>
      <c r="C63">
        <f t="shared" ca="1" si="1"/>
        <v>43</v>
      </c>
      <c r="D63" s="3" t="s">
        <v>542</v>
      </c>
      <c r="E63" s="3" t="s">
        <v>581</v>
      </c>
      <c r="F63">
        <f t="shared" ca="1" si="2"/>
        <v>4</v>
      </c>
      <c r="G63" t="str">
        <f t="shared" ca="1" si="3"/>
        <v>INSERT INTO booking (booking_id, guest_id, accomodation_id, booking_from, booking_until, booking_status_id) VALUES (62, 16, 43, str_to_date('15.02.2021','%d.%m.%Y'), str_to_date('28.02.2021','%d.%m.%Y'), 4);</v>
      </c>
    </row>
    <row r="64" spans="1:7" x14ac:dyDescent="0.3">
      <c r="A64">
        <v>63</v>
      </c>
      <c r="B64">
        <f t="shared" ca="1" si="0"/>
        <v>4</v>
      </c>
      <c r="C64">
        <f t="shared" ca="1" si="1"/>
        <v>50</v>
      </c>
      <c r="D64" s="3" t="s">
        <v>578</v>
      </c>
      <c r="E64" s="3" t="s">
        <v>635</v>
      </c>
      <c r="F64">
        <f t="shared" ca="1" si="2"/>
        <v>1</v>
      </c>
      <c r="G64" t="str">
        <f t="shared" ca="1" si="3"/>
        <v>INSERT INTO booking (booking_id, guest_id, accomodation_id, booking_from, booking_until, booking_status_id) VALUES (63, 4, 50, str_to_date('09.03.2022','%d.%m.%Y'), str_to_date('18.03.2022','%d.%m.%Y'), 1);</v>
      </c>
    </row>
    <row r="65" spans="1:7" x14ac:dyDescent="0.3">
      <c r="A65">
        <v>64</v>
      </c>
      <c r="B65">
        <f t="shared" ca="1" si="0"/>
        <v>1</v>
      </c>
      <c r="C65">
        <f t="shared" ca="1" si="1"/>
        <v>17</v>
      </c>
      <c r="D65" s="3" t="s">
        <v>579</v>
      </c>
      <c r="E65" s="3" t="s">
        <v>662</v>
      </c>
      <c r="F65">
        <f t="shared" ca="1" si="2"/>
        <v>5</v>
      </c>
      <c r="G65" t="str">
        <f t="shared" ca="1" si="3"/>
        <v>INSERT INTO booking (booking_id, guest_id, accomodation_id, booking_from, booking_until, booking_status_id) VALUES (64, 1, 17, str_to_date('05.06.2021','%d.%m.%Y'), str_to_date('17.07.2021','%d.%m.%Y'), 5);</v>
      </c>
    </row>
    <row r="66" spans="1:7" x14ac:dyDescent="0.3">
      <c r="A66">
        <v>65</v>
      </c>
      <c r="B66">
        <f t="shared" ca="1" si="0"/>
        <v>8</v>
      </c>
      <c r="C66">
        <f t="shared" ca="1" si="1"/>
        <v>44</v>
      </c>
      <c r="D66" s="3" t="s">
        <v>519</v>
      </c>
      <c r="E66" s="3" t="s">
        <v>913</v>
      </c>
      <c r="F66">
        <f t="shared" ca="1" si="2"/>
        <v>4</v>
      </c>
      <c r="G66" t="str">
        <f t="shared" ca="1" si="3"/>
        <v>INSERT INTO booking (booking_id, guest_id, accomodation_id, booking_from, booking_until, booking_status_id) VALUES (65, 8, 44, str_to_date('26.01.2022','%d.%m.%Y'), str_to_date('06.03.2022','%d.%m.%Y'), 4);</v>
      </c>
    </row>
    <row r="67" spans="1:7" x14ac:dyDescent="0.3">
      <c r="A67">
        <v>66</v>
      </c>
      <c r="B67">
        <f t="shared" ref="B67:B130" ca="1" si="4">RANDBETWEEN(1,20)</f>
        <v>2</v>
      </c>
      <c r="C67">
        <f t="shared" ref="C67:C130" ca="1" si="5">RANDBETWEEN(1,60)</f>
        <v>55</v>
      </c>
      <c r="D67" s="3" t="s">
        <v>580</v>
      </c>
      <c r="E67" s="3" t="s">
        <v>914</v>
      </c>
      <c r="F67">
        <f t="shared" ref="F67:F130" ca="1" si="6">RANDBETWEEN(1,6)</f>
        <v>1</v>
      </c>
      <c r="G67" t="str">
        <f t="shared" ca="1" si="3"/>
        <v>INSERT INTO booking (booking_id, guest_id, accomodation_id, booking_from, booking_until, booking_status_id) VALUES (66, 2, 55, str_to_date('24.05.2022','%d.%m.%Y'), str_to_date('08.06.2022','%d.%m.%Y'), 1);</v>
      </c>
    </row>
    <row r="68" spans="1:7" x14ac:dyDescent="0.3">
      <c r="A68">
        <v>67</v>
      </c>
      <c r="B68">
        <f t="shared" ca="1" si="4"/>
        <v>18</v>
      </c>
      <c r="C68">
        <f t="shared" ca="1" si="5"/>
        <v>57</v>
      </c>
      <c r="D68" s="3" t="s">
        <v>581</v>
      </c>
      <c r="E68" s="3" t="s">
        <v>915</v>
      </c>
      <c r="F68">
        <f t="shared" ca="1" si="6"/>
        <v>2</v>
      </c>
      <c r="G68" t="str">
        <f t="shared" ref="G68:G131" ca="1" si="7">"INSERT INTO booking (booking_id, guest_id, accomodation_id, booking_from, booking_until, booking_status_id) VALUES (" &amp;A68&amp; ", " &amp; B68 &amp; ", " &amp; C68 &amp;", str_to_date('" &amp; D68 &amp; "','%d.%m.%Y'), str_to_date('" &amp; E68 &amp;"','%d.%m.%Y'), " &amp; F68 &amp;");"</f>
        <v>INSERT INTO booking (booking_id, guest_id, accomodation_id, booking_from, booking_until, booking_status_id) VALUES (67, 18, 57, str_to_date('28.02.2021','%d.%m.%Y'), str_to_date('15.04.2021','%d.%m.%Y'), 2);</v>
      </c>
    </row>
    <row r="69" spans="1:7" x14ac:dyDescent="0.3">
      <c r="A69">
        <v>68</v>
      </c>
      <c r="B69">
        <f t="shared" ca="1" si="4"/>
        <v>6</v>
      </c>
      <c r="C69">
        <f t="shared" ca="1" si="5"/>
        <v>25</v>
      </c>
      <c r="D69" s="3" t="s">
        <v>582</v>
      </c>
      <c r="E69" s="3" t="s">
        <v>916</v>
      </c>
      <c r="F69">
        <f t="shared" ca="1" si="6"/>
        <v>1</v>
      </c>
      <c r="G69" t="str">
        <f t="shared" ca="1" si="7"/>
        <v>INSERT INTO booking (booking_id, guest_id, accomodation_id, booking_from, booking_until, booking_status_id) VALUES (68, 6, 25, str_to_date('21.06.2021','%d.%m.%Y'), str_to_date('26.06.2021','%d.%m.%Y'), 1);</v>
      </c>
    </row>
    <row r="70" spans="1:7" x14ac:dyDescent="0.3">
      <c r="A70">
        <v>69</v>
      </c>
      <c r="B70">
        <f t="shared" ca="1" si="4"/>
        <v>8</v>
      </c>
      <c r="C70">
        <f t="shared" ca="1" si="5"/>
        <v>45</v>
      </c>
      <c r="D70" s="3" t="s">
        <v>583</v>
      </c>
      <c r="E70" s="3" t="s">
        <v>917</v>
      </c>
      <c r="F70">
        <f t="shared" ca="1" si="6"/>
        <v>5</v>
      </c>
      <c r="G70" t="str">
        <f t="shared" ca="1" si="7"/>
        <v>INSERT INTO booking (booking_id, guest_id, accomodation_id, booking_from, booking_until, booking_status_id) VALUES (69, 8, 45, str_to_date('11.12.2022','%d.%m.%Y'), str_to_date('01.01.2023','%d.%m.%Y'), 5);</v>
      </c>
    </row>
    <row r="71" spans="1:7" x14ac:dyDescent="0.3">
      <c r="A71">
        <v>70</v>
      </c>
      <c r="B71">
        <f t="shared" ca="1" si="4"/>
        <v>14</v>
      </c>
      <c r="C71">
        <f t="shared" ca="1" si="5"/>
        <v>40</v>
      </c>
      <c r="D71" s="3" t="s">
        <v>584</v>
      </c>
      <c r="E71" s="3" t="s">
        <v>698</v>
      </c>
      <c r="F71">
        <f t="shared" ca="1" si="6"/>
        <v>4</v>
      </c>
      <c r="G71" t="str">
        <f t="shared" ca="1" si="7"/>
        <v>INSERT INTO booking (booking_id, guest_id, accomodation_id, booking_from, booking_until, booking_status_id) VALUES (70, 14, 40, str_to_date('30.12.2021','%d.%m.%Y'), str_to_date('01.02.2022','%d.%m.%Y'), 4);</v>
      </c>
    </row>
    <row r="72" spans="1:7" x14ac:dyDescent="0.3">
      <c r="A72">
        <v>71</v>
      </c>
      <c r="B72">
        <f t="shared" ca="1" si="4"/>
        <v>9</v>
      </c>
      <c r="C72">
        <f t="shared" ca="1" si="5"/>
        <v>23</v>
      </c>
      <c r="D72" s="3" t="s">
        <v>585</v>
      </c>
      <c r="E72" s="3" t="s">
        <v>782</v>
      </c>
      <c r="F72">
        <f t="shared" ca="1" si="6"/>
        <v>1</v>
      </c>
      <c r="G72" t="str">
        <f t="shared" ca="1" si="7"/>
        <v>INSERT INTO booking (booking_id, guest_id, accomodation_id, booking_from, booking_until, booking_status_id) VALUES (71, 9, 23, str_to_date('28.05.2021','%d.%m.%Y'), str_to_date('14.06.2021','%d.%m.%Y'), 1);</v>
      </c>
    </row>
    <row r="73" spans="1:7" x14ac:dyDescent="0.3">
      <c r="A73">
        <v>72</v>
      </c>
      <c r="B73">
        <f t="shared" ca="1" si="4"/>
        <v>17</v>
      </c>
      <c r="C73">
        <f t="shared" ca="1" si="5"/>
        <v>38</v>
      </c>
      <c r="D73" s="3" t="s">
        <v>586</v>
      </c>
      <c r="E73" s="3" t="s">
        <v>918</v>
      </c>
      <c r="F73">
        <f t="shared" ca="1" si="6"/>
        <v>2</v>
      </c>
      <c r="G73" t="str">
        <f t="shared" ca="1" si="7"/>
        <v>INSERT INTO booking (booking_id, guest_id, accomodation_id, booking_from, booking_until, booking_status_id) VALUES (72, 17, 38, str_to_date('06.03.2021','%d.%m.%Y'), str_to_date('11.04.2021','%d.%m.%Y'), 2);</v>
      </c>
    </row>
    <row r="74" spans="1:7" x14ac:dyDescent="0.3">
      <c r="A74">
        <v>73</v>
      </c>
      <c r="B74">
        <f t="shared" ca="1" si="4"/>
        <v>2</v>
      </c>
      <c r="C74">
        <f t="shared" ca="1" si="5"/>
        <v>17</v>
      </c>
      <c r="D74" s="3" t="s">
        <v>587</v>
      </c>
      <c r="E74" s="3" t="s">
        <v>753</v>
      </c>
      <c r="F74">
        <f t="shared" ca="1" si="6"/>
        <v>3</v>
      </c>
      <c r="G74" t="str">
        <f t="shared" ca="1" si="7"/>
        <v>INSERT INTO booking (booking_id, guest_id, accomodation_id, booking_from, booking_until, booking_status_id) VALUES (73, 2, 17, str_to_date('29.05.2021','%d.%m.%Y'), str_to_date('03.06.2021','%d.%m.%Y'), 3);</v>
      </c>
    </row>
    <row r="75" spans="1:7" x14ac:dyDescent="0.3">
      <c r="A75">
        <v>74</v>
      </c>
      <c r="B75">
        <f t="shared" ca="1" si="4"/>
        <v>20</v>
      </c>
      <c r="C75">
        <f t="shared" ca="1" si="5"/>
        <v>10</v>
      </c>
      <c r="D75" s="3" t="s">
        <v>588</v>
      </c>
      <c r="E75" s="3" t="s">
        <v>919</v>
      </c>
      <c r="F75">
        <f t="shared" ca="1" si="6"/>
        <v>6</v>
      </c>
      <c r="G75" t="str">
        <f t="shared" ca="1" si="7"/>
        <v>INSERT INTO booking (booking_id, guest_id, accomodation_id, booking_from, booking_until, booking_status_id) VALUES (74, 20, 10, str_to_date('26.09.2022','%d.%m.%Y'), str_to_date('20.10.2022','%d.%m.%Y'), 6);</v>
      </c>
    </row>
    <row r="76" spans="1:7" x14ac:dyDescent="0.3">
      <c r="A76">
        <v>75</v>
      </c>
      <c r="B76">
        <f t="shared" ca="1" si="4"/>
        <v>6</v>
      </c>
      <c r="C76">
        <f t="shared" ca="1" si="5"/>
        <v>47</v>
      </c>
      <c r="D76" s="3" t="s">
        <v>589</v>
      </c>
      <c r="E76" s="3" t="s">
        <v>920</v>
      </c>
      <c r="F76">
        <f t="shared" ca="1" si="6"/>
        <v>4</v>
      </c>
      <c r="G76" t="str">
        <f t="shared" ca="1" si="7"/>
        <v>INSERT INTO booking (booking_id, guest_id, accomodation_id, booking_from, booking_until, booking_status_id) VALUES (75, 6, 47, str_to_date('24.03.2022','%d.%m.%Y'), str_to_date('09.04.2022','%d.%m.%Y'), 4);</v>
      </c>
    </row>
    <row r="77" spans="1:7" x14ac:dyDescent="0.3">
      <c r="A77">
        <v>76</v>
      </c>
      <c r="B77">
        <f t="shared" ca="1" si="4"/>
        <v>16</v>
      </c>
      <c r="C77">
        <f t="shared" ca="1" si="5"/>
        <v>47</v>
      </c>
      <c r="D77" s="3" t="s">
        <v>590</v>
      </c>
      <c r="E77" s="3" t="s">
        <v>776</v>
      </c>
      <c r="F77">
        <f t="shared" ca="1" si="6"/>
        <v>1</v>
      </c>
      <c r="G77" t="str">
        <f t="shared" ca="1" si="7"/>
        <v>INSERT INTO booking (booking_id, guest_id, accomodation_id, booking_from, booking_until, booking_status_id) VALUES (76, 16, 47, str_to_date('16.06.2021','%d.%m.%Y'), str_to_date('02.07.2021','%d.%m.%Y'), 1);</v>
      </c>
    </row>
    <row r="78" spans="1:7" x14ac:dyDescent="0.3">
      <c r="A78">
        <v>77</v>
      </c>
      <c r="B78">
        <f t="shared" ca="1" si="4"/>
        <v>20</v>
      </c>
      <c r="C78">
        <f t="shared" ca="1" si="5"/>
        <v>49</v>
      </c>
      <c r="D78" s="3" t="s">
        <v>591</v>
      </c>
      <c r="E78" s="3" t="s">
        <v>921</v>
      </c>
      <c r="F78">
        <f t="shared" ca="1" si="6"/>
        <v>2</v>
      </c>
      <c r="G78" t="str">
        <f t="shared" ca="1" si="7"/>
        <v>INSERT INTO booking (booking_id, guest_id, accomodation_id, booking_from, booking_until, booking_status_id) VALUES (77, 20, 49, str_to_date('16.11.2022','%d.%m.%Y'), str_to_date('09.12.2022','%d.%m.%Y'), 2);</v>
      </c>
    </row>
    <row r="79" spans="1:7" x14ac:dyDescent="0.3">
      <c r="A79">
        <v>78</v>
      </c>
      <c r="B79">
        <f t="shared" ca="1" si="4"/>
        <v>20</v>
      </c>
      <c r="C79">
        <f t="shared" ca="1" si="5"/>
        <v>13</v>
      </c>
      <c r="D79" s="3" t="s">
        <v>592</v>
      </c>
      <c r="E79" s="3" t="s">
        <v>903</v>
      </c>
      <c r="F79">
        <f t="shared" ca="1" si="6"/>
        <v>6</v>
      </c>
      <c r="G79" t="str">
        <f t="shared" ca="1" si="7"/>
        <v>INSERT INTO booking (booking_id, guest_id, accomodation_id, booking_from, booking_until, booking_status_id) VALUES (78, 20, 13, str_to_date('21.02.2022','%d.%m.%Y'), str_to_date('24.02.2022','%d.%m.%Y'), 6);</v>
      </c>
    </row>
    <row r="80" spans="1:7" x14ac:dyDescent="0.3">
      <c r="A80">
        <v>79</v>
      </c>
      <c r="B80">
        <f t="shared" ca="1" si="4"/>
        <v>2</v>
      </c>
      <c r="C80">
        <f t="shared" ca="1" si="5"/>
        <v>60</v>
      </c>
      <c r="D80" s="3" t="s">
        <v>538</v>
      </c>
      <c r="E80" s="3" t="s">
        <v>922</v>
      </c>
      <c r="F80">
        <f t="shared" ca="1" si="6"/>
        <v>4</v>
      </c>
      <c r="G80" t="str">
        <f t="shared" ca="1" si="7"/>
        <v>INSERT INTO booking (booking_id, guest_id, accomodation_id, booking_from, booking_until, booking_status_id) VALUES (79, 2, 60, str_to_date('20.06.2021','%d.%m.%Y'), str_to_date('09.08.2021','%d.%m.%Y'), 4);</v>
      </c>
    </row>
    <row r="81" spans="1:7" x14ac:dyDescent="0.3">
      <c r="A81">
        <v>80</v>
      </c>
      <c r="B81">
        <f t="shared" ca="1" si="4"/>
        <v>4</v>
      </c>
      <c r="C81">
        <f t="shared" ca="1" si="5"/>
        <v>48</v>
      </c>
      <c r="D81" s="3" t="s">
        <v>593</v>
      </c>
      <c r="E81" s="3" t="s">
        <v>753</v>
      </c>
      <c r="F81">
        <f t="shared" ca="1" si="6"/>
        <v>6</v>
      </c>
      <c r="G81" t="str">
        <f t="shared" ca="1" si="7"/>
        <v>INSERT INTO booking (booking_id, guest_id, accomodation_id, booking_from, booking_until, booking_status_id) VALUES (80, 4, 48, str_to_date('28.04.2021','%d.%m.%Y'), str_to_date('03.06.2021','%d.%m.%Y'), 6);</v>
      </c>
    </row>
    <row r="82" spans="1:7" x14ac:dyDescent="0.3">
      <c r="A82">
        <v>81</v>
      </c>
      <c r="B82">
        <f t="shared" ca="1" si="4"/>
        <v>11</v>
      </c>
      <c r="C82">
        <f t="shared" ca="1" si="5"/>
        <v>39</v>
      </c>
      <c r="D82" s="3" t="s">
        <v>594</v>
      </c>
      <c r="E82" s="3" t="s">
        <v>923</v>
      </c>
      <c r="F82">
        <f t="shared" ca="1" si="6"/>
        <v>4</v>
      </c>
      <c r="G82" t="str">
        <f t="shared" ca="1" si="7"/>
        <v>INSERT INTO booking (booking_id, guest_id, accomodation_id, booking_from, booking_until, booking_status_id) VALUES (81, 11, 39, str_to_date('15.05.2021','%d.%m.%Y'), str_to_date('01.06.2021','%d.%m.%Y'), 4);</v>
      </c>
    </row>
    <row r="83" spans="1:7" x14ac:dyDescent="0.3">
      <c r="A83">
        <v>82</v>
      </c>
      <c r="B83">
        <f t="shared" ca="1" si="4"/>
        <v>17</v>
      </c>
      <c r="C83">
        <f t="shared" ca="1" si="5"/>
        <v>19</v>
      </c>
      <c r="D83" s="3" t="s">
        <v>595</v>
      </c>
      <c r="E83" s="3" t="s">
        <v>671</v>
      </c>
      <c r="F83">
        <f t="shared" ca="1" si="6"/>
        <v>3</v>
      </c>
      <c r="G83" t="str">
        <f t="shared" ca="1" si="7"/>
        <v>INSERT INTO booking (booking_id, guest_id, accomodation_id, booking_from, booking_until, booking_status_id) VALUES (82, 17, 19, str_to_date('12.09.2021','%d.%m.%Y'), str_to_date('29.10.2021','%d.%m.%Y'), 3);</v>
      </c>
    </row>
    <row r="84" spans="1:7" x14ac:dyDescent="0.3">
      <c r="A84">
        <v>83</v>
      </c>
      <c r="B84">
        <f t="shared" ca="1" si="4"/>
        <v>11</v>
      </c>
      <c r="C84">
        <f t="shared" ca="1" si="5"/>
        <v>45</v>
      </c>
      <c r="D84" s="3" t="s">
        <v>596</v>
      </c>
      <c r="E84" s="3" t="s">
        <v>565</v>
      </c>
      <c r="F84">
        <f t="shared" ca="1" si="6"/>
        <v>1</v>
      </c>
      <c r="G84" t="str">
        <f t="shared" ca="1" si="7"/>
        <v>INSERT INTO booking (booking_id, guest_id, accomodation_id, booking_from, booking_until, booking_status_id) VALUES (83, 11, 45, str_to_date('15.01.2022','%d.%m.%Y'), str_to_date('25.01.2022','%d.%m.%Y'), 1);</v>
      </c>
    </row>
    <row r="85" spans="1:7" x14ac:dyDescent="0.3">
      <c r="A85">
        <v>84</v>
      </c>
      <c r="B85">
        <f t="shared" ca="1" si="4"/>
        <v>20</v>
      </c>
      <c r="C85">
        <f t="shared" ca="1" si="5"/>
        <v>25</v>
      </c>
      <c r="D85" s="3" t="s">
        <v>597</v>
      </c>
      <c r="E85" s="3" t="s">
        <v>896</v>
      </c>
      <c r="F85">
        <f t="shared" ca="1" si="6"/>
        <v>4</v>
      </c>
      <c r="G85" t="str">
        <f t="shared" ca="1" si="7"/>
        <v>INSERT INTO booking (booking_id, guest_id, accomodation_id, booking_from, booking_until, booking_status_id) VALUES (84, 20, 25, str_to_date('13.12.2021','%d.%m.%Y'), str_to_date('31.01.2022','%d.%m.%Y'), 4);</v>
      </c>
    </row>
    <row r="86" spans="1:7" x14ac:dyDescent="0.3">
      <c r="A86">
        <v>85</v>
      </c>
      <c r="B86">
        <f t="shared" ca="1" si="4"/>
        <v>17</v>
      </c>
      <c r="C86">
        <f t="shared" ca="1" si="5"/>
        <v>55</v>
      </c>
      <c r="D86" s="3" t="s">
        <v>547</v>
      </c>
      <c r="E86" s="3" t="s">
        <v>686</v>
      </c>
      <c r="F86">
        <f t="shared" ca="1" si="6"/>
        <v>4</v>
      </c>
      <c r="G86" t="str">
        <f t="shared" ca="1" si="7"/>
        <v>INSERT INTO booking (booking_id, guest_id, accomodation_id, booking_from, booking_until, booking_status_id) VALUES (85, 17, 55, str_to_date('16.08.2022','%d.%m.%Y'), str_to_date('16.09.2022','%d.%m.%Y'), 4);</v>
      </c>
    </row>
    <row r="87" spans="1:7" x14ac:dyDescent="0.3">
      <c r="A87">
        <v>86</v>
      </c>
      <c r="B87">
        <f t="shared" ca="1" si="4"/>
        <v>18</v>
      </c>
      <c r="C87">
        <f t="shared" ca="1" si="5"/>
        <v>60</v>
      </c>
      <c r="D87" s="3" t="s">
        <v>598</v>
      </c>
      <c r="E87" s="3" t="s">
        <v>728</v>
      </c>
      <c r="F87">
        <f t="shared" ca="1" si="6"/>
        <v>5</v>
      </c>
      <c r="G87" t="str">
        <f t="shared" ca="1" si="7"/>
        <v>INSERT INTO booking (booking_id, guest_id, accomodation_id, booking_from, booking_until, booking_status_id) VALUES (86, 18, 60, str_to_date('21.09.2021','%d.%m.%Y'), str_to_date('27.10.2021','%d.%m.%Y'), 5);</v>
      </c>
    </row>
    <row r="88" spans="1:7" x14ac:dyDescent="0.3">
      <c r="A88">
        <v>87</v>
      </c>
      <c r="B88">
        <f t="shared" ca="1" si="4"/>
        <v>10</v>
      </c>
      <c r="C88">
        <f t="shared" ca="1" si="5"/>
        <v>48</v>
      </c>
      <c r="D88" s="3" t="s">
        <v>599</v>
      </c>
      <c r="E88" s="3" t="s">
        <v>749</v>
      </c>
      <c r="F88">
        <f t="shared" ca="1" si="6"/>
        <v>3</v>
      </c>
      <c r="G88" t="str">
        <f t="shared" ca="1" si="7"/>
        <v>INSERT INTO booking (booking_id, guest_id, accomodation_id, booking_from, booking_until, booking_status_id) VALUES (87, 10, 48, str_to_date('06.10.2022','%d.%m.%Y'), str_to_date('10.10.2022','%d.%m.%Y'), 3);</v>
      </c>
    </row>
    <row r="89" spans="1:7" x14ac:dyDescent="0.3">
      <c r="A89">
        <v>88</v>
      </c>
      <c r="B89">
        <f t="shared" ca="1" si="4"/>
        <v>15</v>
      </c>
      <c r="C89">
        <f t="shared" ca="1" si="5"/>
        <v>36</v>
      </c>
      <c r="D89" s="3" t="s">
        <v>600</v>
      </c>
      <c r="E89" s="3" t="s">
        <v>527</v>
      </c>
      <c r="F89">
        <f t="shared" ca="1" si="6"/>
        <v>5</v>
      </c>
      <c r="G89" t="str">
        <f t="shared" ca="1" si="7"/>
        <v>INSERT INTO booking (booking_id, guest_id, accomodation_id, booking_from, booking_until, booking_status_id) VALUES (88, 15, 36, str_to_date('05.02.2021','%d.%m.%Y'), str_to_date('04.03.2021','%d.%m.%Y'), 5);</v>
      </c>
    </row>
    <row r="90" spans="1:7" x14ac:dyDescent="0.3">
      <c r="A90">
        <v>89</v>
      </c>
      <c r="B90">
        <f t="shared" ca="1" si="4"/>
        <v>8</v>
      </c>
      <c r="C90">
        <f t="shared" ca="1" si="5"/>
        <v>22</v>
      </c>
      <c r="D90" s="3" t="s">
        <v>548</v>
      </c>
      <c r="E90" s="3" t="s">
        <v>522</v>
      </c>
      <c r="F90">
        <f t="shared" ca="1" si="6"/>
        <v>1</v>
      </c>
      <c r="G90" t="str">
        <f t="shared" ca="1" si="7"/>
        <v>INSERT INTO booking (booking_id, guest_id, accomodation_id, booking_from, booking_until, booking_status_id) VALUES (89, 8, 22, str_to_date('20.05.2021','%d.%m.%Y'), str_to_date('29.06.2021','%d.%m.%Y'), 1);</v>
      </c>
    </row>
    <row r="91" spans="1:7" x14ac:dyDescent="0.3">
      <c r="A91">
        <v>90</v>
      </c>
      <c r="B91">
        <f t="shared" ca="1" si="4"/>
        <v>15</v>
      </c>
      <c r="C91">
        <f t="shared" ca="1" si="5"/>
        <v>23</v>
      </c>
      <c r="D91" s="3" t="s">
        <v>601</v>
      </c>
      <c r="E91" s="3" t="s">
        <v>675</v>
      </c>
      <c r="F91">
        <f t="shared" ca="1" si="6"/>
        <v>5</v>
      </c>
      <c r="G91" t="str">
        <f t="shared" ca="1" si="7"/>
        <v>INSERT INTO booking (booking_id, guest_id, accomodation_id, booking_from, booking_until, booking_status_id) VALUES (90, 15, 23, str_to_date('24.06.2021','%d.%m.%Y'), str_to_date('12.08.2021','%d.%m.%Y'), 5);</v>
      </c>
    </row>
    <row r="92" spans="1:7" x14ac:dyDescent="0.3">
      <c r="A92">
        <v>91</v>
      </c>
      <c r="B92">
        <f t="shared" ca="1" si="4"/>
        <v>2</v>
      </c>
      <c r="C92">
        <f t="shared" ca="1" si="5"/>
        <v>13</v>
      </c>
      <c r="D92" s="3" t="s">
        <v>602</v>
      </c>
      <c r="E92" s="3" t="s">
        <v>924</v>
      </c>
      <c r="F92">
        <f t="shared" ca="1" si="6"/>
        <v>3</v>
      </c>
      <c r="G92" t="str">
        <f t="shared" ca="1" si="7"/>
        <v>INSERT INTO booking (booking_id, guest_id, accomodation_id, booking_from, booking_until, booking_status_id) VALUES (91, 2, 13, str_to_date('09.02.2022','%d.%m.%Y'), str_to_date('16.02.2022','%d.%m.%Y'), 3);</v>
      </c>
    </row>
    <row r="93" spans="1:7" x14ac:dyDescent="0.3">
      <c r="A93">
        <v>92</v>
      </c>
      <c r="B93">
        <f t="shared" ca="1" si="4"/>
        <v>8</v>
      </c>
      <c r="C93">
        <f t="shared" ca="1" si="5"/>
        <v>13</v>
      </c>
      <c r="D93" s="3" t="s">
        <v>603</v>
      </c>
      <c r="E93" s="3" t="s">
        <v>785</v>
      </c>
      <c r="F93">
        <f t="shared" ca="1" si="6"/>
        <v>3</v>
      </c>
      <c r="G93" t="str">
        <f t="shared" ca="1" si="7"/>
        <v>INSERT INTO booking (booking_id, guest_id, accomodation_id, booking_from, booking_until, booking_status_id) VALUES (92, 8, 13, str_to_date('22.12.2021','%d.%m.%Y'), str_to_date('03.01.2022','%d.%m.%Y'), 3);</v>
      </c>
    </row>
    <row r="94" spans="1:7" x14ac:dyDescent="0.3">
      <c r="A94">
        <v>93</v>
      </c>
      <c r="B94">
        <f t="shared" ca="1" si="4"/>
        <v>15</v>
      </c>
      <c r="C94">
        <f t="shared" ca="1" si="5"/>
        <v>17</v>
      </c>
      <c r="D94" s="3" t="s">
        <v>604</v>
      </c>
      <c r="E94" s="3" t="s">
        <v>902</v>
      </c>
      <c r="F94">
        <f t="shared" ca="1" si="6"/>
        <v>5</v>
      </c>
      <c r="G94" t="str">
        <f t="shared" ca="1" si="7"/>
        <v>INSERT INTO booking (booking_id, guest_id, accomodation_id, booking_from, booking_until, booking_status_id) VALUES (93, 15, 17, str_to_date('04.06.2022','%d.%m.%Y'), str_to_date('17.07.2022','%d.%m.%Y'), 5);</v>
      </c>
    </row>
    <row r="95" spans="1:7" x14ac:dyDescent="0.3">
      <c r="A95">
        <v>94</v>
      </c>
      <c r="B95">
        <f t="shared" ca="1" si="4"/>
        <v>16</v>
      </c>
      <c r="C95">
        <f t="shared" ca="1" si="5"/>
        <v>26</v>
      </c>
      <c r="D95" s="3" t="s">
        <v>605</v>
      </c>
      <c r="E95" s="3" t="s">
        <v>925</v>
      </c>
      <c r="F95">
        <f t="shared" ca="1" si="6"/>
        <v>4</v>
      </c>
      <c r="G95" t="str">
        <f t="shared" ca="1" si="7"/>
        <v>INSERT INTO booking (booking_id, guest_id, accomodation_id, booking_from, booking_until, booking_status_id) VALUES (94, 16, 26, str_to_date('13.04.2021','%d.%m.%Y'), str_to_date('26.04.2021','%d.%m.%Y'), 4);</v>
      </c>
    </row>
    <row r="96" spans="1:7" x14ac:dyDescent="0.3">
      <c r="A96">
        <v>95</v>
      </c>
      <c r="B96">
        <f t="shared" ca="1" si="4"/>
        <v>9</v>
      </c>
      <c r="C96">
        <f t="shared" ca="1" si="5"/>
        <v>24</v>
      </c>
      <c r="D96" s="3" t="s">
        <v>606</v>
      </c>
      <c r="E96" s="3" t="s">
        <v>833</v>
      </c>
      <c r="F96">
        <f t="shared" ca="1" si="6"/>
        <v>1</v>
      </c>
      <c r="G96" t="str">
        <f t="shared" ca="1" si="7"/>
        <v>INSERT INTO booking (booking_id, guest_id, accomodation_id, booking_from, booking_until, booking_status_id) VALUES (95, 9, 24, str_to_date('08.01.2022','%d.%m.%Y'), str_to_date('28.01.2022','%d.%m.%Y'), 1);</v>
      </c>
    </row>
    <row r="97" spans="1:7" x14ac:dyDescent="0.3">
      <c r="A97">
        <v>96</v>
      </c>
      <c r="B97">
        <f t="shared" ca="1" si="4"/>
        <v>2</v>
      </c>
      <c r="C97">
        <f t="shared" ca="1" si="5"/>
        <v>34</v>
      </c>
      <c r="D97" s="3" t="s">
        <v>607</v>
      </c>
      <c r="E97" s="3" t="s">
        <v>926</v>
      </c>
      <c r="F97">
        <f t="shared" ca="1" si="6"/>
        <v>6</v>
      </c>
      <c r="G97" t="str">
        <f t="shared" ca="1" si="7"/>
        <v>INSERT INTO booking (booking_id, guest_id, accomodation_id, booking_from, booking_until, booking_status_id) VALUES (96, 2, 34, str_to_date('25.11.2022','%d.%m.%Y'), str_to_date('07.01.2023','%d.%m.%Y'), 6);</v>
      </c>
    </row>
    <row r="98" spans="1:7" x14ac:dyDescent="0.3">
      <c r="A98">
        <v>97</v>
      </c>
      <c r="B98">
        <f t="shared" ca="1" si="4"/>
        <v>15</v>
      </c>
      <c r="C98">
        <f t="shared" ca="1" si="5"/>
        <v>5</v>
      </c>
      <c r="D98" s="3" t="s">
        <v>608</v>
      </c>
      <c r="E98" s="3" t="s">
        <v>543</v>
      </c>
      <c r="F98">
        <f t="shared" ca="1" si="6"/>
        <v>6</v>
      </c>
      <c r="G98" t="str">
        <f t="shared" ca="1" si="7"/>
        <v>INSERT INTO booking (booking_id, guest_id, accomodation_id, booking_from, booking_until, booking_status_id) VALUES (97, 15, 5, str_to_date('19.03.2022','%d.%m.%Y'), str_to_date('28.04.2022','%d.%m.%Y'), 6);</v>
      </c>
    </row>
    <row r="99" spans="1:7" x14ac:dyDescent="0.3">
      <c r="A99">
        <v>98</v>
      </c>
      <c r="B99">
        <f t="shared" ca="1" si="4"/>
        <v>4</v>
      </c>
      <c r="C99">
        <f t="shared" ca="1" si="5"/>
        <v>24</v>
      </c>
      <c r="D99" s="3" t="s">
        <v>609</v>
      </c>
      <c r="E99" s="3" t="s">
        <v>657</v>
      </c>
      <c r="F99">
        <f t="shared" ca="1" si="6"/>
        <v>6</v>
      </c>
      <c r="G99" t="str">
        <f t="shared" ca="1" si="7"/>
        <v>INSERT INTO booking (booking_id, guest_id, accomodation_id, booking_from, booking_until, booking_status_id) VALUES (98, 4, 24, str_to_date('12.06.2021','%d.%m.%Y'), str_to_date('25.07.2021','%d.%m.%Y'), 6);</v>
      </c>
    </row>
    <row r="100" spans="1:7" x14ac:dyDescent="0.3">
      <c r="A100">
        <v>99</v>
      </c>
      <c r="B100">
        <f t="shared" ca="1" si="4"/>
        <v>3</v>
      </c>
      <c r="C100">
        <f t="shared" ca="1" si="5"/>
        <v>46</v>
      </c>
      <c r="D100" s="3" t="s">
        <v>610</v>
      </c>
      <c r="E100" s="3" t="s">
        <v>527</v>
      </c>
      <c r="F100">
        <f t="shared" ca="1" si="6"/>
        <v>1</v>
      </c>
      <c r="G100" t="str">
        <f t="shared" ca="1" si="7"/>
        <v>INSERT INTO booking (booking_id, guest_id, accomodation_id, booking_from, booking_until, booking_status_id) VALUES (99, 3, 46, str_to_date('24.01.2021','%d.%m.%Y'), str_to_date('04.03.2021','%d.%m.%Y'), 1);</v>
      </c>
    </row>
    <row r="101" spans="1:7" x14ac:dyDescent="0.3">
      <c r="A101">
        <v>100</v>
      </c>
      <c r="B101">
        <f t="shared" ca="1" si="4"/>
        <v>3</v>
      </c>
      <c r="C101">
        <f t="shared" ca="1" si="5"/>
        <v>5</v>
      </c>
      <c r="D101" s="3" t="s">
        <v>611</v>
      </c>
      <c r="E101" s="3" t="s">
        <v>927</v>
      </c>
      <c r="F101">
        <f t="shared" ca="1" si="6"/>
        <v>6</v>
      </c>
      <c r="G101" t="str">
        <f t="shared" ca="1" si="7"/>
        <v>INSERT INTO booking (booking_id, guest_id, accomodation_id, booking_from, booking_until, booking_status_id) VALUES (100, 3, 5, str_to_date('29.03.2022','%d.%m.%Y'), str_to_date('11.04.2022','%d.%m.%Y'), 6);</v>
      </c>
    </row>
    <row r="102" spans="1:7" x14ac:dyDescent="0.3">
      <c r="A102">
        <v>101</v>
      </c>
      <c r="B102">
        <f t="shared" ca="1" si="4"/>
        <v>5</v>
      </c>
      <c r="C102">
        <f t="shared" ca="1" si="5"/>
        <v>42</v>
      </c>
      <c r="D102" s="3" t="s">
        <v>612</v>
      </c>
      <c r="E102" s="3" t="s">
        <v>810</v>
      </c>
      <c r="F102">
        <f t="shared" ca="1" si="6"/>
        <v>5</v>
      </c>
      <c r="G102" t="str">
        <f t="shared" ca="1" si="7"/>
        <v>INSERT INTO booking (booking_id, guest_id, accomodation_id, booking_from, booking_until, booking_status_id) VALUES (101, 5, 42, str_to_date('23.06.2022','%d.%m.%Y'), str_to_date('15.07.2022','%d.%m.%Y'), 5);</v>
      </c>
    </row>
    <row r="103" spans="1:7" x14ac:dyDescent="0.3">
      <c r="A103">
        <v>102</v>
      </c>
      <c r="B103">
        <f t="shared" ca="1" si="4"/>
        <v>20</v>
      </c>
      <c r="C103">
        <f t="shared" ca="1" si="5"/>
        <v>24</v>
      </c>
      <c r="D103" s="3" t="s">
        <v>613</v>
      </c>
      <c r="E103" s="3" t="s">
        <v>919</v>
      </c>
      <c r="F103">
        <f t="shared" ca="1" si="6"/>
        <v>1</v>
      </c>
      <c r="G103" t="str">
        <f t="shared" ca="1" si="7"/>
        <v>INSERT INTO booking (booking_id, guest_id, accomodation_id, booking_from, booking_until, booking_status_id) VALUES (102, 20, 24, str_to_date('23.09.2022','%d.%m.%Y'), str_to_date('20.10.2022','%d.%m.%Y'), 1);</v>
      </c>
    </row>
    <row r="104" spans="1:7" x14ac:dyDescent="0.3">
      <c r="A104">
        <v>103</v>
      </c>
      <c r="B104">
        <f t="shared" ca="1" si="4"/>
        <v>14</v>
      </c>
      <c r="C104">
        <f t="shared" ca="1" si="5"/>
        <v>43</v>
      </c>
      <c r="D104" s="3" t="s">
        <v>614</v>
      </c>
      <c r="E104" s="3" t="s">
        <v>928</v>
      </c>
      <c r="F104">
        <f t="shared" ca="1" si="6"/>
        <v>3</v>
      </c>
      <c r="G104" t="str">
        <f t="shared" ca="1" si="7"/>
        <v>INSERT INTO booking (booking_id, guest_id, accomodation_id, booking_from, booking_until, booking_status_id) VALUES (103, 14, 43, str_to_date('16.12.2022','%d.%m.%Y'), str_to_date('19.01.2023','%d.%m.%Y'), 3);</v>
      </c>
    </row>
    <row r="105" spans="1:7" x14ac:dyDescent="0.3">
      <c r="A105">
        <v>104</v>
      </c>
      <c r="B105">
        <f t="shared" ca="1" si="4"/>
        <v>18</v>
      </c>
      <c r="C105">
        <f t="shared" ca="1" si="5"/>
        <v>41</v>
      </c>
      <c r="D105" s="3" t="s">
        <v>615</v>
      </c>
      <c r="E105" s="3" t="s">
        <v>929</v>
      </c>
      <c r="F105">
        <f t="shared" ca="1" si="6"/>
        <v>3</v>
      </c>
      <c r="G105" t="str">
        <f t="shared" ca="1" si="7"/>
        <v>INSERT INTO booking (booking_id, guest_id, accomodation_id, booking_from, booking_until, booking_status_id) VALUES (104, 18, 41, str_to_date('12.07.2022','%d.%m.%Y'), str_to_date('14.08.2022','%d.%m.%Y'), 3);</v>
      </c>
    </row>
    <row r="106" spans="1:7" x14ac:dyDescent="0.3">
      <c r="A106">
        <v>105</v>
      </c>
      <c r="B106">
        <f t="shared" ca="1" si="4"/>
        <v>4</v>
      </c>
      <c r="C106">
        <f t="shared" ca="1" si="5"/>
        <v>44</v>
      </c>
      <c r="D106" s="3" t="s">
        <v>616</v>
      </c>
      <c r="E106" s="3" t="s">
        <v>930</v>
      </c>
      <c r="F106">
        <f t="shared" ca="1" si="6"/>
        <v>1</v>
      </c>
      <c r="G106" t="str">
        <f t="shared" ca="1" si="7"/>
        <v>INSERT INTO booking (booking_id, guest_id, accomodation_id, booking_from, booking_until, booking_status_id) VALUES (105, 4, 44, str_to_date('27.10.2022','%d.%m.%Y'), str_to_date('15.12.2022','%d.%m.%Y'), 1);</v>
      </c>
    </row>
    <row r="107" spans="1:7" x14ac:dyDescent="0.3">
      <c r="A107">
        <v>106</v>
      </c>
      <c r="B107">
        <f t="shared" ca="1" si="4"/>
        <v>6</v>
      </c>
      <c r="C107">
        <f t="shared" ca="1" si="5"/>
        <v>29</v>
      </c>
      <c r="D107" s="3" t="s">
        <v>617</v>
      </c>
      <c r="E107" s="3" t="s">
        <v>931</v>
      </c>
      <c r="F107">
        <f t="shared" ca="1" si="6"/>
        <v>5</v>
      </c>
      <c r="G107" t="str">
        <f t="shared" ca="1" si="7"/>
        <v>INSERT INTO booking (booking_id, guest_id, accomodation_id, booking_from, booking_until, booking_status_id) VALUES (106, 6, 29, str_to_date('05.03.2022','%d.%m.%Y'), str_to_date('07.03.2022','%d.%m.%Y'), 5);</v>
      </c>
    </row>
    <row r="108" spans="1:7" x14ac:dyDescent="0.3">
      <c r="A108">
        <v>107</v>
      </c>
      <c r="B108">
        <f t="shared" ca="1" si="4"/>
        <v>4</v>
      </c>
      <c r="C108">
        <f t="shared" ca="1" si="5"/>
        <v>2</v>
      </c>
      <c r="D108" s="3" t="s">
        <v>618</v>
      </c>
      <c r="E108" s="3" t="s">
        <v>534</v>
      </c>
      <c r="F108">
        <f t="shared" ca="1" si="6"/>
        <v>3</v>
      </c>
      <c r="G108" t="str">
        <f t="shared" ca="1" si="7"/>
        <v>INSERT INTO booking (booking_id, guest_id, accomodation_id, booking_from, booking_until, booking_status_id) VALUES (107, 4, 2, str_to_date('12.10.2021','%d.%m.%Y'), str_to_date('09.11.2021','%d.%m.%Y'), 3);</v>
      </c>
    </row>
    <row r="109" spans="1:7" x14ac:dyDescent="0.3">
      <c r="A109">
        <v>108</v>
      </c>
      <c r="B109">
        <f t="shared" ca="1" si="4"/>
        <v>4</v>
      </c>
      <c r="C109">
        <f t="shared" ca="1" si="5"/>
        <v>13</v>
      </c>
      <c r="D109" s="3" t="s">
        <v>619</v>
      </c>
      <c r="E109" s="3" t="s">
        <v>932</v>
      </c>
      <c r="F109">
        <f t="shared" ca="1" si="6"/>
        <v>2</v>
      </c>
      <c r="G109" t="str">
        <f t="shared" ca="1" si="7"/>
        <v>INSERT INTO booking (booking_id, guest_id, accomodation_id, booking_from, booking_until, booking_status_id) VALUES (108, 4, 13, str_to_date('24.12.2022','%d.%m.%Y'), str_to_date('08.02.2023','%d.%m.%Y'), 2);</v>
      </c>
    </row>
    <row r="110" spans="1:7" x14ac:dyDescent="0.3">
      <c r="A110">
        <v>109</v>
      </c>
      <c r="B110">
        <f t="shared" ca="1" si="4"/>
        <v>4</v>
      </c>
      <c r="C110">
        <f t="shared" ca="1" si="5"/>
        <v>30</v>
      </c>
      <c r="D110" s="3" t="s">
        <v>620</v>
      </c>
      <c r="E110" s="3" t="s">
        <v>933</v>
      </c>
      <c r="F110">
        <f t="shared" ca="1" si="6"/>
        <v>6</v>
      </c>
      <c r="G110" t="str">
        <f t="shared" ca="1" si="7"/>
        <v>INSERT INTO booking (booking_id, guest_id, accomodation_id, booking_from, booking_until, booking_status_id) VALUES (109, 4, 30, str_to_date('12.03.2022','%d.%m.%Y'), str_to_date('14.03.2022','%d.%m.%Y'), 6);</v>
      </c>
    </row>
    <row r="111" spans="1:7" x14ac:dyDescent="0.3">
      <c r="A111">
        <v>110</v>
      </c>
      <c r="B111">
        <f t="shared" ca="1" si="4"/>
        <v>5</v>
      </c>
      <c r="C111">
        <f t="shared" ca="1" si="5"/>
        <v>38</v>
      </c>
      <c r="D111" s="3" t="s">
        <v>621</v>
      </c>
      <c r="E111" s="3" t="s">
        <v>934</v>
      </c>
      <c r="F111">
        <f t="shared" ca="1" si="6"/>
        <v>2</v>
      </c>
      <c r="G111" t="str">
        <f t="shared" ca="1" si="7"/>
        <v>INSERT INTO booking (booking_id, guest_id, accomodation_id, booking_from, booking_until, booking_status_id) VALUES (110, 5, 38, str_to_date('16.02.2021','%d.%m.%Y'), str_to_date('29.03.2021','%d.%m.%Y'), 2);</v>
      </c>
    </row>
    <row r="112" spans="1:7" x14ac:dyDescent="0.3">
      <c r="A112">
        <v>111</v>
      </c>
      <c r="B112">
        <f t="shared" ca="1" si="4"/>
        <v>20</v>
      </c>
      <c r="C112">
        <f t="shared" ca="1" si="5"/>
        <v>50</v>
      </c>
      <c r="D112" s="3" t="s">
        <v>622</v>
      </c>
      <c r="E112" s="3" t="s">
        <v>685</v>
      </c>
      <c r="F112">
        <f t="shared" ca="1" si="6"/>
        <v>5</v>
      </c>
      <c r="G112" t="str">
        <f t="shared" ca="1" si="7"/>
        <v>INSERT INTO booking (booking_id, guest_id, accomodation_id, booking_from, booking_until, booking_status_id) VALUES (111, 20, 50, str_to_date('15.08.2022','%d.%m.%Y'), str_to_date('17.09.2022','%d.%m.%Y'), 5);</v>
      </c>
    </row>
    <row r="113" spans="1:7" x14ac:dyDescent="0.3">
      <c r="A113">
        <v>112</v>
      </c>
      <c r="B113">
        <f t="shared" ca="1" si="4"/>
        <v>14</v>
      </c>
      <c r="C113">
        <f t="shared" ca="1" si="5"/>
        <v>59</v>
      </c>
      <c r="D113" s="3" t="s">
        <v>623</v>
      </c>
      <c r="E113" s="3" t="s">
        <v>619</v>
      </c>
      <c r="F113">
        <f t="shared" ca="1" si="6"/>
        <v>3</v>
      </c>
      <c r="G113" t="str">
        <f t="shared" ca="1" si="7"/>
        <v>INSERT INTO booking (booking_id, guest_id, accomodation_id, booking_from, booking_until, booking_status_id) VALUES (112, 14, 59, str_to_date('18.12.2022','%d.%m.%Y'), str_to_date('24.12.2022','%d.%m.%Y'), 3);</v>
      </c>
    </row>
    <row r="114" spans="1:7" x14ac:dyDescent="0.3">
      <c r="A114">
        <v>113</v>
      </c>
      <c r="B114">
        <f t="shared" ca="1" si="4"/>
        <v>5</v>
      </c>
      <c r="C114">
        <f t="shared" ca="1" si="5"/>
        <v>23</v>
      </c>
      <c r="D114" s="3" t="s">
        <v>624</v>
      </c>
      <c r="E114" s="3" t="s">
        <v>663</v>
      </c>
      <c r="F114">
        <f t="shared" ca="1" si="6"/>
        <v>1</v>
      </c>
      <c r="G114" t="str">
        <f t="shared" ca="1" si="7"/>
        <v>INSERT INTO booking (booking_id, guest_id, accomodation_id, booking_from, booking_until, booking_status_id) VALUES (113, 5, 23, str_to_date('04.09.2021','%d.%m.%Y'), str_to_date('21.10.2021','%d.%m.%Y'), 1);</v>
      </c>
    </row>
    <row r="115" spans="1:7" x14ac:dyDescent="0.3">
      <c r="A115">
        <v>114</v>
      </c>
      <c r="B115">
        <f t="shared" ca="1" si="4"/>
        <v>19</v>
      </c>
      <c r="C115">
        <f t="shared" ca="1" si="5"/>
        <v>40</v>
      </c>
      <c r="D115" s="3" t="s">
        <v>575</v>
      </c>
      <c r="E115" s="3" t="s">
        <v>935</v>
      </c>
      <c r="F115">
        <f t="shared" ca="1" si="6"/>
        <v>4</v>
      </c>
      <c r="G115" t="str">
        <f t="shared" ca="1" si="7"/>
        <v>INSERT INTO booking (booking_id, guest_id, accomodation_id, booking_from, booking_until, booking_status_id) VALUES (114, 19, 40, str_to_date('15.06.2022','%d.%m.%Y'), str_to_date('11.07.2022','%d.%m.%Y'), 4);</v>
      </c>
    </row>
    <row r="116" spans="1:7" x14ac:dyDescent="0.3">
      <c r="A116">
        <v>115</v>
      </c>
      <c r="B116">
        <f t="shared" ca="1" si="4"/>
        <v>20</v>
      </c>
      <c r="C116">
        <f t="shared" ca="1" si="5"/>
        <v>53</v>
      </c>
      <c r="D116" s="3" t="s">
        <v>625</v>
      </c>
      <c r="E116" s="3" t="s">
        <v>768</v>
      </c>
      <c r="F116">
        <f t="shared" ca="1" si="6"/>
        <v>1</v>
      </c>
      <c r="G116" t="str">
        <f t="shared" ca="1" si="7"/>
        <v>INSERT INTO booking (booking_id, guest_id, accomodation_id, booking_from, booking_until, booking_status_id) VALUES (115, 20, 53, str_to_date('07.05.2022','%d.%m.%Y'), str_to_date('20.05.2022','%d.%m.%Y'), 1);</v>
      </c>
    </row>
    <row r="117" spans="1:7" x14ac:dyDescent="0.3">
      <c r="A117">
        <v>116</v>
      </c>
      <c r="B117">
        <f t="shared" ca="1" si="4"/>
        <v>3</v>
      </c>
      <c r="C117">
        <f t="shared" ca="1" si="5"/>
        <v>43</v>
      </c>
      <c r="D117" s="3" t="s">
        <v>626</v>
      </c>
      <c r="E117" s="3" t="s">
        <v>936</v>
      </c>
      <c r="F117">
        <f t="shared" ca="1" si="6"/>
        <v>5</v>
      </c>
      <c r="G117" t="str">
        <f t="shared" ca="1" si="7"/>
        <v>INSERT INTO booking (booking_id, guest_id, accomodation_id, booking_from, booking_until, booking_status_id) VALUES (116, 3, 43, str_to_date('29.07.2022','%d.%m.%Y'), str_to_date('11.08.2022','%d.%m.%Y'), 5);</v>
      </c>
    </row>
    <row r="118" spans="1:7" x14ac:dyDescent="0.3">
      <c r="A118">
        <v>117</v>
      </c>
      <c r="B118">
        <f t="shared" ca="1" si="4"/>
        <v>9</v>
      </c>
      <c r="C118">
        <f t="shared" ca="1" si="5"/>
        <v>10</v>
      </c>
      <c r="D118" s="3" t="s">
        <v>627</v>
      </c>
      <c r="E118" s="3" t="s">
        <v>937</v>
      </c>
      <c r="F118">
        <f t="shared" ca="1" si="6"/>
        <v>5</v>
      </c>
      <c r="G118" t="str">
        <f t="shared" ca="1" si="7"/>
        <v>INSERT INTO booking (booking_id, guest_id, accomodation_id, booking_from, booking_until, booking_status_id) VALUES (117, 9, 10, str_to_date('19.01.2022','%d.%m.%Y'), str_to_date('22.02.2022','%d.%m.%Y'), 5);</v>
      </c>
    </row>
    <row r="119" spans="1:7" x14ac:dyDescent="0.3">
      <c r="A119">
        <v>118</v>
      </c>
      <c r="B119">
        <f t="shared" ca="1" si="4"/>
        <v>20</v>
      </c>
      <c r="C119">
        <f t="shared" ca="1" si="5"/>
        <v>54</v>
      </c>
      <c r="D119" s="3" t="s">
        <v>628</v>
      </c>
      <c r="E119" s="3" t="s">
        <v>938</v>
      </c>
      <c r="F119">
        <f t="shared" ca="1" si="6"/>
        <v>4</v>
      </c>
      <c r="G119" t="str">
        <f t="shared" ca="1" si="7"/>
        <v>INSERT INTO booking (booking_id, guest_id, accomodation_id, booking_from, booking_until, booking_status_id) VALUES (118, 20, 54, str_to_date('04.10.2021','%d.%m.%Y'), str_to_date('23.11.2021','%d.%m.%Y'), 4);</v>
      </c>
    </row>
    <row r="120" spans="1:7" x14ac:dyDescent="0.3">
      <c r="A120">
        <v>119</v>
      </c>
      <c r="B120">
        <f t="shared" ca="1" si="4"/>
        <v>13</v>
      </c>
      <c r="C120">
        <f t="shared" ca="1" si="5"/>
        <v>56</v>
      </c>
      <c r="D120" s="3" t="s">
        <v>629</v>
      </c>
      <c r="E120" s="3" t="s">
        <v>809</v>
      </c>
      <c r="F120">
        <f t="shared" ca="1" si="6"/>
        <v>2</v>
      </c>
      <c r="G120" t="str">
        <f t="shared" ca="1" si="7"/>
        <v>INSERT INTO booking (booking_id, guest_id, accomodation_id, booking_from, booking_until, booking_status_id) VALUES (119, 13, 56, str_to_date('07.07.2022','%d.%m.%Y'), str_to_date('10.08.2022','%d.%m.%Y'), 2);</v>
      </c>
    </row>
    <row r="121" spans="1:7" x14ac:dyDescent="0.3">
      <c r="A121">
        <v>120</v>
      </c>
      <c r="B121">
        <f t="shared" ca="1" si="4"/>
        <v>1</v>
      </c>
      <c r="C121">
        <f t="shared" ca="1" si="5"/>
        <v>44</v>
      </c>
      <c r="D121" s="3" t="s">
        <v>630</v>
      </c>
      <c r="E121" s="3" t="s">
        <v>844</v>
      </c>
      <c r="F121">
        <f t="shared" ca="1" si="6"/>
        <v>6</v>
      </c>
      <c r="G121" t="str">
        <f t="shared" ca="1" si="7"/>
        <v>INSERT INTO booking (booking_id, guest_id, accomodation_id, booking_from, booking_until, booking_status_id) VALUES (120, 1, 44, str_to_date('25.09.2022','%d.%m.%Y'), str_to_date('07.11.2022','%d.%m.%Y'), 6);</v>
      </c>
    </row>
    <row r="122" spans="1:7" x14ac:dyDescent="0.3">
      <c r="A122">
        <v>121</v>
      </c>
      <c r="B122">
        <f t="shared" ca="1" si="4"/>
        <v>1</v>
      </c>
      <c r="C122">
        <f t="shared" ca="1" si="5"/>
        <v>3</v>
      </c>
      <c r="D122" s="3" t="s">
        <v>624</v>
      </c>
      <c r="E122" s="3" t="s">
        <v>939</v>
      </c>
      <c r="F122">
        <f t="shared" ca="1" si="6"/>
        <v>5</v>
      </c>
      <c r="G122" t="str">
        <f t="shared" ca="1" si="7"/>
        <v>INSERT INTO booking (booking_id, guest_id, accomodation_id, booking_from, booking_until, booking_status_id) VALUES (121, 1, 3, str_to_date('04.09.2021','%d.%m.%Y'), str_to_date('19.10.2021','%d.%m.%Y'), 5);</v>
      </c>
    </row>
    <row r="123" spans="1:7" x14ac:dyDescent="0.3">
      <c r="A123">
        <v>122</v>
      </c>
      <c r="B123">
        <f t="shared" ca="1" si="4"/>
        <v>8</v>
      </c>
      <c r="C123">
        <f t="shared" ca="1" si="5"/>
        <v>56</v>
      </c>
      <c r="D123" s="3" t="s">
        <v>631</v>
      </c>
      <c r="E123" s="3" t="s">
        <v>940</v>
      </c>
      <c r="F123">
        <f t="shared" ca="1" si="6"/>
        <v>5</v>
      </c>
      <c r="G123" t="str">
        <f t="shared" ca="1" si="7"/>
        <v>INSERT INTO booking (booking_id, guest_id, accomodation_id, booking_from, booking_until, booking_status_id) VALUES (122, 8, 56, str_to_date('15.05.2022','%d.%m.%Y'), str_to_date('23.05.2022','%d.%m.%Y'), 5);</v>
      </c>
    </row>
    <row r="124" spans="1:7" x14ac:dyDescent="0.3">
      <c r="A124">
        <v>123</v>
      </c>
      <c r="B124">
        <f t="shared" ca="1" si="4"/>
        <v>15</v>
      </c>
      <c r="C124">
        <f t="shared" ca="1" si="5"/>
        <v>10</v>
      </c>
      <c r="D124" s="3" t="s">
        <v>632</v>
      </c>
      <c r="E124" s="3" t="s">
        <v>941</v>
      </c>
      <c r="F124">
        <f t="shared" ca="1" si="6"/>
        <v>6</v>
      </c>
      <c r="G124" t="str">
        <f t="shared" ca="1" si="7"/>
        <v>INSERT INTO booking (booking_id, guest_id, accomodation_id, booking_from, booking_until, booking_status_id) VALUES (123, 15, 10, str_to_date('04.12.2021','%d.%m.%Y'), str_to_date('08.12.2021','%d.%m.%Y'), 6);</v>
      </c>
    </row>
    <row r="125" spans="1:7" x14ac:dyDescent="0.3">
      <c r="A125">
        <v>124</v>
      </c>
      <c r="B125">
        <f t="shared" ca="1" si="4"/>
        <v>14</v>
      </c>
      <c r="C125">
        <f t="shared" ca="1" si="5"/>
        <v>46</v>
      </c>
      <c r="D125" s="3" t="s">
        <v>599</v>
      </c>
      <c r="E125" s="3" t="s">
        <v>942</v>
      </c>
      <c r="F125">
        <f t="shared" ca="1" si="6"/>
        <v>1</v>
      </c>
      <c r="G125" t="str">
        <f t="shared" ca="1" si="7"/>
        <v>INSERT INTO booking (booking_id, guest_id, accomodation_id, booking_from, booking_until, booking_status_id) VALUES (124, 14, 46, str_to_date('06.10.2022','%d.%m.%Y'), str_to_date('03.11.2022','%d.%m.%Y'), 1);</v>
      </c>
    </row>
    <row r="126" spans="1:7" x14ac:dyDescent="0.3">
      <c r="A126">
        <v>125</v>
      </c>
      <c r="B126">
        <f t="shared" ca="1" si="4"/>
        <v>5</v>
      </c>
      <c r="C126">
        <f t="shared" ca="1" si="5"/>
        <v>1</v>
      </c>
      <c r="D126" s="3" t="s">
        <v>633</v>
      </c>
      <c r="E126" s="3" t="s">
        <v>660</v>
      </c>
      <c r="F126">
        <f t="shared" ca="1" si="6"/>
        <v>3</v>
      </c>
      <c r="G126" t="str">
        <f t="shared" ca="1" si="7"/>
        <v>INSERT INTO booking (booking_id, guest_id, accomodation_id, booking_from, booking_until, booking_status_id) VALUES (125, 5, 1, str_to_date('30.08.2022','%d.%m.%Y'), str_to_date('01.10.2022','%d.%m.%Y'), 3);</v>
      </c>
    </row>
    <row r="127" spans="1:7" x14ac:dyDescent="0.3">
      <c r="A127">
        <v>126</v>
      </c>
      <c r="B127">
        <f t="shared" ca="1" si="4"/>
        <v>17</v>
      </c>
      <c r="C127">
        <f t="shared" ca="1" si="5"/>
        <v>44</v>
      </c>
      <c r="D127" s="3" t="s">
        <v>586</v>
      </c>
      <c r="E127" s="3" t="s">
        <v>943</v>
      </c>
      <c r="F127">
        <f t="shared" ca="1" si="6"/>
        <v>4</v>
      </c>
      <c r="G127" t="str">
        <f t="shared" ca="1" si="7"/>
        <v>INSERT INTO booking (booking_id, guest_id, accomodation_id, booking_from, booking_until, booking_status_id) VALUES (126, 17, 44, str_to_date('06.03.2021','%d.%m.%Y'), str_to_date('13.03.2021','%d.%m.%Y'), 4);</v>
      </c>
    </row>
    <row r="128" spans="1:7" x14ac:dyDescent="0.3">
      <c r="A128">
        <v>127</v>
      </c>
      <c r="B128">
        <f t="shared" ca="1" si="4"/>
        <v>5</v>
      </c>
      <c r="C128">
        <f t="shared" ca="1" si="5"/>
        <v>28</v>
      </c>
      <c r="D128" s="3" t="s">
        <v>634</v>
      </c>
      <c r="E128" s="3" t="s">
        <v>944</v>
      </c>
      <c r="F128">
        <f t="shared" ca="1" si="6"/>
        <v>1</v>
      </c>
      <c r="G128" t="str">
        <f t="shared" ca="1" si="7"/>
        <v>INSERT INTO booking (booking_id, guest_id, accomodation_id, booking_from, booking_until, booking_status_id) VALUES (127, 5, 28, str_to_date('25.06.2021','%d.%m.%Y'), str_to_date('31.07.2021','%d.%m.%Y'), 1);</v>
      </c>
    </row>
    <row r="129" spans="1:7" x14ac:dyDescent="0.3">
      <c r="A129">
        <v>128</v>
      </c>
      <c r="B129">
        <f t="shared" ca="1" si="4"/>
        <v>3</v>
      </c>
      <c r="C129">
        <f t="shared" ca="1" si="5"/>
        <v>3</v>
      </c>
      <c r="D129" s="3" t="s">
        <v>551</v>
      </c>
      <c r="E129" s="3" t="s">
        <v>912</v>
      </c>
      <c r="F129">
        <f t="shared" ca="1" si="6"/>
        <v>5</v>
      </c>
      <c r="G129" t="str">
        <f t="shared" ca="1" si="7"/>
        <v>INSERT INTO booking (booking_id, guest_id, accomodation_id, booking_from, booking_until, booking_status_id) VALUES (128, 3, 3, str_to_date('02.06.2022','%d.%m.%Y'), str_to_date('06.06.2022','%d.%m.%Y'), 5);</v>
      </c>
    </row>
    <row r="130" spans="1:7" x14ac:dyDescent="0.3">
      <c r="A130">
        <v>129</v>
      </c>
      <c r="B130">
        <f t="shared" ca="1" si="4"/>
        <v>1</v>
      </c>
      <c r="C130">
        <f t="shared" ca="1" si="5"/>
        <v>22</v>
      </c>
      <c r="D130" s="3" t="s">
        <v>635</v>
      </c>
      <c r="E130" s="3" t="s">
        <v>945</v>
      </c>
      <c r="F130">
        <f t="shared" ca="1" si="6"/>
        <v>4</v>
      </c>
      <c r="G130" t="str">
        <f t="shared" ca="1" si="7"/>
        <v>INSERT INTO booking (booking_id, guest_id, accomodation_id, booking_from, booking_until, booking_status_id) VALUES (129, 1, 22, str_to_date('18.03.2022','%d.%m.%Y'), str_to_date('28.03.2022','%d.%m.%Y'), 4);</v>
      </c>
    </row>
    <row r="131" spans="1:7" x14ac:dyDescent="0.3">
      <c r="A131">
        <v>130</v>
      </c>
      <c r="B131">
        <f t="shared" ref="B131:B194" ca="1" si="8">RANDBETWEEN(1,20)</f>
        <v>16</v>
      </c>
      <c r="C131">
        <f t="shared" ref="C131:C194" ca="1" si="9">RANDBETWEEN(1,60)</f>
        <v>58</v>
      </c>
      <c r="D131" s="3" t="s">
        <v>636</v>
      </c>
      <c r="E131" s="3" t="s">
        <v>847</v>
      </c>
      <c r="F131">
        <f t="shared" ref="F131:F194" ca="1" si="10">RANDBETWEEN(1,6)</f>
        <v>6</v>
      </c>
      <c r="G131" t="str">
        <f t="shared" ca="1" si="7"/>
        <v>INSERT INTO booking (booking_id, guest_id, accomodation_id, booking_from, booking_until, booking_status_id) VALUES (130, 16, 58, str_to_date('25.04.2021','%d.%m.%Y'), str_to_date('14.05.2021','%d.%m.%Y'), 6);</v>
      </c>
    </row>
    <row r="132" spans="1:7" x14ac:dyDescent="0.3">
      <c r="A132">
        <v>131</v>
      </c>
      <c r="B132">
        <f t="shared" ca="1" si="8"/>
        <v>14</v>
      </c>
      <c r="C132">
        <f t="shared" ca="1" si="9"/>
        <v>49</v>
      </c>
      <c r="D132" s="3" t="s">
        <v>524</v>
      </c>
      <c r="E132" s="3" t="s">
        <v>946</v>
      </c>
      <c r="F132">
        <f t="shared" ca="1" si="10"/>
        <v>4</v>
      </c>
      <c r="G132" t="str">
        <f t="shared" ref="G132:G195" ca="1" si="11">"INSERT INTO booking (booking_id, guest_id, accomodation_id, booking_from, booking_until, booking_status_id) VALUES (" &amp;A132&amp; ", " &amp; B132 &amp; ", " &amp; C132 &amp;", str_to_date('" &amp; D132 &amp; "','%d.%m.%Y'), str_to_date('" &amp; E132 &amp;"','%d.%m.%Y'), " &amp; F132 &amp;");"</f>
        <v>INSERT INTO booking (booking_id, guest_id, accomodation_id, booking_from, booking_until, booking_status_id) VALUES (131, 14, 49, str_to_date('23.06.2021','%d.%m.%Y'), str_to_date('28.07.2021','%d.%m.%Y'), 4);</v>
      </c>
    </row>
    <row r="133" spans="1:7" x14ac:dyDescent="0.3">
      <c r="A133">
        <v>132</v>
      </c>
      <c r="B133">
        <f t="shared" ca="1" si="8"/>
        <v>20</v>
      </c>
      <c r="C133">
        <f t="shared" ca="1" si="9"/>
        <v>57</v>
      </c>
      <c r="D133" s="3" t="s">
        <v>554</v>
      </c>
      <c r="E133" s="3" t="s">
        <v>743</v>
      </c>
      <c r="F133">
        <f t="shared" ca="1" si="10"/>
        <v>1</v>
      </c>
      <c r="G133" t="str">
        <f t="shared" ca="1" si="11"/>
        <v>INSERT INTO booking (booking_id, guest_id, accomodation_id, booking_from, booking_until, booking_status_id) VALUES (132, 20, 57, str_to_date('27.11.2021','%d.%m.%Y'), str_to_date('07.12.2021','%d.%m.%Y'), 1);</v>
      </c>
    </row>
    <row r="134" spans="1:7" x14ac:dyDescent="0.3">
      <c r="A134">
        <v>133</v>
      </c>
      <c r="B134">
        <f t="shared" ca="1" si="8"/>
        <v>1</v>
      </c>
      <c r="C134">
        <f t="shared" ca="1" si="9"/>
        <v>50</v>
      </c>
      <c r="D134" s="3" t="s">
        <v>637</v>
      </c>
      <c r="E134" s="3" t="s">
        <v>947</v>
      </c>
      <c r="F134">
        <f t="shared" ca="1" si="10"/>
        <v>1</v>
      </c>
      <c r="G134" t="str">
        <f t="shared" ca="1" si="11"/>
        <v>INSERT INTO booking (booking_id, guest_id, accomodation_id, booking_from, booking_until, booking_status_id) VALUES (133, 1, 50, str_to_date('20.01.2022','%d.%m.%Y'), str_to_date('25.02.2022','%d.%m.%Y'), 1);</v>
      </c>
    </row>
    <row r="135" spans="1:7" x14ac:dyDescent="0.3">
      <c r="A135">
        <v>134</v>
      </c>
      <c r="B135">
        <f t="shared" ca="1" si="8"/>
        <v>17</v>
      </c>
      <c r="C135">
        <f t="shared" ca="1" si="9"/>
        <v>21</v>
      </c>
      <c r="D135" s="3" t="s">
        <v>638</v>
      </c>
      <c r="E135" s="3" t="s">
        <v>729</v>
      </c>
      <c r="F135">
        <f t="shared" ca="1" si="10"/>
        <v>3</v>
      </c>
      <c r="G135" t="str">
        <f t="shared" ca="1" si="11"/>
        <v>INSERT INTO booking (booking_id, guest_id, accomodation_id, booking_from, booking_until, booking_status_id) VALUES (134, 17, 21, str_to_date('02.09.2021','%d.%m.%Y'), str_to_date('09.09.2021','%d.%m.%Y'), 3);</v>
      </c>
    </row>
    <row r="136" spans="1:7" x14ac:dyDescent="0.3">
      <c r="A136">
        <v>135</v>
      </c>
      <c r="B136">
        <f t="shared" ca="1" si="8"/>
        <v>7</v>
      </c>
      <c r="C136">
        <f t="shared" ca="1" si="9"/>
        <v>35</v>
      </c>
      <c r="D136" s="3" t="s">
        <v>639</v>
      </c>
      <c r="E136" s="3" t="s">
        <v>546</v>
      </c>
      <c r="F136">
        <f t="shared" ca="1" si="10"/>
        <v>4</v>
      </c>
      <c r="G136" t="str">
        <f t="shared" ca="1" si="11"/>
        <v>INSERT INTO booking (booking_id, guest_id, accomodation_id, booking_from, booking_until, booking_status_id) VALUES (135, 7, 35, str_to_date('11.06.2022','%d.%m.%Y'), str_to_date('30.06.2022','%d.%m.%Y'), 4);</v>
      </c>
    </row>
    <row r="137" spans="1:7" x14ac:dyDescent="0.3">
      <c r="A137">
        <v>136</v>
      </c>
      <c r="B137">
        <f t="shared" ca="1" si="8"/>
        <v>10</v>
      </c>
      <c r="C137">
        <f t="shared" ca="1" si="9"/>
        <v>33</v>
      </c>
      <c r="D137" s="3" t="s">
        <v>640</v>
      </c>
      <c r="E137" s="3" t="s">
        <v>948</v>
      </c>
      <c r="F137">
        <f t="shared" ca="1" si="10"/>
        <v>1</v>
      </c>
      <c r="G137" t="str">
        <f t="shared" ca="1" si="11"/>
        <v>INSERT INTO booking (booking_id, guest_id, accomodation_id, booking_from, booking_until, booking_status_id) VALUES (136, 10, 33, str_to_date('12.12.2022','%d.%m.%Y'), str_to_date('26.12.2022','%d.%m.%Y'), 1);</v>
      </c>
    </row>
    <row r="138" spans="1:7" x14ac:dyDescent="0.3">
      <c r="A138">
        <v>137</v>
      </c>
      <c r="B138">
        <f t="shared" ca="1" si="8"/>
        <v>14</v>
      </c>
      <c r="C138">
        <f t="shared" ca="1" si="9"/>
        <v>5</v>
      </c>
      <c r="D138" s="3" t="s">
        <v>609</v>
      </c>
      <c r="E138" s="3" t="s">
        <v>949</v>
      </c>
      <c r="F138">
        <f t="shared" ca="1" si="10"/>
        <v>1</v>
      </c>
      <c r="G138" t="str">
        <f t="shared" ca="1" si="11"/>
        <v>INSERT INTO booking (booking_id, guest_id, accomodation_id, booking_from, booking_until, booking_status_id) VALUES (137, 14, 5, str_to_date('12.06.2021','%d.%m.%Y'), str_to_date('10.07.2021','%d.%m.%Y'), 1);</v>
      </c>
    </row>
    <row r="139" spans="1:7" x14ac:dyDescent="0.3">
      <c r="A139">
        <v>138</v>
      </c>
      <c r="B139">
        <f t="shared" ca="1" si="8"/>
        <v>12</v>
      </c>
      <c r="C139">
        <f t="shared" ca="1" si="9"/>
        <v>50</v>
      </c>
      <c r="D139" s="3" t="s">
        <v>641</v>
      </c>
      <c r="E139" s="3" t="s">
        <v>803</v>
      </c>
      <c r="F139">
        <f t="shared" ca="1" si="10"/>
        <v>1</v>
      </c>
      <c r="G139" t="str">
        <f t="shared" ca="1" si="11"/>
        <v>INSERT INTO booking (booking_id, guest_id, accomodation_id, booking_from, booking_until, booking_status_id) VALUES (138, 12, 50, str_to_date('08.12.2022','%d.%m.%Y'), str_to_date('10.12.2022','%d.%m.%Y'), 1);</v>
      </c>
    </row>
    <row r="140" spans="1:7" x14ac:dyDescent="0.3">
      <c r="A140">
        <v>139</v>
      </c>
      <c r="B140">
        <f t="shared" ca="1" si="8"/>
        <v>9</v>
      </c>
      <c r="C140">
        <f t="shared" ca="1" si="9"/>
        <v>13</v>
      </c>
      <c r="D140" s="3" t="s">
        <v>642</v>
      </c>
      <c r="E140" s="3" t="s">
        <v>950</v>
      </c>
      <c r="F140">
        <f t="shared" ca="1" si="10"/>
        <v>5</v>
      </c>
      <c r="G140" t="str">
        <f t="shared" ca="1" si="11"/>
        <v>INSERT INTO booking (booking_id, guest_id, accomodation_id, booking_from, booking_until, booking_status_id) VALUES (139, 9, 13, str_to_date('29.10.2022','%d.%m.%Y'), str_to_date('19.11.2022','%d.%m.%Y'), 5);</v>
      </c>
    </row>
    <row r="141" spans="1:7" x14ac:dyDescent="0.3">
      <c r="A141">
        <v>140</v>
      </c>
      <c r="B141">
        <f t="shared" ca="1" si="8"/>
        <v>7</v>
      </c>
      <c r="C141">
        <f t="shared" ca="1" si="9"/>
        <v>46</v>
      </c>
      <c r="D141" s="3" t="s">
        <v>643</v>
      </c>
      <c r="E141" s="3" t="s">
        <v>706</v>
      </c>
      <c r="F141">
        <f t="shared" ca="1" si="10"/>
        <v>2</v>
      </c>
      <c r="G141" t="str">
        <f t="shared" ca="1" si="11"/>
        <v>INSERT INTO booking (booking_id, guest_id, accomodation_id, booking_from, booking_until, booking_status_id) VALUES (140, 7, 46, str_to_date('13.04.2022','%d.%m.%Y'), str_to_date('16.04.2022','%d.%m.%Y'), 2);</v>
      </c>
    </row>
    <row r="142" spans="1:7" x14ac:dyDescent="0.3">
      <c r="A142">
        <v>141</v>
      </c>
      <c r="B142">
        <f t="shared" ca="1" si="8"/>
        <v>18</v>
      </c>
      <c r="C142">
        <f t="shared" ca="1" si="9"/>
        <v>40</v>
      </c>
      <c r="D142" s="3" t="s">
        <v>644</v>
      </c>
      <c r="E142" s="3" t="s">
        <v>951</v>
      </c>
      <c r="F142">
        <f t="shared" ca="1" si="10"/>
        <v>1</v>
      </c>
      <c r="G142" t="str">
        <f t="shared" ca="1" si="11"/>
        <v>INSERT INTO booking (booking_id, guest_id, accomodation_id, booking_from, booking_until, booking_status_id) VALUES (141, 18, 40, str_to_date('20.02.2021','%d.%m.%Y'), str_to_date('07.03.2021','%d.%m.%Y'), 1);</v>
      </c>
    </row>
    <row r="143" spans="1:7" x14ac:dyDescent="0.3">
      <c r="A143">
        <v>142</v>
      </c>
      <c r="B143">
        <f t="shared" ca="1" si="8"/>
        <v>8</v>
      </c>
      <c r="C143">
        <f t="shared" ca="1" si="9"/>
        <v>55</v>
      </c>
      <c r="D143" s="3" t="s">
        <v>645</v>
      </c>
      <c r="E143" s="3" t="s">
        <v>566</v>
      </c>
      <c r="F143">
        <f t="shared" ca="1" si="10"/>
        <v>3</v>
      </c>
      <c r="G143" t="str">
        <f t="shared" ca="1" si="11"/>
        <v>INSERT INTO booking (booking_id, guest_id, accomodation_id, booking_from, booking_until, booking_status_id) VALUES (142, 8, 55, str_to_date('21.09.2022','%d.%m.%Y'), str_to_date('08.11.2022','%d.%m.%Y'), 3);</v>
      </c>
    </row>
    <row r="144" spans="1:7" x14ac:dyDescent="0.3">
      <c r="A144">
        <v>143</v>
      </c>
      <c r="B144">
        <f t="shared" ca="1" si="8"/>
        <v>4</v>
      </c>
      <c r="C144">
        <f t="shared" ca="1" si="9"/>
        <v>22</v>
      </c>
      <c r="D144" s="3" t="s">
        <v>556</v>
      </c>
      <c r="E144" s="3" t="s">
        <v>952</v>
      </c>
      <c r="F144">
        <f t="shared" ca="1" si="10"/>
        <v>6</v>
      </c>
      <c r="G144" t="str">
        <f t="shared" ca="1" si="11"/>
        <v>INSERT INTO booking (booking_id, guest_id, accomodation_id, booking_from, booking_until, booking_status_id) VALUES (143, 4, 22, str_to_date('26.08.2022','%d.%m.%Y'), str_to_date('12.09.2022','%d.%m.%Y'), 6);</v>
      </c>
    </row>
    <row r="145" spans="1:7" x14ac:dyDescent="0.3">
      <c r="A145">
        <v>144</v>
      </c>
      <c r="B145">
        <f t="shared" ca="1" si="8"/>
        <v>9</v>
      </c>
      <c r="C145">
        <f t="shared" ca="1" si="9"/>
        <v>4</v>
      </c>
      <c r="D145" s="3" t="s">
        <v>528</v>
      </c>
      <c r="E145" s="3" t="s">
        <v>888</v>
      </c>
      <c r="F145">
        <f t="shared" ca="1" si="10"/>
        <v>4</v>
      </c>
      <c r="G145" t="str">
        <f t="shared" ca="1" si="11"/>
        <v>INSERT INTO booking (booking_id, guest_id, accomodation_id, booking_from, booking_until, booking_status_id) VALUES (144, 9, 4, str_to_date('09.03.2021','%d.%m.%Y'), str_to_date('19.03.2021','%d.%m.%Y'), 4);</v>
      </c>
    </row>
    <row r="146" spans="1:7" x14ac:dyDescent="0.3">
      <c r="A146">
        <v>145</v>
      </c>
      <c r="B146">
        <f t="shared" ca="1" si="8"/>
        <v>15</v>
      </c>
      <c r="C146">
        <f t="shared" ca="1" si="9"/>
        <v>47</v>
      </c>
      <c r="D146" s="3" t="s">
        <v>646</v>
      </c>
      <c r="E146" s="3" t="s">
        <v>599</v>
      </c>
      <c r="F146">
        <f t="shared" ca="1" si="10"/>
        <v>3</v>
      </c>
      <c r="G146" t="str">
        <f t="shared" ca="1" si="11"/>
        <v>INSERT INTO booking (booking_id, guest_id, accomodation_id, booking_from, booking_until, booking_status_id) VALUES (145, 15, 47, str_to_date('28.09.2022','%d.%m.%Y'), str_to_date('06.10.2022','%d.%m.%Y'), 3);</v>
      </c>
    </row>
    <row r="147" spans="1:7" x14ac:dyDescent="0.3">
      <c r="A147">
        <v>146</v>
      </c>
      <c r="B147">
        <f t="shared" ca="1" si="8"/>
        <v>10</v>
      </c>
      <c r="C147">
        <f t="shared" ca="1" si="9"/>
        <v>12</v>
      </c>
      <c r="D147" s="3" t="s">
        <v>547</v>
      </c>
      <c r="E147" s="3" t="s">
        <v>953</v>
      </c>
      <c r="F147">
        <f t="shared" ca="1" si="10"/>
        <v>4</v>
      </c>
      <c r="G147" t="str">
        <f t="shared" ca="1" si="11"/>
        <v>INSERT INTO booking (booking_id, guest_id, accomodation_id, booking_from, booking_until, booking_status_id) VALUES (146, 10, 12, str_to_date('16.08.2022','%d.%m.%Y'), str_to_date('18.08.2022','%d.%m.%Y'), 4);</v>
      </c>
    </row>
    <row r="148" spans="1:7" x14ac:dyDescent="0.3">
      <c r="A148">
        <v>147</v>
      </c>
      <c r="B148">
        <f t="shared" ca="1" si="8"/>
        <v>19</v>
      </c>
      <c r="C148">
        <f t="shared" ca="1" si="9"/>
        <v>60</v>
      </c>
      <c r="D148" s="3" t="s">
        <v>647</v>
      </c>
      <c r="E148" s="3" t="s">
        <v>954</v>
      </c>
      <c r="F148">
        <f t="shared" ca="1" si="10"/>
        <v>6</v>
      </c>
      <c r="G148" t="str">
        <f t="shared" ca="1" si="11"/>
        <v>INSERT INTO booking (booking_id, guest_id, accomodation_id, booking_from, booking_until, booking_status_id) VALUES (147, 19, 60, str_to_date('27.07.2021','%d.%m.%Y'), str_to_date('13.09.2021','%d.%m.%Y'), 6);</v>
      </c>
    </row>
    <row r="149" spans="1:7" x14ac:dyDescent="0.3">
      <c r="A149">
        <v>148</v>
      </c>
      <c r="B149">
        <f t="shared" ca="1" si="8"/>
        <v>4</v>
      </c>
      <c r="C149">
        <f t="shared" ca="1" si="9"/>
        <v>15</v>
      </c>
      <c r="D149" s="3" t="s">
        <v>648</v>
      </c>
      <c r="E149" s="3" t="s">
        <v>955</v>
      </c>
      <c r="F149">
        <f t="shared" ca="1" si="10"/>
        <v>3</v>
      </c>
      <c r="G149" t="str">
        <f t="shared" ca="1" si="11"/>
        <v>INSERT INTO booking (booking_id, guest_id, accomodation_id, booking_from, booking_until, booking_status_id) VALUES (148, 4, 15, str_to_date('07.06.2022','%d.%m.%Y'), str_to_date('16.06.2022','%d.%m.%Y'), 3);</v>
      </c>
    </row>
    <row r="150" spans="1:7" x14ac:dyDescent="0.3">
      <c r="A150">
        <v>149</v>
      </c>
      <c r="B150">
        <f t="shared" ca="1" si="8"/>
        <v>13</v>
      </c>
      <c r="C150">
        <f t="shared" ca="1" si="9"/>
        <v>29</v>
      </c>
      <c r="D150" s="3" t="s">
        <v>649</v>
      </c>
      <c r="E150" s="3" t="s">
        <v>601</v>
      </c>
      <c r="F150">
        <f t="shared" ca="1" si="10"/>
        <v>4</v>
      </c>
      <c r="G150" t="str">
        <f t="shared" ca="1" si="11"/>
        <v>INSERT INTO booking (booking_id, guest_id, accomodation_id, booking_from, booking_until, booking_status_id) VALUES (149, 13, 29, str_to_date('18.05.2021','%d.%m.%Y'), str_to_date('24.06.2021','%d.%m.%Y'), 4);</v>
      </c>
    </row>
    <row r="151" spans="1:7" x14ac:dyDescent="0.3">
      <c r="A151">
        <v>150</v>
      </c>
      <c r="B151">
        <f t="shared" ca="1" si="8"/>
        <v>3</v>
      </c>
      <c r="C151">
        <f t="shared" ca="1" si="9"/>
        <v>35</v>
      </c>
      <c r="D151" s="3" t="s">
        <v>650</v>
      </c>
      <c r="E151" s="3" t="s">
        <v>808</v>
      </c>
      <c r="F151">
        <f t="shared" ca="1" si="10"/>
        <v>6</v>
      </c>
      <c r="G151" t="str">
        <f t="shared" ca="1" si="11"/>
        <v>INSERT INTO booking (booking_id, guest_id, accomodation_id, booking_from, booking_until, booking_status_id) VALUES (150, 3, 35, str_to_date('01.04.2021','%d.%m.%Y'), str_to_date('11.05.2021','%d.%m.%Y'), 6);</v>
      </c>
    </row>
    <row r="152" spans="1:7" x14ac:dyDescent="0.3">
      <c r="A152">
        <v>151</v>
      </c>
      <c r="B152">
        <f t="shared" ca="1" si="8"/>
        <v>19</v>
      </c>
      <c r="C152">
        <f t="shared" ca="1" si="9"/>
        <v>4</v>
      </c>
      <c r="D152" s="3" t="s">
        <v>651</v>
      </c>
      <c r="E152" s="3" t="s">
        <v>956</v>
      </c>
      <c r="F152">
        <f t="shared" ca="1" si="10"/>
        <v>1</v>
      </c>
      <c r="G152" t="str">
        <f t="shared" ca="1" si="11"/>
        <v>INSERT INTO booking (booking_id, guest_id, accomodation_id, booking_from, booking_until, booking_status_id) VALUES (151, 19, 4, str_to_date('04.02.2022','%d.%m.%Y'), str_to_date('10.03.2022','%d.%m.%Y'), 1);</v>
      </c>
    </row>
    <row r="153" spans="1:7" x14ac:dyDescent="0.3">
      <c r="A153">
        <v>152</v>
      </c>
      <c r="B153">
        <f t="shared" ca="1" si="8"/>
        <v>5</v>
      </c>
      <c r="C153">
        <f t="shared" ca="1" si="9"/>
        <v>59</v>
      </c>
      <c r="D153" s="3" t="s">
        <v>652</v>
      </c>
      <c r="E153" s="3" t="s">
        <v>743</v>
      </c>
      <c r="F153">
        <f t="shared" ca="1" si="10"/>
        <v>2</v>
      </c>
      <c r="G153" t="str">
        <f t="shared" ca="1" si="11"/>
        <v>INSERT INTO booking (booking_id, guest_id, accomodation_id, booking_from, booking_until, booking_status_id) VALUES (152, 5, 59, str_to_date('12.11.2021','%d.%m.%Y'), str_to_date('07.12.2021','%d.%m.%Y'), 2);</v>
      </c>
    </row>
    <row r="154" spans="1:7" x14ac:dyDescent="0.3">
      <c r="A154">
        <v>153</v>
      </c>
      <c r="B154">
        <f t="shared" ca="1" si="8"/>
        <v>18</v>
      </c>
      <c r="C154">
        <f t="shared" ca="1" si="9"/>
        <v>3</v>
      </c>
      <c r="D154" s="3" t="s">
        <v>653</v>
      </c>
      <c r="E154" s="3" t="s">
        <v>773</v>
      </c>
      <c r="F154">
        <f t="shared" ca="1" si="10"/>
        <v>3</v>
      </c>
      <c r="G154" t="str">
        <f t="shared" ca="1" si="11"/>
        <v>INSERT INTO booking (booking_id, guest_id, accomodation_id, booking_from, booking_until, booking_status_id) VALUES (153, 18, 3, str_to_date('15.09.2021','%d.%m.%Y'), str_to_date('23.10.2021','%d.%m.%Y'), 3);</v>
      </c>
    </row>
    <row r="155" spans="1:7" x14ac:dyDescent="0.3">
      <c r="A155">
        <v>154</v>
      </c>
      <c r="B155">
        <f t="shared" ca="1" si="8"/>
        <v>19</v>
      </c>
      <c r="C155">
        <f t="shared" ca="1" si="9"/>
        <v>30</v>
      </c>
      <c r="D155" s="3" t="s">
        <v>654</v>
      </c>
      <c r="E155" s="3" t="s">
        <v>665</v>
      </c>
      <c r="F155">
        <f t="shared" ca="1" si="10"/>
        <v>3</v>
      </c>
      <c r="G155" t="str">
        <f t="shared" ca="1" si="11"/>
        <v>INSERT INTO booking (booking_id, guest_id, accomodation_id, booking_from, booking_until, booking_status_id) VALUES (154, 19, 30, str_to_date('24.11.2021','%d.%m.%Y'), str_to_date('01.12.2021','%d.%m.%Y'), 3);</v>
      </c>
    </row>
    <row r="156" spans="1:7" x14ac:dyDescent="0.3">
      <c r="A156">
        <v>155</v>
      </c>
      <c r="B156">
        <f t="shared" ca="1" si="8"/>
        <v>10</v>
      </c>
      <c r="C156">
        <f t="shared" ca="1" si="9"/>
        <v>26</v>
      </c>
      <c r="D156" s="3" t="s">
        <v>655</v>
      </c>
      <c r="E156" s="3" t="s">
        <v>887</v>
      </c>
      <c r="F156">
        <f t="shared" ca="1" si="10"/>
        <v>1</v>
      </c>
      <c r="G156" t="str">
        <f t="shared" ca="1" si="11"/>
        <v>INSERT INTO booking (booking_id, guest_id, accomodation_id, booking_from, booking_until, booking_status_id) VALUES (155, 10, 26, str_to_date('11.09.2021','%d.%m.%Y'), str_to_date('26.10.2021','%d.%m.%Y'), 1);</v>
      </c>
    </row>
    <row r="157" spans="1:7" x14ac:dyDescent="0.3">
      <c r="A157">
        <v>156</v>
      </c>
      <c r="B157">
        <f t="shared" ca="1" si="8"/>
        <v>20</v>
      </c>
      <c r="C157">
        <f t="shared" ca="1" si="9"/>
        <v>33</v>
      </c>
      <c r="D157" s="3" t="s">
        <v>656</v>
      </c>
      <c r="E157" s="3" t="s">
        <v>957</v>
      </c>
      <c r="F157">
        <f t="shared" ca="1" si="10"/>
        <v>5</v>
      </c>
      <c r="G157" t="str">
        <f t="shared" ca="1" si="11"/>
        <v>INSERT INTO booking (booking_id, guest_id, accomodation_id, booking_from, booking_until, booking_status_id) VALUES (156, 20, 33, str_to_date('05.01.2021','%d.%m.%Y'), str_to_date('11.01.2021','%d.%m.%Y'), 5);</v>
      </c>
    </row>
    <row r="158" spans="1:7" x14ac:dyDescent="0.3">
      <c r="A158">
        <v>157</v>
      </c>
      <c r="B158">
        <f t="shared" ca="1" si="8"/>
        <v>5</v>
      </c>
      <c r="C158">
        <f t="shared" ca="1" si="9"/>
        <v>24</v>
      </c>
      <c r="D158" s="3" t="s">
        <v>657</v>
      </c>
      <c r="E158" s="3" t="s">
        <v>958</v>
      </c>
      <c r="F158">
        <f t="shared" ca="1" si="10"/>
        <v>5</v>
      </c>
      <c r="G158" t="str">
        <f t="shared" ca="1" si="11"/>
        <v>INSERT INTO booking (booking_id, guest_id, accomodation_id, booking_from, booking_until, booking_status_id) VALUES (157, 5, 24, str_to_date('25.07.2021','%d.%m.%Y'), str_to_date('17.08.2021','%d.%m.%Y'), 5);</v>
      </c>
    </row>
    <row r="159" spans="1:7" x14ac:dyDescent="0.3">
      <c r="A159">
        <v>158</v>
      </c>
      <c r="B159">
        <f t="shared" ca="1" si="8"/>
        <v>19</v>
      </c>
      <c r="C159">
        <f t="shared" ca="1" si="9"/>
        <v>51</v>
      </c>
      <c r="D159" s="3" t="s">
        <v>658</v>
      </c>
      <c r="E159" s="3" t="s">
        <v>959</v>
      </c>
      <c r="F159">
        <f t="shared" ca="1" si="10"/>
        <v>3</v>
      </c>
      <c r="G159" t="str">
        <f t="shared" ca="1" si="11"/>
        <v>INSERT INTO booking (booking_id, guest_id, accomodation_id, booking_from, booking_until, booking_status_id) VALUES (158, 19, 51, str_to_date('02.02.2021','%d.%m.%Y'), str_to_date('26.02.2021','%d.%m.%Y'), 3);</v>
      </c>
    </row>
    <row r="160" spans="1:7" x14ac:dyDescent="0.3">
      <c r="A160">
        <v>159</v>
      </c>
      <c r="B160">
        <f t="shared" ca="1" si="8"/>
        <v>10</v>
      </c>
      <c r="C160">
        <f t="shared" ca="1" si="9"/>
        <v>40</v>
      </c>
      <c r="D160" s="3" t="s">
        <v>659</v>
      </c>
      <c r="E160" s="3" t="s">
        <v>553</v>
      </c>
      <c r="F160">
        <f t="shared" ca="1" si="10"/>
        <v>6</v>
      </c>
      <c r="G160" t="str">
        <f t="shared" ca="1" si="11"/>
        <v>INSERT INTO booking (booking_id, guest_id, accomodation_id, booking_from, booking_until, booking_status_id) VALUES (159, 10, 40, str_to_date('16.01.2021','%d.%m.%Y'), str_to_date('23.02.2021','%d.%m.%Y'), 6);</v>
      </c>
    </row>
    <row r="161" spans="1:7" x14ac:dyDescent="0.3">
      <c r="A161">
        <v>160</v>
      </c>
      <c r="B161">
        <f t="shared" ca="1" si="8"/>
        <v>2</v>
      </c>
      <c r="C161">
        <f t="shared" ca="1" si="9"/>
        <v>19</v>
      </c>
      <c r="D161" s="3" t="s">
        <v>660</v>
      </c>
      <c r="E161" s="3" t="s">
        <v>960</v>
      </c>
      <c r="F161">
        <f t="shared" ca="1" si="10"/>
        <v>6</v>
      </c>
      <c r="G161" t="str">
        <f t="shared" ca="1" si="11"/>
        <v>INSERT INTO booking (booking_id, guest_id, accomodation_id, booking_from, booking_until, booking_status_id) VALUES (160, 2, 19, str_to_date('01.10.2022','%d.%m.%Y'), str_to_date('19.10.2022','%d.%m.%Y'), 6);</v>
      </c>
    </row>
    <row r="162" spans="1:7" x14ac:dyDescent="0.3">
      <c r="A162">
        <v>161</v>
      </c>
      <c r="B162">
        <f t="shared" ca="1" si="8"/>
        <v>9</v>
      </c>
      <c r="C162">
        <f t="shared" ca="1" si="9"/>
        <v>17</v>
      </c>
      <c r="D162" s="3" t="s">
        <v>661</v>
      </c>
      <c r="E162" s="3" t="s">
        <v>944</v>
      </c>
      <c r="F162">
        <f t="shared" ca="1" si="10"/>
        <v>2</v>
      </c>
      <c r="G162" t="str">
        <f t="shared" ca="1" si="11"/>
        <v>INSERT INTO booking (booking_id, guest_id, accomodation_id, booking_from, booking_until, booking_status_id) VALUES (161, 9, 17, str_to_date('15.07.2021','%d.%m.%Y'), str_to_date('31.07.2021','%d.%m.%Y'), 2);</v>
      </c>
    </row>
    <row r="163" spans="1:7" x14ac:dyDescent="0.3">
      <c r="A163">
        <v>162</v>
      </c>
      <c r="B163">
        <f t="shared" ca="1" si="8"/>
        <v>4</v>
      </c>
      <c r="C163">
        <f t="shared" ca="1" si="9"/>
        <v>40</v>
      </c>
      <c r="D163" s="3" t="s">
        <v>662</v>
      </c>
      <c r="E163" s="3" t="s">
        <v>961</v>
      </c>
      <c r="F163">
        <f t="shared" ca="1" si="10"/>
        <v>4</v>
      </c>
      <c r="G163" t="str">
        <f t="shared" ca="1" si="11"/>
        <v>INSERT INTO booking (booking_id, guest_id, accomodation_id, booking_from, booking_until, booking_status_id) VALUES (162, 4, 40, str_to_date('17.07.2021','%d.%m.%Y'), str_to_date('08.08.2021','%d.%m.%Y'), 4);</v>
      </c>
    </row>
    <row r="164" spans="1:7" x14ac:dyDescent="0.3">
      <c r="A164">
        <v>163</v>
      </c>
      <c r="B164">
        <f t="shared" ca="1" si="8"/>
        <v>9</v>
      </c>
      <c r="C164">
        <f t="shared" ca="1" si="9"/>
        <v>18</v>
      </c>
      <c r="D164" s="3" t="s">
        <v>663</v>
      </c>
      <c r="E164" s="3" t="s">
        <v>652</v>
      </c>
      <c r="F164">
        <f t="shared" ca="1" si="10"/>
        <v>3</v>
      </c>
      <c r="G164" t="str">
        <f t="shared" ca="1" si="11"/>
        <v>INSERT INTO booking (booking_id, guest_id, accomodation_id, booking_from, booking_until, booking_status_id) VALUES (163, 9, 18, str_to_date('21.10.2021','%d.%m.%Y'), str_to_date('12.11.2021','%d.%m.%Y'), 3);</v>
      </c>
    </row>
    <row r="165" spans="1:7" x14ac:dyDescent="0.3">
      <c r="A165">
        <v>164</v>
      </c>
      <c r="B165">
        <f t="shared" ca="1" si="8"/>
        <v>4</v>
      </c>
      <c r="C165">
        <f t="shared" ca="1" si="9"/>
        <v>56</v>
      </c>
      <c r="D165" s="3" t="s">
        <v>664</v>
      </c>
      <c r="E165" s="3" t="s">
        <v>574</v>
      </c>
      <c r="F165">
        <f t="shared" ca="1" si="10"/>
        <v>2</v>
      </c>
      <c r="G165" t="str">
        <f t="shared" ca="1" si="11"/>
        <v>INSERT INTO booking (booking_id, guest_id, accomodation_id, booking_from, booking_until, booking_status_id) VALUES (164, 4, 56, str_to_date('01.10.2021','%d.%m.%Y'), str_to_date('14.11.2021','%d.%m.%Y'), 2);</v>
      </c>
    </row>
    <row r="166" spans="1:7" x14ac:dyDescent="0.3">
      <c r="A166">
        <v>165</v>
      </c>
      <c r="B166">
        <f t="shared" ca="1" si="8"/>
        <v>6</v>
      </c>
      <c r="C166">
        <f t="shared" ca="1" si="9"/>
        <v>6</v>
      </c>
      <c r="D166" s="3" t="s">
        <v>665</v>
      </c>
      <c r="E166" s="3" t="s">
        <v>632</v>
      </c>
      <c r="F166">
        <f t="shared" ca="1" si="10"/>
        <v>6</v>
      </c>
      <c r="G166" t="str">
        <f t="shared" ca="1" si="11"/>
        <v>INSERT INTO booking (booking_id, guest_id, accomodation_id, booking_from, booking_until, booking_status_id) VALUES (165, 6, 6, str_to_date('01.12.2021','%d.%m.%Y'), str_to_date('04.12.2021','%d.%m.%Y'), 6);</v>
      </c>
    </row>
    <row r="167" spans="1:7" x14ac:dyDescent="0.3">
      <c r="A167">
        <v>166</v>
      </c>
      <c r="B167">
        <f t="shared" ca="1" si="8"/>
        <v>12</v>
      </c>
      <c r="C167">
        <f t="shared" ca="1" si="9"/>
        <v>51</v>
      </c>
      <c r="D167" s="3" t="s">
        <v>666</v>
      </c>
      <c r="E167" s="3" t="s">
        <v>642</v>
      </c>
      <c r="F167">
        <f t="shared" ca="1" si="10"/>
        <v>3</v>
      </c>
      <c r="G167" t="str">
        <f t="shared" ca="1" si="11"/>
        <v>INSERT INTO booking (booking_id, guest_id, accomodation_id, booking_from, booking_until, booking_status_id) VALUES (166, 12, 51, str_to_date('23.10.2022','%d.%m.%Y'), str_to_date('29.10.2022','%d.%m.%Y'), 3);</v>
      </c>
    </row>
    <row r="168" spans="1:7" x14ac:dyDescent="0.3">
      <c r="A168">
        <v>167</v>
      </c>
      <c r="B168">
        <f t="shared" ca="1" si="8"/>
        <v>2</v>
      </c>
      <c r="C168">
        <f t="shared" ca="1" si="9"/>
        <v>17</v>
      </c>
      <c r="D168" s="3" t="s">
        <v>581</v>
      </c>
      <c r="E168" s="3" t="s">
        <v>962</v>
      </c>
      <c r="F168">
        <f t="shared" ca="1" si="10"/>
        <v>1</v>
      </c>
      <c r="G168" t="str">
        <f t="shared" ca="1" si="11"/>
        <v>INSERT INTO booking (booking_id, guest_id, accomodation_id, booking_from, booking_until, booking_status_id) VALUES (167, 2, 17, str_to_date('28.02.2021','%d.%m.%Y'), str_to_date('22.03.2021','%d.%m.%Y'), 1);</v>
      </c>
    </row>
    <row r="169" spans="1:7" x14ac:dyDescent="0.3">
      <c r="A169">
        <v>168</v>
      </c>
      <c r="B169">
        <f t="shared" ca="1" si="8"/>
        <v>17</v>
      </c>
      <c r="C169">
        <f t="shared" ca="1" si="9"/>
        <v>47</v>
      </c>
      <c r="D169" s="3" t="s">
        <v>569</v>
      </c>
      <c r="E169" s="3" t="s">
        <v>723</v>
      </c>
      <c r="F169">
        <f t="shared" ca="1" si="10"/>
        <v>2</v>
      </c>
      <c r="G169" t="str">
        <f t="shared" ca="1" si="11"/>
        <v>INSERT INTO booking (booking_id, guest_id, accomodation_id, booking_from, booking_until, booking_status_id) VALUES (168, 17, 47, str_to_date('23.01.2021','%d.%m.%Y'), str_to_date('21.02.2021','%d.%m.%Y'), 2);</v>
      </c>
    </row>
    <row r="170" spans="1:7" x14ac:dyDescent="0.3">
      <c r="A170">
        <v>169</v>
      </c>
      <c r="B170">
        <f t="shared" ca="1" si="8"/>
        <v>15</v>
      </c>
      <c r="C170">
        <f t="shared" ca="1" si="9"/>
        <v>33</v>
      </c>
      <c r="D170" s="3" t="s">
        <v>667</v>
      </c>
      <c r="E170" s="3" t="s">
        <v>963</v>
      </c>
      <c r="F170">
        <f t="shared" ca="1" si="10"/>
        <v>1</v>
      </c>
      <c r="G170" t="str">
        <f t="shared" ca="1" si="11"/>
        <v>INSERT INTO booking (booking_id, guest_id, accomodation_id, booking_from, booking_until, booking_status_id) VALUES (169, 15, 33, str_to_date('19.05.2022','%d.%m.%Y'), str_to_date('25.06.2022','%d.%m.%Y'), 1);</v>
      </c>
    </row>
    <row r="171" spans="1:7" x14ac:dyDescent="0.3">
      <c r="A171">
        <v>170</v>
      </c>
      <c r="B171">
        <f t="shared" ca="1" si="8"/>
        <v>11</v>
      </c>
      <c r="C171">
        <f t="shared" ca="1" si="9"/>
        <v>58</v>
      </c>
      <c r="D171" s="3" t="s">
        <v>535</v>
      </c>
      <c r="E171" s="3" t="s">
        <v>912</v>
      </c>
      <c r="F171">
        <f t="shared" ca="1" si="10"/>
        <v>4</v>
      </c>
      <c r="G171" t="str">
        <f t="shared" ca="1" si="11"/>
        <v>INSERT INTO booking (booking_id, guest_id, accomodation_id, booking_from, booking_until, booking_status_id) VALUES (170, 11, 58, str_to_date('04.05.2022','%d.%m.%Y'), str_to_date('06.06.2022','%d.%m.%Y'), 4);</v>
      </c>
    </row>
    <row r="172" spans="1:7" x14ac:dyDescent="0.3">
      <c r="A172">
        <v>171</v>
      </c>
      <c r="B172">
        <f t="shared" ca="1" si="8"/>
        <v>14</v>
      </c>
      <c r="C172">
        <f t="shared" ca="1" si="9"/>
        <v>33</v>
      </c>
      <c r="D172" s="3" t="s">
        <v>668</v>
      </c>
      <c r="E172" s="3" t="s">
        <v>693</v>
      </c>
      <c r="F172">
        <f t="shared" ca="1" si="10"/>
        <v>1</v>
      </c>
      <c r="G172" t="str">
        <f t="shared" ca="1" si="11"/>
        <v>INSERT INTO booking (booking_id, guest_id, accomodation_id, booking_from, booking_until, booking_status_id) VALUES (171, 14, 33, str_to_date('01.04.2022','%d.%m.%Y'), str_to_date('10.04.2022','%d.%m.%Y'), 1);</v>
      </c>
    </row>
    <row r="173" spans="1:7" x14ac:dyDescent="0.3">
      <c r="A173">
        <v>172</v>
      </c>
      <c r="B173">
        <f t="shared" ca="1" si="8"/>
        <v>5</v>
      </c>
      <c r="C173">
        <f t="shared" ca="1" si="9"/>
        <v>43</v>
      </c>
      <c r="D173" s="3" t="s">
        <v>669</v>
      </c>
      <c r="E173" s="3" t="s">
        <v>964</v>
      </c>
      <c r="F173">
        <f t="shared" ca="1" si="10"/>
        <v>4</v>
      </c>
      <c r="G173" t="str">
        <f t="shared" ca="1" si="11"/>
        <v>INSERT INTO booking (booking_id, guest_id, accomodation_id, booking_from, booking_until, booking_status_id) VALUES (172, 5, 43, str_to_date('20.09.2021','%d.%m.%Y'), str_to_date('05.11.2021','%d.%m.%Y'), 4);</v>
      </c>
    </row>
    <row r="174" spans="1:7" x14ac:dyDescent="0.3">
      <c r="A174">
        <v>173</v>
      </c>
      <c r="B174">
        <f t="shared" ca="1" si="8"/>
        <v>2</v>
      </c>
      <c r="C174">
        <f t="shared" ca="1" si="9"/>
        <v>17</v>
      </c>
      <c r="D174" s="3" t="s">
        <v>670</v>
      </c>
      <c r="E174" s="3" t="s">
        <v>944</v>
      </c>
      <c r="F174">
        <f t="shared" ca="1" si="10"/>
        <v>3</v>
      </c>
      <c r="G174" t="str">
        <f t="shared" ca="1" si="11"/>
        <v>INSERT INTO booking (booking_id, guest_id, accomodation_id, booking_from, booking_until, booking_status_id) VALUES (173, 2, 17, str_to_date('11.06.2021','%d.%m.%Y'), str_to_date('31.07.2021','%d.%m.%Y'), 3);</v>
      </c>
    </row>
    <row r="175" spans="1:7" x14ac:dyDescent="0.3">
      <c r="A175">
        <v>174</v>
      </c>
      <c r="B175">
        <f t="shared" ca="1" si="8"/>
        <v>2</v>
      </c>
      <c r="C175">
        <f t="shared" ca="1" si="9"/>
        <v>1</v>
      </c>
      <c r="D175" s="3" t="s">
        <v>671</v>
      </c>
      <c r="E175" s="3" t="s">
        <v>965</v>
      </c>
      <c r="F175">
        <f t="shared" ca="1" si="10"/>
        <v>3</v>
      </c>
      <c r="G175" t="str">
        <f t="shared" ca="1" si="11"/>
        <v>INSERT INTO booking (booking_id, guest_id, accomodation_id, booking_from, booking_until, booking_status_id) VALUES (174, 2, 1, str_to_date('29.10.2021','%d.%m.%Y'), str_to_date('31.10.2021','%d.%m.%Y'), 3);</v>
      </c>
    </row>
    <row r="176" spans="1:7" x14ac:dyDescent="0.3">
      <c r="A176">
        <v>175</v>
      </c>
      <c r="B176">
        <f t="shared" ca="1" si="8"/>
        <v>5</v>
      </c>
      <c r="C176">
        <f t="shared" ca="1" si="9"/>
        <v>41</v>
      </c>
      <c r="D176" s="3" t="s">
        <v>672</v>
      </c>
      <c r="E176" s="3" t="s">
        <v>909</v>
      </c>
      <c r="F176">
        <f t="shared" ca="1" si="10"/>
        <v>2</v>
      </c>
      <c r="G176" t="str">
        <f t="shared" ca="1" si="11"/>
        <v>INSERT INTO booking (booking_id, guest_id, accomodation_id, booking_from, booking_until, booking_status_id) VALUES (175, 5, 41, str_to_date('03.05.2022','%d.%m.%Y'), str_to_date('26.05.2022','%d.%m.%Y'), 2);</v>
      </c>
    </row>
    <row r="177" spans="1:7" x14ac:dyDescent="0.3">
      <c r="A177">
        <v>176</v>
      </c>
      <c r="B177">
        <f t="shared" ca="1" si="8"/>
        <v>14</v>
      </c>
      <c r="C177">
        <f t="shared" ca="1" si="9"/>
        <v>27</v>
      </c>
      <c r="D177" s="3" t="s">
        <v>673</v>
      </c>
      <c r="E177" s="3" t="s">
        <v>966</v>
      </c>
      <c r="F177">
        <f t="shared" ca="1" si="10"/>
        <v>6</v>
      </c>
      <c r="G177" t="str">
        <f t="shared" ca="1" si="11"/>
        <v>INSERT INTO booking (booking_id, guest_id, accomodation_id, booking_from, booking_until, booking_status_id) VALUES (176, 14, 27, str_to_date('14.07.2022','%d.%m.%Y'), str_to_date('04.08.2022','%d.%m.%Y'), 6);</v>
      </c>
    </row>
    <row r="178" spans="1:7" x14ac:dyDescent="0.3">
      <c r="A178">
        <v>177</v>
      </c>
      <c r="B178">
        <f t="shared" ca="1" si="8"/>
        <v>6</v>
      </c>
      <c r="C178">
        <f t="shared" ca="1" si="9"/>
        <v>5</v>
      </c>
      <c r="D178" s="3" t="s">
        <v>674</v>
      </c>
      <c r="E178" s="3" t="s">
        <v>916</v>
      </c>
      <c r="F178">
        <f t="shared" ca="1" si="10"/>
        <v>6</v>
      </c>
      <c r="G178" t="str">
        <f t="shared" ca="1" si="11"/>
        <v>INSERT INTO booking (booking_id, guest_id, accomodation_id, booking_from, booking_until, booking_status_id) VALUES (177, 6, 5, str_to_date('21.05.2021','%d.%m.%Y'), str_to_date('26.06.2021','%d.%m.%Y'), 6);</v>
      </c>
    </row>
    <row r="179" spans="1:7" x14ac:dyDescent="0.3">
      <c r="A179">
        <v>178</v>
      </c>
      <c r="B179">
        <f t="shared" ca="1" si="8"/>
        <v>6</v>
      </c>
      <c r="C179">
        <f t="shared" ca="1" si="9"/>
        <v>6</v>
      </c>
      <c r="D179" s="3" t="s">
        <v>675</v>
      </c>
      <c r="E179" s="3" t="s">
        <v>967</v>
      </c>
      <c r="F179">
        <f t="shared" ca="1" si="10"/>
        <v>2</v>
      </c>
      <c r="G179" t="str">
        <f t="shared" ca="1" si="11"/>
        <v>INSERT INTO booking (booking_id, guest_id, accomodation_id, booking_from, booking_until, booking_status_id) VALUES (178, 6, 6, str_to_date('12.08.2021','%d.%m.%Y'), str_to_date('15.08.2021','%d.%m.%Y'), 2);</v>
      </c>
    </row>
    <row r="180" spans="1:7" x14ac:dyDescent="0.3">
      <c r="A180">
        <v>179</v>
      </c>
      <c r="B180">
        <f t="shared" ca="1" si="8"/>
        <v>15</v>
      </c>
      <c r="C180">
        <f t="shared" ca="1" si="9"/>
        <v>10</v>
      </c>
      <c r="D180" s="3" t="s">
        <v>676</v>
      </c>
      <c r="E180" s="3" t="s">
        <v>968</v>
      </c>
      <c r="F180">
        <f t="shared" ca="1" si="10"/>
        <v>3</v>
      </c>
      <c r="G180" t="str">
        <f t="shared" ca="1" si="11"/>
        <v>INSERT INTO booking (booking_id, guest_id, accomodation_id, booking_from, booking_until, booking_status_id) VALUES (179, 15, 10, str_to_date('29.11.2022','%d.%m.%Y'), str_to_date('18.01.2023','%d.%m.%Y'), 3);</v>
      </c>
    </row>
    <row r="181" spans="1:7" x14ac:dyDescent="0.3">
      <c r="A181">
        <v>180</v>
      </c>
      <c r="B181">
        <f t="shared" ca="1" si="8"/>
        <v>19</v>
      </c>
      <c r="C181">
        <f t="shared" ca="1" si="9"/>
        <v>19</v>
      </c>
      <c r="D181" s="3" t="s">
        <v>677</v>
      </c>
      <c r="E181" s="3" t="s">
        <v>969</v>
      </c>
      <c r="F181">
        <f t="shared" ca="1" si="10"/>
        <v>4</v>
      </c>
      <c r="G181" t="str">
        <f t="shared" ca="1" si="11"/>
        <v>INSERT INTO booking (booking_id, guest_id, accomodation_id, booking_from, booking_until, booking_status_id) VALUES (180, 19, 19, str_to_date('14.01.2022','%d.%m.%Y'), str_to_date('18.01.2022','%d.%m.%Y'), 4);</v>
      </c>
    </row>
    <row r="182" spans="1:7" x14ac:dyDescent="0.3">
      <c r="A182">
        <v>181</v>
      </c>
      <c r="B182">
        <f t="shared" ca="1" si="8"/>
        <v>13</v>
      </c>
      <c r="C182">
        <f t="shared" ca="1" si="9"/>
        <v>56</v>
      </c>
      <c r="D182" s="3" t="s">
        <v>610</v>
      </c>
      <c r="E182" s="3" t="s">
        <v>882</v>
      </c>
      <c r="F182">
        <f t="shared" ca="1" si="10"/>
        <v>5</v>
      </c>
      <c r="G182" t="str">
        <f t="shared" ca="1" si="11"/>
        <v>INSERT INTO booking (booking_id, guest_id, accomodation_id, booking_from, booking_until, booking_status_id) VALUES (181, 13, 56, str_to_date('24.01.2021','%d.%m.%Y'), str_to_date('06.02.2021','%d.%m.%Y'), 5);</v>
      </c>
    </row>
    <row r="183" spans="1:7" x14ac:dyDescent="0.3">
      <c r="A183">
        <v>182</v>
      </c>
      <c r="B183">
        <f t="shared" ca="1" si="8"/>
        <v>8</v>
      </c>
      <c r="C183">
        <f t="shared" ca="1" si="9"/>
        <v>49</v>
      </c>
      <c r="D183" s="3" t="s">
        <v>678</v>
      </c>
      <c r="E183" s="3" t="s">
        <v>595</v>
      </c>
      <c r="F183">
        <f t="shared" ca="1" si="10"/>
        <v>2</v>
      </c>
      <c r="G183" t="str">
        <f t="shared" ca="1" si="11"/>
        <v>INSERT INTO booking (booking_id, guest_id, accomodation_id, booking_from, booking_until, booking_status_id) VALUES (182, 8, 49, str_to_date('05.09.2021','%d.%m.%Y'), str_to_date('12.09.2021','%d.%m.%Y'), 2);</v>
      </c>
    </row>
    <row r="184" spans="1:7" x14ac:dyDescent="0.3">
      <c r="A184">
        <v>183</v>
      </c>
      <c r="B184">
        <f t="shared" ca="1" si="8"/>
        <v>1</v>
      </c>
      <c r="C184">
        <f t="shared" ca="1" si="9"/>
        <v>50</v>
      </c>
      <c r="D184" s="3" t="s">
        <v>675</v>
      </c>
      <c r="E184" s="3" t="s">
        <v>901</v>
      </c>
      <c r="F184">
        <f t="shared" ca="1" si="10"/>
        <v>4</v>
      </c>
      <c r="G184" t="str">
        <f t="shared" ca="1" si="11"/>
        <v>INSERT INTO booking (booking_id, guest_id, accomodation_id, booking_from, booking_until, booking_status_id) VALUES (183, 1, 50, str_to_date('12.08.2021','%d.%m.%Y'), str_to_date('01.09.2021','%d.%m.%Y'), 4);</v>
      </c>
    </row>
    <row r="185" spans="1:7" x14ac:dyDescent="0.3">
      <c r="A185">
        <v>184</v>
      </c>
      <c r="B185">
        <f t="shared" ca="1" si="8"/>
        <v>13</v>
      </c>
      <c r="C185">
        <f t="shared" ca="1" si="9"/>
        <v>59</v>
      </c>
      <c r="D185" s="3" t="s">
        <v>660</v>
      </c>
      <c r="E185" s="3" t="s">
        <v>591</v>
      </c>
      <c r="F185">
        <f t="shared" ca="1" si="10"/>
        <v>2</v>
      </c>
      <c r="G185" t="str">
        <f t="shared" ca="1" si="11"/>
        <v>INSERT INTO booking (booking_id, guest_id, accomodation_id, booking_from, booking_until, booking_status_id) VALUES (184, 13, 59, str_to_date('01.10.2022','%d.%m.%Y'), str_to_date('16.11.2022','%d.%m.%Y'), 2);</v>
      </c>
    </row>
    <row r="186" spans="1:7" x14ac:dyDescent="0.3">
      <c r="A186">
        <v>185</v>
      </c>
      <c r="B186">
        <f t="shared" ca="1" si="8"/>
        <v>2</v>
      </c>
      <c r="C186">
        <f t="shared" ca="1" si="9"/>
        <v>37</v>
      </c>
      <c r="D186" s="3" t="s">
        <v>679</v>
      </c>
      <c r="E186" s="3" t="s">
        <v>572</v>
      </c>
      <c r="F186">
        <f t="shared" ca="1" si="10"/>
        <v>2</v>
      </c>
      <c r="G186" t="str">
        <f t="shared" ca="1" si="11"/>
        <v>INSERT INTO booking (booking_id, guest_id, accomodation_id, booking_from, booking_until, booking_status_id) VALUES (185, 2, 37, str_to_date('24.06.2022','%d.%m.%Y'), str_to_date('19.07.2022','%d.%m.%Y'), 2);</v>
      </c>
    </row>
    <row r="187" spans="1:7" x14ac:dyDescent="0.3">
      <c r="A187">
        <v>186</v>
      </c>
      <c r="B187">
        <f t="shared" ca="1" si="8"/>
        <v>2</v>
      </c>
      <c r="C187">
        <f t="shared" ca="1" si="9"/>
        <v>47</v>
      </c>
      <c r="D187" s="3" t="s">
        <v>680</v>
      </c>
      <c r="E187" s="3" t="s">
        <v>970</v>
      </c>
      <c r="F187">
        <f t="shared" ca="1" si="10"/>
        <v>2</v>
      </c>
      <c r="G187" t="str">
        <f t="shared" ca="1" si="11"/>
        <v>INSERT INTO booking (booking_id, guest_id, accomodation_id, booking_from, booking_until, booking_status_id) VALUES (186, 2, 47, str_to_date('26.02.2022','%d.%m.%Y'), str_to_date('15.03.2022','%d.%m.%Y'), 2);</v>
      </c>
    </row>
    <row r="188" spans="1:7" x14ac:dyDescent="0.3">
      <c r="A188">
        <v>187</v>
      </c>
      <c r="B188">
        <f t="shared" ca="1" si="8"/>
        <v>7</v>
      </c>
      <c r="C188">
        <f t="shared" ca="1" si="9"/>
        <v>40</v>
      </c>
      <c r="D188" s="3" t="s">
        <v>681</v>
      </c>
      <c r="E188" s="3" t="s">
        <v>971</v>
      </c>
      <c r="F188">
        <f t="shared" ca="1" si="10"/>
        <v>3</v>
      </c>
      <c r="G188" t="str">
        <f t="shared" ca="1" si="11"/>
        <v>INSERT INTO booking (booking_id, guest_id, accomodation_id, booking_from, booking_until, booking_status_id) VALUES (187, 7, 40, str_to_date('31.03.2021','%d.%m.%Y'), str_to_date('03.04.2021','%d.%m.%Y'), 3);</v>
      </c>
    </row>
    <row r="189" spans="1:7" x14ac:dyDescent="0.3">
      <c r="A189">
        <v>188</v>
      </c>
      <c r="B189">
        <f t="shared" ca="1" si="8"/>
        <v>5</v>
      </c>
      <c r="C189">
        <f t="shared" ca="1" si="9"/>
        <v>14</v>
      </c>
      <c r="D189" s="3" t="s">
        <v>682</v>
      </c>
      <c r="E189" s="3" t="s">
        <v>972</v>
      </c>
      <c r="F189">
        <f t="shared" ca="1" si="10"/>
        <v>5</v>
      </c>
      <c r="G189" t="str">
        <f t="shared" ca="1" si="11"/>
        <v>INSERT INTO booking (booking_id, guest_id, accomodation_id, booking_from, booking_until, booking_status_id) VALUES (188, 5, 14, str_to_date('25.08.2021','%d.%m.%Y'), str_to_date('25.09.2021','%d.%m.%Y'), 5);</v>
      </c>
    </row>
    <row r="190" spans="1:7" x14ac:dyDescent="0.3">
      <c r="A190">
        <v>189</v>
      </c>
      <c r="B190">
        <f t="shared" ca="1" si="8"/>
        <v>5</v>
      </c>
      <c r="C190">
        <f t="shared" ca="1" si="9"/>
        <v>4</v>
      </c>
      <c r="D190" s="3" t="s">
        <v>580</v>
      </c>
      <c r="E190" s="3" t="s">
        <v>829</v>
      </c>
      <c r="F190">
        <f t="shared" ca="1" si="10"/>
        <v>1</v>
      </c>
      <c r="G190" t="str">
        <f t="shared" ca="1" si="11"/>
        <v>INSERT INTO booking (booking_id, guest_id, accomodation_id, booking_from, booking_until, booking_status_id) VALUES (189, 5, 4, str_to_date('24.05.2022','%d.%m.%Y'), str_to_date('05.06.2022','%d.%m.%Y'), 1);</v>
      </c>
    </row>
    <row r="191" spans="1:7" x14ac:dyDescent="0.3">
      <c r="A191">
        <v>190</v>
      </c>
      <c r="B191">
        <f t="shared" ca="1" si="8"/>
        <v>19</v>
      </c>
      <c r="C191">
        <f t="shared" ca="1" si="9"/>
        <v>30</v>
      </c>
      <c r="D191" s="3" t="s">
        <v>672</v>
      </c>
      <c r="E191" s="3" t="s">
        <v>738</v>
      </c>
      <c r="F191">
        <f t="shared" ca="1" si="10"/>
        <v>2</v>
      </c>
      <c r="G191" t="str">
        <f t="shared" ca="1" si="11"/>
        <v>INSERT INTO booking (booking_id, guest_id, accomodation_id, booking_from, booking_until, booking_status_id) VALUES (190, 19, 30, str_to_date('03.05.2022','%d.%m.%Y'), str_to_date('21.06.2022','%d.%m.%Y'), 2);</v>
      </c>
    </row>
    <row r="192" spans="1:7" x14ac:dyDescent="0.3">
      <c r="A192">
        <v>191</v>
      </c>
      <c r="B192">
        <f t="shared" ca="1" si="8"/>
        <v>14</v>
      </c>
      <c r="C192">
        <f t="shared" ca="1" si="9"/>
        <v>44</v>
      </c>
      <c r="D192" s="3" t="s">
        <v>683</v>
      </c>
      <c r="E192" s="3" t="s">
        <v>690</v>
      </c>
      <c r="F192">
        <f t="shared" ca="1" si="10"/>
        <v>2</v>
      </c>
      <c r="G192" t="str">
        <f t="shared" ca="1" si="11"/>
        <v>INSERT INTO booking (booking_id, guest_id, accomodation_id, booking_from, booking_until, booking_status_id) VALUES (191, 14, 44, str_to_date('13.03.2022','%d.%m.%Y'), str_to_date('19.04.2022','%d.%m.%Y'), 2);</v>
      </c>
    </row>
    <row r="193" spans="1:7" x14ac:dyDescent="0.3">
      <c r="A193">
        <v>192</v>
      </c>
      <c r="B193">
        <f t="shared" ca="1" si="8"/>
        <v>10</v>
      </c>
      <c r="C193">
        <f t="shared" ca="1" si="9"/>
        <v>20</v>
      </c>
      <c r="D193" s="3" t="s">
        <v>684</v>
      </c>
      <c r="E193" s="3" t="s">
        <v>973</v>
      </c>
      <c r="F193">
        <f t="shared" ca="1" si="10"/>
        <v>6</v>
      </c>
      <c r="G193" t="str">
        <f t="shared" ca="1" si="11"/>
        <v>INSERT INTO booking (booking_id, guest_id, accomodation_id, booking_from, booking_until, booking_status_id) VALUES (192, 10, 20, str_to_date('21.11.2022','%d.%m.%Y'), str_to_date('17.12.2022','%d.%m.%Y'), 6);</v>
      </c>
    </row>
    <row r="194" spans="1:7" x14ac:dyDescent="0.3">
      <c r="A194">
        <v>193</v>
      </c>
      <c r="B194">
        <f t="shared" ca="1" si="8"/>
        <v>15</v>
      </c>
      <c r="C194">
        <f t="shared" ca="1" si="9"/>
        <v>38</v>
      </c>
      <c r="D194" s="3" t="s">
        <v>685</v>
      </c>
      <c r="E194" s="3" t="s">
        <v>666</v>
      </c>
      <c r="F194">
        <f t="shared" ca="1" si="10"/>
        <v>3</v>
      </c>
      <c r="G194" t="str">
        <f t="shared" ca="1" si="11"/>
        <v>INSERT INTO booking (booking_id, guest_id, accomodation_id, booking_from, booking_until, booking_status_id) VALUES (193, 15, 38, str_to_date('17.09.2022','%d.%m.%Y'), str_to_date('23.10.2022','%d.%m.%Y'), 3);</v>
      </c>
    </row>
    <row r="195" spans="1:7" x14ac:dyDescent="0.3">
      <c r="A195">
        <v>194</v>
      </c>
      <c r="B195">
        <f t="shared" ref="B195:B258" ca="1" si="12">RANDBETWEEN(1,20)</f>
        <v>14</v>
      </c>
      <c r="C195">
        <f t="shared" ref="C195:C258" ca="1" si="13">RANDBETWEEN(1,60)</f>
        <v>60</v>
      </c>
      <c r="D195" s="3" t="s">
        <v>686</v>
      </c>
      <c r="E195" s="3" t="s">
        <v>974</v>
      </c>
      <c r="F195">
        <f t="shared" ref="F195:F258" ca="1" si="14">RANDBETWEEN(1,6)</f>
        <v>4</v>
      </c>
      <c r="G195" t="str">
        <f t="shared" ca="1" si="11"/>
        <v>INSERT INTO booking (booking_id, guest_id, accomodation_id, booking_from, booking_until, booking_status_id) VALUES (194, 14, 60, str_to_date('16.09.2022','%d.%m.%Y'), str_to_date('27.09.2022','%d.%m.%Y'), 4);</v>
      </c>
    </row>
    <row r="196" spans="1:7" x14ac:dyDescent="0.3">
      <c r="A196">
        <v>195</v>
      </c>
      <c r="B196">
        <f t="shared" ca="1" si="12"/>
        <v>19</v>
      </c>
      <c r="C196">
        <f t="shared" ca="1" si="13"/>
        <v>55</v>
      </c>
      <c r="D196" s="3" t="s">
        <v>635</v>
      </c>
      <c r="E196" s="3" t="s">
        <v>741</v>
      </c>
      <c r="F196">
        <f t="shared" ca="1" si="14"/>
        <v>6</v>
      </c>
      <c r="G196" t="str">
        <f t="shared" ref="G196:G259" ca="1" si="15">"INSERT INTO booking (booking_id, guest_id, accomodation_id, booking_from, booking_until, booking_status_id) VALUES (" &amp;A196&amp; ", " &amp; B196 &amp; ", " &amp; C196 &amp;", str_to_date('" &amp; D196 &amp; "','%d.%m.%Y'), str_to_date('" &amp; E196 &amp;"','%d.%m.%Y'), " &amp; F196 &amp;");"</f>
        <v>INSERT INTO booking (booking_id, guest_id, accomodation_id, booking_from, booking_until, booking_status_id) VALUES (195, 19, 55, str_to_date('18.03.2022','%d.%m.%Y'), str_to_date('07.04.2022','%d.%m.%Y'), 6);</v>
      </c>
    </row>
    <row r="197" spans="1:7" x14ac:dyDescent="0.3">
      <c r="A197">
        <v>196</v>
      </c>
      <c r="B197">
        <f t="shared" ca="1" si="12"/>
        <v>12</v>
      </c>
      <c r="C197">
        <f t="shared" ca="1" si="13"/>
        <v>6</v>
      </c>
      <c r="D197" s="3" t="s">
        <v>638</v>
      </c>
      <c r="E197" s="3" t="s">
        <v>975</v>
      </c>
      <c r="F197">
        <f t="shared" ca="1" si="14"/>
        <v>4</v>
      </c>
      <c r="G197" t="str">
        <f t="shared" ca="1" si="15"/>
        <v>INSERT INTO booking (booking_id, guest_id, accomodation_id, booking_from, booking_until, booking_status_id) VALUES (196, 12, 6, str_to_date('02.09.2021','%d.%m.%Y'), str_to_date('23.09.2021','%d.%m.%Y'), 4);</v>
      </c>
    </row>
    <row r="198" spans="1:7" x14ac:dyDescent="0.3">
      <c r="A198">
        <v>197</v>
      </c>
      <c r="B198">
        <f t="shared" ca="1" si="12"/>
        <v>20</v>
      </c>
      <c r="C198">
        <f t="shared" ca="1" si="13"/>
        <v>43</v>
      </c>
      <c r="D198" s="3" t="s">
        <v>687</v>
      </c>
      <c r="E198" s="3" t="s">
        <v>976</v>
      </c>
      <c r="F198">
        <f t="shared" ca="1" si="14"/>
        <v>1</v>
      </c>
      <c r="G198" t="str">
        <f t="shared" ca="1" si="15"/>
        <v>INSERT INTO booking (booking_id, guest_id, accomodation_id, booking_from, booking_until, booking_status_id) VALUES (197, 20, 43, str_to_date('19.04.2021','%d.%m.%Y'), str_to_date('04.06.2021','%d.%m.%Y'), 1);</v>
      </c>
    </row>
    <row r="199" spans="1:7" x14ac:dyDescent="0.3">
      <c r="A199">
        <v>198</v>
      </c>
      <c r="B199">
        <f t="shared" ca="1" si="12"/>
        <v>18</v>
      </c>
      <c r="C199">
        <f t="shared" ca="1" si="13"/>
        <v>53</v>
      </c>
      <c r="D199" s="3" t="s">
        <v>688</v>
      </c>
      <c r="E199" s="3" t="s">
        <v>901</v>
      </c>
      <c r="F199">
        <f t="shared" ca="1" si="14"/>
        <v>5</v>
      </c>
      <c r="G199" t="str">
        <f t="shared" ca="1" si="15"/>
        <v>INSERT INTO booking (booking_id, guest_id, accomodation_id, booking_from, booking_until, booking_status_id) VALUES (198, 18, 53, str_to_date('13.07.2021','%d.%m.%Y'), str_to_date('01.09.2021','%d.%m.%Y'), 5);</v>
      </c>
    </row>
    <row r="200" spans="1:7" x14ac:dyDescent="0.3">
      <c r="A200">
        <v>199</v>
      </c>
      <c r="B200">
        <f t="shared" ca="1" si="12"/>
        <v>14</v>
      </c>
      <c r="C200">
        <f t="shared" ca="1" si="13"/>
        <v>27</v>
      </c>
      <c r="D200" s="3" t="s">
        <v>689</v>
      </c>
      <c r="E200" s="3" t="s">
        <v>766</v>
      </c>
      <c r="F200">
        <f t="shared" ca="1" si="14"/>
        <v>4</v>
      </c>
      <c r="G200" t="str">
        <f t="shared" ca="1" si="15"/>
        <v>INSERT INTO booking (booking_id, guest_id, accomodation_id, booking_from, booking_until, booking_status_id) VALUES (199, 14, 27, str_to_date('19.06.2022','%d.%m.%Y'), str_to_date('24.07.2022','%d.%m.%Y'), 4);</v>
      </c>
    </row>
    <row r="201" spans="1:7" x14ac:dyDescent="0.3">
      <c r="A201">
        <v>200</v>
      </c>
      <c r="B201">
        <f t="shared" ca="1" si="12"/>
        <v>15</v>
      </c>
      <c r="C201">
        <f t="shared" ca="1" si="13"/>
        <v>26</v>
      </c>
      <c r="D201" s="3" t="s">
        <v>690</v>
      </c>
      <c r="E201" s="3" t="s">
        <v>768</v>
      </c>
      <c r="F201">
        <f t="shared" ca="1" si="14"/>
        <v>5</v>
      </c>
      <c r="G201" t="str">
        <f t="shared" ca="1" si="15"/>
        <v>INSERT INTO booking (booking_id, guest_id, accomodation_id, booking_from, booking_until, booking_status_id) VALUES (200, 15, 26, str_to_date('19.04.2022','%d.%m.%Y'), str_to_date('20.05.2022','%d.%m.%Y'), 5);</v>
      </c>
    </row>
    <row r="202" spans="1:7" x14ac:dyDescent="0.3">
      <c r="A202">
        <v>201</v>
      </c>
      <c r="B202">
        <f t="shared" ca="1" si="12"/>
        <v>18</v>
      </c>
      <c r="C202">
        <f t="shared" ca="1" si="13"/>
        <v>43</v>
      </c>
      <c r="D202" s="3" t="s">
        <v>691</v>
      </c>
      <c r="E202" s="3" t="s">
        <v>977</v>
      </c>
      <c r="F202">
        <f t="shared" ca="1" si="14"/>
        <v>1</v>
      </c>
      <c r="G202" t="str">
        <f t="shared" ca="1" si="15"/>
        <v>INSERT INTO booking (booking_id, guest_id, accomodation_id, booking_from, booking_until, booking_status_id) VALUES (201, 18, 43, str_to_date('13.10.2022','%d.%m.%Y'), str_to_date('17.11.2022','%d.%m.%Y'), 1);</v>
      </c>
    </row>
    <row r="203" spans="1:7" x14ac:dyDescent="0.3">
      <c r="A203">
        <v>202</v>
      </c>
      <c r="B203">
        <f t="shared" ca="1" si="12"/>
        <v>5</v>
      </c>
      <c r="C203">
        <f t="shared" ca="1" si="13"/>
        <v>53</v>
      </c>
      <c r="D203" s="3" t="s">
        <v>692</v>
      </c>
      <c r="E203" s="3" t="s">
        <v>651</v>
      </c>
      <c r="F203">
        <f t="shared" ca="1" si="14"/>
        <v>1</v>
      </c>
      <c r="G203" t="str">
        <f t="shared" ca="1" si="15"/>
        <v>INSERT INTO booking (booking_id, guest_id, accomodation_id, booking_from, booking_until, booking_status_id) VALUES (202, 5, 53, str_to_date('20.12.2021','%d.%m.%Y'), str_to_date('04.02.2022','%d.%m.%Y'), 1);</v>
      </c>
    </row>
    <row r="204" spans="1:7" x14ac:dyDescent="0.3">
      <c r="A204">
        <v>203</v>
      </c>
      <c r="B204">
        <f t="shared" ca="1" si="12"/>
        <v>11</v>
      </c>
      <c r="C204">
        <f t="shared" ca="1" si="13"/>
        <v>34</v>
      </c>
      <c r="D204" s="3" t="s">
        <v>693</v>
      </c>
      <c r="E204" s="3" t="s">
        <v>978</v>
      </c>
      <c r="F204">
        <f t="shared" ca="1" si="14"/>
        <v>6</v>
      </c>
      <c r="G204" t="str">
        <f t="shared" ca="1" si="15"/>
        <v>INSERT INTO booking (booking_id, guest_id, accomodation_id, booking_from, booking_until, booking_status_id) VALUES (203, 11, 34, str_to_date('10.04.2022','%d.%m.%Y'), str_to_date('14.05.2022','%d.%m.%Y'), 6);</v>
      </c>
    </row>
    <row r="205" spans="1:7" x14ac:dyDescent="0.3">
      <c r="A205">
        <v>204</v>
      </c>
      <c r="B205">
        <f t="shared" ca="1" si="12"/>
        <v>7</v>
      </c>
      <c r="C205">
        <f t="shared" ca="1" si="13"/>
        <v>21</v>
      </c>
      <c r="D205" s="3" t="s">
        <v>694</v>
      </c>
      <c r="E205" s="3" t="s">
        <v>703</v>
      </c>
      <c r="F205">
        <f t="shared" ca="1" si="14"/>
        <v>5</v>
      </c>
      <c r="G205" t="str">
        <f t="shared" ca="1" si="15"/>
        <v>INSERT INTO booking (booking_id, guest_id, accomodation_id, booking_from, booking_until, booking_status_id) VALUES (204, 7, 21, str_to_date('19.11.2021','%d.%m.%Y'), str_to_date('02.01.2022','%d.%m.%Y'), 5);</v>
      </c>
    </row>
    <row r="206" spans="1:7" x14ac:dyDescent="0.3">
      <c r="A206">
        <v>205</v>
      </c>
      <c r="B206">
        <f t="shared" ca="1" si="12"/>
        <v>18</v>
      </c>
      <c r="C206">
        <f t="shared" ca="1" si="13"/>
        <v>16</v>
      </c>
      <c r="D206" s="3" t="s">
        <v>695</v>
      </c>
      <c r="E206" s="3" t="s">
        <v>979</v>
      </c>
      <c r="F206">
        <f t="shared" ca="1" si="14"/>
        <v>3</v>
      </c>
      <c r="G206" t="str">
        <f t="shared" ca="1" si="15"/>
        <v>INSERT INTO booking (booking_id, guest_id, accomodation_id, booking_from, booking_until, booking_status_id) VALUES (205, 18, 16, str_to_date('08.08.2022','%d.%m.%Y'), str_to_date('23.08.2022','%d.%m.%Y'), 3);</v>
      </c>
    </row>
    <row r="207" spans="1:7" x14ac:dyDescent="0.3">
      <c r="A207">
        <v>206</v>
      </c>
      <c r="B207">
        <f t="shared" ca="1" si="12"/>
        <v>11</v>
      </c>
      <c r="C207">
        <f t="shared" ca="1" si="13"/>
        <v>40</v>
      </c>
      <c r="D207" s="3" t="s">
        <v>534</v>
      </c>
      <c r="E207" s="3" t="s">
        <v>840</v>
      </c>
      <c r="F207">
        <f t="shared" ca="1" si="14"/>
        <v>5</v>
      </c>
      <c r="G207" t="str">
        <f t="shared" ca="1" si="15"/>
        <v>INSERT INTO booking (booking_id, guest_id, accomodation_id, booking_from, booking_until, booking_status_id) VALUES (206, 11, 40, str_to_date('09.11.2021','%d.%m.%Y'), str_to_date('15.12.2021','%d.%m.%Y'), 5);</v>
      </c>
    </row>
    <row r="208" spans="1:7" x14ac:dyDescent="0.3">
      <c r="A208">
        <v>207</v>
      </c>
      <c r="B208">
        <f t="shared" ca="1" si="12"/>
        <v>10</v>
      </c>
      <c r="C208">
        <f t="shared" ca="1" si="13"/>
        <v>29</v>
      </c>
      <c r="D208" s="3" t="s">
        <v>696</v>
      </c>
      <c r="E208" s="3" t="s">
        <v>745</v>
      </c>
      <c r="F208">
        <f t="shared" ca="1" si="14"/>
        <v>6</v>
      </c>
      <c r="G208" t="str">
        <f t="shared" ca="1" si="15"/>
        <v>INSERT INTO booking (booking_id, guest_id, accomodation_id, booking_from, booking_until, booking_status_id) VALUES (207, 10, 29, str_to_date('03.10.2021','%d.%m.%Y'), str_to_date('18.10.2021','%d.%m.%Y'), 6);</v>
      </c>
    </row>
    <row r="209" spans="1:7" x14ac:dyDescent="0.3">
      <c r="A209">
        <v>208</v>
      </c>
      <c r="B209">
        <f t="shared" ca="1" si="12"/>
        <v>18</v>
      </c>
      <c r="C209">
        <f t="shared" ca="1" si="13"/>
        <v>5</v>
      </c>
      <c r="D209" s="3" t="s">
        <v>697</v>
      </c>
      <c r="E209" s="3" t="s">
        <v>980</v>
      </c>
      <c r="F209">
        <f t="shared" ca="1" si="14"/>
        <v>4</v>
      </c>
      <c r="G209" t="str">
        <f t="shared" ca="1" si="15"/>
        <v>INSERT INTO booking (booking_id, guest_id, accomodation_id, booking_from, booking_until, booking_status_id) VALUES (208, 18, 5, str_to_date('12.11.2022','%d.%m.%Y'), str_to_date('13.12.2022','%d.%m.%Y'), 4);</v>
      </c>
    </row>
    <row r="210" spans="1:7" x14ac:dyDescent="0.3">
      <c r="A210">
        <v>209</v>
      </c>
      <c r="B210">
        <f t="shared" ca="1" si="12"/>
        <v>9</v>
      </c>
      <c r="C210">
        <f t="shared" ca="1" si="13"/>
        <v>35</v>
      </c>
      <c r="D210" s="3" t="s">
        <v>698</v>
      </c>
      <c r="E210" s="3" t="s">
        <v>552</v>
      </c>
      <c r="F210">
        <f t="shared" ca="1" si="14"/>
        <v>3</v>
      </c>
      <c r="G210" t="str">
        <f t="shared" ca="1" si="15"/>
        <v>INSERT INTO booking (booking_id, guest_id, accomodation_id, booking_from, booking_until, booking_status_id) VALUES (209, 9, 35, str_to_date('01.02.2022','%d.%m.%Y'), str_to_date('03.03.2022','%d.%m.%Y'), 3);</v>
      </c>
    </row>
    <row r="211" spans="1:7" x14ac:dyDescent="0.3">
      <c r="A211">
        <v>210</v>
      </c>
      <c r="B211">
        <f t="shared" ca="1" si="12"/>
        <v>17</v>
      </c>
      <c r="C211">
        <f t="shared" ca="1" si="13"/>
        <v>52</v>
      </c>
      <c r="D211" s="3" t="s">
        <v>699</v>
      </c>
      <c r="E211" s="3" t="s">
        <v>572</v>
      </c>
      <c r="F211">
        <f t="shared" ca="1" si="14"/>
        <v>1</v>
      </c>
      <c r="G211" t="str">
        <f t="shared" ca="1" si="15"/>
        <v>INSERT INTO booking (booking_id, guest_id, accomodation_id, booking_from, booking_until, booking_status_id) VALUES (210, 17, 52, str_to_date('08.07.2022','%d.%m.%Y'), str_to_date('19.07.2022','%d.%m.%Y'), 1);</v>
      </c>
    </row>
    <row r="212" spans="1:7" x14ac:dyDescent="0.3">
      <c r="A212">
        <v>211</v>
      </c>
      <c r="B212">
        <f t="shared" ca="1" si="12"/>
        <v>14</v>
      </c>
      <c r="C212">
        <f t="shared" ca="1" si="13"/>
        <v>29</v>
      </c>
      <c r="D212" s="3" t="s">
        <v>700</v>
      </c>
      <c r="E212" s="3" t="s">
        <v>742</v>
      </c>
      <c r="F212">
        <f t="shared" ca="1" si="14"/>
        <v>5</v>
      </c>
      <c r="G212" t="str">
        <f t="shared" ca="1" si="15"/>
        <v>INSERT INTO booking (booking_id, guest_id, accomodation_id, booking_from, booking_until, booking_status_id) VALUES (211, 14, 29, str_to_date('19.02.2022','%d.%m.%Y'), str_to_date('22.03.2022','%d.%m.%Y'), 5);</v>
      </c>
    </row>
    <row r="213" spans="1:7" x14ac:dyDescent="0.3">
      <c r="A213">
        <v>212</v>
      </c>
      <c r="B213">
        <f t="shared" ca="1" si="12"/>
        <v>11</v>
      </c>
      <c r="C213">
        <f t="shared" ca="1" si="13"/>
        <v>4</v>
      </c>
      <c r="D213" s="3" t="s">
        <v>701</v>
      </c>
      <c r="E213" s="3" t="s">
        <v>599</v>
      </c>
      <c r="F213">
        <f t="shared" ca="1" si="14"/>
        <v>1</v>
      </c>
      <c r="G213" t="str">
        <f t="shared" ca="1" si="15"/>
        <v>INSERT INTO booking (booking_id, guest_id, accomodation_id, booking_from, booking_until, booking_status_id) VALUES (212, 11, 4, str_to_date('20.08.2022','%d.%m.%Y'), str_to_date('06.10.2022','%d.%m.%Y'), 1);</v>
      </c>
    </row>
    <row r="214" spans="1:7" x14ac:dyDescent="0.3">
      <c r="A214">
        <v>213</v>
      </c>
      <c r="B214">
        <f t="shared" ca="1" si="12"/>
        <v>8</v>
      </c>
      <c r="C214">
        <f t="shared" ca="1" si="13"/>
        <v>30</v>
      </c>
      <c r="D214" s="3" t="s">
        <v>702</v>
      </c>
      <c r="E214" s="3" t="s">
        <v>981</v>
      </c>
      <c r="F214">
        <f t="shared" ca="1" si="14"/>
        <v>6</v>
      </c>
      <c r="G214" t="str">
        <f t="shared" ca="1" si="15"/>
        <v>INSERT INTO booking (booking_id, guest_id, accomodation_id, booking_from, booking_until, booking_status_id) VALUES (213, 8, 30, str_to_date('10.04.2021','%d.%m.%Y'), str_to_date('01.05.2021','%d.%m.%Y'), 6);</v>
      </c>
    </row>
    <row r="215" spans="1:7" x14ac:dyDescent="0.3">
      <c r="A215">
        <v>214</v>
      </c>
      <c r="B215">
        <f t="shared" ca="1" si="12"/>
        <v>3</v>
      </c>
      <c r="C215">
        <f t="shared" ca="1" si="13"/>
        <v>31</v>
      </c>
      <c r="D215" s="3" t="s">
        <v>703</v>
      </c>
      <c r="E215" s="3" t="s">
        <v>739</v>
      </c>
      <c r="F215">
        <f t="shared" ca="1" si="14"/>
        <v>2</v>
      </c>
      <c r="G215" t="str">
        <f t="shared" ca="1" si="15"/>
        <v>INSERT INTO booking (booking_id, guest_id, accomodation_id, booking_from, booking_until, booking_status_id) VALUES (214, 3, 31, str_to_date('02.01.2022','%d.%m.%Y'), str_to_date('29.01.2022','%d.%m.%Y'), 2);</v>
      </c>
    </row>
    <row r="216" spans="1:7" x14ac:dyDescent="0.3">
      <c r="A216">
        <v>215</v>
      </c>
      <c r="B216">
        <f t="shared" ca="1" si="12"/>
        <v>8</v>
      </c>
      <c r="C216">
        <f t="shared" ca="1" si="13"/>
        <v>29</v>
      </c>
      <c r="D216" s="3" t="s">
        <v>704</v>
      </c>
      <c r="E216" s="3" t="s">
        <v>982</v>
      </c>
      <c r="F216">
        <f t="shared" ca="1" si="14"/>
        <v>2</v>
      </c>
      <c r="G216" t="str">
        <f t="shared" ca="1" si="15"/>
        <v>INSERT INTO booking (booking_id, guest_id, accomodation_id, booking_from, booking_until, booking_status_id) VALUES (215, 8, 29, str_to_date('18.09.2022','%d.%m.%Y'), str_to_date('17.10.2022','%d.%m.%Y'), 2);</v>
      </c>
    </row>
    <row r="217" spans="1:7" x14ac:dyDescent="0.3">
      <c r="A217">
        <v>216</v>
      </c>
      <c r="B217">
        <f t="shared" ca="1" si="12"/>
        <v>6</v>
      </c>
      <c r="C217">
        <f t="shared" ca="1" si="13"/>
        <v>38</v>
      </c>
      <c r="D217" s="3" t="s">
        <v>705</v>
      </c>
      <c r="E217" s="3" t="s">
        <v>848</v>
      </c>
      <c r="F217">
        <f t="shared" ca="1" si="14"/>
        <v>2</v>
      </c>
      <c r="G217" t="str">
        <f t="shared" ca="1" si="15"/>
        <v>INSERT INTO booking (booking_id, guest_id, accomodation_id, booking_from, booking_until, booking_status_id) VALUES (216, 6, 38, str_to_date('06.12.2021','%d.%m.%Y'), str_to_date('11.12.2021','%d.%m.%Y'), 2);</v>
      </c>
    </row>
    <row r="218" spans="1:7" x14ac:dyDescent="0.3">
      <c r="A218">
        <v>217</v>
      </c>
      <c r="B218">
        <f t="shared" ca="1" si="12"/>
        <v>16</v>
      </c>
      <c r="C218">
        <f t="shared" ca="1" si="13"/>
        <v>40</v>
      </c>
      <c r="D218" s="3" t="s">
        <v>706</v>
      </c>
      <c r="E218" s="3" t="s">
        <v>667</v>
      </c>
      <c r="F218">
        <f t="shared" ca="1" si="14"/>
        <v>1</v>
      </c>
      <c r="G218" t="str">
        <f t="shared" ca="1" si="15"/>
        <v>INSERT INTO booking (booking_id, guest_id, accomodation_id, booking_from, booking_until, booking_status_id) VALUES (217, 16, 40, str_to_date('16.04.2022','%d.%m.%Y'), str_to_date('19.05.2022','%d.%m.%Y'), 1);</v>
      </c>
    </row>
    <row r="219" spans="1:7" x14ac:dyDescent="0.3">
      <c r="A219">
        <v>218</v>
      </c>
      <c r="B219">
        <f t="shared" ca="1" si="12"/>
        <v>17</v>
      </c>
      <c r="C219">
        <f t="shared" ca="1" si="13"/>
        <v>60</v>
      </c>
      <c r="D219" s="3" t="s">
        <v>707</v>
      </c>
      <c r="E219" s="3" t="s">
        <v>825</v>
      </c>
      <c r="F219">
        <f t="shared" ca="1" si="14"/>
        <v>4</v>
      </c>
      <c r="G219" t="str">
        <f t="shared" ca="1" si="15"/>
        <v>INSERT INTO booking (booking_id, guest_id, accomodation_id, booking_from, booking_until, booking_status_id) VALUES (218, 17, 60, str_to_date('21.10.2022','%d.%m.%Y'), str_to_date('26.11.2022','%d.%m.%Y'), 4);</v>
      </c>
    </row>
    <row r="220" spans="1:7" x14ac:dyDescent="0.3">
      <c r="A220">
        <v>219</v>
      </c>
      <c r="B220">
        <f t="shared" ca="1" si="12"/>
        <v>20</v>
      </c>
      <c r="C220">
        <f t="shared" ca="1" si="13"/>
        <v>53</v>
      </c>
      <c r="D220" s="3" t="s">
        <v>708</v>
      </c>
      <c r="E220" s="3" t="s">
        <v>983</v>
      </c>
      <c r="F220">
        <f t="shared" ca="1" si="14"/>
        <v>4</v>
      </c>
      <c r="G220" t="str">
        <f t="shared" ca="1" si="15"/>
        <v>INSERT INTO booking (booking_id, guest_id, accomodation_id, booking_from, booking_until, booking_status_id) VALUES (219, 20, 53, str_to_date('23.03.2021','%d.%m.%Y'), str_to_date('14.04.2021','%d.%m.%Y'), 4);</v>
      </c>
    </row>
    <row r="221" spans="1:7" x14ac:dyDescent="0.3">
      <c r="A221">
        <v>220</v>
      </c>
      <c r="B221">
        <f t="shared" ca="1" si="12"/>
        <v>3</v>
      </c>
      <c r="C221">
        <f t="shared" ca="1" si="13"/>
        <v>10</v>
      </c>
      <c r="D221" s="3" t="s">
        <v>709</v>
      </c>
      <c r="E221" s="3" t="s">
        <v>984</v>
      </c>
      <c r="F221">
        <f t="shared" ca="1" si="14"/>
        <v>6</v>
      </c>
      <c r="G221" t="str">
        <f t="shared" ca="1" si="15"/>
        <v>INSERT INTO booking (booking_id, guest_id, accomodation_id, booking_from, booking_until, booking_status_id) VALUES (220, 3, 10, str_to_date('17.10.2021','%d.%m.%Y'), str_to_date('28.10.2021','%d.%m.%Y'), 6);</v>
      </c>
    </row>
    <row r="222" spans="1:7" x14ac:dyDescent="0.3">
      <c r="A222">
        <v>221</v>
      </c>
      <c r="B222">
        <f t="shared" ca="1" si="12"/>
        <v>14</v>
      </c>
      <c r="C222">
        <f t="shared" ca="1" si="13"/>
        <v>48</v>
      </c>
      <c r="D222" s="3" t="s">
        <v>710</v>
      </c>
      <c r="E222" s="3" t="s">
        <v>732</v>
      </c>
      <c r="F222">
        <f t="shared" ca="1" si="14"/>
        <v>6</v>
      </c>
      <c r="G222" t="str">
        <f t="shared" ca="1" si="15"/>
        <v>INSERT INTO booking (booking_id, guest_id, accomodation_id, booking_from, booking_until, booking_status_id) VALUES (221, 14, 48, str_to_date('12.02.2022','%d.%m.%Y'), str_to_date('08.03.2022','%d.%m.%Y'), 6);</v>
      </c>
    </row>
    <row r="223" spans="1:7" x14ac:dyDescent="0.3">
      <c r="A223">
        <v>222</v>
      </c>
      <c r="B223">
        <f t="shared" ca="1" si="12"/>
        <v>5</v>
      </c>
      <c r="C223">
        <f t="shared" ca="1" si="13"/>
        <v>27</v>
      </c>
      <c r="D223" s="3" t="s">
        <v>711</v>
      </c>
      <c r="E223" s="3" t="s">
        <v>557</v>
      </c>
      <c r="F223">
        <f t="shared" ca="1" si="14"/>
        <v>4</v>
      </c>
      <c r="G223" t="str">
        <f t="shared" ca="1" si="15"/>
        <v>INSERT INTO booking (booking_id, guest_id, accomodation_id, booking_from, booking_until, booking_status_id) VALUES (222, 5, 27, str_to_date('08.06.2021','%d.%m.%Y'), str_to_date('18.07.2021','%d.%m.%Y'), 4);</v>
      </c>
    </row>
    <row r="224" spans="1:7" x14ac:dyDescent="0.3">
      <c r="A224">
        <v>223</v>
      </c>
      <c r="B224">
        <f t="shared" ca="1" si="12"/>
        <v>18</v>
      </c>
      <c r="C224">
        <f t="shared" ca="1" si="13"/>
        <v>56</v>
      </c>
      <c r="D224" s="3" t="s">
        <v>712</v>
      </c>
      <c r="E224" s="3" t="s">
        <v>692</v>
      </c>
      <c r="F224">
        <f t="shared" ca="1" si="14"/>
        <v>4</v>
      </c>
      <c r="G224" t="str">
        <f t="shared" ca="1" si="15"/>
        <v>INSERT INTO booking (booking_id, guest_id, accomodation_id, booking_from, booking_until, booking_status_id) VALUES (223, 18, 56, str_to_date('17.12.2021','%d.%m.%Y'), str_to_date('20.12.2021','%d.%m.%Y'), 4);</v>
      </c>
    </row>
    <row r="225" spans="1:7" x14ac:dyDescent="0.3">
      <c r="A225">
        <v>224</v>
      </c>
      <c r="B225">
        <f t="shared" ca="1" si="12"/>
        <v>5</v>
      </c>
      <c r="C225">
        <f t="shared" ca="1" si="13"/>
        <v>31</v>
      </c>
      <c r="D225" s="3" t="s">
        <v>713</v>
      </c>
      <c r="E225" s="3" t="s">
        <v>985</v>
      </c>
      <c r="F225">
        <f t="shared" ca="1" si="14"/>
        <v>2</v>
      </c>
      <c r="G225" t="str">
        <f t="shared" ca="1" si="15"/>
        <v>INSERT INTO booking (booking_id, guest_id, accomodation_id, booking_from, booking_until, booking_status_id) VALUES (224, 5, 31, str_to_date('08.01.2021','%d.%m.%Y'), str_to_date('07.02.2021','%d.%m.%Y'), 2);</v>
      </c>
    </row>
    <row r="226" spans="1:7" x14ac:dyDescent="0.3">
      <c r="A226">
        <v>225</v>
      </c>
      <c r="B226">
        <f t="shared" ca="1" si="12"/>
        <v>20</v>
      </c>
      <c r="C226">
        <f t="shared" ca="1" si="13"/>
        <v>40</v>
      </c>
      <c r="D226" s="3" t="s">
        <v>714</v>
      </c>
      <c r="E226" s="3" t="s">
        <v>980</v>
      </c>
      <c r="F226">
        <f t="shared" ca="1" si="14"/>
        <v>2</v>
      </c>
      <c r="G226" t="str">
        <f t="shared" ca="1" si="15"/>
        <v>INSERT INTO booking (booking_id, guest_id, accomodation_id, booking_from, booking_until, booking_status_id) VALUES (225, 20, 40, str_to_date('15.11.2022','%d.%m.%Y'), str_to_date('13.12.2022','%d.%m.%Y'), 2);</v>
      </c>
    </row>
    <row r="227" spans="1:7" x14ac:dyDescent="0.3">
      <c r="A227">
        <v>226</v>
      </c>
      <c r="B227">
        <f t="shared" ca="1" si="12"/>
        <v>3</v>
      </c>
      <c r="C227">
        <f t="shared" ca="1" si="13"/>
        <v>42</v>
      </c>
      <c r="D227" s="3" t="s">
        <v>715</v>
      </c>
      <c r="E227" s="3" t="s">
        <v>909</v>
      </c>
      <c r="F227">
        <f t="shared" ca="1" si="14"/>
        <v>6</v>
      </c>
      <c r="G227" t="str">
        <f t="shared" ca="1" si="15"/>
        <v>INSERT INTO booking (booking_id, guest_id, accomodation_id, booking_from, booking_until, booking_status_id) VALUES (226, 3, 42, str_to_date('22.05.2022','%d.%m.%Y'), str_to_date('26.05.2022','%d.%m.%Y'), 6);</v>
      </c>
    </row>
    <row r="228" spans="1:7" x14ac:dyDescent="0.3">
      <c r="A228">
        <v>227</v>
      </c>
      <c r="B228">
        <f t="shared" ca="1" si="12"/>
        <v>4</v>
      </c>
      <c r="C228">
        <f t="shared" ca="1" si="13"/>
        <v>16</v>
      </c>
      <c r="D228" s="3" t="s">
        <v>716</v>
      </c>
      <c r="E228" s="3" t="s">
        <v>814</v>
      </c>
      <c r="F228">
        <f t="shared" ca="1" si="14"/>
        <v>3</v>
      </c>
      <c r="G228" t="str">
        <f t="shared" ca="1" si="15"/>
        <v>INSERT INTO booking (booking_id, guest_id, accomodation_id, booking_from, booking_until, booking_status_id) VALUES (227, 4, 16, str_to_date('23.07.2021','%d.%m.%Y'), str_to_date('28.08.2021','%d.%m.%Y'), 3);</v>
      </c>
    </row>
    <row r="229" spans="1:7" x14ac:dyDescent="0.3">
      <c r="A229">
        <v>228</v>
      </c>
      <c r="B229">
        <f t="shared" ca="1" si="12"/>
        <v>8</v>
      </c>
      <c r="C229">
        <f t="shared" ca="1" si="13"/>
        <v>19</v>
      </c>
      <c r="D229" s="3" t="s">
        <v>687</v>
      </c>
      <c r="E229" s="3" t="s">
        <v>981</v>
      </c>
      <c r="F229">
        <f t="shared" ca="1" si="14"/>
        <v>5</v>
      </c>
      <c r="G229" t="str">
        <f t="shared" ca="1" si="15"/>
        <v>INSERT INTO booking (booking_id, guest_id, accomodation_id, booking_from, booking_until, booking_status_id) VALUES (228, 8, 19, str_to_date('19.04.2021','%d.%m.%Y'), str_to_date('01.05.2021','%d.%m.%Y'), 5);</v>
      </c>
    </row>
    <row r="230" spans="1:7" x14ac:dyDescent="0.3">
      <c r="A230">
        <v>229</v>
      </c>
      <c r="B230">
        <f t="shared" ca="1" si="12"/>
        <v>16</v>
      </c>
      <c r="C230">
        <f t="shared" ca="1" si="13"/>
        <v>45</v>
      </c>
      <c r="D230" s="3" t="s">
        <v>717</v>
      </c>
      <c r="E230" s="3" t="s">
        <v>983</v>
      </c>
      <c r="F230">
        <f t="shared" ca="1" si="14"/>
        <v>5</v>
      </c>
      <c r="G230" t="str">
        <f t="shared" ca="1" si="15"/>
        <v>INSERT INTO booking (booking_id, guest_id, accomodation_id, booking_from, booking_until, booking_status_id) VALUES (229, 16, 45, str_to_date('08.04.2021','%d.%m.%Y'), str_to_date('14.04.2021','%d.%m.%Y'), 5);</v>
      </c>
    </row>
    <row r="231" spans="1:7" x14ac:dyDescent="0.3">
      <c r="A231">
        <v>230</v>
      </c>
      <c r="B231">
        <f t="shared" ca="1" si="12"/>
        <v>2</v>
      </c>
      <c r="C231">
        <f t="shared" ca="1" si="13"/>
        <v>9</v>
      </c>
      <c r="D231" s="3" t="s">
        <v>718</v>
      </c>
      <c r="E231" s="3" t="s">
        <v>908</v>
      </c>
      <c r="F231">
        <f t="shared" ca="1" si="14"/>
        <v>2</v>
      </c>
      <c r="G231" t="str">
        <f t="shared" ca="1" si="15"/>
        <v>INSERT INTO booking (booking_id, guest_id, accomodation_id, booking_from, booking_until, booking_status_id) VALUES (230, 2, 9, str_to_date('21.12.2022','%d.%m.%Y'), str_to_date('24.01.2023','%d.%m.%Y'), 2);</v>
      </c>
    </row>
    <row r="232" spans="1:7" x14ac:dyDescent="0.3">
      <c r="A232">
        <v>231</v>
      </c>
      <c r="B232">
        <f t="shared" ca="1" si="12"/>
        <v>14</v>
      </c>
      <c r="C232">
        <f t="shared" ca="1" si="13"/>
        <v>31</v>
      </c>
      <c r="D232" s="3" t="s">
        <v>635</v>
      </c>
      <c r="E232" s="3" t="s">
        <v>986</v>
      </c>
      <c r="F232">
        <f t="shared" ca="1" si="14"/>
        <v>4</v>
      </c>
      <c r="G232" t="str">
        <f t="shared" ca="1" si="15"/>
        <v>INSERT INTO booking (booking_id, guest_id, accomodation_id, booking_from, booking_until, booking_status_id) VALUES (231, 14, 31, str_to_date('18.03.2022','%d.%m.%Y'), str_to_date('22.04.2022','%d.%m.%Y'), 4);</v>
      </c>
    </row>
    <row r="233" spans="1:7" x14ac:dyDescent="0.3">
      <c r="A233">
        <v>232</v>
      </c>
      <c r="B233">
        <f t="shared" ca="1" si="12"/>
        <v>5</v>
      </c>
      <c r="C233">
        <f t="shared" ca="1" si="13"/>
        <v>60</v>
      </c>
      <c r="D233" s="3" t="s">
        <v>719</v>
      </c>
      <c r="E233" s="3" t="s">
        <v>987</v>
      </c>
      <c r="F233">
        <f t="shared" ca="1" si="14"/>
        <v>5</v>
      </c>
      <c r="G233" t="str">
        <f t="shared" ca="1" si="15"/>
        <v>INSERT INTO booking (booking_id, guest_id, accomodation_id, booking_from, booking_until, booking_status_id) VALUES (232, 5, 60, str_to_date('01.03.2022','%d.%m.%Y'), str_to_date('27.03.2022','%d.%m.%Y'), 5);</v>
      </c>
    </row>
    <row r="234" spans="1:7" x14ac:dyDescent="0.3">
      <c r="A234">
        <v>233</v>
      </c>
      <c r="B234">
        <f t="shared" ca="1" si="12"/>
        <v>7</v>
      </c>
      <c r="C234">
        <f t="shared" ca="1" si="13"/>
        <v>52</v>
      </c>
      <c r="D234" s="3" t="s">
        <v>720</v>
      </c>
      <c r="E234" s="3" t="s">
        <v>930</v>
      </c>
      <c r="F234">
        <f t="shared" ca="1" si="14"/>
        <v>5</v>
      </c>
      <c r="G234" t="str">
        <f t="shared" ca="1" si="15"/>
        <v>INSERT INTO booking (booking_id, guest_id, accomodation_id, booking_from, booking_until, booking_status_id) VALUES (233, 7, 52, str_to_date('05.11.2022','%d.%m.%Y'), str_to_date('15.12.2022','%d.%m.%Y'), 5);</v>
      </c>
    </row>
    <row r="235" spans="1:7" x14ac:dyDescent="0.3">
      <c r="A235">
        <v>234</v>
      </c>
      <c r="B235">
        <f t="shared" ca="1" si="12"/>
        <v>4</v>
      </c>
      <c r="C235">
        <f t="shared" ca="1" si="13"/>
        <v>50</v>
      </c>
      <c r="D235" s="3" t="s">
        <v>721</v>
      </c>
      <c r="E235" s="3" t="s">
        <v>988</v>
      </c>
      <c r="F235">
        <f t="shared" ca="1" si="14"/>
        <v>2</v>
      </c>
      <c r="G235" t="str">
        <f t="shared" ca="1" si="15"/>
        <v>INSERT INTO booking (booking_id, guest_id, accomodation_id, booking_from, booking_until, booking_status_id) VALUES (234, 4, 50, str_to_date('08.11.2021','%d.%m.%Y'), str_to_date('19.12.2021','%d.%m.%Y'), 2);</v>
      </c>
    </row>
    <row r="236" spans="1:7" x14ac:dyDescent="0.3">
      <c r="A236">
        <v>235</v>
      </c>
      <c r="B236">
        <f t="shared" ca="1" si="12"/>
        <v>4</v>
      </c>
      <c r="C236">
        <f t="shared" ca="1" si="13"/>
        <v>45</v>
      </c>
      <c r="D236" s="3" t="s">
        <v>722</v>
      </c>
      <c r="E236" s="3" t="s">
        <v>689</v>
      </c>
      <c r="F236">
        <f t="shared" ca="1" si="14"/>
        <v>4</v>
      </c>
      <c r="G236" t="str">
        <f t="shared" ca="1" si="15"/>
        <v>INSERT INTO booking (booking_id, guest_id, accomodation_id, booking_from, booking_until, booking_status_id) VALUES (235, 4, 45, str_to_date('01.05.2022','%d.%m.%Y'), str_to_date('19.06.2022','%d.%m.%Y'), 4);</v>
      </c>
    </row>
    <row r="237" spans="1:7" x14ac:dyDescent="0.3">
      <c r="A237">
        <v>236</v>
      </c>
      <c r="B237">
        <f t="shared" ca="1" si="12"/>
        <v>15</v>
      </c>
      <c r="C237">
        <f t="shared" ca="1" si="13"/>
        <v>29</v>
      </c>
      <c r="D237" s="3" t="s">
        <v>723</v>
      </c>
      <c r="E237" s="3" t="s">
        <v>856</v>
      </c>
      <c r="F237">
        <f t="shared" ca="1" si="14"/>
        <v>6</v>
      </c>
      <c r="G237" t="str">
        <f t="shared" ca="1" si="15"/>
        <v>INSERT INTO booking (booking_id, guest_id, accomodation_id, booking_from, booking_until, booking_status_id) VALUES (236, 15, 29, str_to_date('21.02.2021','%d.%m.%Y'), str_to_date('17.03.2021','%d.%m.%Y'), 6);</v>
      </c>
    </row>
    <row r="238" spans="1:7" x14ac:dyDescent="0.3">
      <c r="A238">
        <v>237</v>
      </c>
      <c r="B238">
        <f t="shared" ca="1" si="12"/>
        <v>14</v>
      </c>
      <c r="C238">
        <f t="shared" ca="1" si="13"/>
        <v>27</v>
      </c>
      <c r="D238" s="3" t="s">
        <v>724</v>
      </c>
      <c r="E238" s="3" t="s">
        <v>760</v>
      </c>
      <c r="F238">
        <f t="shared" ca="1" si="14"/>
        <v>3</v>
      </c>
      <c r="G238" t="str">
        <f t="shared" ca="1" si="15"/>
        <v>INSERT INTO booking (booking_id, guest_id, accomodation_id, booking_from, booking_until, booking_status_id) VALUES (237, 14, 27, str_to_date('30.10.2022','%d.%m.%Y'), str_to_date('01.11.2022','%d.%m.%Y'), 3);</v>
      </c>
    </row>
    <row r="239" spans="1:7" x14ac:dyDescent="0.3">
      <c r="A239">
        <v>238</v>
      </c>
      <c r="B239">
        <f t="shared" ca="1" si="12"/>
        <v>8</v>
      </c>
      <c r="C239">
        <f t="shared" ca="1" si="13"/>
        <v>13</v>
      </c>
      <c r="D239" s="3" t="s">
        <v>725</v>
      </c>
      <c r="E239" s="3" t="s">
        <v>989</v>
      </c>
      <c r="F239">
        <f t="shared" ca="1" si="14"/>
        <v>2</v>
      </c>
      <c r="G239" t="str">
        <f t="shared" ca="1" si="15"/>
        <v>INSERT INTO booking (booking_id, guest_id, accomodation_id, booking_from, booking_until, booking_status_id) VALUES (238, 8, 13, str_to_date('01.03.2021','%d.%m.%Y'), str_to_date('05.04.2021','%d.%m.%Y'), 2);</v>
      </c>
    </row>
    <row r="240" spans="1:7" x14ac:dyDescent="0.3">
      <c r="A240">
        <v>239</v>
      </c>
      <c r="B240">
        <f t="shared" ca="1" si="12"/>
        <v>14</v>
      </c>
      <c r="C240">
        <f t="shared" ca="1" si="13"/>
        <v>7</v>
      </c>
      <c r="D240" s="3" t="s">
        <v>709</v>
      </c>
      <c r="E240" s="3" t="s">
        <v>721</v>
      </c>
      <c r="F240">
        <f t="shared" ca="1" si="14"/>
        <v>5</v>
      </c>
      <c r="G240" t="str">
        <f t="shared" ca="1" si="15"/>
        <v>INSERT INTO booking (booking_id, guest_id, accomodation_id, booking_from, booking_until, booking_status_id) VALUES (239, 14, 7, str_to_date('17.10.2021','%d.%m.%Y'), str_to_date('08.11.2021','%d.%m.%Y'), 5);</v>
      </c>
    </row>
    <row r="241" spans="1:7" x14ac:dyDescent="0.3">
      <c r="A241">
        <v>240</v>
      </c>
      <c r="B241">
        <f t="shared" ca="1" si="12"/>
        <v>12</v>
      </c>
      <c r="C241">
        <f t="shared" ca="1" si="13"/>
        <v>7</v>
      </c>
      <c r="D241" s="3" t="s">
        <v>623</v>
      </c>
      <c r="E241" s="3" t="s">
        <v>990</v>
      </c>
      <c r="F241">
        <f t="shared" ca="1" si="14"/>
        <v>6</v>
      </c>
      <c r="G241" t="str">
        <f t="shared" ca="1" si="15"/>
        <v>INSERT INTO booking (booking_id, guest_id, accomodation_id, booking_from, booking_until, booking_status_id) VALUES (240, 12, 7, str_to_date('18.12.2022','%d.%m.%Y'), str_to_date('25.01.2023','%d.%m.%Y'), 6);</v>
      </c>
    </row>
    <row r="242" spans="1:7" x14ac:dyDescent="0.3">
      <c r="A242">
        <v>241</v>
      </c>
      <c r="B242">
        <f t="shared" ca="1" si="12"/>
        <v>20</v>
      </c>
      <c r="C242">
        <f t="shared" ca="1" si="13"/>
        <v>52</v>
      </c>
      <c r="D242" s="3" t="s">
        <v>616</v>
      </c>
      <c r="E242" s="3" t="s">
        <v>570</v>
      </c>
      <c r="F242">
        <f t="shared" ca="1" si="14"/>
        <v>2</v>
      </c>
      <c r="G242" t="str">
        <f t="shared" ca="1" si="15"/>
        <v>INSERT INTO booking (booking_id, guest_id, accomodation_id, booking_from, booking_until, booking_status_id) VALUES (241, 20, 52, str_to_date('27.10.2022','%d.%m.%Y'), str_to_date('20.11.2022','%d.%m.%Y'), 2);</v>
      </c>
    </row>
    <row r="243" spans="1:7" x14ac:dyDescent="0.3">
      <c r="A243">
        <v>242</v>
      </c>
      <c r="B243">
        <f t="shared" ca="1" si="12"/>
        <v>8</v>
      </c>
      <c r="C243">
        <f t="shared" ca="1" si="13"/>
        <v>46</v>
      </c>
      <c r="D243" s="3" t="s">
        <v>726</v>
      </c>
      <c r="E243" s="3" t="s">
        <v>991</v>
      </c>
      <c r="F243">
        <f t="shared" ca="1" si="14"/>
        <v>3</v>
      </c>
      <c r="G243" t="str">
        <f t="shared" ca="1" si="15"/>
        <v>INSERT INTO booking (booking_id, guest_id, accomodation_id, booking_from, booking_until, booking_status_id) VALUES (242, 8, 46, str_to_date('16.03.2021','%d.%m.%Y'), str_to_date('24.03.2021','%d.%m.%Y'), 3);</v>
      </c>
    </row>
    <row r="244" spans="1:7" x14ac:dyDescent="0.3">
      <c r="A244">
        <v>243</v>
      </c>
      <c r="B244">
        <f t="shared" ca="1" si="12"/>
        <v>18</v>
      </c>
      <c r="C244">
        <f t="shared" ca="1" si="13"/>
        <v>9</v>
      </c>
      <c r="D244" s="3" t="s">
        <v>727</v>
      </c>
      <c r="E244" s="3" t="s">
        <v>859</v>
      </c>
      <c r="F244">
        <f t="shared" ca="1" si="14"/>
        <v>4</v>
      </c>
      <c r="G244" t="str">
        <f t="shared" ca="1" si="15"/>
        <v>INSERT INTO booking (booking_id, guest_id, accomodation_id, booking_from, booking_until, booking_status_id) VALUES (243, 18, 9, str_to_date('14.01.2021','%d.%m.%Y'), str_to_date('08.02.2021','%d.%m.%Y'), 4);</v>
      </c>
    </row>
    <row r="245" spans="1:7" x14ac:dyDescent="0.3">
      <c r="A245">
        <v>244</v>
      </c>
      <c r="B245">
        <f t="shared" ca="1" si="12"/>
        <v>9</v>
      </c>
      <c r="C245">
        <f t="shared" ca="1" si="13"/>
        <v>29</v>
      </c>
      <c r="D245" s="3" t="s">
        <v>728</v>
      </c>
      <c r="E245" s="3" t="s">
        <v>652</v>
      </c>
      <c r="F245">
        <f t="shared" ca="1" si="14"/>
        <v>2</v>
      </c>
      <c r="G245" t="str">
        <f t="shared" ca="1" si="15"/>
        <v>INSERT INTO booking (booking_id, guest_id, accomodation_id, booking_from, booking_until, booking_status_id) VALUES (244, 9, 29, str_to_date('27.10.2021','%d.%m.%Y'), str_to_date('12.11.2021','%d.%m.%Y'), 2);</v>
      </c>
    </row>
    <row r="246" spans="1:7" x14ac:dyDescent="0.3">
      <c r="A246">
        <v>245</v>
      </c>
      <c r="B246">
        <f t="shared" ca="1" si="12"/>
        <v>13</v>
      </c>
      <c r="C246">
        <f t="shared" ca="1" si="13"/>
        <v>25</v>
      </c>
      <c r="D246" s="3" t="s">
        <v>617</v>
      </c>
      <c r="E246" s="3" t="s">
        <v>992</v>
      </c>
      <c r="F246">
        <f t="shared" ca="1" si="14"/>
        <v>1</v>
      </c>
      <c r="G246" t="str">
        <f t="shared" ca="1" si="15"/>
        <v>INSERT INTO booking (booking_id, guest_id, accomodation_id, booking_from, booking_until, booking_status_id) VALUES (245, 13, 25, str_to_date('05.03.2022','%d.%m.%Y'), str_to_date('20.03.2022','%d.%m.%Y'), 1);</v>
      </c>
    </row>
    <row r="247" spans="1:7" x14ac:dyDescent="0.3">
      <c r="A247">
        <v>246</v>
      </c>
      <c r="B247">
        <f t="shared" ca="1" si="12"/>
        <v>2</v>
      </c>
      <c r="C247">
        <f t="shared" ca="1" si="13"/>
        <v>17</v>
      </c>
      <c r="D247" s="3" t="s">
        <v>729</v>
      </c>
      <c r="E247" s="3" t="s">
        <v>993</v>
      </c>
      <c r="F247">
        <f t="shared" ca="1" si="14"/>
        <v>4</v>
      </c>
      <c r="G247" t="str">
        <f t="shared" ca="1" si="15"/>
        <v>INSERT INTO booking (booking_id, guest_id, accomodation_id, booking_from, booking_until, booking_status_id) VALUES (246, 2, 17, str_to_date('09.09.2021','%d.%m.%Y'), str_to_date('18.09.2021','%d.%m.%Y'), 4);</v>
      </c>
    </row>
    <row r="248" spans="1:7" x14ac:dyDescent="0.3">
      <c r="A248">
        <v>247</v>
      </c>
      <c r="B248">
        <f t="shared" ca="1" si="12"/>
        <v>10</v>
      </c>
      <c r="C248">
        <f t="shared" ca="1" si="13"/>
        <v>33</v>
      </c>
      <c r="D248" s="3" t="s">
        <v>730</v>
      </c>
      <c r="E248" s="3" t="s">
        <v>535</v>
      </c>
      <c r="F248">
        <f t="shared" ca="1" si="14"/>
        <v>3</v>
      </c>
      <c r="G248" t="str">
        <f t="shared" ca="1" si="15"/>
        <v>INSERT INTO booking (booking_id, guest_id, accomodation_id, booking_from, booking_until, booking_status_id) VALUES (247, 10, 33, str_to_date('29.04.2022','%d.%m.%Y'), str_to_date('04.05.2022','%d.%m.%Y'), 3);</v>
      </c>
    </row>
    <row r="249" spans="1:7" x14ac:dyDescent="0.3">
      <c r="A249">
        <v>248</v>
      </c>
      <c r="B249">
        <f t="shared" ca="1" si="12"/>
        <v>2</v>
      </c>
      <c r="C249">
        <f t="shared" ca="1" si="13"/>
        <v>54</v>
      </c>
      <c r="D249" s="3" t="s">
        <v>731</v>
      </c>
      <c r="E249" s="3" t="s">
        <v>534</v>
      </c>
      <c r="F249">
        <f t="shared" ca="1" si="14"/>
        <v>6</v>
      </c>
      <c r="G249" t="str">
        <f t="shared" ca="1" si="15"/>
        <v>INSERT INTO booking (booking_id, guest_id, accomodation_id, booking_from, booking_until, booking_status_id) VALUES (248, 2, 54, str_to_date('28.09.2021','%d.%m.%Y'), str_to_date('09.11.2021','%d.%m.%Y'), 6);</v>
      </c>
    </row>
    <row r="250" spans="1:7" x14ac:dyDescent="0.3">
      <c r="A250">
        <v>249</v>
      </c>
      <c r="B250">
        <f t="shared" ca="1" si="12"/>
        <v>19</v>
      </c>
      <c r="C250">
        <f t="shared" ca="1" si="13"/>
        <v>23</v>
      </c>
      <c r="D250" s="3" t="s">
        <v>732</v>
      </c>
      <c r="E250" s="3" t="s">
        <v>987</v>
      </c>
      <c r="F250">
        <f t="shared" ca="1" si="14"/>
        <v>6</v>
      </c>
      <c r="G250" t="str">
        <f t="shared" ca="1" si="15"/>
        <v>INSERT INTO booking (booking_id, guest_id, accomodation_id, booking_from, booking_until, booking_status_id) VALUES (249, 19, 23, str_to_date('08.03.2022','%d.%m.%Y'), str_to_date('27.03.2022','%d.%m.%Y'), 6);</v>
      </c>
    </row>
    <row r="251" spans="1:7" x14ac:dyDescent="0.3">
      <c r="A251">
        <v>250</v>
      </c>
      <c r="B251">
        <f t="shared" ca="1" si="12"/>
        <v>16</v>
      </c>
      <c r="C251">
        <f t="shared" ca="1" si="13"/>
        <v>5</v>
      </c>
      <c r="D251" s="3" t="s">
        <v>733</v>
      </c>
      <c r="E251" s="3" t="s">
        <v>994</v>
      </c>
      <c r="F251">
        <f t="shared" ca="1" si="14"/>
        <v>1</v>
      </c>
      <c r="G251" t="str">
        <f t="shared" ca="1" si="15"/>
        <v>INSERT INTO booking (booking_id, guest_id, accomodation_id, booking_from, booking_until, booking_status_id) VALUES (250, 16, 5, str_to_date('30.06.2021','%d.%m.%Y'), str_to_date('26.07.2021','%d.%m.%Y'), 1);</v>
      </c>
    </row>
    <row r="252" spans="1:7" x14ac:dyDescent="0.3">
      <c r="A252">
        <v>251</v>
      </c>
      <c r="B252">
        <f t="shared" ca="1" si="12"/>
        <v>9</v>
      </c>
      <c r="C252">
        <f t="shared" ca="1" si="13"/>
        <v>47</v>
      </c>
      <c r="D252" s="3" t="s">
        <v>734</v>
      </c>
      <c r="E252" s="3" t="s">
        <v>995</v>
      </c>
      <c r="F252">
        <f t="shared" ca="1" si="14"/>
        <v>6</v>
      </c>
      <c r="G252" t="str">
        <f t="shared" ca="1" si="15"/>
        <v>INSERT INTO booking (booking_id, guest_id, accomodation_id, booking_from, booking_until, booking_status_id) VALUES (251, 9, 47, str_to_date('03.03.2021','%d.%m.%Y'), str_to_date('16.04.2021','%d.%m.%Y'), 6);</v>
      </c>
    </row>
    <row r="253" spans="1:7" x14ac:dyDescent="0.3">
      <c r="A253">
        <v>252</v>
      </c>
      <c r="B253">
        <f t="shared" ca="1" si="12"/>
        <v>16</v>
      </c>
      <c r="C253">
        <f t="shared" ca="1" si="13"/>
        <v>54</v>
      </c>
      <c r="D253" s="3" t="s">
        <v>735</v>
      </c>
      <c r="E253" s="3" t="s">
        <v>750</v>
      </c>
      <c r="F253">
        <f t="shared" ca="1" si="14"/>
        <v>4</v>
      </c>
      <c r="G253" t="str">
        <f t="shared" ca="1" si="15"/>
        <v>INSERT INTO booking (booking_id, guest_id, accomodation_id, booking_from, booking_until, booking_status_id) VALUES (252, 16, 54, str_to_date('09.05.2021','%d.%m.%Y'), str_to_date('22.06.2021','%d.%m.%Y'), 4);</v>
      </c>
    </row>
    <row r="254" spans="1:7" x14ac:dyDescent="0.3">
      <c r="A254">
        <v>253</v>
      </c>
      <c r="B254">
        <f t="shared" ca="1" si="12"/>
        <v>19</v>
      </c>
      <c r="C254">
        <f t="shared" ca="1" si="13"/>
        <v>42</v>
      </c>
      <c r="D254" s="3" t="s">
        <v>736</v>
      </c>
      <c r="E254" s="3" t="s">
        <v>764</v>
      </c>
      <c r="F254">
        <f t="shared" ca="1" si="14"/>
        <v>4</v>
      </c>
      <c r="G254" t="str">
        <f t="shared" ca="1" si="15"/>
        <v>INSERT INTO booking (booking_id, guest_id, accomodation_id, booking_from, booking_until, booking_status_id) VALUES (253, 19, 42, str_to_date('13.05.2021','%d.%m.%Y'), str_to_date('06.06.2021','%d.%m.%Y'), 4);</v>
      </c>
    </row>
    <row r="255" spans="1:7" x14ac:dyDescent="0.3">
      <c r="A255">
        <v>254</v>
      </c>
      <c r="B255">
        <f t="shared" ca="1" si="12"/>
        <v>16</v>
      </c>
      <c r="C255">
        <f t="shared" ca="1" si="13"/>
        <v>6</v>
      </c>
      <c r="D255" s="3" t="s">
        <v>737</v>
      </c>
      <c r="E255" s="3" t="s">
        <v>838</v>
      </c>
      <c r="F255">
        <f t="shared" ca="1" si="14"/>
        <v>1</v>
      </c>
      <c r="G255" t="str">
        <f t="shared" ca="1" si="15"/>
        <v>INSERT INTO booking (booking_id, guest_id, accomodation_id, booking_from, booking_until, booking_status_id) VALUES (254, 16, 6, str_to_date('17.09.2021','%d.%m.%Y'), str_to_date('30.10.2021','%d.%m.%Y'), 1);</v>
      </c>
    </row>
    <row r="256" spans="1:7" x14ac:dyDescent="0.3">
      <c r="A256">
        <v>255</v>
      </c>
      <c r="B256">
        <f t="shared" ca="1" si="12"/>
        <v>8</v>
      </c>
      <c r="C256">
        <f t="shared" ca="1" si="13"/>
        <v>12</v>
      </c>
      <c r="D256" s="3" t="s">
        <v>738</v>
      </c>
      <c r="E256" s="3" t="s">
        <v>546</v>
      </c>
      <c r="F256">
        <f t="shared" ca="1" si="14"/>
        <v>2</v>
      </c>
      <c r="G256" t="str">
        <f t="shared" ca="1" si="15"/>
        <v>INSERT INTO booking (booking_id, guest_id, accomodation_id, booking_from, booking_until, booking_status_id) VALUES (255, 8, 12, str_to_date('21.06.2022','%d.%m.%Y'), str_to_date('30.06.2022','%d.%m.%Y'), 2);</v>
      </c>
    </row>
    <row r="257" spans="1:7" x14ac:dyDescent="0.3">
      <c r="A257">
        <v>256</v>
      </c>
      <c r="B257">
        <f t="shared" ca="1" si="12"/>
        <v>9</v>
      </c>
      <c r="C257">
        <f t="shared" ca="1" si="13"/>
        <v>56</v>
      </c>
      <c r="D257" s="3" t="s">
        <v>520</v>
      </c>
      <c r="E257" s="3" t="s">
        <v>524</v>
      </c>
      <c r="F257">
        <f t="shared" ca="1" si="14"/>
        <v>6</v>
      </c>
      <c r="G257" t="str">
        <f t="shared" ca="1" si="15"/>
        <v>INSERT INTO booking (booking_id, guest_id, accomodation_id, booking_from, booking_until, booking_status_id) VALUES (256, 9, 56, str_to_date('07.05.2021','%d.%m.%Y'), str_to_date('23.06.2021','%d.%m.%Y'), 6);</v>
      </c>
    </row>
    <row r="258" spans="1:7" x14ac:dyDescent="0.3">
      <c r="A258">
        <v>257</v>
      </c>
      <c r="B258">
        <f t="shared" ca="1" si="12"/>
        <v>11</v>
      </c>
      <c r="C258">
        <f t="shared" ca="1" si="13"/>
        <v>10</v>
      </c>
      <c r="D258" s="3" t="s">
        <v>562</v>
      </c>
      <c r="E258" s="3" t="s">
        <v>622</v>
      </c>
      <c r="F258">
        <f t="shared" ca="1" si="14"/>
        <v>3</v>
      </c>
      <c r="G258" t="str">
        <f t="shared" ca="1" si="15"/>
        <v>INSERT INTO booking (booking_id, guest_id, accomodation_id, booking_from, booking_until, booking_status_id) VALUES (257, 11, 10, str_to_date('13.08.2022','%d.%m.%Y'), str_to_date('15.08.2022','%d.%m.%Y'), 3);</v>
      </c>
    </row>
    <row r="259" spans="1:7" x14ac:dyDescent="0.3">
      <c r="A259">
        <v>258</v>
      </c>
      <c r="B259">
        <f t="shared" ref="B259:B322" ca="1" si="16">RANDBETWEEN(1,20)</f>
        <v>9</v>
      </c>
      <c r="C259">
        <f t="shared" ref="C259:C322" ca="1" si="17">RANDBETWEEN(1,60)</f>
        <v>49</v>
      </c>
      <c r="D259" s="3" t="s">
        <v>739</v>
      </c>
      <c r="E259" s="3" t="s">
        <v>620</v>
      </c>
      <c r="F259">
        <f t="shared" ref="F259:F322" ca="1" si="18">RANDBETWEEN(1,6)</f>
        <v>3</v>
      </c>
      <c r="G259" t="str">
        <f t="shared" ca="1" si="15"/>
        <v>INSERT INTO booking (booking_id, guest_id, accomodation_id, booking_from, booking_until, booking_status_id) VALUES (258, 9, 49, str_to_date('29.01.2022','%d.%m.%Y'), str_to_date('12.03.2022','%d.%m.%Y'), 3);</v>
      </c>
    </row>
    <row r="260" spans="1:7" x14ac:dyDescent="0.3">
      <c r="A260">
        <v>259</v>
      </c>
      <c r="B260">
        <f t="shared" ca="1" si="16"/>
        <v>5</v>
      </c>
      <c r="C260">
        <f t="shared" ca="1" si="17"/>
        <v>44</v>
      </c>
      <c r="D260" s="3" t="s">
        <v>631</v>
      </c>
      <c r="E260" s="3" t="s">
        <v>940</v>
      </c>
      <c r="F260">
        <f t="shared" ca="1" si="18"/>
        <v>1</v>
      </c>
      <c r="G260" t="str">
        <f t="shared" ref="G260:G323" ca="1" si="19">"INSERT INTO booking (booking_id, guest_id, accomodation_id, booking_from, booking_until, booking_status_id) VALUES (" &amp;A260&amp; ", " &amp; B260 &amp; ", " &amp; C260 &amp;", str_to_date('" &amp; D260 &amp; "','%d.%m.%Y'), str_to_date('" &amp; E260 &amp;"','%d.%m.%Y'), " &amp; F260 &amp;");"</f>
        <v>INSERT INTO booking (booking_id, guest_id, accomodation_id, booking_from, booking_until, booking_status_id) VALUES (259, 5, 44, str_to_date('15.05.2022','%d.%m.%Y'), str_to_date('23.05.2022','%d.%m.%Y'), 1);</v>
      </c>
    </row>
    <row r="261" spans="1:7" x14ac:dyDescent="0.3">
      <c r="A261">
        <v>260</v>
      </c>
      <c r="B261">
        <f t="shared" ca="1" si="16"/>
        <v>20</v>
      </c>
      <c r="C261">
        <f t="shared" ca="1" si="17"/>
        <v>41</v>
      </c>
      <c r="D261" s="3" t="s">
        <v>740</v>
      </c>
      <c r="E261" s="3" t="s">
        <v>744</v>
      </c>
      <c r="F261">
        <f t="shared" ca="1" si="18"/>
        <v>6</v>
      </c>
      <c r="G261" t="str">
        <f t="shared" ca="1" si="19"/>
        <v>INSERT INTO booking (booking_id, guest_id, accomodation_id, booking_from, booking_until, booking_status_id) VALUES (260, 20, 41, str_to_date('14.09.2022','%d.%m.%Y'), str_to_date('16.10.2022','%d.%m.%Y'), 6);</v>
      </c>
    </row>
    <row r="262" spans="1:7" x14ac:dyDescent="0.3">
      <c r="A262">
        <v>261</v>
      </c>
      <c r="B262">
        <f t="shared" ca="1" si="16"/>
        <v>6</v>
      </c>
      <c r="C262">
        <f t="shared" ca="1" si="17"/>
        <v>35</v>
      </c>
      <c r="D262" s="3" t="s">
        <v>726</v>
      </c>
      <c r="E262" s="3" t="s">
        <v>571</v>
      </c>
      <c r="F262">
        <f t="shared" ca="1" si="18"/>
        <v>1</v>
      </c>
      <c r="G262" t="str">
        <f t="shared" ca="1" si="19"/>
        <v>INSERT INTO booking (booking_id, guest_id, accomodation_id, booking_from, booking_until, booking_status_id) VALUES (261, 6, 35, str_to_date('16.03.2021','%d.%m.%Y'), str_to_date('29.04.2021','%d.%m.%Y'), 1);</v>
      </c>
    </row>
    <row r="263" spans="1:7" x14ac:dyDescent="0.3">
      <c r="A263">
        <v>262</v>
      </c>
      <c r="B263">
        <f t="shared" ca="1" si="16"/>
        <v>5</v>
      </c>
      <c r="C263">
        <f t="shared" ca="1" si="17"/>
        <v>7</v>
      </c>
      <c r="D263" s="3" t="s">
        <v>741</v>
      </c>
      <c r="E263" s="3" t="s">
        <v>715</v>
      </c>
      <c r="F263">
        <f t="shared" ca="1" si="18"/>
        <v>6</v>
      </c>
      <c r="G263" t="str">
        <f t="shared" ca="1" si="19"/>
        <v>INSERT INTO booking (booking_id, guest_id, accomodation_id, booking_from, booking_until, booking_status_id) VALUES (262, 5, 7, str_to_date('07.04.2022','%d.%m.%Y'), str_to_date('22.05.2022','%d.%m.%Y'), 6);</v>
      </c>
    </row>
    <row r="264" spans="1:7" x14ac:dyDescent="0.3">
      <c r="A264">
        <v>263</v>
      </c>
      <c r="B264">
        <f t="shared" ca="1" si="16"/>
        <v>7</v>
      </c>
      <c r="C264">
        <f t="shared" ca="1" si="17"/>
        <v>21</v>
      </c>
      <c r="D264" s="3" t="s">
        <v>742</v>
      </c>
      <c r="E264" s="3" t="s">
        <v>643</v>
      </c>
      <c r="F264">
        <f t="shared" ca="1" si="18"/>
        <v>5</v>
      </c>
      <c r="G264" t="str">
        <f t="shared" ca="1" si="19"/>
        <v>INSERT INTO booking (booking_id, guest_id, accomodation_id, booking_from, booking_until, booking_status_id) VALUES (263, 7, 21, str_to_date('22.03.2022','%d.%m.%Y'), str_to_date('13.04.2022','%d.%m.%Y'), 5);</v>
      </c>
    </row>
    <row r="265" spans="1:7" x14ac:dyDescent="0.3">
      <c r="A265">
        <v>264</v>
      </c>
      <c r="B265">
        <f t="shared" ca="1" si="16"/>
        <v>7</v>
      </c>
      <c r="C265">
        <f t="shared" ca="1" si="17"/>
        <v>26</v>
      </c>
      <c r="D265" s="3" t="s">
        <v>743</v>
      </c>
      <c r="E265" s="3" t="s">
        <v>606</v>
      </c>
      <c r="F265">
        <f t="shared" ca="1" si="18"/>
        <v>6</v>
      </c>
      <c r="G265" t="str">
        <f t="shared" ca="1" si="19"/>
        <v>INSERT INTO booking (booking_id, guest_id, accomodation_id, booking_from, booking_until, booking_status_id) VALUES (264, 7, 26, str_to_date('07.12.2021','%d.%m.%Y'), str_to_date('08.01.2022','%d.%m.%Y'), 6);</v>
      </c>
    </row>
    <row r="266" spans="1:7" x14ac:dyDescent="0.3">
      <c r="A266">
        <v>265</v>
      </c>
      <c r="B266">
        <f t="shared" ca="1" si="16"/>
        <v>4</v>
      </c>
      <c r="C266">
        <f t="shared" ca="1" si="17"/>
        <v>46</v>
      </c>
      <c r="D266" s="3" t="s">
        <v>744</v>
      </c>
      <c r="E266" s="3" t="s">
        <v>707</v>
      </c>
      <c r="F266">
        <f t="shared" ca="1" si="18"/>
        <v>5</v>
      </c>
      <c r="G266" t="str">
        <f t="shared" ca="1" si="19"/>
        <v>INSERT INTO booking (booking_id, guest_id, accomodation_id, booking_from, booking_until, booking_status_id) VALUES (265, 4, 46, str_to_date('16.10.2022','%d.%m.%Y'), str_to_date('21.10.2022','%d.%m.%Y'), 5);</v>
      </c>
    </row>
    <row r="267" spans="1:7" x14ac:dyDescent="0.3">
      <c r="A267">
        <v>266</v>
      </c>
      <c r="B267">
        <f t="shared" ca="1" si="16"/>
        <v>11</v>
      </c>
      <c r="C267">
        <f t="shared" ca="1" si="17"/>
        <v>57</v>
      </c>
      <c r="D267" s="3" t="s">
        <v>745</v>
      </c>
      <c r="E267" s="3" t="s">
        <v>563</v>
      </c>
      <c r="F267">
        <f t="shared" ca="1" si="18"/>
        <v>1</v>
      </c>
      <c r="G267" t="str">
        <f t="shared" ca="1" si="19"/>
        <v>INSERT INTO booking (booking_id, guest_id, accomodation_id, booking_from, booking_until, booking_status_id) VALUES (266, 11, 57, str_to_date('18.10.2021','%d.%m.%Y'), str_to_date('10.11.2021','%d.%m.%Y'), 1);</v>
      </c>
    </row>
    <row r="268" spans="1:7" x14ac:dyDescent="0.3">
      <c r="A268">
        <v>267</v>
      </c>
      <c r="B268">
        <f t="shared" ca="1" si="16"/>
        <v>2</v>
      </c>
      <c r="C268">
        <f t="shared" ca="1" si="17"/>
        <v>39</v>
      </c>
      <c r="D268" s="3" t="s">
        <v>746</v>
      </c>
      <c r="E268" s="3" t="s">
        <v>996</v>
      </c>
      <c r="F268">
        <f t="shared" ca="1" si="18"/>
        <v>4</v>
      </c>
      <c r="G268" t="str">
        <f t="shared" ca="1" si="19"/>
        <v>INSERT INTO booking (booking_id, guest_id, accomodation_id, booking_from, booking_until, booking_status_id) VALUES (267, 2, 39, str_to_date('22.11.2021','%d.%m.%Y'), str_to_date('09.01.2022','%d.%m.%Y'), 4);</v>
      </c>
    </row>
    <row r="269" spans="1:7" x14ac:dyDescent="0.3">
      <c r="A269">
        <v>268</v>
      </c>
      <c r="B269">
        <f t="shared" ca="1" si="16"/>
        <v>2</v>
      </c>
      <c r="C269">
        <f t="shared" ca="1" si="17"/>
        <v>49</v>
      </c>
      <c r="D269" s="3" t="s">
        <v>747</v>
      </c>
      <c r="E269" s="3" t="s">
        <v>876</v>
      </c>
      <c r="F269">
        <f t="shared" ca="1" si="18"/>
        <v>6</v>
      </c>
      <c r="G269" t="str">
        <f t="shared" ca="1" si="19"/>
        <v>INSERT INTO booking (booking_id, guest_id, accomodation_id, booking_from, booking_until, booking_status_id) VALUES (268, 2, 49, str_to_date('31.07.2022','%d.%m.%Y'), str_to_date('02.09.2022','%d.%m.%Y'), 6);</v>
      </c>
    </row>
    <row r="270" spans="1:7" x14ac:dyDescent="0.3">
      <c r="A270">
        <v>269</v>
      </c>
      <c r="B270">
        <f t="shared" ca="1" si="16"/>
        <v>3</v>
      </c>
      <c r="C270">
        <f t="shared" ca="1" si="17"/>
        <v>10</v>
      </c>
      <c r="D270" s="3" t="s">
        <v>530</v>
      </c>
      <c r="E270" s="3" t="s">
        <v>872</v>
      </c>
      <c r="F270">
        <f t="shared" ca="1" si="18"/>
        <v>5</v>
      </c>
      <c r="G270" t="str">
        <f t="shared" ca="1" si="19"/>
        <v>INSERT INTO booking (booking_id, guest_id, accomodation_id, booking_from, booking_until, booking_status_id) VALUES (269, 3, 10, str_to_date('07.04.2021','%d.%m.%Y'), str_to_date('23.05.2021','%d.%m.%Y'), 5);</v>
      </c>
    </row>
    <row r="271" spans="1:7" x14ac:dyDescent="0.3">
      <c r="A271">
        <v>270</v>
      </c>
      <c r="B271">
        <f t="shared" ca="1" si="16"/>
        <v>17</v>
      </c>
      <c r="C271">
        <f t="shared" ca="1" si="17"/>
        <v>21</v>
      </c>
      <c r="D271" s="3" t="s">
        <v>615</v>
      </c>
      <c r="E271" s="3" t="s">
        <v>997</v>
      </c>
      <c r="F271">
        <f t="shared" ca="1" si="18"/>
        <v>5</v>
      </c>
      <c r="G271" t="str">
        <f t="shared" ca="1" si="19"/>
        <v>INSERT INTO booking (booking_id, guest_id, accomodation_id, booking_from, booking_until, booking_status_id) VALUES (270, 17, 21, str_to_date('12.07.2022','%d.%m.%Y'), str_to_date('21.08.2022','%d.%m.%Y'), 5);</v>
      </c>
    </row>
    <row r="272" spans="1:7" x14ac:dyDescent="0.3">
      <c r="A272">
        <v>271</v>
      </c>
      <c r="B272">
        <f t="shared" ca="1" si="16"/>
        <v>10</v>
      </c>
      <c r="C272">
        <f t="shared" ca="1" si="17"/>
        <v>28</v>
      </c>
      <c r="D272" s="3" t="s">
        <v>748</v>
      </c>
      <c r="E272" s="3" t="s">
        <v>906</v>
      </c>
      <c r="F272">
        <f t="shared" ca="1" si="18"/>
        <v>2</v>
      </c>
      <c r="G272" t="str">
        <f t="shared" ca="1" si="19"/>
        <v>INSERT INTO booking (booking_id, guest_id, accomodation_id, booking_from, booking_until, booking_status_id) VALUES (271, 10, 28, str_to_date('01.11.2021','%d.%m.%Y'), str_to_date('17.11.2021','%d.%m.%Y'), 2);</v>
      </c>
    </row>
    <row r="273" spans="1:7" x14ac:dyDescent="0.3">
      <c r="A273">
        <v>272</v>
      </c>
      <c r="B273">
        <f t="shared" ca="1" si="16"/>
        <v>2</v>
      </c>
      <c r="C273">
        <f t="shared" ca="1" si="17"/>
        <v>35</v>
      </c>
      <c r="D273" s="3" t="s">
        <v>749</v>
      </c>
      <c r="E273" s="3" t="s">
        <v>998</v>
      </c>
      <c r="F273">
        <f t="shared" ca="1" si="18"/>
        <v>2</v>
      </c>
      <c r="G273" t="str">
        <f t="shared" ca="1" si="19"/>
        <v>INSERT INTO booking (booking_id, guest_id, accomodation_id, booking_from, booking_until, booking_status_id) VALUES (272, 2, 35, str_to_date('10.10.2022','%d.%m.%Y'), str_to_date('11.11.2022','%d.%m.%Y'), 2);</v>
      </c>
    </row>
    <row r="274" spans="1:7" x14ac:dyDescent="0.3">
      <c r="A274">
        <v>273</v>
      </c>
      <c r="B274">
        <f t="shared" ca="1" si="16"/>
        <v>6</v>
      </c>
      <c r="C274">
        <f t="shared" ca="1" si="17"/>
        <v>5</v>
      </c>
      <c r="D274" s="3" t="s">
        <v>750</v>
      </c>
      <c r="E274" s="3" t="s">
        <v>999</v>
      </c>
      <c r="F274">
        <f t="shared" ca="1" si="18"/>
        <v>1</v>
      </c>
      <c r="G274" t="str">
        <f t="shared" ca="1" si="19"/>
        <v>INSERT INTO booking (booking_id, guest_id, accomodation_id, booking_from, booking_until, booking_status_id) VALUES (273, 6, 5, str_to_date('22.06.2021','%d.%m.%Y'), str_to_date('01.08.2021','%d.%m.%Y'), 1);</v>
      </c>
    </row>
    <row r="275" spans="1:7" x14ac:dyDescent="0.3">
      <c r="A275">
        <v>274</v>
      </c>
      <c r="B275">
        <f t="shared" ca="1" si="16"/>
        <v>20</v>
      </c>
      <c r="C275">
        <f t="shared" ca="1" si="17"/>
        <v>12</v>
      </c>
      <c r="D275" s="3" t="s">
        <v>751</v>
      </c>
      <c r="E275" s="3" t="s">
        <v>653</v>
      </c>
      <c r="F275">
        <f t="shared" ca="1" si="18"/>
        <v>4</v>
      </c>
      <c r="G275" t="str">
        <f t="shared" ca="1" si="19"/>
        <v>INSERT INTO booking (booking_id, guest_id, accomodation_id, booking_from, booking_until, booking_status_id) VALUES (274, 20, 12, str_to_date('30.08.2021','%d.%m.%Y'), str_to_date('15.09.2021','%d.%m.%Y'), 4);</v>
      </c>
    </row>
    <row r="276" spans="1:7" x14ac:dyDescent="0.3">
      <c r="A276">
        <v>275</v>
      </c>
      <c r="B276">
        <f t="shared" ca="1" si="16"/>
        <v>15</v>
      </c>
      <c r="C276">
        <f t="shared" ca="1" si="17"/>
        <v>60</v>
      </c>
      <c r="D276" s="3" t="s">
        <v>752</v>
      </c>
      <c r="E276" s="3" t="s">
        <v>995</v>
      </c>
      <c r="F276">
        <f t="shared" ca="1" si="18"/>
        <v>3</v>
      </c>
      <c r="G276" t="str">
        <f t="shared" ca="1" si="19"/>
        <v>INSERT INTO booking (booking_id, guest_id, accomodation_id, booking_from, booking_until, booking_status_id) VALUES (275, 15, 60, str_to_date('26.03.2021','%d.%m.%Y'), str_to_date('16.04.2021','%d.%m.%Y'), 3);</v>
      </c>
    </row>
    <row r="277" spans="1:7" x14ac:dyDescent="0.3">
      <c r="A277">
        <v>276</v>
      </c>
      <c r="B277">
        <f t="shared" ca="1" si="16"/>
        <v>11</v>
      </c>
      <c r="C277">
        <f t="shared" ca="1" si="17"/>
        <v>24</v>
      </c>
      <c r="D277" s="3" t="s">
        <v>753</v>
      </c>
      <c r="E277" s="3" t="s">
        <v>826</v>
      </c>
      <c r="F277">
        <f t="shared" ca="1" si="18"/>
        <v>1</v>
      </c>
      <c r="G277" t="str">
        <f t="shared" ca="1" si="19"/>
        <v>INSERT INTO booking (booking_id, guest_id, accomodation_id, booking_from, booking_until, booking_status_id) VALUES (276, 11, 24, str_to_date('03.06.2021','%d.%m.%Y'), str_to_date('11.07.2021','%d.%m.%Y'), 1);</v>
      </c>
    </row>
    <row r="278" spans="1:7" x14ac:dyDescent="0.3">
      <c r="A278">
        <v>277</v>
      </c>
      <c r="B278">
        <f t="shared" ca="1" si="16"/>
        <v>6</v>
      </c>
      <c r="C278">
        <f t="shared" ca="1" si="17"/>
        <v>17</v>
      </c>
      <c r="D278" s="3" t="s">
        <v>754</v>
      </c>
      <c r="E278" s="3" t="s">
        <v>938</v>
      </c>
      <c r="F278">
        <f t="shared" ca="1" si="18"/>
        <v>6</v>
      </c>
      <c r="G278" t="str">
        <f t="shared" ca="1" si="19"/>
        <v>INSERT INTO booking (booking_id, guest_id, accomodation_id, booking_from, booking_until, booking_status_id) VALUES (277, 6, 17, str_to_date('11.10.2021','%d.%m.%Y'), str_to_date('23.11.2021','%d.%m.%Y'), 6);</v>
      </c>
    </row>
    <row r="279" spans="1:7" x14ac:dyDescent="0.3">
      <c r="A279">
        <v>278</v>
      </c>
      <c r="B279">
        <f t="shared" ca="1" si="16"/>
        <v>19</v>
      </c>
      <c r="C279">
        <f t="shared" ca="1" si="17"/>
        <v>8</v>
      </c>
      <c r="D279" s="3" t="s">
        <v>755</v>
      </c>
      <c r="E279" s="3" t="s">
        <v>1000</v>
      </c>
      <c r="F279">
        <f t="shared" ca="1" si="18"/>
        <v>4</v>
      </c>
      <c r="G279" t="str">
        <f t="shared" ca="1" si="19"/>
        <v>INSERT INTO booking (booking_id, guest_id, accomodation_id, booking_from, booking_until, booking_status_id) VALUES (278, 19, 8, str_to_date('04.02.2021','%d.%m.%Y'), str_to_date('15.03.2021','%d.%m.%Y'), 4);</v>
      </c>
    </row>
    <row r="280" spans="1:7" x14ac:dyDescent="0.3">
      <c r="A280">
        <v>279</v>
      </c>
      <c r="B280">
        <f t="shared" ca="1" si="16"/>
        <v>3</v>
      </c>
      <c r="C280">
        <f t="shared" ca="1" si="17"/>
        <v>14</v>
      </c>
      <c r="D280" s="3" t="s">
        <v>572</v>
      </c>
      <c r="E280" s="3" t="s">
        <v>1001</v>
      </c>
      <c r="F280">
        <f t="shared" ca="1" si="18"/>
        <v>1</v>
      </c>
      <c r="G280" t="str">
        <f t="shared" ca="1" si="19"/>
        <v>INSERT INTO booking (booking_id, guest_id, accomodation_id, booking_from, booking_until, booking_status_id) VALUES (279, 3, 14, str_to_date('19.07.2022','%d.%m.%Y'), str_to_date('21.07.2022','%d.%m.%Y'), 1);</v>
      </c>
    </row>
    <row r="281" spans="1:7" x14ac:dyDescent="0.3">
      <c r="A281">
        <v>280</v>
      </c>
      <c r="B281">
        <f t="shared" ca="1" si="16"/>
        <v>19</v>
      </c>
      <c r="C281">
        <f t="shared" ca="1" si="17"/>
        <v>60</v>
      </c>
      <c r="D281" s="3" t="s">
        <v>544</v>
      </c>
      <c r="E281" s="3" t="s">
        <v>1002</v>
      </c>
      <c r="F281">
        <f t="shared" ca="1" si="18"/>
        <v>1</v>
      </c>
      <c r="G281" t="str">
        <f t="shared" ca="1" si="19"/>
        <v>INSERT INTO booking (booking_id, guest_id, accomodation_id, booking_from, booking_until, booking_status_id) VALUES (280, 19, 60, str_to_date('02.03.2022','%d.%m.%Y'), str_to_date('06.04.2022','%d.%m.%Y'), 1);</v>
      </c>
    </row>
    <row r="282" spans="1:7" x14ac:dyDescent="0.3">
      <c r="A282">
        <v>281</v>
      </c>
      <c r="B282">
        <f t="shared" ca="1" si="16"/>
        <v>4</v>
      </c>
      <c r="C282">
        <f t="shared" ca="1" si="17"/>
        <v>16</v>
      </c>
      <c r="D282" s="3" t="s">
        <v>522</v>
      </c>
      <c r="E282" s="3" t="s">
        <v>1003</v>
      </c>
      <c r="F282">
        <f t="shared" ca="1" si="18"/>
        <v>2</v>
      </c>
      <c r="G282" t="str">
        <f t="shared" ca="1" si="19"/>
        <v>INSERT INTO booking (booking_id, guest_id, accomodation_id, booking_from, booking_until, booking_status_id) VALUES (281, 4, 16, str_to_date('29.06.2021','%d.%m.%Y'), str_to_date('22.07.2021','%d.%m.%Y'), 2);</v>
      </c>
    </row>
    <row r="283" spans="1:7" x14ac:dyDescent="0.3">
      <c r="A283">
        <v>282</v>
      </c>
      <c r="B283">
        <f t="shared" ca="1" si="16"/>
        <v>3</v>
      </c>
      <c r="C283">
        <f t="shared" ca="1" si="17"/>
        <v>38</v>
      </c>
      <c r="D283" s="3" t="s">
        <v>756</v>
      </c>
      <c r="E283" s="3" t="s">
        <v>596</v>
      </c>
      <c r="F283">
        <f t="shared" ca="1" si="18"/>
        <v>1</v>
      </c>
      <c r="G283" t="str">
        <f t="shared" ca="1" si="19"/>
        <v>INSERT INTO booking (booking_id, guest_id, accomodation_id, booking_from, booking_until, booking_status_id) VALUES (282, 3, 38, str_to_date('26.11.2021','%d.%m.%Y'), str_to_date('15.01.2022','%d.%m.%Y'), 1);</v>
      </c>
    </row>
    <row r="284" spans="1:7" x14ac:dyDescent="0.3">
      <c r="A284">
        <v>283</v>
      </c>
      <c r="B284">
        <f t="shared" ca="1" si="16"/>
        <v>4</v>
      </c>
      <c r="C284">
        <f t="shared" ca="1" si="17"/>
        <v>37</v>
      </c>
      <c r="D284" s="3" t="s">
        <v>757</v>
      </c>
      <c r="E284" s="3" t="s">
        <v>1004</v>
      </c>
      <c r="F284">
        <f t="shared" ca="1" si="18"/>
        <v>4</v>
      </c>
      <c r="G284" t="str">
        <f t="shared" ca="1" si="19"/>
        <v>INSERT INTO booking (booking_id, guest_id, accomodation_id, booking_from, booking_until, booking_status_id) VALUES (283, 4, 37, str_to_date('03.09.2022','%d.%m.%Y'), str_to_date('04.09.2022','%d.%m.%Y'), 4);</v>
      </c>
    </row>
    <row r="285" spans="1:7" x14ac:dyDescent="0.3">
      <c r="A285">
        <v>284</v>
      </c>
      <c r="B285">
        <f t="shared" ca="1" si="16"/>
        <v>3</v>
      </c>
      <c r="C285">
        <f t="shared" ca="1" si="17"/>
        <v>45</v>
      </c>
      <c r="D285" s="3" t="s">
        <v>758</v>
      </c>
      <c r="E285" s="3" t="s">
        <v>868</v>
      </c>
      <c r="F285">
        <f t="shared" ca="1" si="18"/>
        <v>4</v>
      </c>
      <c r="G285" t="str">
        <f t="shared" ca="1" si="19"/>
        <v>INSERT INTO booking (booking_id, guest_id, accomodation_id, booking_from, booking_until, booking_status_id) VALUES (284, 3, 45, str_to_date('14.03.2021','%d.%m.%Y'), str_to_date('27.04.2021','%d.%m.%Y'), 4);</v>
      </c>
    </row>
    <row r="286" spans="1:7" x14ac:dyDescent="0.3">
      <c r="A286">
        <v>285</v>
      </c>
      <c r="B286">
        <f t="shared" ca="1" si="16"/>
        <v>16</v>
      </c>
      <c r="C286">
        <f t="shared" ca="1" si="17"/>
        <v>26</v>
      </c>
      <c r="D286" s="3" t="s">
        <v>759</v>
      </c>
      <c r="E286" s="3" t="s">
        <v>1005</v>
      </c>
      <c r="F286">
        <f t="shared" ca="1" si="18"/>
        <v>5</v>
      </c>
      <c r="G286" t="str">
        <f t="shared" ca="1" si="19"/>
        <v>INSERT INTO booking (booking_id, guest_id, accomodation_id, booking_from, booking_until, booking_status_id) VALUES (285, 16, 26, str_to_date('02.11.2021','%d.%m.%Y'), str_to_date('09.12.2021','%d.%m.%Y'), 5);</v>
      </c>
    </row>
    <row r="287" spans="1:7" x14ac:dyDescent="0.3">
      <c r="A287">
        <v>286</v>
      </c>
      <c r="B287">
        <f t="shared" ca="1" si="16"/>
        <v>1</v>
      </c>
      <c r="C287">
        <f t="shared" ca="1" si="17"/>
        <v>18</v>
      </c>
      <c r="D287" s="3" t="s">
        <v>760</v>
      </c>
      <c r="E287" s="3" t="s">
        <v>623</v>
      </c>
      <c r="F287">
        <f t="shared" ca="1" si="18"/>
        <v>6</v>
      </c>
      <c r="G287" t="str">
        <f t="shared" ca="1" si="19"/>
        <v>INSERT INTO booking (booking_id, guest_id, accomodation_id, booking_from, booking_until, booking_status_id) VALUES (286, 1, 18, str_to_date('01.11.2022','%d.%m.%Y'), str_to_date('18.12.2022','%d.%m.%Y'), 6);</v>
      </c>
    </row>
    <row r="288" spans="1:7" x14ac:dyDescent="0.3">
      <c r="A288">
        <v>287</v>
      </c>
      <c r="B288">
        <f t="shared" ca="1" si="16"/>
        <v>17</v>
      </c>
      <c r="C288">
        <f t="shared" ca="1" si="17"/>
        <v>49</v>
      </c>
      <c r="D288" s="3" t="s">
        <v>761</v>
      </c>
      <c r="E288" s="3" t="s">
        <v>1006</v>
      </c>
      <c r="F288">
        <f t="shared" ca="1" si="18"/>
        <v>5</v>
      </c>
      <c r="G288" t="str">
        <f t="shared" ca="1" si="19"/>
        <v>INSERT INTO booking (booking_id, guest_id, accomodation_id, booking_from, booking_until, booking_status_id) VALUES (287, 17, 49, str_to_date('04.04.2022','%d.%m.%Y'), str_to_date('15.04.2022','%d.%m.%Y'), 5);</v>
      </c>
    </row>
    <row r="289" spans="1:7" x14ac:dyDescent="0.3">
      <c r="A289">
        <v>288</v>
      </c>
      <c r="B289">
        <f t="shared" ca="1" si="16"/>
        <v>12</v>
      </c>
      <c r="C289">
        <f t="shared" ca="1" si="17"/>
        <v>28</v>
      </c>
      <c r="D289" s="3" t="s">
        <v>614</v>
      </c>
      <c r="E289" s="3" t="s">
        <v>1007</v>
      </c>
      <c r="F289">
        <f t="shared" ca="1" si="18"/>
        <v>2</v>
      </c>
      <c r="G289" t="str">
        <f t="shared" ca="1" si="19"/>
        <v>INSERT INTO booking (booking_id, guest_id, accomodation_id, booking_from, booking_until, booking_status_id) VALUES (288, 12, 28, str_to_date('16.12.2022','%d.%m.%Y'), str_to_date('01.02.2023','%d.%m.%Y'), 2);</v>
      </c>
    </row>
    <row r="290" spans="1:7" x14ac:dyDescent="0.3">
      <c r="A290">
        <v>289</v>
      </c>
      <c r="B290">
        <f t="shared" ca="1" si="16"/>
        <v>6</v>
      </c>
      <c r="C290">
        <f t="shared" ca="1" si="17"/>
        <v>42</v>
      </c>
      <c r="D290" s="3" t="s">
        <v>593</v>
      </c>
      <c r="E290" s="3" t="s">
        <v>736</v>
      </c>
      <c r="F290">
        <f t="shared" ca="1" si="18"/>
        <v>6</v>
      </c>
      <c r="G290" t="str">
        <f t="shared" ca="1" si="19"/>
        <v>INSERT INTO booking (booking_id, guest_id, accomodation_id, booking_from, booking_until, booking_status_id) VALUES (289, 6, 42, str_to_date('28.04.2021','%d.%m.%Y'), str_to_date('13.05.2021','%d.%m.%Y'), 6);</v>
      </c>
    </row>
    <row r="291" spans="1:7" x14ac:dyDescent="0.3">
      <c r="A291">
        <v>290</v>
      </c>
      <c r="B291">
        <f t="shared" ca="1" si="16"/>
        <v>19</v>
      </c>
      <c r="C291">
        <f t="shared" ca="1" si="17"/>
        <v>19</v>
      </c>
      <c r="D291" s="3" t="s">
        <v>762</v>
      </c>
      <c r="E291" s="3" t="s">
        <v>1008</v>
      </c>
      <c r="F291">
        <f t="shared" ca="1" si="18"/>
        <v>1</v>
      </c>
      <c r="G291" t="str">
        <f t="shared" ca="1" si="19"/>
        <v>INSERT INTO booking (booking_id, guest_id, accomodation_id, booking_from, booking_until, booking_status_id) VALUES (290, 19, 19, str_to_date('06.07.2021','%d.%m.%Y'), str_to_date('02.08.2021','%d.%m.%Y'), 1);</v>
      </c>
    </row>
    <row r="292" spans="1:7" x14ac:dyDescent="0.3">
      <c r="A292">
        <v>291</v>
      </c>
      <c r="B292">
        <f t="shared" ca="1" si="16"/>
        <v>13</v>
      </c>
      <c r="C292">
        <f t="shared" ca="1" si="17"/>
        <v>40</v>
      </c>
      <c r="D292" s="3" t="s">
        <v>763</v>
      </c>
      <c r="E292" s="3" t="s">
        <v>787</v>
      </c>
      <c r="F292">
        <f t="shared" ca="1" si="18"/>
        <v>5</v>
      </c>
      <c r="G292" t="str">
        <f t="shared" ca="1" si="19"/>
        <v>INSERT INTO booking (booking_id, guest_id, accomodation_id, booking_from, booking_until, booking_status_id) VALUES (291, 13, 40, str_to_date('03.12.2022','%d.%m.%Y'), str_to_date('14.12.2022','%d.%m.%Y'), 5);</v>
      </c>
    </row>
    <row r="293" spans="1:7" x14ac:dyDescent="0.3">
      <c r="A293">
        <v>292</v>
      </c>
      <c r="B293">
        <f t="shared" ca="1" si="16"/>
        <v>19</v>
      </c>
      <c r="C293">
        <f t="shared" ca="1" si="17"/>
        <v>33</v>
      </c>
      <c r="D293" s="3" t="s">
        <v>764</v>
      </c>
      <c r="E293" s="3" t="s">
        <v>1009</v>
      </c>
      <c r="F293">
        <f t="shared" ca="1" si="18"/>
        <v>4</v>
      </c>
      <c r="G293" t="str">
        <f t="shared" ca="1" si="19"/>
        <v>INSERT INTO booking (booking_id, guest_id, accomodation_id, booking_from, booking_until, booking_status_id) VALUES (292, 19, 33, str_to_date('06.06.2021','%d.%m.%Y'), str_to_date('04.07.2021','%d.%m.%Y'), 4);</v>
      </c>
    </row>
    <row r="294" spans="1:7" x14ac:dyDescent="0.3">
      <c r="A294">
        <v>293</v>
      </c>
      <c r="B294">
        <f t="shared" ca="1" si="16"/>
        <v>6</v>
      </c>
      <c r="C294">
        <f t="shared" ca="1" si="17"/>
        <v>9</v>
      </c>
      <c r="D294" s="3" t="s">
        <v>765</v>
      </c>
      <c r="E294" s="3" t="s">
        <v>764</v>
      </c>
      <c r="F294">
        <f t="shared" ca="1" si="18"/>
        <v>3</v>
      </c>
      <c r="G294" t="str">
        <f t="shared" ca="1" si="19"/>
        <v>INSERT INTO booking (booking_id, guest_id, accomodation_id, booking_from, booking_until, booking_status_id) VALUES (293, 6, 9, str_to_date('20.04.2021','%d.%m.%Y'), str_to_date('06.06.2021','%d.%m.%Y'), 3);</v>
      </c>
    </row>
    <row r="295" spans="1:7" x14ac:dyDescent="0.3">
      <c r="A295">
        <v>294</v>
      </c>
      <c r="B295">
        <f t="shared" ca="1" si="16"/>
        <v>14</v>
      </c>
      <c r="C295">
        <f t="shared" ca="1" si="17"/>
        <v>43</v>
      </c>
      <c r="D295" s="3" t="s">
        <v>766</v>
      </c>
      <c r="E295" s="3" t="s">
        <v>1010</v>
      </c>
      <c r="F295">
        <f t="shared" ca="1" si="18"/>
        <v>5</v>
      </c>
      <c r="G295" t="str">
        <f t="shared" ca="1" si="19"/>
        <v>INSERT INTO booking (booking_id, guest_id, accomodation_id, booking_from, booking_until, booking_status_id) VALUES (294, 14, 43, str_to_date('24.07.2022','%d.%m.%Y'), str_to_date('07.09.2022','%d.%m.%Y'), 5);</v>
      </c>
    </row>
    <row r="296" spans="1:7" x14ac:dyDescent="0.3">
      <c r="A296">
        <v>295</v>
      </c>
      <c r="B296">
        <f t="shared" ca="1" si="16"/>
        <v>19</v>
      </c>
      <c r="C296">
        <f t="shared" ca="1" si="17"/>
        <v>22</v>
      </c>
      <c r="D296" s="3" t="s">
        <v>653</v>
      </c>
      <c r="E296" s="3" t="s">
        <v>802</v>
      </c>
      <c r="F296">
        <f t="shared" ca="1" si="18"/>
        <v>5</v>
      </c>
      <c r="G296" t="str">
        <f t="shared" ca="1" si="19"/>
        <v>INSERT INTO booking (booking_id, guest_id, accomodation_id, booking_from, booking_until, booking_status_id) VALUES (295, 19, 22, str_to_date('15.09.2021','%d.%m.%Y'), str_to_date('13.10.2021','%d.%m.%Y'), 5);</v>
      </c>
    </row>
    <row r="297" spans="1:7" x14ac:dyDescent="0.3">
      <c r="A297">
        <v>296</v>
      </c>
      <c r="B297">
        <f t="shared" ca="1" si="16"/>
        <v>5</v>
      </c>
      <c r="C297">
        <f t="shared" ca="1" si="17"/>
        <v>47</v>
      </c>
      <c r="D297" s="3" t="s">
        <v>767</v>
      </c>
      <c r="E297" s="3" t="s">
        <v>947</v>
      </c>
      <c r="F297">
        <f t="shared" ca="1" si="18"/>
        <v>2</v>
      </c>
      <c r="G297" t="str">
        <f t="shared" ca="1" si="19"/>
        <v>INSERT INTO booking (booking_id, guest_id, accomodation_id, booking_from, booking_until, booking_status_id) VALUES (296, 5, 47, str_to_date('15.02.2022','%d.%m.%Y'), str_to_date('25.02.2022','%d.%m.%Y'), 2);</v>
      </c>
    </row>
    <row r="298" spans="1:7" x14ac:dyDescent="0.3">
      <c r="A298">
        <v>297</v>
      </c>
      <c r="B298">
        <f t="shared" ca="1" si="16"/>
        <v>2</v>
      </c>
      <c r="C298">
        <f t="shared" ca="1" si="17"/>
        <v>15</v>
      </c>
      <c r="D298" s="3" t="s">
        <v>768</v>
      </c>
      <c r="E298" s="3" t="s">
        <v>1011</v>
      </c>
      <c r="F298">
        <f t="shared" ca="1" si="18"/>
        <v>6</v>
      </c>
      <c r="G298" t="str">
        <f t="shared" ca="1" si="19"/>
        <v>INSERT INTO booking (booking_id, guest_id, accomodation_id, booking_from, booking_until, booking_status_id) VALUES (297, 2, 15, str_to_date('20.05.2022','%d.%m.%Y'), str_to_date('13.06.2022','%d.%m.%Y'), 6);</v>
      </c>
    </row>
    <row r="299" spans="1:7" x14ac:dyDescent="0.3">
      <c r="A299">
        <v>298</v>
      </c>
      <c r="B299">
        <f t="shared" ca="1" si="16"/>
        <v>14</v>
      </c>
      <c r="C299">
        <f t="shared" ca="1" si="17"/>
        <v>5</v>
      </c>
      <c r="D299" s="3" t="s">
        <v>695</v>
      </c>
      <c r="E299" s="3" t="s">
        <v>704</v>
      </c>
      <c r="F299">
        <f t="shared" ca="1" si="18"/>
        <v>3</v>
      </c>
      <c r="G299" t="str">
        <f t="shared" ca="1" si="19"/>
        <v>INSERT INTO booking (booking_id, guest_id, accomodation_id, booking_from, booking_until, booking_status_id) VALUES (298, 14, 5, str_to_date('08.08.2022','%d.%m.%Y'), str_to_date('18.09.2022','%d.%m.%Y'), 3);</v>
      </c>
    </row>
    <row r="300" spans="1:7" x14ac:dyDescent="0.3">
      <c r="A300">
        <v>299</v>
      </c>
      <c r="B300">
        <f t="shared" ca="1" si="16"/>
        <v>2</v>
      </c>
      <c r="C300">
        <f t="shared" ca="1" si="17"/>
        <v>24</v>
      </c>
      <c r="D300" s="3" t="s">
        <v>565</v>
      </c>
      <c r="E300" s="3" t="s">
        <v>561</v>
      </c>
      <c r="F300">
        <f t="shared" ca="1" si="18"/>
        <v>3</v>
      </c>
      <c r="G300" t="str">
        <f t="shared" ca="1" si="19"/>
        <v>INSERT INTO booking (booking_id, guest_id, accomodation_id, booking_from, booking_until, booking_status_id) VALUES (299, 2, 24, str_to_date('25.01.2022','%d.%m.%Y'), str_to_date('13.02.2022','%d.%m.%Y'), 3);</v>
      </c>
    </row>
    <row r="301" spans="1:7" x14ac:dyDescent="0.3">
      <c r="A301">
        <v>300</v>
      </c>
      <c r="B301">
        <f t="shared" ca="1" si="16"/>
        <v>10</v>
      </c>
      <c r="C301">
        <f t="shared" ca="1" si="17"/>
        <v>44</v>
      </c>
      <c r="D301" s="3" t="s">
        <v>769</v>
      </c>
      <c r="E301" s="3" t="s">
        <v>731</v>
      </c>
      <c r="F301">
        <f t="shared" ca="1" si="18"/>
        <v>2</v>
      </c>
      <c r="G301" t="str">
        <f t="shared" ca="1" si="19"/>
        <v>INSERT INTO booking (booking_id, guest_id, accomodation_id, booking_from, booking_until, booking_status_id) VALUES (300, 10, 44, str_to_date('26.08.2021','%d.%m.%Y'), str_to_date('28.09.2021','%d.%m.%Y'), 2);</v>
      </c>
    </row>
    <row r="302" spans="1:7" x14ac:dyDescent="0.3">
      <c r="A302">
        <v>301</v>
      </c>
      <c r="B302">
        <f t="shared" ca="1" si="16"/>
        <v>20</v>
      </c>
      <c r="C302">
        <f t="shared" ca="1" si="17"/>
        <v>1</v>
      </c>
      <c r="D302" s="3" t="s">
        <v>531</v>
      </c>
      <c r="E302" s="3" t="s">
        <v>1012</v>
      </c>
      <c r="F302">
        <f t="shared" ca="1" si="18"/>
        <v>2</v>
      </c>
      <c r="G302" t="str">
        <f t="shared" ca="1" si="19"/>
        <v>INSERT INTO booking (booking_id, guest_id, accomodation_id, booking_from, booking_until, booking_status_id) VALUES (301, 20, 1, str_to_date('08.07.2021','%d.%m.%Y'), str_to_date('10.08.2021','%d.%m.%Y'), 2);</v>
      </c>
    </row>
    <row r="303" spans="1:7" x14ac:dyDescent="0.3">
      <c r="A303">
        <v>302</v>
      </c>
      <c r="B303">
        <f t="shared" ca="1" si="16"/>
        <v>7</v>
      </c>
      <c r="C303">
        <f t="shared" ca="1" si="17"/>
        <v>21</v>
      </c>
      <c r="D303" s="3" t="s">
        <v>770</v>
      </c>
      <c r="E303" s="3" t="s">
        <v>1013</v>
      </c>
      <c r="F303">
        <f t="shared" ca="1" si="18"/>
        <v>3</v>
      </c>
      <c r="G303" t="str">
        <f t="shared" ca="1" si="19"/>
        <v>INSERT INTO booking (booking_id, guest_id, accomodation_id, booking_from, booking_until, booking_status_id) VALUES (302, 7, 21, str_to_date('07.10.2022','%d.%m.%Y'), str_to_date('14.10.2022','%d.%m.%Y'), 3);</v>
      </c>
    </row>
    <row r="304" spans="1:7" x14ac:dyDescent="0.3">
      <c r="A304">
        <v>303</v>
      </c>
      <c r="B304">
        <f t="shared" ca="1" si="16"/>
        <v>13</v>
      </c>
      <c r="C304">
        <f t="shared" ca="1" si="17"/>
        <v>55</v>
      </c>
      <c r="D304" s="3" t="s">
        <v>771</v>
      </c>
      <c r="E304" s="3" t="s">
        <v>1014</v>
      </c>
      <c r="F304">
        <f t="shared" ca="1" si="18"/>
        <v>5</v>
      </c>
      <c r="G304" t="str">
        <f t="shared" ca="1" si="19"/>
        <v>INSERT INTO booking (booking_id, guest_id, accomodation_id, booking_from, booking_until, booking_status_id) VALUES (303, 13, 55, str_to_date('10.06.2021','%d.%m.%Y'), str_to_date('13.06.2021','%d.%m.%Y'), 5);</v>
      </c>
    </row>
    <row r="305" spans="1:7" x14ac:dyDescent="0.3">
      <c r="A305">
        <v>304</v>
      </c>
      <c r="B305">
        <f t="shared" ca="1" si="16"/>
        <v>19</v>
      </c>
      <c r="C305">
        <f t="shared" ca="1" si="17"/>
        <v>18</v>
      </c>
      <c r="D305" s="3" t="s">
        <v>772</v>
      </c>
      <c r="E305" s="3" t="s">
        <v>780</v>
      </c>
      <c r="F305">
        <f t="shared" ca="1" si="18"/>
        <v>3</v>
      </c>
      <c r="G305" t="str">
        <f t="shared" ca="1" si="19"/>
        <v>INSERT INTO booking (booking_id, guest_id, accomodation_id, booking_from, booking_until, booking_status_id) VALUES (304, 19, 18, str_to_date('02.03.2021','%d.%m.%Y'), str_to_date('18.03.2021','%d.%m.%Y'), 3);</v>
      </c>
    </row>
    <row r="306" spans="1:7" x14ac:dyDescent="0.3">
      <c r="A306">
        <v>305</v>
      </c>
      <c r="B306">
        <f t="shared" ca="1" si="16"/>
        <v>19</v>
      </c>
      <c r="C306">
        <f t="shared" ca="1" si="17"/>
        <v>5</v>
      </c>
      <c r="D306" s="3" t="s">
        <v>704</v>
      </c>
      <c r="E306" s="3" t="s">
        <v>857</v>
      </c>
      <c r="F306">
        <f t="shared" ca="1" si="18"/>
        <v>5</v>
      </c>
      <c r="G306" t="str">
        <f t="shared" ca="1" si="19"/>
        <v>INSERT INTO booking (booking_id, guest_id, accomodation_id, booking_from, booking_until, booking_status_id) VALUES (305, 19, 5, str_to_date('18.09.2022','%d.%m.%Y'), str_to_date('06.11.2022','%d.%m.%Y'), 5);</v>
      </c>
    </row>
    <row r="307" spans="1:7" x14ac:dyDescent="0.3">
      <c r="A307">
        <v>306</v>
      </c>
      <c r="B307">
        <f t="shared" ca="1" si="16"/>
        <v>2</v>
      </c>
      <c r="C307">
        <f t="shared" ca="1" si="17"/>
        <v>44</v>
      </c>
      <c r="D307" s="3" t="s">
        <v>730</v>
      </c>
      <c r="E307" s="3" t="s">
        <v>580</v>
      </c>
      <c r="F307">
        <f t="shared" ca="1" si="18"/>
        <v>2</v>
      </c>
      <c r="G307" t="str">
        <f t="shared" ca="1" si="19"/>
        <v>INSERT INTO booking (booking_id, guest_id, accomodation_id, booking_from, booking_until, booking_status_id) VALUES (306, 2, 44, str_to_date('29.04.2022','%d.%m.%Y'), str_to_date('24.05.2022','%d.%m.%Y'), 2);</v>
      </c>
    </row>
    <row r="308" spans="1:7" x14ac:dyDescent="0.3">
      <c r="A308">
        <v>307</v>
      </c>
      <c r="B308">
        <f t="shared" ca="1" si="16"/>
        <v>7</v>
      </c>
      <c r="C308">
        <f t="shared" ca="1" si="17"/>
        <v>38</v>
      </c>
      <c r="D308" s="3" t="s">
        <v>773</v>
      </c>
      <c r="E308" s="3" t="s">
        <v>867</v>
      </c>
      <c r="F308">
        <f t="shared" ca="1" si="18"/>
        <v>3</v>
      </c>
      <c r="G308" t="str">
        <f t="shared" ca="1" si="19"/>
        <v>INSERT INTO booking (booking_id, guest_id, accomodation_id, booking_from, booking_until, booking_status_id) VALUES (307, 7, 38, str_to_date('23.10.2021','%d.%m.%Y'), str_to_date('29.11.2021','%d.%m.%Y'), 3);</v>
      </c>
    </row>
    <row r="309" spans="1:7" x14ac:dyDescent="0.3">
      <c r="A309">
        <v>308</v>
      </c>
      <c r="B309">
        <f t="shared" ca="1" si="16"/>
        <v>2</v>
      </c>
      <c r="C309">
        <f t="shared" ca="1" si="17"/>
        <v>24</v>
      </c>
      <c r="D309" s="3" t="s">
        <v>684</v>
      </c>
      <c r="E309" s="3" t="s">
        <v>774</v>
      </c>
      <c r="F309">
        <f t="shared" ca="1" si="18"/>
        <v>3</v>
      </c>
      <c r="G309" t="str">
        <f t="shared" ca="1" si="19"/>
        <v>INSERT INTO booking (booking_id, guest_id, accomodation_id, booking_from, booking_until, booking_status_id) VALUES (308, 2, 24, str_to_date('21.11.2022','%d.%m.%Y'), str_to_date('28.12.2022','%d.%m.%Y'), 3);</v>
      </c>
    </row>
    <row r="310" spans="1:7" x14ac:dyDescent="0.3">
      <c r="A310">
        <v>309</v>
      </c>
      <c r="B310">
        <f t="shared" ca="1" si="16"/>
        <v>20</v>
      </c>
      <c r="C310">
        <f t="shared" ca="1" si="17"/>
        <v>19</v>
      </c>
      <c r="D310" s="3" t="s">
        <v>774</v>
      </c>
      <c r="E310" s="3" t="s">
        <v>1015</v>
      </c>
      <c r="F310">
        <f t="shared" ca="1" si="18"/>
        <v>5</v>
      </c>
      <c r="G310" t="str">
        <f t="shared" ca="1" si="19"/>
        <v>INSERT INTO booking (booking_id, guest_id, accomodation_id, booking_from, booking_until, booking_status_id) VALUES (309, 20, 19, str_to_date('28.12.2022','%d.%m.%Y'), str_to_date('06.01.2023','%d.%m.%Y'), 5);</v>
      </c>
    </row>
    <row r="311" spans="1:7" x14ac:dyDescent="0.3">
      <c r="A311">
        <v>310</v>
      </c>
      <c r="B311">
        <f t="shared" ca="1" si="16"/>
        <v>10</v>
      </c>
      <c r="C311">
        <f t="shared" ca="1" si="17"/>
        <v>27</v>
      </c>
      <c r="D311" s="3" t="s">
        <v>775</v>
      </c>
      <c r="E311" s="3" t="s">
        <v>1016</v>
      </c>
      <c r="F311">
        <f t="shared" ca="1" si="18"/>
        <v>3</v>
      </c>
      <c r="G311" t="str">
        <f t="shared" ca="1" si="19"/>
        <v>INSERT INTO booking (booking_id, guest_id, accomodation_id, booking_from, booking_until, booking_status_id) VALUES (310, 10, 27, str_to_date('21.05.2022','%d.%m.%Y'), str_to_date('27.05.2022','%d.%m.%Y'), 3);</v>
      </c>
    </row>
    <row r="312" spans="1:7" x14ac:dyDescent="0.3">
      <c r="A312">
        <v>311</v>
      </c>
      <c r="B312">
        <f t="shared" ca="1" si="16"/>
        <v>13</v>
      </c>
      <c r="C312">
        <f t="shared" ca="1" si="17"/>
        <v>39</v>
      </c>
      <c r="D312" s="3" t="s">
        <v>776</v>
      </c>
      <c r="E312" s="3" t="s">
        <v>647</v>
      </c>
      <c r="F312">
        <f t="shared" ca="1" si="18"/>
        <v>1</v>
      </c>
      <c r="G312" t="str">
        <f t="shared" ca="1" si="19"/>
        <v>INSERT INTO booking (booking_id, guest_id, accomodation_id, booking_from, booking_until, booking_status_id) VALUES (311, 13, 39, str_to_date('02.07.2021','%d.%m.%Y'), str_to_date('27.07.2021','%d.%m.%Y'), 1);</v>
      </c>
    </row>
    <row r="313" spans="1:7" x14ac:dyDescent="0.3">
      <c r="A313">
        <v>312</v>
      </c>
      <c r="B313">
        <f t="shared" ca="1" si="16"/>
        <v>2</v>
      </c>
      <c r="C313">
        <f t="shared" ca="1" si="17"/>
        <v>19</v>
      </c>
      <c r="D313" s="3" t="s">
        <v>777</v>
      </c>
      <c r="E313" s="3" t="s">
        <v>1001</v>
      </c>
      <c r="F313">
        <f t="shared" ca="1" si="18"/>
        <v>2</v>
      </c>
      <c r="G313" t="str">
        <f t="shared" ca="1" si="19"/>
        <v>INSERT INTO booking (booking_id, guest_id, accomodation_id, booking_from, booking_until, booking_status_id) VALUES (312, 2, 19, str_to_date('28.06.2022','%d.%m.%Y'), str_to_date('21.07.2022','%d.%m.%Y'), 2);</v>
      </c>
    </row>
    <row r="314" spans="1:7" x14ac:dyDescent="0.3">
      <c r="A314">
        <v>313</v>
      </c>
      <c r="B314">
        <f t="shared" ca="1" si="16"/>
        <v>17</v>
      </c>
      <c r="C314">
        <f t="shared" ca="1" si="17"/>
        <v>37</v>
      </c>
      <c r="D314" s="3" t="s">
        <v>778</v>
      </c>
      <c r="E314" s="3" t="s">
        <v>1017</v>
      </c>
      <c r="F314">
        <f t="shared" ca="1" si="18"/>
        <v>2</v>
      </c>
      <c r="G314" t="str">
        <f t="shared" ca="1" si="19"/>
        <v>INSERT INTO booking (booking_id, guest_id, accomodation_id, booking_from, booking_until, booking_status_id) VALUES (313, 17, 37, str_to_date('10.10.2021','%d.%m.%Y'), str_to_date('15.11.2021','%d.%m.%Y'), 2);</v>
      </c>
    </row>
    <row r="315" spans="1:7" x14ac:dyDescent="0.3">
      <c r="A315">
        <v>314</v>
      </c>
      <c r="B315">
        <f t="shared" ca="1" si="16"/>
        <v>17</v>
      </c>
      <c r="C315">
        <f t="shared" ca="1" si="17"/>
        <v>45</v>
      </c>
      <c r="D315" s="3" t="s">
        <v>779</v>
      </c>
      <c r="E315" s="3" t="s">
        <v>790</v>
      </c>
      <c r="F315">
        <f t="shared" ca="1" si="18"/>
        <v>2</v>
      </c>
      <c r="G315" t="str">
        <f t="shared" ca="1" si="19"/>
        <v>INSERT INTO booking (booking_id, guest_id, accomodation_id, booking_from, booking_until, booking_status_id) VALUES (314, 17, 45, str_to_date('07.01.2021','%d.%m.%Y'), str_to_date('21.01.2021','%d.%m.%Y'), 2);</v>
      </c>
    </row>
    <row r="316" spans="1:7" x14ac:dyDescent="0.3">
      <c r="A316">
        <v>315</v>
      </c>
      <c r="B316">
        <f t="shared" ca="1" si="16"/>
        <v>5</v>
      </c>
      <c r="C316">
        <f t="shared" ca="1" si="17"/>
        <v>26</v>
      </c>
      <c r="D316" s="3" t="s">
        <v>780</v>
      </c>
      <c r="E316" s="3" t="s">
        <v>904</v>
      </c>
      <c r="F316">
        <f t="shared" ca="1" si="18"/>
        <v>3</v>
      </c>
      <c r="G316" t="str">
        <f t="shared" ca="1" si="19"/>
        <v>INSERT INTO booking (booking_id, guest_id, accomodation_id, booking_from, booking_until, booking_status_id) VALUES (315, 5, 26, str_to_date('18.03.2021','%d.%m.%Y'), str_to_date('27.03.2021','%d.%m.%Y'), 3);</v>
      </c>
    </row>
    <row r="317" spans="1:7" x14ac:dyDescent="0.3">
      <c r="A317">
        <v>316</v>
      </c>
      <c r="B317">
        <f t="shared" ca="1" si="16"/>
        <v>18</v>
      </c>
      <c r="C317">
        <f t="shared" ca="1" si="17"/>
        <v>46</v>
      </c>
      <c r="D317" s="3" t="s">
        <v>781</v>
      </c>
      <c r="E317" s="3" t="s">
        <v>627</v>
      </c>
      <c r="F317">
        <f t="shared" ca="1" si="18"/>
        <v>3</v>
      </c>
      <c r="G317" t="str">
        <f t="shared" ca="1" si="19"/>
        <v>INSERT INTO booking (booking_id, guest_id, accomodation_id, booking_from, booking_until, booking_status_id) VALUES (316, 18, 46, str_to_date('01.01.2022','%d.%m.%Y'), str_to_date('19.01.2022','%d.%m.%Y'), 3);</v>
      </c>
    </row>
    <row r="318" spans="1:7" x14ac:dyDescent="0.3">
      <c r="A318">
        <v>317</v>
      </c>
      <c r="B318">
        <f t="shared" ca="1" si="16"/>
        <v>10</v>
      </c>
      <c r="C318">
        <f t="shared" ca="1" si="17"/>
        <v>53</v>
      </c>
      <c r="D318" s="3" t="s">
        <v>693</v>
      </c>
      <c r="E318" s="3" t="s">
        <v>796</v>
      </c>
      <c r="F318">
        <f t="shared" ca="1" si="18"/>
        <v>3</v>
      </c>
      <c r="G318" t="str">
        <f t="shared" ca="1" si="19"/>
        <v>INSERT INTO booking (booking_id, guest_id, accomodation_id, booking_from, booking_until, booking_status_id) VALUES (317, 10, 53, str_to_date('10.04.2022','%d.%m.%Y'), str_to_date('20.04.2022','%d.%m.%Y'), 3);</v>
      </c>
    </row>
    <row r="319" spans="1:7" x14ac:dyDescent="0.3">
      <c r="A319">
        <v>318</v>
      </c>
      <c r="B319">
        <f t="shared" ca="1" si="16"/>
        <v>4</v>
      </c>
      <c r="C319">
        <f t="shared" ca="1" si="17"/>
        <v>59</v>
      </c>
      <c r="D319" s="3" t="s">
        <v>739</v>
      </c>
      <c r="E319" s="3" t="s">
        <v>683</v>
      </c>
      <c r="F319">
        <f t="shared" ca="1" si="18"/>
        <v>2</v>
      </c>
      <c r="G319" t="str">
        <f t="shared" ca="1" si="19"/>
        <v>INSERT INTO booking (booking_id, guest_id, accomodation_id, booking_from, booking_until, booking_status_id) VALUES (318, 4, 59, str_to_date('29.01.2022','%d.%m.%Y'), str_to_date('13.03.2022','%d.%m.%Y'), 2);</v>
      </c>
    </row>
    <row r="320" spans="1:7" x14ac:dyDescent="0.3">
      <c r="A320">
        <v>319</v>
      </c>
      <c r="B320">
        <f t="shared" ca="1" si="16"/>
        <v>4</v>
      </c>
      <c r="C320">
        <f t="shared" ca="1" si="17"/>
        <v>10</v>
      </c>
      <c r="D320" s="3" t="s">
        <v>782</v>
      </c>
      <c r="E320" s="3" t="s">
        <v>538</v>
      </c>
      <c r="F320">
        <f t="shared" ca="1" si="18"/>
        <v>1</v>
      </c>
      <c r="G320" t="str">
        <f t="shared" ca="1" si="19"/>
        <v>INSERT INTO booking (booking_id, guest_id, accomodation_id, booking_from, booking_until, booking_status_id) VALUES (319, 4, 10, str_to_date('14.06.2021','%d.%m.%Y'), str_to_date('20.06.2021','%d.%m.%Y'), 1);</v>
      </c>
    </row>
    <row r="321" spans="1:7" x14ac:dyDescent="0.3">
      <c r="A321">
        <v>320</v>
      </c>
      <c r="B321">
        <f t="shared" ca="1" si="16"/>
        <v>18</v>
      </c>
      <c r="C321">
        <f t="shared" ca="1" si="17"/>
        <v>1</v>
      </c>
      <c r="D321" s="3" t="s">
        <v>783</v>
      </c>
      <c r="E321" s="3" t="s">
        <v>579</v>
      </c>
      <c r="F321">
        <f t="shared" ca="1" si="18"/>
        <v>6</v>
      </c>
      <c r="G321" t="str">
        <f t="shared" ca="1" si="19"/>
        <v>INSERT INTO booking (booking_id, guest_id, accomodation_id, booking_from, booking_until, booking_status_id) VALUES (320, 18, 1, str_to_date('24.05.2021','%d.%m.%Y'), str_to_date('05.06.2021','%d.%m.%Y'), 6);</v>
      </c>
    </row>
    <row r="322" spans="1:7" x14ac:dyDescent="0.3">
      <c r="A322">
        <v>321</v>
      </c>
      <c r="B322">
        <f t="shared" ca="1" si="16"/>
        <v>4</v>
      </c>
      <c r="C322">
        <f t="shared" ca="1" si="17"/>
        <v>25</v>
      </c>
      <c r="D322" s="3" t="s">
        <v>784</v>
      </c>
      <c r="E322" s="3" t="s">
        <v>591</v>
      </c>
      <c r="F322">
        <f t="shared" ca="1" si="18"/>
        <v>3</v>
      </c>
      <c r="G322" t="str">
        <f t="shared" ca="1" si="19"/>
        <v>INSERT INTO booking (booking_id, guest_id, accomodation_id, booking_from, booking_until, booking_status_id) VALUES (321, 4, 25, str_to_date('03.10.2022','%d.%m.%Y'), str_to_date('16.11.2022','%d.%m.%Y'), 3);</v>
      </c>
    </row>
    <row r="323" spans="1:7" x14ac:dyDescent="0.3">
      <c r="A323">
        <v>322</v>
      </c>
      <c r="B323">
        <f t="shared" ref="B323:B386" ca="1" si="20">RANDBETWEEN(1,20)</f>
        <v>2</v>
      </c>
      <c r="C323">
        <f t="shared" ref="C323:C386" ca="1" si="21">RANDBETWEEN(1,60)</f>
        <v>20</v>
      </c>
      <c r="D323" s="3" t="s">
        <v>764</v>
      </c>
      <c r="E323" s="3" t="s">
        <v>531</v>
      </c>
      <c r="F323">
        <f t="shared" ref="F323:F386" ca="1" si="22">RANDBETWEEN(1,6)</f>
        <v>2</v>
      </c>
      <c r="G323" t="str">
        <f t="shared" ca="1" si="19"/>
        <v>INSERT INTO booking (booking_id, guest_id, accomodation_id, booking_from, booking_until, booking_status_id) VALUES (322, 2, 20, str_to_date('06.06.2021','%d.%m.%Y'), str_to_date('08.07.2021','%d.%m.%Y'), 2);</v>
      </c>
    </row>
    <row r="324" spans="1:7" x14ac:dyDescent="0.3">
      <c r="A324">
        <v>323</v>
      </c>
      <c r="B324">
        <f t="shared" ca="1" si="20"/>
        <v>14</v>
      </c>
      <c r="C324">
        <f t="shared" ca="1" si="21"/>
        <v>43</v>
      </c>
      <c r="D324" s="3" t="s">
        <v>785</v>
      </c>
      <c r="E324" s="3" t="s">
        <v>698</v>
      </c>
      <c r="F324">
        <f t="shared" ca="1" si="22"/>
        <v>5</v>
      </c>
      <c r="G324" t="str">
        <f t="shared" ref="G324:G387" ca="1" si="23">"INSERT INTO booking (booking_id, guest_id, accomodation_id, booking_from, booking_until, booking_status_id) VALUES (" &amp;A324&amp; ", " &amp; B324 &amp; ", " &amp; C324 &amp;", str_to_date('" &amp; D324 &amp; "','%d.%m.%Y'), str_to_date('" &amp; E324 &amp;"','%d.%m.%Y'), " &amp; F324 &amp;");"</f>
        <v>INSERT INTO booking (booking_id, guest_id, accomodation_id, booking_from, booking_until, booking_status_id) VALUES (323, 14, 43, str_to_date('03.01.2022','%d.%m.%Y'), str_to_date('01.02.2022','%d.%m.%Y'), 5);</v>
      </c>
    </row>
    <row r="325" spans="1:7" x14ac:dyDescent="0.3">
      <c r="A325">
        <v>324</v>
      </c>
      <c r="B325">
        <f t="shared" ca="1" si="20"/>
        <v>7</v>
      </c>
      <c r="C325">
        <f t="shared" ca="1" si="21"/>
        <v>59</v>
      </c>
      <c r="D325" s="3" t="s">
        <v>786</v>
      </c>
      <c r="E325" s="3" t="s">
        <v>706</v>
      </c>
      <c r="F325">
        <f t="shared" ca="1" si="22"/>
        <v>6</v>
      </c>
      <c r="G325" t="str">
        <f t="shared" ca="1" si="23"/>
        <v>INSERT INTO booking (booking_id, guest_id, accomodation_id, booking_from, booking_until, booking_status_id) VALUES (324, 7, 59, str_to_date('26.03.2022','%d.%m.%Y'), str_to_date('16.04.2022','%d.%m.%Y'), 6);</v>
      </c>
    </row>
    <row r="326" spans="1:7" x14ac:dyDescent="0.3">
      <c r="A326">
        <v>325</v>
      </c>
      <c r="B326">
        <f t="shared" ca="1" si="20"/>
        <v>19</v>
      </c>
      <c r="C326">
        <f t="shared" ca="1" si="21"/>
        <v>50</v>
      </c>
      <c r="D326" s="3" t="s">
        <v>787</v>
      </c>
      <c r="E326" s="3" t="s">
        <v>1018</v>
      </c>
      <c r="F326">
        <f t="shared" ca="1" si="22"/>
        <v>6</v>
      </c>
      <c r="G326" t="str">
        <f t="shared" ca="1" si="23"/>
        <v>INSERT INTO booking (booking_id, guest_id, accomodation_id, booking_from, booking_until, booking_status_id) VALUES (325, 19, 50, str_to_date('14.12.2022','%d.%m.%Y'), str_to_date('08.01.2023','%d.%m.%Y'), 6);</v>
      </c>
    </row>
    <row r="327" spans="1:7" x14ac:dyDescent="0.3">
      <c r="A327">
        <v>326</v>
      </c>
      <c r="B327">
        <f t="shared" ca="1" si="20"/>
        <v>4</v>
      </c>
      <c r="C327">
        <f t="shared" ca="1" si="21"/>
        <v>35</v>
      </c>
      <c r="D327" s="3" t="s">
        <v>699</v>
      </c>
      <c r="E327" s="3" t="s">
        <v>626</v>
      </c>
      <c r="F327">
        <f t="shared" ca="1" si="22"/>
        <v>4</v>
      </c>
      <c r="G327" t="str">
        <f t="shared" ca="1" si="23"/>
        <v>INSERT INTO booking (booking_id, guest_id, accomodation_id, booking_from, booking_until, booking_status_id) VALUES (326, 4, 35, str_to_date('08.07.2022','%d.%m.%Y'), str_to_date('29.07.2022','%d.%m.%Y'), 4);</v>
      </c>
    </row>
    <row r="328" spans="1:7" x14ac:dyDescent="0.3">
      <c r="A328">
        <v>327</v>
      </c>
      <c r="B328">
        <f t="shared" ca="1" si="20"/>
        <v>17</v>
      </c>
      <c r="C328">
        <f t="shared" ca="1" si="21"/>
        <v>34</v>
      </c>
      <c r="D328" s="3" t="s">
        <v>788</v>
      </c>
      <c r="E328" s="3" t="s">
        <v>931</v>
      </c>
      <c r="F328">
        <f t="shared" ca="1" si="22"/>
        <v>6</v>
      </c>
      <c r="G328" t="str">
        <f t="shared" ca="1" si="23"/>
        <v>INSERT INTO booking (booking_id, guest_id, accomodation_id, booking_from, booking_until, booking_status_id) VALUES (327, 17, 34, str_to_date('10.02.2022','%d.%m.%Y'), str_to_date('07.03.2022','%d.%m.%Y'), 6);</v>
      </c>
    </row>
    <row r="329" spans="1:7" x14ac:dyDescent="0.3">
      <c r="A329">
        <v>328</v>
      </c>
      <c r="B329">
        <f t="shared" ca="1" si="20"/>
        <v>2</v>
      </c>
      <c r="C329">
        <f t="shared" ca="1" si="21"/>
        <v>37</v>
      </c>
      <c r="D329" s="3" t="s">
        <v>789</v>
      </c>
      <c r="E329" s="3" t="s">
        <v>580</v>
      </c>
      <c r="F329">
        <f t="shared" ca="1" si="22"/>
        <v>5</v>
      </c>
      <c r="G329" t="str">
        <f t="shared" ca="1" si="23"/>
        <v>INSERT INTO booking (booking_id, guest_id, accomodation_id, booking_from, booking_until, booking_status_id) VALUES (328, 2, 37, str_to_date('25.04.2022','%d.%m.%Y'), str_to_date('24.05.2022','%d.%m.%Y'), 5);</v>
      </c>
    </row>
    <row r="330" spans="1:7" x14ac:dyDescent="0.3">
      <c r="A330">
        <v>329</v>
      </c>
      <c r="B330">
        <f t="shared" ca="1" si="20"/>
        <v>12</v>
      </c>
      <c r="C330">
        <f t="shared" ca="1" si="21"/>
        <v>2</v>
      </c>
      <c r="D330" s="3" t="s">
        <v>655</v>
      </c>
      <c r="E330" s="3" t="s">
        <v>1019</v>
      </c>
      <c r="F330">
        <f t="shared" ca="1" si="22"/>
        <v>3</v>
      </c>
      <c r="G330" t="str">
        <f t="shared" ca="1" si="23"/>
        <v>INSERT INTO booking (booking_id, guest_id, accomodation_id, booking_from, booking_until, booking_status_id) VALUES (329, 12, 2, str_to_date('11.09.2021','%d.%m.%Y'), str_to_date('26.09.2021','%d.%m.%Y'), 3);</v>
      </c>
    </row>
    <row r="331" spans="1:7" x14ac:dyDescent="0.3">
      <c r="A331">
        <v>330</v>
      </c>
      <c r="B331">
        <f t="shared" ca="1" si="20"/>
        <v>18</v>
      </c>
      <c r="C331">
        <f t="shared" ca="1" si="21"/>
        <v>27</v>
      </c>
      <c r="D331" s="3" t="s">
        <v>790</v>
      </c>
      <c r="E331" s="3" t="s">
        <v>1020</v>
      </c>
      <c r="F331">
        <f t="shared" ca="1" si="22"/>
        <v>5</v>
      </c>
      <c r="G331" t="str">
        <f t="shared" ca="1" si="23"/>
        <v>INSERT INTO booking (booking_id, guest_id, accomodation_id, booking_from, booking_until, booking_status_id) VALUES (330, 18, 27, str_to_date('21.01.2021','%d.%m.%Y'), str_to_date('30.01.2021','%d.%m.%Y'), 5);</v>
      </c>
    </row>
    <row r="332" spans="1:7" x14ac:dyDescent="0.3">
      <c r="A332">
        <v>331</v>
      </c>
      <c r="B332">
        <f t="shared" ca="1" si="20"/>
        <v>14</v>
      </c>
      <c r="C332">
        <f t="shared" ca="1" si="21"/>
        <v>58</v>
      </c>
      <c r="D332" s="3" t="s">
        <v>791</v>
      </c>
      <c r="E332" s="3" t="s">
        <v>1021</v>
      </c>
      <c r="F332">
        <f t="shared" ca="1" si="22"/>
        <v>4</v>
      </c>
      <c r="G332" t="str">
        <f t="shared" ca="1" si="23"/>
        <v>INSERT INTO booking (booking_id, guest_id, accomodation_id, booking_from, booking_until, booking_status_id) VALUES (331, 14, 58, str_to_date('05.05.2021','%d.%m.%Y'), str_to_date('06.05.2021','%d.%m.%Y'), 4);</v>
      </c>
    </row>
    <row r="333" spans="1:7" x14ac:dyDescent="0.3">
      <c r="A333">
        <v>332</v>
      </c>
      <c r="B333">
        <f t="shared" ca="1" si="20"/>
        <v>12</v>
      </c>
      <c r="C333">
        <f t="shared" ca="1" si="21"/>
        <v>59</v>
      </c>
      <c r="D333" s="3" t="s">
        <v>792</v>
      </c>
      <c r="E333" s="3" t="s">
        <v>940</v>
      </c>
      <c r="F333">
        <f t="shared" ca="1" si="22"/>
        <v>6</v>
      </c>
      <c r="G333" t="str">
        <f t="shared" ca="1" si="23"/>
        <v>INSERT INTO booking (booking_id, guest_id, accomodation_id, booking_from, booking_until, booking_status_id) VALUES (332, 12, 59, str_to_date('10.05.2022','%d.%m.%Y'), str_to_date('23.05.2022','%d.%m.%Y'), 6);</v>
      </c>
    </row>
    <row r="334" spans="1:7" x14ac:dyDescent="0.3">
      <c r="A334">
        <v>333</v>
      </c>
      <c r="B334">
        <f t="shared" ca="1" si="20"/>
        <v>3</v>
      </c>
      <c r="C334">
        <f t="shared" ca="1" si="21"/>
        <v>21</v>
      </c>
      <c r="D334" s="3" t="s">
        <v>793</v>
      </c>
      <c r="E334" s="3" t="s">
        <v>1022</v>
      </c>
      <c r="F334">
        <f t="shared" ca="1" si="22"/>
        <v>2</v>
      </c>
      <c r="G334" t="str">
        <f t="shared" ca="1" si="23"/>
        <v>INSERT INTO booking (booking_id, guest_id, accomodation_id, booking_from, booking_until, booking_status_id) VALUES (333, 3, 21, str_to_date('27.06.2021','%d.%m.%Y'), str_to_date('11.08.2021','%d.%m.%Y'), 2);</v>
      </c>
    </row>
    <row r="335" spans="1:7" x14ac:dyDescent="0.3">
      <c r="A335">
        <v>334</v>
      </c>
      <c r="B335">
        <f t="shared" ca="1" si="20"/>
        <v>17</v>
      </c>
      <c r="C335">
        <f t="shared" ca="1" si="21"/>
        <v>36</v>
      </c>
      <c r="D335" s="3" t="s">
        <v>794</v>
      </c>
      <c r="E335" s="3" t="s">
        <v>1010</v>
      </c>
      <c r="F335">
        <f t="shared" ca="1" si="22"/>
        <v>1</v>
      </c>
      <c r="G335" t="str">
        <f t="shared" ca="1" si="23"/>
        <v>INSERT INTO booking (booking_id, guest_id, accomodation_id, booking_from, booking_until, booking_status_id) VALUES (334, 17, 36, str_to_date('06.09.2022','%d.%m.%Y'), str_to_date('07.09.2022','%d.%m.%Y'), 1);</v>
      </c>
    </row>
    <row r="336" spans="1:7" x14ac:dyDescent="0.3">
      <c r="A336">
        <v>335</v>
      </c>
      <c r="B336">
        <f t="shared" ca="1" si="20"/>
        <v>17</v>
      </c>
      <c r="C336">
        <f t="shared" ca="1" si="21"/>
        <v>10</v>
      </c>
      <c r="D336" s="3" t="s">
        <v>795</v>
      </c>
      <c r="E336" s="3" t="s">
        <v>723</v>
      </c>
      <c r="F336">
        <f t="shared" ca="1" si="22"/>
        <v>3</v>
      </c>
      <c r="G336" t="str">
        <f t="shared" ca="1" si="23"/>
        <v>INSERT INTO booking (booking_id, guest_id, accomodation_id, booking_from, booking_until, booking_status_id) VALUES (335, 17, 10, str_to_date('19.01.2021','%d.%m.%Y'), str_to_date('21.02.2021','%d.%m.%Y'), 3);</v>
      </c>
    </row>
    <row r="337" spans="1:7" x14ac:dyDescent="0.3">
      <c r="A337">
        <v>336</v>
      </c>
      <c r="B337">
        <f t="shared" ca="1" si="20"/>
        <v>12</v>
      </c>
      <c r="C337">
        <f t="shared" ca="1" si="21"/>
        <v>10</v>
      </c>
      <c r="D337" s="3" t="s">
        <v>796</v>
      </c>
      <c r="E337" s="3" t="s">
        <v>631</v>
      </c>
      <c r="F337">
        <f t="shared" ca="1" si="22"/>
        <v>3</v>
      </c>
      <c r="G337" t="str">
        <f t="shared" ca="1" si="23"/>
        <v>INSERT INTO booking (booking_id, guest_id, accomodation_id, booking_from, booking_until, booking_status_id) VALUES (336, 12, 10, str_to_date('20.04.2022','%d.%m.%Y'), str_to_date('15.05.2022','%d.%m.%Y'), 3);</v>
      </c>
    </row>
    <row r="338" spans="1:7" x14ac:dyDescent="0.3">
      <c r="A338">
        <v>337</v>
      </c>
      <c r="B338">
        <f t="shared" ca="1" si="20"/>
        <v>10</v>
      </c>
      <c r="C338">
        <f t="shared" ca="1" si="21"/>
        <v>48</v>
      </c>
      <c r="D338" s="3" t="s">
        <v>797</v>
      </c>
      <c r="E338" s="3" t="s">
        <v>988</v>
      </c>
      <c r="F338">
        <f t="shared" ca="1" si="22"/>
        <v>2</v>
      </c>
      <c r="G338" t="str">
        <f t="shared" ca="1" si="23"/>
        <v>INSERT INTO booking (booking_id, guest_id, accomodation_id, booking_from, booking_until, booking_status_id) VALUES (337, 10, 48, str_to_date('21.11.2021','%d.%m.%Y'), str_to_date('19.12.2021','%d.%m.%Y'), 2);</v>
      </c>
    </row>
    <row r="339" spans="1:7" x14ac:dyDescent="0.3">
      <c r="A339">
        <v>338</v>
      </c>
      <c r="B339">
        <f t="shared" ca="1" si="20"/>
        <v>17</v>
      </c>
      <c r="C339">
        <f t="shared" ca="1" si="21"/>
        <v>56</v>
      </c>
      <c r="D339" s="3" t="s">
        <v>798</v>
      </c>
      <c r="E339" s="3" t="s">
        <v>764</v>
      </c>
      <c r="F339">
        <f t="shared" ca="1" si="22"/>
        <v>5</v>
      </c>
      <c r="G339" t="str">
        <f t="shared" ca="1" si="23"/>
        <v>INSERT INTO booking (booking_id, guest_id, accomodation_id, booking_from, booking_until, booking_status_id) VALUES (338, 17, 56, str_to_date('12.05.2021','%d.%m.%Y'), str_to_date('06.06.2021','%d.%m.%Y'), 5);</v>
      </c>
    </row>
    <row r="340" spans="1:7" x14ac:dyDescent="0.3">
      <c r="A340">
        <v>339</v>
      </c>
      <c r="B340">
        <f t="shared" ca="1" si="20"/>
        <v>13</v>
      </c>
      <c r="C340">
        <f t="shared" ca="1" si="21"/>
        <v>6</v>
      </c>
      <c r="D340" s="3" t="s">
        <v>799</v>
      </c>
      <c r="E340" s="3" t="s">
        <v>1023</v>
      </c>
      <c r="F340">
        <f t="shared" ca="1" si="22"/>
        <v>6</v>
      </c>
      <c r="G340" t="str">
        <f t="shared" ca="1" si="23"/>
        <v>INSERT INTO booking (booking_id, guest_id, accomodation_id, booking_from, booking_until, booking_status_id) VALUES (339, 13, 6, str_to_date('04.07.2022','%d.%m.%Y'), str_to_date('20.07.2022','%d.%m.%Y'), 6);</v>
      </c>
    </row>
    <row r="341" spans="1:7" x14ac:dyDescent="0.3">
      <c r="A341">
        <v>340</v>
      </c>
      <c r="B341">
        <f t="shared" ca="1" si="20"/>
        <v>9</v>
      </c>
      <c r="C341">
        <f t="shared" ca="1" si="21"/>
        <v>54</v>
      </c>
      <c r="D341" s="3" t="s">
        <v>800</v>
      </c>
      <c r="E341" s="3" t="s">
        <v>1024</v>
      </c>
      <c r="F341">
        <f t="shared" ca="1" si="22"/>
        <v>4</v>
      </c>
      <c r="G341" t="str">
        <f t="shared" ca="1" si="23"/>
        <v>INSERT INTO booking (booking_id, guest_id, accomodation_id, booking_from, booking_until, booking_status_id) VALUES (340, 9, 54, str_to_date('18.06.2021','%d.%m.%Y'), str_to_date('19.06.2021','%d.%m.%Y'), 4);</v>
      </c>
    </row>
    <row r="342" spans="1:7" x14ac:dyDescent="0.3">
      <c r="A342">
        <v>341</v>
      </c>
      <c r="B342">
        <f t="shared" ca="1" si="20"/>
        <v>3</v>
      </c>
      <c r="C342">
        <f t="shared" ca="1" si="21"/>
        <v>33</v>
      </c>
      <c r="D342" s="3" t="s">
        <v>801</v>
      </c>
      <c r="E342" s="3" t="s">
        <v>763</v>
      </c>
      <c r="F342">
        <f t="shared" ca="1" si="22"/>
        <v>6</v>
      </c>
      <c r="G342" t="str">
        <f t="shared" ca="1" si="23"/>
        <v>INSERT INTO booking (booking_id, guest_id, accomodation_id, booking_from, booking_until, booking_status_id) VALUES (341, 3, 33, str_to_date('22.10.2022','%d.%m.%Y'), str_to_date('03.12.2022','%d.%m.%Y'), 6);</v>
      </c>
    </row>
    <row r="343" spans="1:7" x14ac:dyDescent="0.3">
      <c r="A343">
        <v>342</v>
      </c>
      <c r="B343">
        <f t="shared" ca="1" si="20"/>
        <v>8</v>
      </c>
      <c r="C343">
        <f t="shared" ca="1" si="21"/>
        <v>28</v>
      </c>
      <c r="D343" s="3" t="s">
        <v>802</v>
      </c>
      <c r="E343" s="3" t="s">
        <v>694</v>
      </c>
      <c r="F343">
        <f t="shared" ca="1" si="22"/>
        <v>6</v>
      </c>
      <c r="G343" t="str">
        <f t="shared" ca="1" si="23"/>
        <v>INSERT INTO booking (booking_id, guest_id, accomodation_id, booking_from, booking_until, booking_status_id) VALUES (342, 8, 28, str_to_date('13.10.2021','%d.%m.%Y'), str_to_date('19.11.2021','%d.%m.%Y'), 6);</v>
      </c>
    </row>
    <row r="344" spans="1:7" x14ac:dyDescent="0.3">
      <c r="A344">
        <v>343</v>
      </c>
      <c r="B344">
        <f t="shared" ca="1" si="20"/>
        <v>8</v>
      </c>
      <c r="C344">
        <f t="shared" ca="1" si="21"/>
        <v>21</v>
      </c>
      <c r="D344" s="3" t="s">
        <v>803</v>
      </c>
      <c r="E344" s="3" t="s">
        <v>980</v>
      </c>
      <c r="F344">
        <f t="shared" ca="1" si="22"/>
        <v>5</v>
      </c>
      <c r="G344" t="str">
        <f t="shared" ca="1" si="23"/>
        <v>INSERT INTO booking (booking_id, guest_id, accomodation_id, booking_from, booking_until, booking_status_id) VALUES (343, 8, 21, str_to_date('10.12.2022','%d.%m.%Y'), str_to_date('13.12.2022','%d.%m.%Y'), 5);</v>
      </c>
    </row>
    <row r="345" spans="1:7" x14ac:dyDescent="0.3">
      <c r="A345">
        <v>344</v>
      </c>
      <c r="B345">
        <f t="shared" ca="1" si="20"/>
        <v>16</v>
      </c>
      <c r="C345">
        <f t="shared" ca="1" si="21"/>
        <v>49</v>
      </c>
      <c r="D345" s="3" t="s">
        <v>804</v>
      </c>
      <c r="E345" s="3" t="s">
        <v>1025</v>
      </c>
      <c r="F345">
        <f t="shared" ca="1" si="22"/>
        <v>2</v>
      </c>
      <c r="G345" t="str">
        <f t="shared" ca="1" si="23"/>
        <v>INSERT INTO booking (booking_id, guest_id, accomodation_id, booking_from, booking_until, booking_status_id) VALUES (344, 16, 49, str_to_date('02.08.2022','%d.%m.%Y'), str_to_date('29.08.2022','%d.%m.%Y'), 2);</v>
      </c>
    </row>
    <row r="346" spans="1:7" x14ac:dyDescent="0.3">
      <c r="A346">
        <v>345</v>
      </c>
      <c r="B346">
        <f t="shared" ca="1" si="20"/>
        <v>1</v>
      </c>
      <c r="C346">
        <f t="shared" ca="1" si="21"/>
        <v>51</v>
      </c>
      <c r="D346" s="3" t="s">
        <v>805</v>
      </c>
      <c r="E346" s="3" t="s">
        <v>828</v>
      </c>
      <c r="F346">
        <f t="shared" ca="1" si="22"/>
        <v>6</v>
      </c>
      <c r="G346" t="str">
        <f t="shared" ca="1" si="23"/>
        <v>INSERT INTO booking (booking_id, guest_id, accomodation_id, booking_from, booking_until, booking_status_id) VALUES (345, 1, 51, str_to_date('06.11.2021','%d.%m.%Y'), str_to_date('21.12.2021','%d.%m.%Y'), 6);</v>
      </c>
    </row>
    <row r="347" spans="1:7" x14ac:dyDescent="0.3">
      <c r="A347">
        <v>346</v>
      </c>
      <c r="B347">
        <f t="shared" ca="1" si="20"/>
        <v>18</v>
      </c>
      <c r="C347">
        <f t="shared" ca="1" si="21"/>
        <v>58</v>
      </c>
      <c r="D347" s="3" t="s">
        <v>806</v>
      </c>
      <c r="E347" s="3" t="s">
        <v>595</v>
      </c>
      <c r="F347">
        <f t="shared" ca="1" si="22"/>
        <v>6</v>
      </c>
      <c r="G347" t="str">
        <f t="shared" ca="1" si="23"/>
        <v>INSERT INTO booking (booking_id, guest_id, accomodation_id, booking_from, booking_until, booking_status_id) VALUES (346, 18, 58, str_to_date('03.08.2021','%d.%m.%Y'), str_to_date('12.09.2021','%d.%m.%Y'), 6);</v>
      </c>
    </row>
    <row r="348" spans="1:7" x14ac:dyDescent="0.3">
      <c r="A348">
        <v>347</v>
      </c>
      <c r="B348">
        <f t="shared" ca="1" si="20"/>
        <v>14</v>
      </c>
      <c r="C348">
        <f t="shared" ca="1" si="21"/>
        <v>53</v>
      </c>
      <c r="D348" s="3" t="s">
        <v>807</v>
      </c>
      <c r="E348" s="3" t="s">
        <v>623</v>
      </c>
      <c r="F348">
        <f t="shared" ca="1" si="22"/>
        <v>2</v>
      </c>
      <c r="G348" t="str">
        <f t="shared" ca="1" si="23"/>
        <v>INSERT INTO booking (booking_id, guest_id, accomodation_id, booking_from, booking_until, booking_status_id) VALUES (347, 14, 53, str_to_date('24.11.2022','%d.%m.%Y'), str_to_date('18.12.2022','%d.%m.%Y'), 2);</v>
      </c>
    </row>
    <row r="349" spans="1:7" x14ac:dyDescent="0.3">
      <c r="A349">
        <v>348</v>
      </c>
      <c r="B349">
        <f t="shared" ca="1" si="20"/>
        <v>3</v>
      </c>
      <c r="C349">
        <f t="shared" ca="1" si="21"/>
        <v>9</v>
      </c>
      <c r="D349" s="3" t="s">
        <v>808</v>
      </c>
      <c r="E349" s="3" t="s">
        <v>558</v>
      </c>
      <c r="F349">
        <f t="shared" ca="1" si="22"/>
        <v>1</v>
      </c>
      <c r="G349" t="str">
        <f t="shared" ca="1" si="23"/>
        <v>INSERT INTO booking (booking_id, guest_id, accomodation_id, booking_from, booking_until, booking_status_id) VALUES (348, 3, 9, str_to_date('11.05.2021','%d.%m.%Y'), str_to_date('25.05.2021','%d.%m.%Y'), 1);</v>
      </c>
    </row>
    <row r="350" spans="1:7" x14ac:dyDescent="0.3">
      <c r="A350">
        <v>349</v>
      </c>
      <c r="B350">
        <f t="shared" ca="1" si="20"/>
        <v>2</v>
      </c>
      <c r="C350">
        <f t="shared" ca="1" si="21"/>
        <v>55</v>
      </c>
      <c r="D350" s="3" t="s">
        <v>749</v>
      </c>
      <c r="E350" s="3" t="s">
        <v>1026</v>
      </c>
      <c r="F350">
        <f t="shared" ca="1" si="22"/>
        <v>6</v>
      </c>
      <c r="G350" t="str">
        <f t="shared" ca="1" si="23"/>
        <v>INSERT INTO booking (booking_id, guest_id, accomodation_id, booking_from, booking_until, booking_status_id) VALUES (349, 2, 55, str_to_date('10.10.2022','%d.%m.%Y'), str_to_date('26.10.2022','%d.%m.%Y'), 6);</v>
      </c>
    </row>
    <row r="351" spans="1:7" x14ac:dyDescent="0.3">
      <c r="A351">
        <v>350</v>
      </c>
      <c r="B351">
        <f t="shared" ca="1" si="20"/>
        <v>8</v>
      </c>
      <c r="C351">
        <f t="shared" ca="1" si="21"/>
        <v>42</v>
      </c>
      <c r="D351" s="3" t="s">
        <v>809</v>
      </c>
      <c r="E351" s="3" t="s">
        <v>1027</v>
      </c>
      <c r="F351">
        <f t="shared" ca="1" si="22"/>
        <v>5</v>
      </c>
      <c r="G351" t="str">
        <f t="shared" ca="1" si="23"/>
        <v>INSERT INTO booking (booking_id, guest_id, accomodation_id, booking_from, booking_until, booking_status_id) VALUES (350, 8, 42, str_to_date('10.08.2022','%d.%m.%Y'), str_to_date('27.08.2022','%d.%m.%Y'), 5);</v>
      </c>
    </row>
    <row r="352" spans="1:7" x14ac:dyDescent="0.3">
      <c r="A352">
        <v>351</v>
      </c>
      <c r="B352">
        <f t="shared" ca="1" si="20"/>
        <v>8</v>
      </c>
      <c r="C352">
        <f t="shared" ca="1" si="21"/>
        <v>36</v>
      </c>
      <c r="D352" s="3" t="s">
        <v>698</v>
      </c>
      <c r="E352" s="3" t="s">
        <v>1028</v>
      </c>
      <c r="F352">
        <f t="shared" ca="1" si="22"/>
        <v>1</v>
      </c>
      <c r="G352" t="str">
        <f t="shared" ca="1" si="23"/>
        <v>INSERT INTO booking (booking_id, guest_id, accomodation_id, booking_from, booking_until, booking_status_id) VALUES (351, 8, 36, str_to_date('01.02.2022','%d.%m.%Y'), str_to_date('20.02.2022','%d.%m.%Y'), 1);</v>
      </c>
    </row>
    <row r="353" spans="1:7" x14ac:dyDescent="0.3">
      <c r="A353">
        <v>352</v>
      </c>
      <c r="B353">
        <f t="shared" ca="1" si="20"/>
        <v>15</v>
      </c>
      <c r="C353">
        <f t="shared" ca="1" si="21"/>
        <v>48</v>
      </c>
      <c r="D353" s="3" t="s">
        <v>745</v>
      </c>
      <c r="E353" s="3" t="s">
        <v>652</v>
      </c>
      <c r="F353">
        <f t="shared" ca="1" si="22"/>
        <v>5</v>
      </c>
      <c r="G353" t="str">
        <f t="shared" ca="1" si="23"/>
        <v>INSERT INTO booking (booking_id, guest_id, accomodation_id, booking_from, booking_until, booking_status_id) VALUES (352, 15, 48, str_to_date('18.10.2021','%d.%m.%Y'), str_to_date('12.11.2021','%d.%m.%Y'), 5);</v>
      </c>
    </row>
    <row r="354" spans="1:7" x14ac:dyDescent="0.3">
      <c r="A354">
        <v>353</v>
      </c>
      <c r="B354">
        <f t="shared" ca="1" si="20"/>
        <v>16</v>
      </c>
      <c r="C354">
        <f t="shared" ca="1" si="21"/>
        <v>59</v>
      </c>
      <c r="D354" s="3" t="s">
        <v>763</v>
      </c>
      <c r="E354" s="3" t="s">
        <v>948</v>
      </c>
      <c r="F354">
        <f t="shared" ca="1" si="22"/>
        <v>1</v>
      </c>
      <c r="G354" t="str">
        <f t="shared" ca="1" si="23"/>
        <v>INSERT INTO booking (booking_id, guest_id, accomodation_id, booking_from, booking_until, booking_status_id) VALUES (353, 16, 59, str_to_date('03.12.2022','%d.%m.%Y'), str_to_date('26.12.2022','%d.%m.%Y'), 1);</v>
      </c>
    </row>
    <row r="355" spans="1:7" x14ac:dyDescent="0.3">
      <c r="A355">
        <v>354</v>
      </c>
      <c r="B355">
        <f t="shared" ca="1" si="20"/>
        <v>15</v>
      </c>
      <c r="C355">
        <f t="shared" ca="1" si="21"/>
        <v>54</v>
      </c>
      <c r="D355" s="3" t="s">
        <v>734</v>
      </c>
      <c r="E355" s="3" t="s">
        <v>888</v>
      </c>
      <c r="F355">
        <f t="shared" ca="1" si="22"/>
        <v>4</v>
      </c>
      <c r="G355" t="str">
        <f t="shared" ca="1" si="23"/>
        <v>INSERT INTO booking (booking_id, guest_id, accomodation_id, booking_from, booking_until, booking_status_id) VALUES (354, 15, 54, str_to_date('03.03.2021','%d.%m.%Y'), str_to_date('19.03.2021','%d.%m.%Y'), 4);</v>
      </c>
    </row>
    <row r="356" spans="1:7" x14ac:dyDescent="0.3">
      <c r="A356">
        <v>355</v>
      </c>
      <c r="B356">
        <f t="shared" ca="1" si="20"/>
        <v>16</v>
      </c>
      <c r="C356">
        <f t="shared" ca="1" si="21"/>
        <v>33</v>
      </c>
      <c r="D356" s="3" t="s">
        <v>740</v>
      </c>
      <c r="E356" s="3" t="s">
        <v>686</v>
      </c>
      <c r="F356">
        <f t="shared" ca="1" si="22"/>
        <v>2</v>
      </c>
      <c r="G356" t="str">
        <f t="shared" ca="1" si="23"/>
        <v>INSERT INTO booking (booking_id, guest_id, accomodation_id, booking_from, booking_until, booking_status_id) VALUES (355, 16, 33, str_to_date('14.09.2022','%d.%m.%Y'), str_to_date('16.09.2022','%d.%m.%Y'), 2);</v>
      </c>
    </row>
    <row r="357" spans="1:7" x14ac:dyDescent="0.3">
      <c r="A357">
        <v>356</v>
      </c>
      <c r="B357">
        <f t="shared" ca="1" si="20"/>
        <v>6</v>
      </c>
      <c r="C357">
        <f t="shared" ca="1" si="21"/>
        <v>55</v>
      </c>
      <c r="D357" s="3" t="s">
        <v>802</v>
      </c>
      <c r="E357" s="3" t="s">
        <v>849</v>
      </c>
      <c r="F357">
        <f t="shared" ca="1" si="22"/>
        <v>6</v>
      </c>
      <c r="G357" t="str">
        <f t="shared" ca="1" si="23"/>
        <v>INSERT INTO booking (booking_id, guest_id, accomodation_id, booking_from, booking_until, booking_status_id) VALUES (356, 6, 55, str_to_date('13.10.2021','%d.%m.%Y'), str_to_date('18.11.2021','%d.%m.%Y'), 6);</v>
      </c>
    </row>
    <row r="358" spans="1:7" x14ac:dyDescent="0.3">
      <c r="A358">
        <v>357</v>
      </c>
      <c r="B358">
        <f t="shared" ca="1" si="20"/>
        <v>18</v>
      </c>
      <c r="C358">
        <f t="shared" ca="1" si="21"/>
        <v>18</v>
      </c>
      <c r="D358" s="3" t="s">
        <v>518</v>
      </c>
      <c r="E358" s="3" t="s">
        <v>897</v>
      </c>
      <c r="F358">
        <f t="shared" ca="1" si="22"/>
        <v>1</v>
      </c>
      <c r="G358" t="str">
        <f t="shared" ca="1" si="23"/>
        <v>INSERT INTO booking (booking_id, guest_id, accomodation_id, booking_from, booking_until, booking_status_id) VALUES (357, 18, 18, str_to_date('09.06.2022','%d.%m.%Y'), str_to_date('12.06.2022','%d.%m.%Y'), 1);</v>
      </c>
    </row>
    <row r="359" spans="1:7" x14ac:dyDescent="0.3">
      <c r="A359">
        <v>358</v>
      </c>
      <c r="B359">
        <f t="shared" ca="1" si="20"/>
        <v>1</v>
      </c>
      <c r="C359">
        <f t="shared" ca="1" si="21"/>
        <v>2</v>
      </c>
      <c r="D359" s="3" t="s">
        <v>810</v>
      </c>
      <c r="E359" s="3" t="s">
        <v>757</v>
      </c>
      <c r="F359">
        <f t="shared" ca="1" si="22"/>
        <v>5</v>
      </c>
      <c r="G359" t="str">
        <f t="shared" ca="1" si="23"/>
        <v>INSERT INTO booking (booking_id, guest_id, accomodation_id, booking_from, booking_until, booking_status_id) VALUES (358, 1, 2, str_to_date('15.07.2022','%d.%m.%Y'), str_to_date('03.09.2022','%d.%m.%Y'), 5);</v>
      </c>
    </row>
    <row r="360" spans="1:7" x14ac:dyDescent="0.3">
      <c r="A360">
        <v>359</v>
      </c>
      <c r="B360">
        <f t="shared" ca="1" si="20"/>
        <v>13</v>
      </c>
      <c r="C360">
        <f t="shared" ca="1" si="21"/>
        <v>6</v>
      </c>
      <c r="D360" s="3" t="s">
        <v>609</v>
      </c>
      <c r="E360" s="3" t="s">
        <v>762</v>
      </c>
      <c r="F360">
        <f t="shared" ca="1" si="22"/>
        <v>3</v>
      </c>
      <c r="G360" t="str">
        <f t="shared" ca="1" si="23"/>
        <v>INSERT INTO booking (booking_id, guest_id, accomodation_id, booking_from, booking_until, booking_status_id) VALUES (359, 13, 6, str_to_date('12.06.2021','%d.%m.%Y'), str_to_date('06.07.2021','%d.%m.%Y'), 3);</v>
      </c>
    </row>
    <row r="361" spans="1:7" x14ac:dyDescent="0.3">
      <c r="A361">
        <v>360</v>
      </c>
      <c r="B361">
        <f t="shared" ca="1" si="20"/>
        <v>16</v>
      </c>
      <c r="C361">
        <f t="shared" ca="1" si="21"/>
        <v>9</v>
      </c>
      <c r="D361" s="3" t="s">
        <v>674</v>
      </c>
      <c r="E361" s="3" t="s">
        <v>923</v>
      </c>
      <c r="F361">
        <f t="shared" ca="1" si="22"/>
        <v>6</v>
      </c>
      <c r="G361" t="str">
        <f t="shared" ca="1" si="23"/>
        <v>INSERT INTO booking (booking_id, guest_id, accomodation_id, booking_from, booking_until, booking_status_id) VALUES (360, 16, 9, str_to_date('21.05.2021','%d.%m.%Y'), str_to_date('01.06.2021','%d.%m.%Y'), 6);</v>
      </c>
    </row>
    <row r="362" spans="1:7" x14ac:dyDescent="0.3">
      <c r="A362">
        <v>361</v>
      </c>
      <c r="B362">
        <f t="shared" ca="1" si="20"/>
        <v>17</v>
      </c>
      <c r="C362">
        <f t="shared" ca="1" si="21"/>
        <v>23</v>
      </c>
      <c r="D362" s="3" t="s">
        <v>811</v>
      </c>
      <c r="E362" s="3" t="s">
        <v>574</v>
      </c>
      <c r="F362">
        <f t="shared" ca="1" si="22"/>
        <v>4</v>
      </c>
      <c r="G362" t="str">
        <f t="shared" ca="1" si="23"/>
        <v>INSERT INTO booking (booking_id, guest_id, accomodation_id, booking_from, booking_until, booking_status_id) VALUES (361, 17, 23, str_to_date('24.10.2021','%d.%m.%Y'), str_to_date('14.11.2021','%d.%m.%Y'), 4);</v>
      </c>
    </row>
    <row r="363" spans="1:7" x14ac:dyDescent="0.3">
      <c r="A363">
        <v>362</v>
      </c>
      <c r="B363">
        <f t="shared" ca="1" si="20"/>
        <v>8</v>
      </c>
      <c r="C363">
        <f t="shared" ca="1" si="21"/>
        <v>58</v>
      </c>
      <c r="D363" s="3" t="s">
        <v>605</v>
      </c>
      <c r="E363" s="3" t="s">
        <v>674</v>
      </c>
      <c r="F363">
        <f t="shared" ca="1" si="22"/>
        <v>4</v>
      </c>
      <c r="G363" t="str">
        <f t="shared" ca="1" si="23"/>
        <v>INSERT INTO booking (booking_id, guest_id, accomodation_id, booking_from, booking_until, booking_status_id) VALUES (362, 8, 58, str_to_date('13.04.2021','%d.%m.%Y'), str_to_date('21.05.2021','%d.%m.%Y'), 4);</v>
      </c>
    </row>
    <row r="364" spans="1:7" x14ac:dyDescent="0.3">
      <c r="A364">
        <v>363</v>
      </c>
      <c r="B364">
        <f t="shared" ca="1" si="20"/>
        <v>10</v>
      </c>
      <c r="C364">
        <f t="shared" ca="1" si="21"/>
        <v>46</v>
      </c>
      <c r="D364" s="3" t="s">
        <v>758</v>
      </c>
      <c r="E364" s="3" t="s">
        <v>650</v>
      </c>
      <c r="F364">
        <f t="shared" ca="1" si="22"/>
        <v>4</v>
      </c>
      <c r="G364" t="str">
        <f t="shared" ca="1" si="23"/>
        <v>INSERT INTO booking (booking_id, guest_id, accomodation_id, booking_from, booking_until, booking_status_id) VALUES (363, 10, 46, str_to_date('14.03.2021','%d.%m.%Y'), str_to_date('01.04.2021','%d.%m.%Y'), 4);</v>
      </c>
    </row>
    <row r="365" spans="1:7" x14ac:dyDescent="0.3">
      <c r="A365">
        <v>364</v>
      </c>
      <c r="B365">
        <f t="shared" ca="1" si="20"/>
        <v>20</v>
      </c>
      <c r="C365">
        <f t="shared" ca="1" si="21"/>
        <v>47</v>
      </c>
      <c r="D365" s="3" t="s">
        <v>717</v>
      </c>
      <c r="E365" s="3" t="s">
        <v>1021</v>
      </c>
      <c r="F365">
        <f t="shared" ca="1" si="22"/>
        <v>2</v>
      </c>
      <c r="G365" t="str">
        <f t="shared" ca="1" si="23"/>
        <v>INSERT INTO booking (booking_id, guest_id, accomodation_id, booking_from, booking_until, booking_status_id) VALUES (364, 20, 47, str_to_date('08.04.2021','%d.%m.%Y'), str_to_date('06.05.2021','%d.%m.%Y'), 2);</v>
      </c>
    </row>
    <row r="366" spans="1:7" x14ac:dyDescent="0.3">
      <c r="A366">
        <v>365</v>
      </c>
      <c r="B366">
        <f t="shared" ca="1" si="20"/>
        <v>14</v>
      </c>
      <c r="C366">
        <f t="shared" ca="1" si="21"/>
        <v>30</v>
      </c>
      <c r="D366" s="3" t="s">
        <v>812</v>
      </c>
      <c r="E366" s="3" t="s">
        <v>622</v>
      </c>
      <c r="F366">
        <f t="shared" ca="1" si="22"/>
        <v>1</v>
      </c>
      <c r="G366" t="str">
        <f t="shared" ca="1" si="23"/>
        <v>INSERT INTO booking (booking_id, guest_id, accomodation_id, booking_from, booking_until, booking_status_id) VALUES (365, 14, 30, str_to_date('26.07.2022','%d.%m.%Y'), str_to_date('15.08.2022','%d.%m.%Y'), 1);</v>
      </c>
    </row>
    <row r="367" spans="1:7" x14ac:dyDescent="0.3">
      <c r="A367">
        <v>366</v>
      </c>
      <c r="B367">
        <f t="shared" ca="1" si="20"/>
        <v>13</v>
      </c>
      <c r="C367">
        <f t="shared" ca="1" si="21"/>
        <v>19</v>
      </c>
      <c r="D367" s="3" t="s">
        <v>680</v>
      </c>
      <c r="E367" s="3" t="s">
        <v>706</v>
      </c>
      <c r="F367">
        <f t="shared" ca="1" si="22"/>
        <v>3</v>
      </c>
      <c r="G367" t="str">
        <f t="shared" ca="1" si="23"/>
        <v>INSERT INTO booking (booking_id, guest_id, accomodation_id, booking_from, booking_until, booking_status_id) VALUES (366, 13, 19, str_to_date('26.02.2022','%d.%m.%Y'), str_to_date('16.04.2022','%d.%m.%Y'), 3);</v>
      </c>
    </row>
    <row r="368" spans="1:7" x14ac:dyDescent="0.3">
      <c r="A368">
        <v>367</v>
      </c>
      <c r="B368">
        <f t="shared" ca="1" si="20"/>
        <v>13</v>
      </c>
      <c r="C368">
        <f t="shared" ca="1" si="21"/>
        <v>11</v>
      </c>
      <c r="D368" s="3" t="s">
        <v>813</v>
      </c>
      <c r="E368" s="3" t="s">
        <v>1029</v>
      </c>
      <c r="F368">
        <f t="shared" ca="1" si="22"/>
        <v>6</v>
      </c>
      <c r="G368" t="str">
        <f t="shared" ca="1" si="23"/>
        <v>INSERT INTO booking (booking_id, guest_id, accomodation_id, booking_from, booking_until, booking_status_id) VALUES (367, 13, 11, str_to_date('03.12.2021','%d.%m.%Y'), str_to_date('28.12.2021','%d.%m.%Y'), 6);</v>
      </c>
    </row>
    <row r="369" spans="1:7" x14ac:dyDescent="0.3">
      <c r="A369">
        <v>368</v>
      </c>
      <c r="B369">
        <f t="shared" ca="1" si="20"/>
        <v>4</v>
      </c>
      <c r="C369">
        <f t="shared" ca="1" si="21"/>
        <v>42</v>
      </c>
      <c r="D369" s="3" t="s">
        <v>814</v>
      </c>
      <c r="E369" s="3" t="s">
        <v>821</v>
      </c>
      <c r="F369">
        <f t="shared" ca="1" si="22"/>
        <v>1</v>
      </c>
      <c r="G369" t="str">
        <f t="shared" ca="1" si="23"/>
        <v>INSERT INTO booking (booking_id, guest_id, accomodation_id, booking_from, booking_until, booking_status_id) VALUES (368, 4, 42, str_to_date('28.08.2021','%d.%m.%Y'), str_to_date('06.10.2021','%d.%m.%Y'), 1);</v>
      </c>
    </row>
    <row r="370" spans="1:7" x14ac:dyDescent="0.3">
      <c r="A370">
        <v>369</v>
      </c>
      <c r="B370">
        <f t="shared" ca="1" si="20"/>
        <v>8</v>
      </c>
      <c r="C370">
        <f t="shared" ca="1" si="21"/>
        <v>51</v>
      </c>
      <c r="D370" s="3" t="s">
        <v>744</v>
      </c>
      <c r="E370" s="3" t="s">
        <v>607</v>
      </c>
      <c r="F370">
        <f t="shared" ca="1" si="22"/>
        <v>1</v>
      </c>
      <c r="G370" t="str">
        <f t="shared" ca="1" si="23"/>
        <v>INSERT INTO booking (booking_id, guest_id, accomodation_id, booking_from, booking_until, booking_status_id) VALUES (369, 8, 51, str_to_date('16.10.2022','%d.%m.%Y'), str_to_date('25.11.2022','%d.%m.%Y'), 1);</v>
      </c>
    </row>
    <row r="371" spans="1:7" x14ac:dyDescent="0.3">
      <c r="A371">
        <v>370</v>
      </c>
      <c r="B371">
        <f t="shared" ca="1" si="20"/>
        <v>18</v>
      </c>
      <c r="C371">
        <f t="shared" ca="1" si="21"/>
        <v>57</v>
      </c>
      <c r="D371" s="3" t="s">
        <v>815</v>
      </c>
      <c r="E371" s="3" t="s">
        <v>632</v>
      </c>
      <c r="F371">
        <f t="shared" ca="1" si="22"/>
        <v>6</v>
      </c>
      <c r="G371" t="str">
        <f t="shared" ca="1" si="23"/>
        <v>INSERT INTO booking (booking_id, guest_id, accomodation_id, booking_from, booking_until, booking_status_id) VALUES (370, 18, 57, str_to_date('16.11.2021','%d.%m.%Y'), str_to_date('04.12.2021','%d.%m.%Y'), 6);</v>
      </c>
    </row>
    <row r="372" spans="1:7" x14ac:dyDescent="0.3">
      <c r="A372">
        <v>371</v>
      </c>
      <c r="B372">
        <f t="shared" ca="1" si="20"/>
        <v>9</v>
      </c>
      <c r="C372">
        <f t="shared" ca="1" si="21"/>
        <v>20</v>
      </c>
      <c r="D372" s="3" t="s">
        <v>816</v>
      </c>
      <c r="E372" s="3" t="s">
        <v>691</v>
      </c>
      <c r="F372">
        <f t="shared" ca="1" si="22"/>
        <v>3</v>
      </c>
      <c r="G372" t="str">
        <f t="shared" ca="1" si="23"/>
        <v>INSERT INTO booking (booking_id, guest_id, accomodation_id, booking_from, booking_until, booking_status_id) VALUES (371, 9, 20, str_to_date('13.09.2022','%d.%m.%Y'), str_to_date('13.10.2022','%d.%m.%Y'), 3);</v>
      </c>
    </row>
    <row r="373" spans="1:7" x14ac:dyDescent="0.3">
      <c r="A373">
        <v>372</v>
      </c>
      <c r="B373">
        <f t="shared" ca="1" si="20"/>
        <v>9</v>
      </c>
      <c r="C373">
        <f t="shared" ca="1" si="21"/>
        <v>30</v>
      </c>
      <c r="D373" s="3" t="s">
        <v>817</v>
      </c>
      <c r="E373" s="3" t="s">
        <v>562</v>
      </c>
      <c r="F373">
        <f t="shared" ca="1" si="22"/>
        <v>4</v>
      </c>
      <c r="G373" t="str">
        <f t="shared" ca="1" si="23"/>
        <v>INSERT INTO booking (booking_id, guest_id, accomodation_id, booking_from, booking_until, booking_status_id) VALUES (372, 9, 30, str_to_date('16.07.2022','%d.%m.%Y'), str_to_date('13.08.2022','%d.%m.%Y'), 4);</v>
      </c>
    </row>
    <row r="374" spans="1:7" x14ac:dyDescent="0.3">
      <c r="A374">
        <v>373</v>
      </c>
      <c r="B374">
        <f t="shared" ca="1" si="20"/>
        <v>15</v>
      </c>
      <c r="C374">
        <f t="shared" ca="1" si="21"/>
        <v>27</v>
      </c>
      <c r="D374" s="3" t="s">
        <v>810</v>
      </c>
      <c r="E374" s="3" t="s">
        <v>1001</v>
      </c>
      <c r="F374">
        <f t="shared" ca="1" si="22"/>
        <v>6</v>
      </c>
      <c r="G374" t="str">
        <f t="shared" ca="1" si="23"/>
        <v>INSERT INTO booking (booking_id, guest_id, accomodation_id, booking_from, booking_until, booking_status_id) VALUES (373, 15, 27, str_to_date('15.07.2022','%d.%m.%Y'), str_to_date('21.07.2022','%d.%m.%Y'), 6);</v>
      </c>
    </row>
    <row r="375" spans="1:7" x14ac:dyDescent="0.3">
      <c r="A375">
        <v>374</v>
      </c>
      <c r="B375">
        <f t="shared" ca="1" si="20"/>
        <v>8</v>
      </c>
      <c r="C375">
        <f t="shared" ca="1" si="21"/>
        <v>34</v>
      </c>
      <c r="D375" s="3" t="s">
        <v>818</v>
      </c>
      <c r="E375" s="3" t="s">
        <v>616</v>
      </c>
      <c r="F375">
        <f t="shared" ca="1" si="22"/>
        <v>3</v>
      </c>
      <c r="G375" t="str">
        <f t="shared" ca="1" si="23"/>
        <v>INSERT INTO booking (booking_id, guest_id, accomodation_id, booking_from, booking_until, booking_status_id) VALUES (374, 8, 34, str_to_date('18.10.2022','%d.%m.%Y'), str_to_date('27.10.2022','%d.%m.%Y'), 3);</v>
      </c>
    </row>
    <row r="376" spans="1:7" x14ac:dyDescent="0.3">
      <c r="A376">
        <v>375</v>
      </c>
      <c r="B376">
        <f t="shared" ca="1" si="20"/>
        <v>11</v>
      </c>
      <c r="C376">
        <f t="shared" ca="1" si="21"/>
        <v>54</v>
      </c>
      <c r="D376" s="3" t="s">
        <v>543</v>
      </c>
      <c r="E376" s="3" t="s">
        <v>639</v>
      </c>
      <c r="F376">
        <f t="shared" ca="1" si="22"/>
        <v>3</v>
      </c>
      <c r="G376" t="str">
        <f t="shared" ca="1" si="23"/>
        <v>INSERT INTO booking (booking_id, guest_id, accomodation_id, booking_from, booking_until, booking_status_id) VALUES (375, 11, 54, str_to_date('28.04.2022','%d.%m.%Y'), str_to_date('11.06.2022','%d.%m.%Y'), 3);</v>
      </c>
    </row>
    <row r="377" spans="1:7" x14ac:dyDescent="0.3">
      <c r="A377">
        <v>376</v>
      </c>
      <c r="B377">
        <f t="shared" ca="1" si="20"/>
        <v>7</v>
      </c>
      <c r="C377">
        <f t="shared" ca="1" si="21"/>
        <v>20</v>
      </c>
      <c r="D377" s="3" t="s">
        <v>612</v>
      </c>
      <c r="E377" s="3" t="s">
        <v>1030</v>
      </c>
      <c r="F377">
        <f t="shared" ca="1" si="22"/>
        <v>1</v>
      </c>
      <c r="G377" t="str">
        <f t="shared" ca="1" si="23"/>
        <v>INSERT INTO booking (booking_id, guest_id, accomodation_id, booking_from, booking_until, booking_status_id) VALUES (376, 7, 20, str_to_date('23.06.2022','%d.%m.%Y'), str_to_date('05.08.2022','%d.%m.%Y'), 1);</v>
      </c>
    </row>
    <row r="378" spans="1:7" x14ac:dyDescent="0.3">
      <c r="A378">
        <v>377</v>
      </c>
      <c r="B378">
        <f t="shared" ca="1" si="20"/>
        <v>7</v>
      </c>
      <c r="C378">
        <f t="shared" ca="1" si="21"/>
        <v>52</v>
      </c>
      <c r="D378" s="3" t="s">
        <v>819</v>
      </c>
      <c r="E378" s="3" t="s">
        <v>686</v>
      </c>
      <c r="F378">
        <f t="shared" ca="1" si="22"/>
        <v>2</v>
      </c>
      <c r="G378" t="str">
        <f t="shared" ca="1" si="23"/>
        <v>INSERT INTO booking (booking_id, guest_id, accomodation_id, booking_from, booking_until, booking_status_id) VALUES (377, 7, 52, str_to_date('12.08.2022','%d.%m.%Y'), str_to_date('16.09.2022','%d.%m.%Y'), 2);</v>
      </c>
    </row>
    <row r="379" spans="1:7" x14ac:dyDescent="0.3">
      <c r="A379">
        <v>378</v>
      </c>
      <c r="B379">
        <f t="shared" ca="1" si="20"/>
        <v>6</v>
      </c>
      <c r="C379">
        <f t="shared" ca="1" si="21"/>
        <v>53</v>
      </c>
      <c r="D379" s="3" t="s">
        <v>820</v>
      </c>
      <c r="E379" s="3" t="s">
        <v>592</v>
      </c>
      <c r="F379">
        <f t="shared" ca="1" si="22"/>
        <v>2</v>
      </c>
      <c r="G379" t="str">
        <f t="shared" ca="1" si="23"/>
        <v>INSERT INTO booking (booking_id, guest_id, accomodation_id, booking_from, booking_until, booking_status_id) VALUES (378, 6, 53, str_to_date('06.01.2022','%d.%m.%Y'), str_to_date('21.02.2022','%d.%m.%Y'), 2);</v>
      </c>
    </row>
    <row r="380" spans="1:7" x14ac:dyDescent="0.3">
      <c r="A380">
        <v>379</v>
      </c>
      <c r="B380">
        <f t="shared" ca="1" si="20"/>
        <v>6</v>
      </c>
      <c r="C380">
        <f t="shared" ca="1" si="21"/>
        <v>30</v>
      </c>
      <c r="D380" s="3" t="s">
        <v>735</v>
      </c>
      <c r="E380" s="3" t="s">
        <v>1031</v>
      </c>
      <c r="F380">
        <f t="shared" ca="1" si="22"/>
        <v>4</v>
      </c>
      <c r="G380" t="str">
        <f t="shared" ca="1" si="23"/>
        <v>INSERT INTO booking (booking_id, guest_id, accomodation_id, booking_from, booking_until, booking_status_id) VALUES (379, 6, 30, str_to_date('09.05.2021','%d.%m.%Y'), str_to_date('19.05.2021','%d.%m.%Y'), 4);</v>
      </c>
    </row>
    <row r="381" spans="1:7" x14ac:dyDescent="0.3">
      <c r="A381">
        <v>380</v>
      </c>
      <c r="B381">
        <f t="shared" ca="1" si="20"/>
        <v>8</v>
      </c>
      <c r="C381">
        <f t="shared" ca="1" si="21"/>
        <v>35</v>
      </c>
      <c r="D381" s="3" t="s">
        <v>718</v>
      </c>
      <c r="E381" s="3" t="s">
        <v>1032</v>
      </c>
      <c r="F381">
        <f t="shared" ca="1" si="22"/>
        <v>4</v>
      </c>
      <c r="G381" t="str">
        <f t="shared" ca="1" si="23"/>
        <v>INSERT INTO booking (booking_id, guest_id, accomodation_id, booking_from, booking_until, booking_status_id) VALUES (380, 8, 35, str_to_date('21.12.2022','%d.%m.%Y'), str_to_date('12.01.2023','%d.%m.%Y'), 4);</v>
      </c>
    </row>
    <row r="382" spans="1:7" x14ac:dyDescent="0.3">
      <c r="A382">
        <v>381</v>
      </c>
      <c r="B382">
        <f t="shared" ca="1" si="20"/>
        <v>12</v>
      </c>
      <c r="C382">
        <f t="shared" ca="1" si="21"/>
        <v>15</v>
      </c>
      <c r="D382" s="3" t="s">
        <v>821</v>
      </c>
      <c r="E382" s="3" t="s">
        <v>984</v>
      </c>
      <c r="F382">
        <f t="shared" ca="1" si="22"/>
        <v>6</v>
      </c>
      <c r="G382" t="str">
        <f t="shared" ca="1" si="23"/>
        <v>INSERT INTO booking (booking_id, guest_id, accomodation_id, booking_from, booking_until, booking_status_id) VALUES (381, 12, 15, str_to_date('06.10.2021','%d.%m.%Y'), str_to_date('28.10.2021','%d.%m.%Y'), 6);</v>
      </c>
    </row>
    <row r="383" spans="1:7" x14ac:dyDescent="0.3">
      <c r="A383">
        <v>382</v>
      </c>
      <c r="B383">
        <f t="shared" ca="1" si="20"/>
        <v>1</v>
      </c>
      <c r="C383">
        <f t="shared" ca="1" si="21"/>
        <v>51</v>
      </c>
      <c r="D383" s="3" t="s">
        <v>822</v>
      </c>
      <c r="E383" s="3" t="s">
        <v>718</v>
      </c>
      <c r="F383">
        <f t="shared" ca="1" si="22"/>
        <v>1</v>
      </c>
      <c r="G383" t="str">
        <f t="shared" ca="1" si="23"/>
        <v>INSERT INTO booking (booking_id, guest_id, accomodation_id, booking_from, booking_until, booking_status_id) VALUES (382, 1, 51, str_to_date('14.11.2022','%d.%m.%Y'), str_to_date('21.12.2022','%d.%m.%Y'), 1);</v>
      </c>
    </row>
    <row r="384" spans="1:7" x14ac:dyDescent="0.3">
      <c r="A384">
        <v>383</v>
      </c>
      <c r="B384">
        <f t="shared" ca="1" si="20"/>
        <v>18</v>
      </c>
      <c r="C384">
        <f t="shared" ca="1" si="21"/>
        <v>38</v>
      </c>
      <c r="D384" s="3" t="s">
        <v>823</v>
      </c>
      <c r="E384" s="3" t="s">
        <v>818</v>
      </c>
      <c r="F384">
        <f t="shared" ca="1" si="22"/>
        <v>1</v>
      </c>
      <c r="G384" t="str">
        <f t="shared" ca="1" si="23"/>
        <v>INSERT INTO booking (booking_id, guest_id, accomodation_id, booking_from, booking_until, booking_status_id) VALUES (383, 18, 38, str_to_date('22.09.2022','%d.%m.%Y'), str_to_date('18.10.2022','%d.%m.%Y'), 1);</v>
      </c>
    </row>
    <row r="385" spans="1:7" x14ac:dyDescent="0.3">
      <c r="A385">
        <v>384</v>
      </c>
      <c r="B385">
        <f t="shared" ca="1" si="20"/>
        <v>12</v>
      </c>
      <c r="C385">
        <f t="shared" ca="1" si="21"/>
        <v>25</v>
      </c>
      <c r="D385" s="3" t="s">
        <v>824</v>
      </c>
      <c r="E385" s="3" t="s">
        <v>1033</v>
      </c>
      <c r="F385">
        <f t="shared" ca="1" si="22"/>
        <v>2</v>
      </c>
      <c r="G385" t="str">
        <f t="shared" ca="1" si="23"/>
        <v>INSERT INTO booking (booking_id, guest_id, accomodation_id, booking_from, booking_until, booking_status_id) VALUES (384, 12, 25, str_to_date('25.05.2022','%d.%m.%Y'), str_to_date('06.07.2022','%d.%m.%Y'), 2);</v>
      </c>
    </row>
    <row r="386" spans="1:7" x14ac:dyDescent="0.3">
      <c r="A386">
        <v>385</v>
      </c>
      <c r="B386">
        <f t="shared" ca="1" si="20"/>
        <v>10</v>
      </c>
      <c r="C386">
        <f t="shared" ca="1" si="21"/>
        <v>20</v>
      </c>
      <c r="D386" s="3" t="s">
        <v>825</v>
      </c>
      <c r="E386" s="3" t="s">
        <v>1034</v>
      </c>
      <c r="F386">
        <f t="shared" ca="1" si="22"/>
        <v>1</v>
      </c>
      <c r="G386" t="str">
        <f t="shared" ca="1" si="23"/>
        <v>INSERT INTO booking (booking_id, guest_id, accomodation_id, booking_from, booking_until, booking_status_id) VALUES (385, 10, 20, str_to_date('26.11.2022','%d.%m.%Y'), str_to_date('10.01.2023','%d.%m.%Y'), 1);</v>
      </c>
    </row>
    <row r="387" spans="1:7" x14ac:dyDescent="0.3">
      <c r="A387">
        <v>386</v>
      </c>
      <c r="B387">
        <f t="shared" ref="B387:B450" ca="1" si="24">RANDBETWEEN(1,20)</f>
        <v>16</v>
      </c>
      <c r="C387">
        <f t="shared" ref="C387:C450" ca="1" si="25">RANDBETWEEN(1,60)</f>
        <v>18</v>
      </c>
      <c r="D387" s="3" t="s">
        <v>670</v>
      </c>
      <c r="E387" s="3" t="s">
        <v>609</v>
      </c>
      <c r="F387">
        <f t="shared" ref="F387:F450" ca="1" si="26">RANDBETWEEN(1,6)</f>
        <v>4</v>
      </c>
      <c r="G387" t="str">
        <f t="shared" ca="1" si="23"/>
        <v>INSERT INTO booking (booking_id, guest_id, accomodation_id, booking_from, booking_until, booking_status_id) VALUES (386, 16, 18, str_to_date('11.06.2021','%d.%m.%Y'), str_to_date('12.06.2021','%d.%m.%Y'), 4);</v>
      </c>
    </row>
    <row r="388" spans="1:7" x14ac:dyDescent="0.3">
      <c r="A388">
        <v>387</v>
      </c>
      <c r="B388">
        <f t="shared" ca="1" si="24"/>
        <v>6</v>
      </c>
      <c r="C388">
        <f t="shared" ca="1" si="25"/>
        <v>7</v>
      </c>
      <c r="D388" s="3" t="s">
        <v>826</v>
      </c>
      <c r="E388" s="3" t="s">
        <v>688</v>
      </c>
      <c r="F388">
        <f t="shared" ca="1" si="26"/>
        <v>6</v>
      </c>
      <c r="G388" t="str">
        <f t="shared" ref="G388:G451" ca="1" si="27">"INSERT INTO booking (booking_id, guest_id, accomodation_id, booking_from, booking_until, booking_status_id) VALUES (" &amp;A388&amp; ", " &amp; B388 &amp; ", " &amp; C388 &amp;", str_to_date('" &amp; D388 &amp; "','%d.%m.%Y'), str_to_date('" &amp; E388 &amp;"','%d.%m.%Y'), " &amp; F388 &amp;");"</f>
        <v>INSERT INTO booking (booking_id, guest_id, accomodation_id, booking_from, booking_until, booking_status_id) VALUES (387, 6, 7, str_to_date('11.07.2021','%d.%m.%Y'), str_to_date('13.07.2021','%d.%m.%Y'), 6);</v>
      </c>
    </row>
    <row r="389" spans="1:7" x14ac:dyDescent="0.3">
      <c r="A389">
        <v>388</v>
      </c>
      <c r="B389">
        <f t="shared" ca="1" si="24"/>
        <v>7</v>
      </c>
      <c r="C389">
        <f t="shared" ca="1" si="25"/>
        <v>32</v>
      </c>
      <c r="D389" s="3" t="s">
        <v>827</v>
      </c>
      <c r="E389" s="3" t="s">
        <v>1035</v>
      </c>
      <c r="F389">
        <f t="shared" ca="1" si="26"/>
        <v>4</v>
      </c>
      <c r="G389" t="str">
        <f t="shared" ca="1" si="27"/>
        <v>INSERT INTO booking (booking_id, guest_id, accomodation_id, booking_from, booking_until, booking_status_id) VALUES (388, 7, 32, str_to_date('11.03.2021','%d.%m.%Y'), str_to_date('30.04.2021','%d.%m.%Y'), 4);</v>
      </c>
    </row>
    <row r="390" spans="1:7" x14ac:dyDescent="0.3">
      <c r="A390">
        <v>389</v>
      </c>
      <c r="B390">
        <f t="shared" ca="1" si="24"/>
        <v>18</v>
      </c>
      <c r="C390">
        <f t="shared" ca="1" si="25"/>
        <v>47</v>
      </c>
      <c r="D390" s="3" t="s">
        <v>621</v>
      </c>
      <c r="E390" s="3" t="s">
        <v>839</v>
      </c>
      <c r="F390">
        <f t="shared" ca="1" si="26"/>
        <v>6</v>
      </c>
      <c r="G390" t="str">
        <f t="shared" ca="1" si="27"/>
        <v>INSERT INTO booking (booking_id, guest_id, accomodation_id, booking_from, booking_until, booking_status_id) VALUES (389, 18, 47, str_to_date('16.02.2021','%d.%m.%Y'), str_to_date('06.04.2021','%d.%m.%Y'), 6);</v>
      </c>
    </row>
    <row r="391" spans="1:7" x14ac:dyDescent="0.3">
      <c r="A391">
        <v>390</v>
      </c>
      <c r="B391">
        <f t="shared" ca="1" si="24"/>
        <v>2</v>
      </c>
      <c r="C391">
        <f t="shared" ca="1" si="25"/>
        <v>1</v>
      </c>
      <c r="D391" s="3" t="s">
        <v>828</v>
      </c>
      <c r="E391" s="3" t="s">
        <v>1036</v>
      </c>
      <c r="F391">
        <f t="shared" ca="1" si="26"/>
        <v>2</v>
      </c>
      <c r="G391" t="str">
        <f t="shared" ca="1" si="27"/>
        <v>INSERT INTO booking (booking_id, guest_id, accomodation_id, booking_from, booking_until, booking_status_id) VALUES (390, 2, 1, str_to_date('21.12.2021','%d.%m.%Y'), str_to_date('16.01.2022','%d.%m.%Y'), 2);</v>
      </c>
    </row>
    <row r="392" spans="1:7" x14ac:dyDescent="0.3">
      <c r="A392">
        <v>391</v>
      </c>
      <c r="B392">
        <f t="shared" ca="1" si="24"/>
        <v>7</v>
      </c>
      <c r="C392">
        <f t="shared" ca="1" si="25"/>
        <v>41</v>
      </c>
      <c r="D392" s="3" t="s">
        <v>561</v>
      </c>
      <c r="E392" s="3" t="s">
        <v>1037</v>
      </c>
      <c r="F392">
        <f t="shared" ca="1" si="26"/>
        <v>5</v>
      </c>
      <c r="G392" t="str">
        <f t="shared" ca="1" si="27"/>
        <v>INSERT INTO booking (booking_id, guest_id, accomodation_id, booking_from, booking_until, booking_status_id) VALUES (391, 7, 41, str_to_date('13.02.2022','%d.%m.%Y'), str_to_date('11.03.2022','%d.%m.%Y'), 5);</v>
      </c>
    </row>
    <row r="393" spans="1:7" x14ac:dyDescent="0.3">
      <c r="A393">
        <v>392</v>
      </c>
      <c r="B393">
        <f t="shared" ca="1" si="24"/>
        <v>16</v>
      </c>
      <c r="C393">
        <f t="shared" ca="1" si="25"/>
        <v>35</v>
      </c>
      <c r="D393" s="3" t="s">
        <v>829</v>
      </c>
      <c r="E393" s="3" t="s">
        <v>1038</v>
      </c>
      <c r="F393">
        <f t="shared" ca="1" si="26"/>
        <v>3</v>
      </c>
      <c r="G393" t="str">
        <f t="shared" ca="1" si="27"/>
        <v>INSERT INTO booking (booking_id, guest_id, accomodation_id, booking_from, booking_until, booking_status_id) VALUES (392, 16, 35, str_to_date('05.06.2022','%d.%m.%Y'), str_to_date('14.06.2022','%d.%m.%Y'), 3);</v>
      </c>
    </row>
    <row r="394" spans="1:7" x14ac:dyDescent="0.3">
      <c r="A394">
        <v>393</v>
      </c>
      <c r="B394">
        <f t="shared" ca="1" si="24"/>
        <v>8</v>
      </c>
      <c r="C394">
        <f t="shared" ca="1" si="25"/>
        <v>14</v>
      </c>
      <c r="D394" s="3" t="s">
        <v>579</v>
      </c>
      <c r="E394" s="3" t="s">
        <v>1039</v>
      </c>
      <c r="F394">
        <f t="shared" ca="1" si="26"/>
        <v>3</v>
      </c>
      <c r="G394" t="str">
        <f t="shared" ca="1" si="27"/>
        <v>INSERT INTO booking (booking_id, guest_id, accomodation_id, booking_from, booking_until, booking_status_id) VALUES (393, 8, 14, str_to_date('05.06.2021','%d.%m.%Y'), str_to_date('28.06.2021','%d.%m.%Y'), 3);</v>
      </c>
    </row>
    <row r="395" spans="1:7" x14ac:dyDescent="0.3">
      <c r="A395">
        <v>394</v>
      </c>
      <c r="B395">
        <f t="shared" ca="1" si="24"/>
        <v>12</v>
      </c>
      <c r="C395">
        <f t="shared" ca="1" si="25"/>
        <v>30</v>
      </c>
      <c r="D395" s="3" t="s">
        <v>830</v>
      </c>
      <c r="E395" s="3" t="s">
        <v>955</v>
      </c>
      <c r="F395">
        <f t="shared" ca="1" si="26"/>
        <v>2</v>
      </c>
      <c r="G395" t="str">
        <f t="shared" ca="1" si="27"/>
        <v>INSERT INTO booking (booking_id, guest_id, accomodation_id, booking_from, booking_until, booking_status_id) VALUES (394, 12, 30, str_to_date('28.05.2022','%d.%m.%Y'), str_to_date('16.06.2022','%d.%m.%Y'), 2);</v>
      </c>
    </row>
    <row r="396" spans="1:7" x14ac:dyDescent="0.3">
      <c r="A396">
        <v>395</v>
      </c>
      <c r="B396">
        <f t="shared" ca="1" si="24"/>
        <v>13</v>
      </c>
      <c r="C396">
        <f t="shared" ca="1" si="25"/>
        <v>52</v>
      </c>
      <c r="D396" s="3" t="s">
        <v>831</v>
      </c>
      <c r="E396" s="3" t="s">
        <v>958</v>
      </c>
      <c r="F396">
        <f t="shared" ca="1" si="26"/>
        <v>3</v>
      </c>
      <c r="G396" t="str">
        <f t="shared" ca="1" si="27"/>
        <v>INSERT INTO booking (booking_id, guest_id, accomodation_id, booking_from, booking_until, booking_status_id) VALUES (395, 13, 52, str_to_date('20.07.2021','%d.%m.%Y'), str_to_date('17.08.2021','%d.%m.%Y'), 3);</v>
      </c>
    </row>
    <row r="397" spans="1:7" x14ac:dyDescent="0.3">
      <c r="A397">
        <v>396</v>
      </c>
      <c r="B397">
        <f t="shared" ca="1" si="24"/>
        <v>11</v>
      </c>
      <c r="C397">
        <f t="shared" ca="1" si="25"/>
        <v>4</v>
      </c>
      <c r="D397" s="3" t="s">
        <v>832</v>
      </c>
      <c r="E397" s="3" t="s">
        <v>586</v>
      </c>
      <c r="F397">
        <f t="shared" ca="1" si="26"/>
        <v>4</v>
      </c>
      <c r="G397" t="str">
        <f t="shared" ca="1" si="27"/>
        <v>INSERT INTO booking (booking_id, guest_id, accomodation_id, booking_from, booking_until, booking_status_id) VALUES (396, 11, 4, str_to_date('15.01.2021','%d.%m.%Y'), str_to_date('06.03.2021','%d.%m.%Y'), 4);</v>
      </c>
    </row>
    <row r="398" spans="1:7" x14ac:dyDescent="0.3">
      <c r="A398">
        <v>397</v>
      </c>
      <c r="B398">
        <f t="shared" ca="1" si="24"/>
        <v>2</v>
      </c>
      <c r="C398">
        <f t="shared" ca="1" si="25"/>
        <v>12</v>
      </c>
      <c r="D398" s="3" t="s">
        <v>690</v>
      </c>
      <c r="E398" s="3" t="s">
        <v>940</v>
      </c>
      <c r="F398">
        <f t="shared" ca="1" si="26"/>
        <v>1</v>
      </c>
      <c r="G398" t="str">
        <f t="shared" ca="1" si="27"/>
        <v>INSERT INTO booking (booking_id, guest_id, accomodation_id, booking_from, booking_until, booking_status_id) VALUES (397, 2, 12, str_to_date('19.04.2022','%d.%m.%Y'), str_to_date('23.05.2022','%d.%m.%Y'), 1);</v>
      </c>
    </row>
    <row r="399" spans="1:7" x14ac:dyDescent="0.3">
      <c r="A399">
        <v>398</v>
      </c>
      <c r="B399">
        <f t="shared" ca="1" si="24"/>
        <v>8</v>
      </c>
      <c r="C399">
        <f t="shared" ca="1" si="25"/>
        <v>37</v>
      </c>
      <c r="D399" s="3" t="s">
        <v>536</v>
      </c>
      <c r="E399" s="3" t="s">
        <v>678</v>
      </c>
      <c r="F399">
        <f t="shared" ca="1" si="26"/>
        <v>5</v>
      </c>
      <c r="G399" t="str">
        <f t="shared" ca="1" si="27"/>
        <v>INSERT INTO booking (booking_id, guest_id, accomodation_id, booking_from, booking_until, booking_status_id) VALUES (398, 8, 37, str_to_date('21.08.2021','%d.%m.%Y'), str_to_date('05.09.2021','%d.%m.%Y'), 5);</v>
      </c>
    </row>
    <row r="400" spans="1:7" x14ac:dyDescent="0.3">
      <c r="A400">
        <v>399</v>
      </c>
      <c r="B400">
        <f t="shared" ca="1" si="24"/>
        <v>19</v>
      </c>
      <c r="C400">
        <f t="shared" ca="1" si="25"/>
        <v>36</v>
      </c>
      <c r="D400" s="3" t="s">
        <v>833</v>
      </c>
      <c r="E400" s="3" t="s">
        <v>1028</v>
      </c>
      <c r="F400">
        <f t="shared" ca="1" si="26"/>
        <v>2</v>
      </c>
      <c r="G400" t="str">
        <f t="shared" ca="1" si="27"/>
        <v>INSERT INTO booking (booking_id, guest_id, accomodation_id, booking_from, booking_until, booking_status_id) VALUES (399, 19, 36, str_to_date('28.01.2022','%d.%m.%Y'), str_to_date('20.02.2022','%d.%m.%Y'), 2);</v>
      </c>
    </row>
    <row r="401" spans="1:7" x14ac:dyDescent="0.3">
      <c r="A401">
        <v>400</v>
      </c>
      <c r="B401">
        <f t="shared" ca="1" si="24"/>
        <v>12</v>
      </c>
      <c r="C401">
        <f t="shared" ca="1" si="25"/>
        <v>7</v>
      </c>
      <c r="D401" s="3" t="s">
        <v>784</v>
      </c>
      <c r="E401" s="3" t="s">
        <v>801</v>
      </c>
      <c r="F401">
        <f t="shared" ca="1" si="26"/>
        <v>3</v>
      </c>
      <c r="G401" t="str">
        <f t="shared" ca="1" si="27"/>
        <v>INSERT INTO booking (booking_id, guest_id, accomodation_id, booking_from, booking_until, booking_status_id) VALUES (400, 12, 7, str_to_date('03.10.2022','%d.%m.%Y'), str_to_date('22.10.2022','%d.%m.%Y'), 3);</v>
      </c>
    </row>
    <row r="402" spans="1:7" x14ac:dyDescent="0.3">
      <c r="A402">
        <v>401</v>
      </c>
      <c r="B402">
        <f t="shared" ca="1" si="24"/>
        <v>4</v>
      </c>
      <c r="C402">
        <f t="shared" ca="1" si="25"/>
        <v>22</v>
      </c>
      <c r="D402" s="3" t="s">
        <v>834</v>
      </c>
      <c r="E402" s="3" t="s">
        <v>943</v>
      </c>
      <c r="F402">
        <f t="shared" ca="1" si="26"/>
        <v>1</v>
      </c>
      <c r="G402" t="str">
        <f t="shared" ca="1" si="27"/>
        <v>INSERT INTO booking (booking_id, guest_id, accomodation_id, booking_from, booking_until, booking_status_id) VALUES (401, 4, 22, str_to_date('11.02.2021','%d.%m.%Y'), str_to_date('13.03.2021','%d.%m.%Y'), 1);</v>
      </c>
    </row>
    <row r="403" spans="1:7" x14ac:dyDescent="0.3">
      <c r="A403">
        <v>402</v>
      </c>
      <c r="B403">
        <f t="shared" ca="1" si="24"/>
        <v>19</v>
      </c>
      <c r="C403">
        <f t="shared" ca="1" si="25"/>
        <v>37</v>
      </c>
      <c r="D403" s="3" t="s">
        <v>640</v>
      </c>
      <c r="E403" s="3" t="s">
        <v>718</v>
      </c>
      <c r="F403">
        <f t="shared" ca="1" si="26"/>
        <v>2</v>
      </c>
      <c r="G403" t="str">
        <f t="shared" ca="1" si="27"/>
        <v>INSERT INTO booking (booking_id, guest_id, accomodation_id, booking_from, booking_until, booking_status_id) VALUES (402, 19, 37, str_to_date('12.12.2022','%d.%m.%Y'), str_to_date('21.12.2022','%d.%m.%Y'), 2);</v>
      </c>
    </row>
    <row r="404" spans="1:7" x14ac:dyDescent="0.3">
      <c r="A404">
        <v>403</v>
      </c>
      <c r="B404">
        <f t="shared" ca="1" si="24"/>
        <v>7</v>
      </c>
      <c r="C404">
        <f t="shared" ca="1" si="25"/>
        <v>10</v>
      </c>
      <c r="D404" s="3" t="s">
        <v>633</v>
      </c>
      <c r="E404" s="3" t="s">
        <v>823</v>
      </c>
      <c r="F404">
        <f t="shared" ca="1" si="26"/>
        <v>1</v>
      </c>
      <c r="G404" t="str">
        <f t="shared" ca="1" si="27"/>
        <v>INSERT INTO booking (booking_id, guest_id, accomodation_id, booking_from, booking_until, booking_status_id) VALUES (403, 7, 10, str_to_date('30.08.2022','%d.%m.%Y'), str_to_date('22.09.2022','%d.%m.%Y'), 1);</v>
      </c>
    </row>
    <row r="405" spans="1:7" x14ac:dyDescent="0.3">
      <c r="A405">
        <v>404</v>
      </c>
      <c r="B405">
        <f t="shared" ca="1" si="24"/>
        <v>1</v>
      </c>
      <c r="C405">
        <f t="shared" ca="1" si="25"/>
        <v>18</v>
      </c>
      <c r="D405" s="3" t="s">
        <v>835</v>
      </c>
      <c r="E405" s="3" t="s">
        <v>761</v>
      </c>
      <c r="F405">
        <f t="shared" ca="1" si="26"/>
        <v>6</v>
      </c>
      <c r="G405" t="str">
        <f t="shared" ca="1" si="27"/>
        <v>INSERT INTO booking (booking_id, guest_id, accomodation_id, booking_from, booking_until, booking_status_id) VALUES (404, 1, 18, str_to_date('17.02.2022','%d.%m.%Y'), str_to_date('04.04.2022','%d.%m.%Y'), 6);</v>
      </c>
    </row>
    <row r="406" spans="1:7" x14ac:dyDescent="0.3">
      <c r="A406">
        <v>405</v>
      </c>
      <c r="B406">
        <f t="shared" ca="1" si="24"/>
        <v>17</v>
      </c>
      <c r="C406">
        <f t="shared" ca="1" si="25"/>
        <v>57</v>
      </c>
      <c r="D406" s="3" t="s">
        <v>535</v>
      </c>
      <c r="E406" s="3" t="s">
        <v>639</v>
      </c>
      <c r="F406">
        <f t="shared" ca="1" si="26"/>
        <v>2</v>
      </c>
      <c r="G406" t="str">
        <f t="shared" ca="1" si="27"/>
        <v>INSERT INTO booking (booking_id, guest_id, accomodation_id, booking_from, booking_until, booking_status_id) VALUES (405, 17, 57, str_to_date('04.05.2022','%d.%m.%Y'), str_to_date('11.06.2022','%d.%m.%Y'), 2);</v>
      </c>
    </row>
    <row r="407" spans="1:7" x14ac:dyDescent="0.3">
      <c r="A407">
        <v>406</v>
      </c>
      <c r="B407">
        <f t="shared" ca="1" si="24"/>
        <v>2</v>
      </c>
      <c r="C407">
        <f t="shared" ca="1" si="25"/>
        <v>49</v>
      </c>
      <c r="D407" s="3" t="s">
        <v>836</v>
      </c>
      <c r="E407" s="3" t="s">
        <v>1040</v>
      </c>
      <c r="F407">
        <f t="shared" ca="1" si="26"/>
        <v>1</v>
      </c>
      <c r="G407" t="str">
        <f t="shared" ca="1" si="27"/>
        <v>INSERT INTO booking (booking_id, guest_id, accomodation_id, booking_from, booking_until, booking_status_id) VALUES (406, 2, 49, str_to_date('24.09.2022','%d.%m.%Y'), str_to_date('12.10.2022','%d.%m.%Y'), 1);</v>
      </c>
    </row>
    <row r="408" spans="1:7" x14ac:dyDescent="0.3">
      <c r="A408">
        <v>407</v>
      </c>
      <c r="B408">
        <f t="shared" ca="1" si="24"/>
        <v>1</v>
      </c>
      <c r="C408">
        <f t="shared" ca="1" si="25"/>
        <v>45</v>
      </c>
      <c r="D408" s="3" t="s">
        <v>707</v>
      </c>
      <c r="E408" s="3" t="s">
        <v>1041</v>
      </c>
      <c r="F408">
        <f t="shared" ca="1" si="26"/>
        <v>5</v>
      </c>
      <c r="G408" t="str">
        <f t="shared" ca="1" si="27"/>
        <v>INSERT INTO booking (booking_id, guest_id, accomodation_id, booking_from, booking_until, booking_status_id) VALUES (407, 1, 45, str_to_date('21.10.2022','%d.%m.%Y'), str_to_date('06.12.2022','%d.%m.%Y'), 5);</v>
      </c>
    </row>
    <row r="409" spans="1:7" x14ac:dyDescent="0.3">
      <c r="A409">
        <v>408</v>
      </c>
      <c r="B409">
        <f t="shared" ca="1" si="24"/>
        <v>3</v>
      </c>
      <c r="C409">
        <f t="shared" ca="1" si="25"/>
        <v>50</v>
      </c>
      <c r="D409" s="3" t="s">
        <v>837</v>
      </c>
      <c r="E409" s="3" t="s">
        <v>887</v>
      </c>
      <c r="F409">
        <f t="shared" ca="1" si="26"/>
        <v>6</v>
      </c>
      <c r="G409" t="str">
        <f t="shared" ca="1" si="27"/>
        <v>INSERT INTO booking (booking_id, guest_id, accomodation_id, booking_from, booking_until, booking_status_id) VALUES (408, 3, 50, str_to_date('16.10.2021','%d.%m.%Y'), str_to_date('26.10.2021','%d.%m.%Y'), 6);</v>
      </c>
    </row>
    <row r="410" spans="1:7" x14ac:dyDescent="0.3">
      <c r="A410">
        <v>409</v>
      </c>
      <c r="B410">
        <f t="shared" ca="1" si="24"/>
        <v>20</v>
      </c>
      <c r="C410">
        <f t="shared" ca="1" si="25"/>
        <v>1</v>
      </c>
      <c r="D410" s="3" t="s">
        <v>671</v>
      </c>
      <c r="E410" s="3" t="s">
        <v>743</v>
      </c>
      <c r="F410">
        <f t="shared" ca="1" si="26"/>
        <v>1</v>
      </c>
      <c r="G410" t="str">
        <f t="shared" ca="1" si="27"/>
        <v>INSERT INTO booking (booking_id, guest_id, accomodation_id, booking_from, booking_until, booking_status_id) VALUES (409, 20, 1, str_to_date('29.10.2021','%d.%m.%Y'), str_to_date('07.12.2021','%d.%m.%Y'), 1);</v>
      </c>
    </row>
    <row r="411" spans="1:7" x14ac:dyDescent="0.3">
      <c r="A411">
        <v>410</v>
      </c>
      <c r="B411">
        <f t="shared" ca="1" si="24"/>
        <v>9</v>
      </c>
      <c r="C411">
        <f t="shared" ca="1" si="25"/>
        <v>26</v>
      </c>
      <c r="D411" s="3" t="s">
        <v>838</v>
      </c>
      <c r="E411" s="3" t="s">
        <v>597</v>
      </c>
      <c r="F411">
        <f t="shared" ca="1" si="26"/>
        <v>5</v>
      </c>
      <c r="G411" t="str">
        <f t="shared" ca="1" si="27"/>
        <v>INSERT INTO booking (booking_id, guest_id, accomodation_id, booking_from, booking_until, booking_status_id) VALUES (410, 9, 26, str_to_date('30.10.2021','%d.%m.%Y'), str_to_date('13.12.2021','%d.%m.%Y'), 5);</v>
      </c>
    </row>
    <row r="412" spans="1:7" x14ac:dyDescent="0.3">
      <c r="A412">
        <v>411</v>
      </c>
      <c r="B412">
        <f t="shared" ca="1" si="24"/>
        <v>1</v>
      </c>
      <c r="C412">
        <f t="shared" ca="1" si="25"/>
        <v>56</v>
      </c>
      <c r="D412" s="3" t="s">
        <v>656</v>
      </c>
      <c r="E412" s="3" t="s">
        <v>1042</v>
      </c>
      <c r="F412">
        <f t="shared" ca="1" si="26"/>
        <v>5</v>
      </c>
      <c r="G412" t="str">
        <f t="shared" ca="1" si="27"/>
        <v>INSERT INTO booking (booking_id, guest_id, accomodation_id, booking_from, booking_until, booking_status_id) VALUES (411, 1, 56, str_to_date('05.01.2021','%d.%m.%Y'), str_to_date('13.02.2021','%d.%m.%Y'), 5);</v>
      </c>
    </row>
    <row r="413" spans="1:7" x14ac:dyDescent="0.3">
      <c r="A413">
        <v>412</v>
      </c>
      <c r="B413">
        <f t="shared" ca="1" si="24"/>
        <v>20</v>
      </c>
      <c r="C413">
        <f t="shared" ca="1" si="25"/>
        <v>31</v>
      </c>
      <c r="D413" s="3" t="s">
        <v>839</v>
      </c>
      <c r="E413" s="3" t="s">
        <v>1021</v>
      </c>
      <c r="F413">
        <f t="shared" ca="1" si="26"/>
        <v>1</v>
      </c>
      <c r="G413" t="str">
        <f t="shared" ca="1" si="27"/>
        <v>INSERT INTO booking (booking_id, guest_id, accomodation_id, booking_from, booking_until, booking_status_id) VALUES (412, 20, 31, str_to_date('06.04.2021','%d.%m.%Y'), str_to_date('06.05.2021','%d.%m.%Y'), 1);</v>
      </c>
    </row>
    <row r="414" spans="1:7" x14ac:dyDescent="0.3">
      <c r="A414">
        <v>413</v>
      </c>
      <c r="B414">
        <f t="shared" ca="1" si="24"/>
        <v>13</v>
      </c>
      <c r="C414">
        <f t="shared" ca="1" si="25"/>
        <v>54</v>
      </c>
      <c r="D414" s="3" t="s">
        <v>840</v>
      </c>
      <c r="E414" s="3" t="s">
        <v>896</v>
      </c>
      <c r="F414">
        <f t="shared" ca="1" si="26"/>
        <v>2</v>
      </c>
      <c r="G414" t="str">
        <f t="shared" ca="1" si="27"/>
        <v>INSERT INTO booking (booking_id, guest_id, accomodation_id, booking_from, booking_until, booking_status_id) VALUES (413, 13, 54, str_to_date('15.12.2021','%d.%m.%Y'), str_to_date('31.01.2022','%d.%m.%Y'), 2);</v>
      </c>
    </row>
    <row r="415" spans="1:7" x14ac:dyDescent="0.3">
      <c r="A415">
        <v>414</v>
      </c>
      <c r="B415">
        <f t="shared" ca="1" si="24"/>
        <v>7</v>
      </c>
      <c r="C415">
        <f t="shared" ca="1" si="25"/>
        <v>29</v>
      </c>
      <c r="D415" s="3" t="s">
        <v>841</v>
      </c>
      <c r="E415" s="3" t="s">
        <v>690</v>
      </c>
      <c r="F415">
        <f t="shared" ca="1" si="26"/>
        <v>4</v>
      </c>
      <c r="G415" t="str">
        <f t="shared" ca="1" si="27"/>
        <v>INSERT INTO booking (booking_id, guest_id, accomodation_id, booking_from, booking_until, booking_status_id) VALUES (414, 7, 29, str_to_date('30.03.2022','%d.%m.%Y'), str_to_date('19.04.2022','%d.%m.%Y'), 4);</v>
      </c>
    </row>
    <row r="416" spans="1:7" x14ac:dyDescent="0.3">
      <c r="A416">
        <v>415</v>
      </c>
      <c r="B416">
        <f t="shared" ca="1" si="24"/>
        <v>2</v>
      </c>
      <c r="C416">
        <f t="shared" ca="1" si="25"/>
        <v>44</v>
      </c>
      <c r="D416" s="3" t="s">
        <v>835</v>
      </c>
      <c r="E416" s="3" t="s">
        <v>1028</v>
      </c>
      <c r="F416">
        <f t="shared" ca="1" si="26"/>
        <v>5</v>
      </c>
      <c r="G416" t="str">
        <f t="shared" ca="1" si="27"/>
        <v>INSERT INTO booking (booking_id, guest_id, accomodation_id, booking_from, booking_until, booking_status_id) VALUES (415, 2, 44, str_to_date('17.02.2022','%d.%m.%Y'), str_to_date('20.02.2022','%d.%m.%Y'), 5);</v>
      </c>
    </row>
    <row r="417" spans="1:7" x14ac:dyDescent="0.3">
      <c r="A417">
        <v>416</v>
      </c>
      <c r="B417">
        <f t="shared" ca="1" si="24"/>
        <v>4</v>
      </c>
      <c r="C417">
        <f t="shared" ca="1" si="25"/>
        <v>51</v>
      </c>
      <c r="D417" s="3" t="s">
        <v>764</v>
      </c>
      <c r="E417" s="3" t="s">
        <v>1043</v>
      </c>
      <c r="F417">
        <f t="shared" ca="1" si="26"/>
        <v>1</v>
      </c>
      <c r="G417" t="str">
        <f t="shared" ca="1" si="27"/>
        <v>INSERT INTO booking (booking_id, guest_id, accomodation_id, booking_from, booking_until, booking_status_id) VALUES (416, 4, 51, str_to_date('06.06.2021','%d.%m.%Y'), str_to_date('16.07.2021','%d.%m.%Y'), 1);</v>
      </c>
    </row>
    <row r="418" spans="1:7" x14ac:dyDescent="0.3">
      <c r="A418">
        <v>417</v>
      </c>
      <c r="B418">
        <f t="shared" ca="1" si="24"/>
        <v>10</v>
      </c>
      <c r="C418">
        <f t="shared" ca="1" si="25"/>
        <v>26</v>
      </c>
      <c r="D418" s="3" t="s">
        <v>842</v>
      </c>
      <c r="E418" s="3" t="s">
        <v>556</v>
      </c>
      <c r="F418">
        <f t="shared" ca="1" si="26"/>
        <v>2</v>
      </c>
      <c r="G418" t="str">
        <f t="shared" ca="1" si="27"/>
        <v>INSERT INTO booking (booking_id, guest_id, accomodation_id, booking_from, booking_until, booking_status_id) VALUES (417, 10, 26, str_to_date('19.08.2022','%d.%m.%Y'), str_to_date('26.08.2022','%d.%m.%Y'), 2);</v>
      </c>
    </row>
    <row r="419" spans="1:7" x14ac:dyDescent="0.3">
      <c r="A419">
        <v>418</v>
      </c>
      <c r="B419">
        <f t="shared" ca="1" si="24"/>
        <v>19</v>
      </c>
      <c r="C419">
        <f t="shared" ca="1" si="25"/>
        <v>1</v>
      </c>
      <c r="D419" s="3" t="s">
        <v>843</v>
      </c>
      <c r="E419" s="3" t="s">
        <v>1044</v>
      </c>
      <c r="F419">
        <f t="shared" ca="1" si="26"/>
        <v>3</v>
      </c>
      <c r="G419" t="str">
        <f t="shared" ca="1" si="27"/>
        <v>INSERT INTO booking (booking_id, guest_id, accomodation_id, booking_from, booking_until, booking_status_id) VALUES (418, 19, 1, str_to_date('02.01.2021','%d.%m.%Y'), str_to_date('27.01.2021','%d.%m.%Y'), 3);</v>
      </c>
    </row>
    <row r="420" spans="1:7" x14ac:dyDescent="0.3">
      <c r="A420">
        <v>419</v>
      </c>
      <c r="B420">
        <f t="shared" ca="1" si="24"/>
        <v>19</v>
      </c>
      <c r="C420">
        <f t="shared" ca="1" si="25"/>
        <v>24</v>
      </c>
      <c r="D420" s="3" t="s">
        <v>754</v>
      </c>
      <c r="E420" s="3" t="s">
        <v>887</v>
      </c>
      <c r="F420">
        <f t="shared" ca="1" si="26"/>
        <v>2</v>
      </c>
      <c r="G420" t="str">
        <f t="shared" ca="1" si="27"/>
        <v>INSERT INTO booking (booking_id, guest_id, accomodation_id, booking_from, booking_until, booking_status_id) VALUES (419, 19, 24, str_to_date('11.10.2021','%d.%m.%Y'), str_to_date('26.10.2021','%d.%m.%Y'), 2);</v>
      </c>
    </row>
    <row r="421" spans="1:7" x14ac:dyDescent="0.3">
      <c r="A421">
        <v>420</v>
      </c>
      <c r="B421">
        <f t="shared" ca="1" si="24"/>
        <v>4</v>
      </c>
      <c r="C421">
        <f t="shared" ca="1" si="25"/>
        <v>13</v>
      </c>
      <c r="D421" s="3" t="s">
        <v>844</v>
      </c>
      <c r="E421" s="3" t="s">
        <v>1045</v>
      </c>
      <c r="F421">
        <f t="shared" ca="1" si="26"/>
        <v>6</v>
      </c>
      <c r="G421" t="str">
        <f t="shared" ca="1" si="27"/>
        <v>INSERT INTO booking (booking_id, guest_id, accomodation_id, booking_from, booking_until, booking_status_id) VALUES (420, 4, 13, str_to_date('07.11.2022','%d.%m.%Y'), str_to_date('04.12.2022','%d.%m.%Y'), 6);</v>
      </c>
    </row>
    <row r="422" spans="1:7" x14ac:dyDescent="0.3">
      <c r="A422">
        <v>421</v>
      </c>
      <c r="B422">
        <f t="shared" ca="1" si="24"/>
        <v>16</v>
      </c>
      <c r="C422">
        <f t="shared" ca="1" si="25"/>
        <v>31</v>
      </c>
      <c r="D422" s="3" t="s">
        <v>766</v>
      </c>
      <c r="E422" s="3" t="s">
        <v>1046</v>
      </c>
      <c r="F422">
        <f t="shared" ca="1" si="26"/>
        <v>2</v>
      </c>
      <c r="G422" t="str">
        <f t="shared" ca="1" si="27"/>
        <v>INSERT INTO booking (booking_id, guest_id, accomodation_id, booking_from, booking_until, booking_status_id) VALUES (421, 16, 31, str_to_date('24.07.2022','%d.%m.%Y'), str_to_date('30.07.2022','%d.%m.%Y'), 2);</v>
      </c>
    </row>
    <row r="423" spans="1:7" x14ac:dyDescent="0.3">
      <c r="A423">
        <v>422</v>
      </c>
      <c r="B423">
        <f t="shared" ca="1" si="24"/>
        <v>17</v>
      </c>
      <c r="C423">
        <f t="shared" ca="1" si="25"/>
        <v>13</v>
      </c>
      <c r="D423" s="3" t="s">
        <v>845</v>
      </c>
      <c r="E423" s="3" t="s">
        <v>1047</v>
      </c>
      <c r="F423">
        <f t="shared" ca="1" si="26"/>
        <v>2</v>
      </c>
      <c r="G423" t="str">
        <f t="shared" ca="1" si="27"/>
        <v>INSERT INTO booking (booking_id, guest_id, accomodation_id, booking_from, booking_until, booking_status_id) VALUES (422, 17, 13, str_to_date('21.01.2022','%d.%m.%Y'), str_to_date('23.01.2022','%d.%m.%Y'), 2);</v>
      </c>
    </row>
    <row r="424" spans="1:7" x14ac:dyDescent="0.3">
      <c r="A424">
        <v>423</v>
      </c>
      <c r="B424">
        <f t="shared" ca="1" si="24"/>
        <v>15</v>
      </c>
      <c r="C424">
        <f t="shared" ca="1" si="25"/>
        <v>19</v>
      </c>
      <c r="D424" s="3" t="s">
        <v>846</v>
      </c>
      <c r="E424" s="3" t="s">
        <v>690</v>
      </c>
      <c r="F424">
        <f t="shared" ca="1" si="26"/>
        <v>6</v>
      </c>
      <c r="G424" t="str">
        <f t="shared" ca="1" si="27"/>
        <v>INSERT INTO booking (booking_id, guest_id, accomodation_id, booking_from, booking_until, booking_status_id) VALUES (423, 15, 19, str_to_date('18.04.2022','%d.%m.%Y'), str_to_date('19.04.2022','%d.%m.%Y'), 6);</v>
      </c>
    </row>
    <row r="425" spans="1:7" x14ac:dyDescent="0.3">
      <c r="A425">
        <v>424</v>
      </c>
      <c r="B425">
        <f t="shared" ca="1" si="24"/>
        <v>2</v>
      </c>
      <c r="C425">
        <f t="shared" ca="1" si="25"/>
        <v>36</v>
      </c>
      <c r="D425" s="3" t="s">
        <v>847</v>
      </c>
      <c r="E425" s="3" t="s">
        <v>1048</v>
      </c>
      <c r="F425">
        <f t="shared" ca="1" si="26"/>
        <v>6</v>
      </c>
      <c r="G425" t="str">
        <f t="shared" ca="1" si="27"/>
        <v>INSERT INTO booking (booking_id, guest_id, accomodation_id, booking_from, booking_until, booking_status_id) VALUES (424, 2, 36, str_to_date('14.05.2021','%d.%m.%Y'), str_to_date('30.05.2021','%d.%m.%Y'), 6);</v>
      </c>
    </row>
    <row r="426" spans="1:7" x14ac:dyDescent="0.3">
      <c r="A426">
        <v>425</v>
      </c>
      <c r="B426">
        <f t="shared" ca="1" si="24"/>
        <v>19</v>
      </c>
      <c r="C426">
        <f t="shared" ca="1" si="25"/>
        <v>9</v>
      </c>
      <c r="D426" s="3" t="s">
        <v>664</v>
      </c>
      <c r="E426" s="3" t="s">
        <v>939</v>
      </c>
      <c r="F426">
        <f t="shared" ca="1" si="26"/>
        <v>2</v>
      </c>
      <c r="G426" t="str">
        <f t="shared" ca="1" si="27"/>
        <v>INSERT INTO booking (booking_id, guest_id, accomodation_id, booking_from, booking_until, booking_status_id) VALUES (425, 19, 9, str_to_date('01.10.2021','%d.%m.%Y'), str_to_date('19.10.2021','%d.%m.%Y'), 2);</v>
      </c>
    </row>
    <row r="427" spans="1:7" x14ac:dyDescent="0.3">
      <c r="A427">
        <v>426</v>
      </c>
      <c r="B427">
        <f t="shared" ca="1" si="24"/>
        <v>15</v>
      </c>
      <c r="C427">
        <f t="shared" ca="1" si="25"/>
        <v>33</v>
      </c>
      <c r="D427" s="3" t="s">
        <v>746</v>
      </c>
      <c r="E427" s="3" t="s">
        <v>1005</v>
      </c>
      <c r="F427">
        <f t="shared" ca="1" si="26"/>
        <v>2</v>
      </c>
      <c r="G427" t="str">
        <f t="shared" ca="1" si="27"/>
        <v>INSERT INTO booking (booking_id, guest_id, accomodation_id, booking_from, booking_until, booking_status_id) VALUES (426, 15, 33, str_to_date('22.11.2021','%d.%m.%Y'), str_to_date('09.12.2021','%d.%m.%Y'), 2);</v>
      </c>
    </row>
    <row r="428" spans="1:7" x14ac:dyDescent="0.3">
      <c r="A428">
        <v>427</v>
      </c>
      <c r="B428">
        <f t="shared" ca="1" si="24"/>
        <v>9</v>
      </c>
      <c r="C428">
        <f t="shared" ca="1" si="25"/>
        <v>25</v>
      </c>
      <c r="D428" s="3" t="s">
        <v>848</v>
      </c>
      <c r="E428" s="3" t="s">
        <v>1047</v>
      </c>
      <c r="F428">
        <f t="shared" ca="1" si="26"/>
        <v>5</v>
      </c>
      <c r="G428" t="str">
        <f t="shared" ca="1" si="27"/>
        <v>INSERT INTO booking (booking_id, guest_id, accomodation_id, booking_from, booking_until, booking_status_id) VALUES (427, 9, 25, str_to_date('11.12.2021','%d.%m.%Y'), str_to_date('23.01.2022','%d.%m.%Y'), 5);</v>
      </c>
    </row>
    <row r="429" spans="1:7" x14ac:dyDescent="0.3">
      <c r="A429">
        <v>428</v>
      </c>
      <c r="B429">
        <f t="shared" ca="1" si="24"/>
        <v>5</v>
      </c>
      <c r="C429">
        <f t="shared" ca="1" si="25"/>
        <v>26</v>
      </c>
      <c r="D429" s="3" t="s">
        <v>834</v>
      </c>
      <c r="E429" s="3" t="s">
        <v>1049</v>
      </c>
      <c r="F429">
        <f t="shared" ca="1" si="26"/>
        <v>4</v>
      </c>
      <c r="G429" t="str">
        <f t="shared" ca="1" si="27"/>
        <v>INSERT INTO booking (booking_id, guest_id, accomodation_id, booking_from, booking_until, booking_status_id) VALUES (428, 5, 26, str_to_date('11.02.2021','%d.%m.%Y'), str_to_date('10.03.2021','%d.%m.%Y'), 4);</v>
      </c>
    </row>
    <row r="430" spans="1:7" x14ac:dyDescent="0.3">
      <c r="A430">
        <v>429</v>
      </c>
      <c r="B430">
        <f t="shared" ca="1" si="24"/>
        <v>16</v>
      </c>
      <c r="C430">
        <f t="shared" ca="1" si="25"/>
        <v>47</v>
      </c>
      <c r="D430" s="3" t="s">
        <v>795</v>
      </c>
      <c r="E430" s="3" t="s">
        <v>859</v>
      </c>
      <c r="F430">
        <f t="shared" ca="1" si="26"/>
        <v>3</v>
      </c>
      <c r="G430" t="str">
        <f t="shared" ca="1" si="27"/>
        <v>INSERT INTO booking (booking_id, guest_id, accomodation_id, booking_from, booking_until, booking_status_id) VALUES (429, 16, 47, str_to_date('19.01.2021','%d.%m.%Y'), str_to_date('08.02.2021','%d.%m.%Y'), 3);</v>
      </c>
    </row>
    <row r="431" spans="1:7" x14ac:dyDescent="0.3">
      <c r="A431">
        <v>430</v>
      </c>
      <c r="B431">
        <f t="shared" ca="1" si="24"/>
        <v>16</v>
      </c>
      <c r="C431">
        <f t="shared" ca="1" si="25"/>
        <v>55</v>
      </c>
      <c r="D431" s="3" t="s">
        <v>849</v>
      </c>
      <c r="E431" s="3" t="s">
        <v>1050</v>
      </c>
      <c r="F431">
        <f t="shared" ca="1" si="26"/>
        <v>1</v>
      </c>
      <c r="G431" t="str">
        <f t="shared" ca="1" si="27"/>
        <v>INSERT INTO booking (booking_id, guest_id, accomodation_id, booking_from, booking_until, booking_status_id) VALUES (430, 16, 55, str_to_date('18.11.2021','%d.%m.%Y'), str_to_date('23.12.2021','%d.%m.%Y'), 1);</v>
      </c>
    </row>
    <row r="432" spans="1:7" x14ac:dyDescent="0.3">
      <c r="A432">
        <v>431</v>
      </c>
      <c r="B432">
        <f t="shared" ca="1" si="24"/>
        <v>16</v>
      </c>
      <c r="C432">
        <f t="shared" ca="1" si="25"/>
        <v>1</v>
      </c>
      <c r="D432" s="3" t="s">
        <v>850</v>
      </c>
      <c r="E432" s="3" t="s">
        <v>528</v>
      </c>
      <c r="F432">
        <f t="shared" ca="1" si="26"/>
        <v>1</v>
      </c>
      <c r="G432" t="str">
        <f t="shared" ca="1" si="27"/>
        <v>INSERT INTO booking (booking_id, guest_id, accomodation_id, booking_from, booking_until, booking_status_id) VALUES (431, 16, 1, str_to_date('14.02.2021','%d.%m.%Y'), str_to_date('09.03.2021','%d.%m.%Y'), 1);</v>
      </c>
    </row>
    <row r="433" spans="1:7" x14ac:dyDescent="0.3">
      <c r="A433">
        <v>432</v>
      </c>
      <c r="B433">
        <f t="shared" ca="1" si="24"/>
        <v>16</v>
      </c>
      <c r="C433">
        <f t="shared" ca="1" si="25"/>
        <v>34</v>
      </c>
      <c r="D433" s="3" t="s">
        <v>748</v>
      </c>
      <c r="E433" s="3" t="s">
        <v>849</v>
      </c>
      <c r="F433">
        <f t="shared" ca="1" si="26"/>
        <v>5</v>
      </c>
      <c r="G433" t="str">
        <f t="shared" ca="1" si="27"/>
        <v>INSERT INTO booking (booking_id, guest_id, accomodation_id, booking_from, booking_until, booking_status_id) VALUES (432, 16, 34, str_to_date('01.11.2021','%d.%m.%Y'), str_to_date('18.11.2021','%d.%m.%Y'), 5);</v>
      </c>
    </row>
    <row r="434" spans="1:7" x14ac:dyDescent="0.3">
      <c r="A434">
        <v>433</v>
      </c>
      <c r="B434">
        <f t="shared" ca="1" si="24"/>
        <v>9</v>
      </c>
      <c r="C434">
        <f t="shared" ca="1" si="25"/>
        <v>23</v>
      </c>
      <c r="D434" s="3" t="s">
        <v>583</v>
      </c>
      <c r="E434" s="3" t="s">
        <v>908</v>
      </c>
      <c r="F434">
        <f t="shared" ca="1" si="26"/>
        <v>5</v>
      </c>
      <c r="G434" t="str">
        <f t="shared" ca="1" si="27"/>
        <v>INSERT INTO booking (booking_id, guest_id, accomodation_id, booking_from, booking_until, booking_status_id) VALUES (433, 9, 23, str_to_date('11.12.2022','%d.%m.%Y'), str_to_date('24.01.2023','%d.%m.%Y'), 5);</v>
      </c>
    </row>
    <row r="435" spans="1:7" x14ac:dyDescent="0.3">
      <c r="A435">
        <v>434</v>
      </c>
      <c r="B435">
        <f t="shared" ca="1" si="24"/>
        <v>2</v>
      </c>
      <c r="C435">
        <f t="shared" ca="1" si="25"/>
        <v>40</v>
      </c>
      <c r="D435" s="3" t="s">
        <v>597</v>
      </c>
      <c r="E435" s="3" t="s">
        <v>712</v>
      </c>
      <c r="F435">
        <f t="shared" ca="1" si="26"/>
        <v>1</v>
      </c>
      <c r="G435" t="str">
        <f t="shared" ca="1" si="27"/>
        <v>INSERT INTO booking (booking_id, guest_id, accomodation_id, booking_from, booking_until, booking_status_id) VALUES (434, 2, 40, str_to_date('13.12.2021','%d.%m.%Y'), str_to_date('17.12.2021','%d.%m.%Y'), 1);</v>
      </c>
    </row>
    <row r="436" spans="1:7" x14ac:dyDescent="0.3">
      <c r="A436">
        <v>435</v>
      </c>
      <c r="B436">
        <f t="shared" ca="1" si="24"/>
        <v>2</v>
      </c>
      <c r="C436">
        <f t="shared" ca="1" si="25"/>
        <v>4</v>
      </c>
      <c r="D436" s="3" t="s">
        <v>851</v>
      </c>
      <c r="E436" s="3" t="s">
        <v>988</v>
      </c>
      <c r="F436">
        <f t="shared" ca="1" si="26"/>
        <v>1</v>
      </c>
      <c r="G436" t="str">
        <f t="shared" ca="1" si="27"/>
        <v>INSERT INTO booking (booking_id, guest_id, accomodation_id, booking_from, booking_until, booking_status_id) VALUES (435, 2, 4, str_to_date('02.12.2021','%d.%m.%Y'), str_to_date('19.12.2021','%d.%m.%Y'), 1);</v>
      </c>
    </row>
    <row r="437" spans="1:7" x14ac:dyDescent="0.3">
      <c r="A437">
        <v>436</v>
      </c>
      <c r="B437">
        <f t="shared" ca="1" si="24"/>
        <v>12</v>
      </c>
      <c r="C437">
        <f t="shared" ca="1" si="25"/>
        <v>59</v>
      </c>
      <c r="D437" s="3" t="s">
        <v>771</v>
      </c>
      <c r="E437" s="3" t="s">
        <v>1051</v>
      </c>
      <c r="F437">
        <f t="shared" ca="1" si="26"/>
        <v>6</v>
      </c>
      <c r="G437" t="str">
        <f t="shared" ca="1" si="27"/>
        <v>INSERT INTO booking (booking_id, guest_id, accomodation_id, booking_from, booking_until, booking_status_id) VALUES (436, 12, 59, str_to_date('10.06.2021','%d.%m.%Y'), str_to_date('09.07.2021','%d.%m.%Y'), 6);</v>
      </c>
    </row>
    <row r="438" spans="1:7" x14ac:dyDescent="0.3">
      <c r="A438">
        <v>437</v>
      </c>
      <c r="B438">
        <f t="shared" ca="1" si="24"/>
        <v>7</v>
      </c>
      <c r="C438">
        <f t="shared" ca="1" si="25"/>
        <v>50</v>
      </c>
      <c r="D438" s="3" t="s">
        <v>662</v>
      </c>
      <c r="E438" s="3" t="s">
        <v>1052</v>
      </c>
      <c r="F438">
        <f t="shared" ca="1" si="26"/>
        <v>2</v>
      </c>
      <c r="G438" t="str">
        <f t="shared" ca="1" si="27"/>
        <v>INSERT INTO booking (booking_id, guest_id, accomodation_id, booking_from, booking_until, booking_status_id) VALUES (437, 7, 50, str_to_date('17.07.2021','%d.%m.%Y'), str_to_date('14.08.2021','%d.%m.%Y'), 2);</v>
      </c>
    </row>
    <row r="439" spans="1:7" x14ac:dyDescent="0.3">
      <c r="A439">
        <v>438</v>
      </c>
      <c r="B439">
        <f t="shared" ca="1" si="24"/>
        <v>7</v>
      </c>
      <c r="C439">
        <f t="shared" ca="1" si="25"/>
        <v>11</v>
      </c>
      <c r="D439" s="3" t="s">
        <v>535</v>
      </c>
      <c r="E439" s="3" t="s">
        <v>914</v>
      </c>
      <c r="F439">
        <f t="shared" ca="1" si="26"/>
        <v>3</v>
      </c>
      <c r="G439" t="str">
        <f t="shared" ca="1" si="27"/>
        <v>INSERT INTO booking (booking_id, guest_id, accomodation_id, booking_from, booking_until, booking_status_id) VALUES (438, 7, 11, str_to_date('04.05.2022','%d.%m.%Y'), str_to_date('08.06.2022','%d.%m.%Y'), 3);</v>
      </c>
    </row>
    <row r="440" spans="1:7" x14ac:dyDescent="0.3">
      <c r="A440">
        <v>439</v>
      </c>
      <c r="B440">
        <f t="shared" ca="1" si="24"/>
        <v>13</v>
      </c>
      <c r="C440">
        <f t="shared" ca="1" si="25"/>
        <v>30</v>
      </c>
      <c r="D440" s="3" t="s">
        <v>735</v>
      </c>
      <c r="E440" s="3" t="s">
        <v>923</v>
      </c>
      <c r="F440">
        <f t="shared" ca="1" si="26"/>
        <v>4</v>
      </c>
      <c r="G440" t="str">
        <f t="shared" ca="1" si="27"/>
        <v>INSERT INTO booking (booking_id, guest_id, accomodation_id, booking_from, booking_until, booking_status_id) VALUES (439, 13, 30, str_to_date('09.05.2021','%d.%m.%Y'), str_to_date('01.06.2021','%d.%m.%Y'), 4);</v>
      </c>
    </row>
    <row r="441" spans="1:7" x14ac:dyDescent="0.3">
      <c r="A441">
        <v>440</v>
      </c>
      <c r="B441">
        <f t="shared" ca="1" si="24"/>
        <v>20</v>
      </c>
      <c r="C441">
        <f t="shared" ca="1" si="25"/>
        <v>39</v>
      </c>
      <c r="D441" s="3" t="s">
        <v>852</v>
      </c>
      <c r="E441" s="3" t="s">
        <v>545</v>
      </c>
      <c r="F441">
        <f t="shared" ca="1" si="26"/>
        <v>2</v>
      </c>
      <c r="G441" t="str">
        <f t="shared" ca="1" si="27"/>
        <v>INSERT INTO booking (booking_id, guest_id, accomodation_id, booking_from, booking_until, booking_status_id) VALUES (440, 20, 39, str_to_date('21.03.2022','%d.%m.%Y'), str_to_date('14.04.2022','%d.%m.%Y'), 2);</v>
      </c>
    </row>
    <row r="442" spans="1:7" x14ac:dyDescent="0.3">
      <c r="A442">
        <v>441</v>
      </c>
      <c r="B442">
        <f t="shared" ca="1" si="24"/>
        <v>15</v>
      </c>
      <c r="C442">
        <f t="shared" ca="1" si="25"/>
        <v>13</v>
      </c>
      <c r="D442" s="3" t="s">
        <v>772</v>
      </c>
      <c r="E442" s="3" t="s">
        <v>1053</v>
      </c>
      <c r="F442">
        <f t="shared" ca="1" si="26"/>
        <v>4</v>
      </c>
      <c r="G442" t="str">
        <f t="shared" ca="1" si="27"/>
        <v>INSERT INTO booking (booking_id, guest_id, accomodation_id, booking_from, booking_until, booking_status_id) VALUES (441, 15, 13, str_to_date('02.03.2021','%d.%m.%Y'), str_to_date('30.03.2021','%d.%m.%Y'), 4);</v>
      </c>
    </row>
    <row r="443" spans="1:7" x14ac:dyDescent="0.3">
      <c r="A443">
        <v>442</v>
      </c>
      <c r="B443">
        <f t="shared" ca="1" si="24"/>
        <v>9</v>
      </c>
      <c r="C443">
        <f t="shared" ca="1" si="25"/>
        <v>5</v>
      </c>
      <c r="D443" s="3" t="s">
        <v>535</v>
      </c>
      <c r="E443" s="3" t="s">
        <v>1054</v>
      </c>
      <c r="F443">
        <f t="shared" ca="1" si="26"/>
        <v>3</v>
      </c>
      <c r="G443" t="str">
        <f t="shared" ca="1" si="27"/>
        <v>INSERT INTO booking (booking_id, guest_id, accomodation_id, booking_from, booking_until, booking_status_id) VALUES (442, 9, 5, str_to_date('04.05.2022','%d.%m.%Y'), str_to_date('12.05.2022','%d.%m.%Y'), 3);</v>
      </c>
    </row>
    <row r="444" spans="1:7" x14ac:dyDescent="0.3">
      <c r="A444">
        <v>443</v>
      </c>
      <c r="B444">
        <f t="shared" ca="1" si="24"/>
        <v>13</v>
      </c>
      <c r="C444">
        <f t="shared" ca="1" si="25"/>
        <v>33</v>
      </c>
      <c r="D444" s="3" t="s">
        <v>534</v>
      </c>
      <c r="E444" s="3" t="s">
        <v>694</v>
      </c>
      <c r="F444">
        <f t="shared" ca="1" si="26"/>
        <v>3</v>
      </c>
      <c r="G444" t="str">
        <f t="shared" ca="1" si="27"/>
        <v>INSERT INTO booking (booking_id, guest_id, accomodation_id, booking_from, booking_until, booking_status_id) VALUES (443, 13, 33, str_to_date('09.11.2021','%d.%m.%Y'), str_to_date('19.11.2021','%d.%m.%Y'), 3);</v>
      </c>
    </row>
    <row r="445" spans="1:7" x14ac:dyDescent="0.3">
      <c r="A445">
        <v>444</v>
      </c>
      <c r="B445">
        <f t="shared" ca="1" si="24"/>
        <v>5</v>
      </c>
      <c r="C445">
        <f t="shared" ca="1" si="25"/>
        <v>27</v>
      </c>
      <c r="D445" s="3" t="s">
        <v>853</v>
      </c>
      <c r="E445" s="3" t="s">
        <v>917</v>
      </c>
      <c r="F445">
        <f t="shared" ca="1" si="26"/>
        <v>1</v>
      </c>
      <c r="G445" t="str">
        <f t="shared" ca="1" si="27"/>
        <v>INSERT INTO booking (booking_id, guest_id, accomodation_id, booking_from, booking_until, booking_status_id) VALUES (444, 5, 27, str_to_date('23.11.2022','%d.%m.%Y'), str_to_date('01.01.2023','%d.%m.%Y'), 1);</v>
      </c>
    </row>
    <row r="446" spans="1:7" x14ac:dyDescent="0.3">
      <c r="A446">
        <v>445</v>
      </c>
      <c r="B446">
        <f t="shared" ca="1" si="24"/>
        <v>3</v>
      </c>
      <c r="C446">
        <f t="shared" ca="1" si="25"/>
        <v>57</v>
      </c>
      <c r="D446" s="3" t="s">
        <v>568</v>
      </c>
      <c r="E446" s="3" t="s">
        <v>1055</v>
      </c>
      <c r="F446">
        <f t="shared" ca="1" si="26"/>
        <v>6</v>
      </c>
      <c r="G446" t="str">
        <f t="shared" ca="1" si="27"/>
        <v>INSERT INTO booking (booking_id, guest_id, accomodation_id, booking_from, booking_until, booking_status_id) VALUES (445, 3, 57, str_to_date('17.05.2022','%d.%m.%Y'), str_to_date('01.06.2022','%d.%m.%Y'), 6);</v>
      </c>
    </row>
    <row r="447" spans="1:7" x14ac:dyDescent="0.3">
      <c r="A447">
        <v>446</v>
      </c>
      <c r="B447">
        <f t="shared" ca="1" si="24"/>
        <v>4</v>
      </c>
      <c r="C447">
        <f t="shared" ca="1" si="25"/>
        <v>35</v>
      </c>
      <c r="D447" s="3" t="s">
        <v>854</v>
      </c>
      <c r="E447" s="3" t="s">
        <v>655</v>
      </c>
      <c r="F447">
        <f t="shared" ca="1" si="26"/>
        <v>1</v>
      </c>
      <c r="G447" t="str">
        <f t="shared" ca="1" si="27"/>
        <v>INSERT INTO booking (booking_id, guest_id, accomodation_id, booking_from, booking_until, booking_status_id) VALUES (446, 4, 35, str_to_date('24.08.2021','%d.%m.%Y'), str_to_date('11.09.2021','%d.%m.%Y'), 1);</v>
      </c>
    </row>
    <row r="448" spans="1:7" x14ac:dyDescent="0.3">
      <c r="A448">
        <v>447</v>
      </c>
      <c r="B448">
        <f t="shared" ca="1" si="24"/>
        <v>1</v>
      </c>
      <c r="C448">
        <f t="shared" ca="1" si="25"/>
        <v>34</v>
      </c>
      <c r="D448" s="3" t="s">
        <v>855</v>
      </c>
      <c r="E448" s="3" t="s">
        <v>876</v>
      </c>
      <c r="F448">
        <f t="shared" ca="1" si="26"/>
        <v>1</v>
      </c>
      <c r="G448" t="str">
        <f t="shared" ca="1" si="27"/>
        <v>INSERT INTO booking (booking_id, guest_id, accomodation_id, booking_from, booking_until, booking_status_id) VALUES (447, 1, 34, str_to_date('03.08.2022','%d.%m.%Y'), str_to_date('02.09.2022','%d.%m.%Y'), 1);</v>
      </c>
    </row>
    <row r="449" spans="1:7" x14ac:dyDescent="0.3">
      <c r="A449">
        <v>448</v>
      </c>
      <c r="B449">
        <f t="shared" ca="1" si="24"/>
        <v>12</v>
      </c>
      <c r="C449">
        <f t="shared" ca="1" si="25"/>
        <v>26</v>
      </c>
      <c r="D449" s="3" t="s">
        <v>834</v>
      </c>
      <c r="E449" s="3" t="s">
        <v>723</v>
      </c>
      <c r="F449">
        <f t="shared" ca="1" si="26"/>
        <v>2</v>
      </c>
      <c r="G449" t="str">
        <f t="shared" ca="1" si="27"/>
        <v>INSERT INTO booking (booking_id, guest_id, accomodation_id, booking_from, booking_until, booking_status_id) VALUES (448, 12, 26, str_to_date('11.02.2021','%d.%m.%Y'), str_to_date('21.02.2021','%d.%m.%Y'), 2);</v>
      </c>
    </row>
    <row r="450" spans="1:7" x14ac:dyDescent="0.3">
      <c r="A450">
        <v>449</v>
      </c>
      <c r="B450">
        <f t="shared" ca="1" si="24"/>
        <v>14</v>
      </c>
      <c r="C450">
        <f t="shared" ca="1" si="25"/>
        <v>6</v>
      </c>
      <c r="D450" s="3" t="s">
        <v>609</v>
      </c>
      <c r="E450" s="3" t="s">
        <v>776</v>
      </c>
      <c r="F450">
        <f t="shared" ca="1" si="26"/>
        <v>2</v>
      </c>
      <c r="G450" t="str">
        <f t="shared" ca="1" si="27"/>
        <v>INSERT INTO booking (booking_id, guest_id, accomodation_id, booking_from, booking_until, booking_status_id) VALUES (449, 14, 6, str_to_date('12.06.2021','%d.%m.%Y'), str_to_date('02.07.2021','%d.%m.%Y'), 2);</v>
      </c>
    </row>
    <row r="451" spans="1:7" x14ac:dyDescent="0.3">
      <c r="A451">
        <v>450</v>
      </c>
      <c r="B451">
        <f t="shared" ref="B451:B501" ca="1" si="28">RANDBETWEEN(1,20)</f>
        <v>11</v>
      </c>
      <c r="C451">
        <f t="shared" ref="C451:C501" ca="1" si="29">RANDBETWEEN(1,60)</f>
        <v>42</v>
      </c>
      <c r="D451" s="3" t="s">
        <v>626</v>
      </c>
      <c r="E451" s="3" t="s">
        <v>1056</v>
      </c>
      <c r="F451">
        <f t="shared" ref="F451:F501" ca="1" si="30">RANDBETWEEN(1,6)</f>
        <v>3</v>
      </c>
      <c r="G451" t="str">
        <f t="shared" ca="1" si="27"/>
        <v>INSERT INTO booking (booking_id, guest_id, accomodation_id, booking_from, booking_until, booking_status_id) VALUES (450, 11, 42, str_to_date('29.07.2022','%d.%m.%Y'), str_to_date('10.09.2022','%d.%m.%Y'), 3);</v>
      </c>
    </row>
    <row r="452" spans="1:7" x14ac:dyDescent="0.3">
      <c r="A452">
        <v>451</v>
      </c>
      <c r="B452">
        <f t="shared" ca="1" si="28"/>
        <v>20</v>
      </c>
      <c r="C452">
        <f t="shared" ca="1" si="29"/>
        <v>29</v>
      </c>
      <c r="D452" s="3" t="s">
        <v>856</v>
      </c>
      <c r="E452" s="3" t="s">
        <v>1057</v>
      </c>
      <c r="F452">
        <f t="shared" ca="1" si="30"/>
        <v>1</v>
      </c>
      <c r="G452" t="str">
        <f t="shared" ref="G452:G500" ca="1" si="31">"INSERT INTO booking (booking_id, guest_id, accomodation_id, booking_from, booking_until, booking_status_id) VALUES (" &amp;A452&amp; ", " &amp; B452 &amp; ", " &amp; C452 &amp;", str_to_date('" &amp; D452 &amp; "','%d.%m.%Y'), str_to_date('" &amp; E452 &amp;"','%d.%m.%Y'), " &amp; F452 &amp;");"</f>
        <v>INSERT INTO booking (booking_id, guest_id, accomodation_id, booking_from, booking_until, booking_status_id) VALUES (451, 20, 29, str_to_date('17.03.2021','%d.%m.%Y'), str_to_date('02.05.2021','%d.%m.%Y'), 1);</v>
      </c>
    </row>
    <row r="453" spans="1:7" x14ac:dyDescent="0.3">
      <c r="A453">
        <v>452</v>
      </c>
      <c r="B453">
        <f t="shared" ca="1" si="28"/>
        <v>8</v>
      </c>
      <c r="C453">
        <f t="shared" ca="1" si="29"/>
        <v>55</v>
      </c>
      <c r="D453" s="3" t="s">
        <v>857</v>
      </c>
      <c r="E453" s="3" t="s">
        <v>1058</v>
      </c>
      <c r="F453">
        <f t="shared" ca="1" si="30"/>
        <v>3</v>
      </c>
      <c r="G453" t="str">
        <f t="shared" ca="1" si="31"/>
        <v>INSERT INTO booking (booking_id, guest_id, accomodation_id, booking_from, booking_until, booking_status_id) VALUES (452, 8, 55, str_to_date('06.11.2022','%d.%m.%Y'), str_to_date('05.12.2022','%d.%m.%Y'), 3);</v>
      </c>
    </row>
    <row r="454" spans="1:7" x14ac:dyDescent="0.3">
      <c r="A454">
        <v>453</v>
      </c>
      <c r="B454">
        <f t="shared" ca="1" si="28"/>
        <v>2</v>
      </c>
      <c r="C454">
        <f t="shared" ca="1" si="29"/>
        <v>3</v>
      </c>
      <c r="D454" s="3" t="s">
        <v>789</v>
      </c>
      <c r="E454" s="3" t="s">
        <v>672</v>
      </c>
      <c r="F454">
        <f t="shared" ca="1" si="30"/>
        <v>2</v>
      </c>
      <c r="G454" t="str">
        <f t="shared" ca="1" si="31"/>
        <v>INSERT INTO booking (booking_id, guest_id, accomodation_id, booking_from, booking_until, booking_status_id) VALUES (453, 2, 3, str_to_date('25.04.2022','%d.%m.%Y'), str_to_date('03.05.2022','%d.%m.%Y'), 2);</v>
      </c>
    </row>
    <row r="455" spans="1:7" x14ac:dyDescent="0.3">
      <c r="A455">
        <v>454</v>
      </c>
      <c r="B455">
        <f t="shared" ca="1" si="28"/>
        <v>19</v>
      </c>
      <c r="C455">
        <f t="shared" ca="1" si="29"/>
        <v>33</v>
      </c>
      <c r="D455" s="3" t="s">
        <v>573</v>
      </c>
      <c r="E455" s="3" t="s">
        <v>660</v>
      </c>
      <c r="F455">
        <f t="shared" ca="1" si="30"/>
        <v>3</v>
      </c>
      <c r="G455" t="str">
        <f t="shared" ca="1" si="31"/>
        <v>INSERT INTO booking (booking_id, guest_id, accomodation_id, booking_from, booking_until, booking_status_id) VALUES (454, 19, 33, str_to_date('31.08.2022','%d.%m.%Y'), str_to_date('01.10.2022','%d.%m.%Y'), 3);</v>
      </c>
    </row>
    <row r="456" spans="1:7" x14ac:dyDescent="0.3">
      <c r="A456">
        <v>455</v>
      </c>
      <c r="B456">
        <f t="shared" ca="1" si="28"/>
        <v>7</v>
      </c>
      <c r="C456">
        <f t="shared" ca="1" si="29"/>
        <v>12</v>
      </c>
      <c r="D456" s="3" t="s">
        <v>707</v>
      </c>
      <c r="E456" s="3" t="s">
        <v>1059</v>
      </c>
      <c r="F456">
        <f t="shared" ca="1" si="30"/>
        <v>4</v>
      </c>
      <c r="G456" t="str">
        <f t="shared" ca="1" si="31"/>
        <v>INSERT INTO booking (booking_id, guest_id, accomodation_id, booking_from, booking_until, booking_status_id) VALUES (455, 7, 12, str_to_date('21.10.2022','%d.%m.%Y'), str_to_date('04.11.2022','%d.%m.%Y'), 4);</v>
      </c>
    </row>
    <row r="457" spans="1:7" x14ac:dyDescent="0.3">
      <c r="A457">
        <v>456</v>
      </c>
      <c r="B457">
        <f t="shared" ca="1" si="28"/>
        <v>16</v>
      </c>
      <c r="C457">
        <f t="shared" ca="1" si="29"/>
        <v>28</v>
      </c>
      <c r="D457" s="3" t="s">
        <v>858</v>
      </c>
      <c r="E457" s="3" t="s">
        <v>763</v>
      </c>
      <c r="F457">
        <f t="shared" ca="1" si="30"/>
        <v>5</v>
      </c>
      <c r="G457" t="str">
        <f t="shared" ca="1" si="31"/>
        <v>INSERT INTO booking (booking_id, guest_id, accomodation_id, booking_from, booking_until, booking_status_id) VALUES (456, 16, 28, str_to_date('28.11.2022','%d.%m.%Y'), str_to_date('03.12.2022','%d.%m.%Y'), 5);</v>
      </c>
    </row>
    <row r="458" spans="1:7" x14ac:dyDescent="0.3">
      <c r="A458">
        <v>457</v>
      </c>
      <c r="B458">
        <f t="shared" ca="1" si="28"/>
        <v>1</v>
      </c>
      <c r="C458">
        <f t="shared" ca="1" si="29"/>
        <v>16</v>
      </c>
      <c r="D458" s="3" t="s">
        <v>859</v>
      </c>
      <c r="E458" s="3" t="s">
        <v>1060</v>
      </c>
      <c r="F458">
        <f t="shared" ca="1" si="30"/>
        <v>1</v>
      </c>
      <c r="G458" t="str">
        <f t="shared" ca="1" si="31"/>
        <v>INSERT INTO booking (booking_id, guest_id, accomodation_id, booking_from, booking_until, booking_status_id) VALUES (457, 1, 16, str_to_date('08.02.2021','%d.%m.%Y'), str_to_date('21.03.2021','%d.%m.%Y'), 1);</v>
      </c>
    </row>
    <row r="459" spans="1:7" x14ac:dyDescent="0.3">
      <c r="A459">
        <v>458</v>
      </c>
      <c r="B459">
        <f t="shared" ca="1" si="28"/>
        <v>5</v>
      </c>
      <c r="C459">
        <f t="shared" ca="1" si="29"/>
        <v>2</v>
      </c>
      <c r="D459" s="3" t="s">
        <v>775</v>
      </c>
      <c r="E459" s="3" t="s">
        <v>799</v>
      </c>
      <c r="F459">
        <f t="shared" ca="1" si="30"/>
        <v>4</v>
      </c>
      <c r="G459" t="str">
        <f t="shared" ca="1" si="31"/>
        <v>INSERT INTO booking (booking_id, guest_id, accomodation_id, booking_from, booking_until, booking_status_id) VALUES (458, 5, 2, str_to_date('21.05.2022','%d.%m.%Y'), str_to_date('04.07.2022','%d.%m.%Y'), 4);</v>
      </c>
    </row>
    <row r="460" spans="1:7" x14ac:dyDescent="0.3">
      <c r="A460">
        <v>459</v>
      </c>
      <c r="B460">
        <f t="shared" ca="1" si="28"/>
        <v>5</v>
      </c>
      <c r="C460">
        <f t="shared" ca="1" si="29"/>
        <v>51</v>
      </c>
      <c r="D460" s="3" t="s">
        <v>860</v>
      </c>
      <c r="E460" s="3" t="s">
        <v>600</v>
      </c>
      <c r="F460">
        <f t="shared" ca="1" si="30"/>
        <v>5</v>
      </c>
      <c r="G460" t="str">
        <f t="shared" ca="1" si="31"/>
        <v>INSERT INTO booking (booking_id, guest_id, accomodation_id, booking_from, booking_until, booking_status_id) VALUES (459, 5, 51, str_to_date('03.02.2021','%d.%m.%Y'), str_to_date('05.02.2021','%d.%m.%Y'), 5);</v>
      </c>
    </row>
    <row r="461" spans="1:7" x14ac:dyDescent="0.3">
      <c r="A461">
        <v>460</v>
      </c>
      <c r="B461">
        <f t="shared" ca="1" si="28"/>
        <v>12</v>
      </c>
      <c r="C461">
        <f t="shared" ca="1" si="29"/>
        <v>43</v>
      </c>
      <c r="D461" s="3" t="s">
        <v>861</v>
      </c>
      <c r="E461" s="3" t="s">
        <v>992</v>
      </c>
      <c r="F461">
        <f t="shared" ca="1" si="30"/>
        <v>4</v>
      </c>
      <c r="G461" t="str">
        <f t="shared" ca="1" si="31"/>
        <v>INSERT INTO booking (booking_id, guest_id, accomodation_id, booking_from, booking_until, booking_status_id) VALUES (460, 12, 43, str_to_date('14.02.2022','%d.%m.%Y'), str_to_date('20.03.2022','%d.%m.%Y'), 4);</v>
      </c>
    </row>
    <row r="462" spans="1:7" x14ac:dyDescent="0.3">
      <c r="A462">
        <v>461</v>
      </c>
      <c r="B462">
        <f t="shared" ca="1" si="28"/>
        <v>13</v>
      </c>
      <c r="C462">
        <f t="shared" ca="1" si="29"/>
        <v>43</v>
      </c>
      <c r="D462" s="3" t="s">
        <v>862</v>
      </c>
      <c r="E462" s="3" t="s">
        <v>934</v>
      </c>
      <c r="F462">
        <f t="shared" ca="1" si="30"/>
        <v>1</v>
      </c>
      <c r="G462" t="str">
        <f t="shared" ca="1" si="31"/>
        <v>INSERT INTO booking (booking_id, guest_id, accomodation_id, booking_from, booking_until, booking_status_id) VALUES (461, 13, 43, str_to_date('28.03.2021','%d.%m.%Y'), str_to_date('29.03.2021','%d.%m.%Y'), 1);</v>
      </c>
    </row>
    <row r="463" spans="1:7" x14ac:dyDescent="0.3">
      <c r="A463">
        <v>462</v>
      </c>
      <c r="B463">
        <f t="shared" ca="1" si="28"/>
        <v>5</v>
      </c>
      <c r="C463">
        <f t="shared" ca="1" si="29"/>
        <v>43</v>
      </c>
      <c r="D463" s="3" t="s">
        <v>685</v>
      </c>
      <c r="E463" s="3" t="s">
        <v>770</v>
      </c>
      <c r="F463">
        <f t="shared" ca="1" si="30"/>
        <v>4</v>
      </c>
      <c r="G463" t="str">
        <f t="shared" ca="1" si="31"/>
        <v>INSERT INTO booking (booking_id, guest_id, accomodation_id, booking_from, booking_until, booking_status_id) VALUES (462, 5, 43, str_to_date('17.09.2022','%d.%m.%Y'), str_to_date('07.10.2022','%d.%m.%Y'), 4);</v>
      </c>
    </row>
    <row r="464" spans="1:7" x14ac:dyDescent="0.3">
      <c r="A464">
        <v>463</v>
      </c>
      <c r="B464">
        <f t="shared" ca="1" si="28"/>
        <v>8</v>
      </c>
      <c r="C464">
        <f t="shared" ca="1" si="29"/>
        <v>55</v>
      </c>
      <c r="D464" s="3" t="s">
        <v>863</v>
      </c>
      <c r="E464" s="3" t="s">
        <v>680</v>
      </c>
      <c r="F464">
        <f t="shared" ca="1" si="30"/>
        <v>1</v>
      </c>
      <c r="G464" t="str">
        <f t="shared" ca="1" si="31"/>
        <v>INSERT INTO booking (booking_id, guest_id, accomodation_id, booking_from, booking_until, booking_status_id) VALUES (463, 8, 55, str_to_date('12.01.2022','%d.%m.%Y'), str_to_date('26.02.2022','%d.%m.%Y'), 1);</v>
      </c>
    </row>
    <row r="465" spans="1:7" x14ac:dyDescent="0.3">
      <c r="A465">
        <v>464</v>
      </c>
      <c r="B465">
        <f t="shared" ca="1" si="28"/>
        <v>10</v>
      </c>
      <c r="C465">
        <f t="shared" ca="1" si="29"/>
        <v>18</v>
      </c>
      <c r="D465" s="3" t="s">
        <v>864</v>
      </c>
      <c r="E465" s="3" t="s">
        <v>981</v>
      </c>
      <c r="F465">
        <f t="shared" ca="1" si="30"/>
        <v>2</v>
      </c>
      <c r="G465" t="str">
        <f t="shared" ca="1" si="31"/>
        <v>INSERT INTO booking (booking_id, guest_id, accomodation_id, booking_from, booking_until, booking_status_id) VALUES (464, 10, 18, str_to_date('12.04.2021','%d.%m.%Y'), str_to_date('01.05.2021','%d.%m.%Y'), 2);</v>
      </c>
    </row>
    <row r="466" spans="1:7" x14ac:dyDescent="0.3">
      <c r="A466">
        <v>465</v>
      </c>
      <c r="B466">
        <f t="shared" ca="1" si="28"/>
        <v>19</v>
      </c>
      <c r="C466">
        <f t="shared" ca="1" si="29"/>
        <v>24</v>
      </c>
      <c r="D466" s="3" t="s">
        <v>745</v>
      </c>
      <c r="E466" s="3" t="s">
        <v>813</v>
      </c>
      <c r="F466">
        <f t="shared" ca="1" si="30"/>
        <v>6</v>
      </c>
      <c r="G466" t="str">
        <f t="shared" ca="1" si="31"/>
        <v>INSERT INTO booking (booking_id, guest_id, accomodation_id, booking_from, booking_until, booking_status_id) VALUES (465, 19, 24, str_to_date('18.10.2021','%d.%m.%Y'), str_to_date('03.12.2021','%d.%m.%Y'), 6);</v>
      </c>
    </row>
    <row r="467" spans="1:7" x14ac:dyDescent="0.3">
      <c r="A467">
        <v>466</v>
      </c>
      <c r="B467">
        <f t="shared" ca="1" si="28"/>
        <v>5</v>
      </c>
      <c r="C467">
        <f t="shared" ca="1" si="29"/>
        <v>18</v>
      </c>
      <c r="D467" s="3" t="s">
        <v>865</v>
      </c>
      <c r="E467" s="3" t="s">
        <v>663</v>
      </c>
      <c r="F467">
        <f t="shared" ca="1" si="30"/>
        <v>6</v>
      </c>
      <c r="G467" t="str">
        <f t="shared" ca="1" si="31"/>
        <v>INSERT INTO booking (booking_id, guest_id, accomodation_id, booking_from, booking_until, booking_status_id) VALUES (466, 5, 18, str_to_date('20.10.2021','%d.%m.%Y'), str_to_date('21.10.2021','%d.%m.%Y'), 6);</v>
      </c>
    </row>
    <row r="468" spans="1:7" x14ac:dyDescent="0.3">
      <c r="A468">
        <v>467</v>
      </c>
      <c r="B468">
        <f t="shared" ca="1" si="28"/>
        <v>19</v>
      </c>
      <c r="C468">
        <f t="shared" ca="1" si="29"/>
        <v>5</v>
      </c>
      <c r="D468" s="3" t="s">
        <v>626</v>
      </c>
      <c r="E468" s="3" t="s">
        <v>794</v>
      </c>
      <c r="F468">
        <f t="shared" ca="1" si="30"/>
        <v>6</v>
      </c>
      <c r="G468" t="str">
        <f t="shared" ca="1" si="31"/>
        <v>INSERT INTO booking (booking_id, guest_id, accomodation_id, booking_from, booking_until, booking_status_id) VALUES (467, 19, 5, str_to_date('29.07.2022','%d.%m.%Y'), str_to_date('06.09.2022','%d.%m.%Y'), 6);</v>
      </c>
    </row>
    <row r="469" spans="1:7" x14ac:dyDescent="0.3">
      <c r="A469">
        <v>468</v>
      </c>
      <c r="B469">
        <f t="shared" ca="1" si="28"/>
        <v>19</v>
      </c>
      <c r="C469">
        <f t="shared" ca="1" si="29"/>
        <v>7</v>
      </c>
      <c r="D469" s="3" t="s">
        <v>795</v>
      </c>
      <c r="E469" s="3" t="s">
        <v>1061</v>
      </c>
      <c r="F469">
        <f t="shared" ca="1" si="30"/>
        <v>3</v>
      </c>
      <c r="G469" t="str">
        <f t="shared" ca="1" si="31"/>
        <v>INSERT INTO booking (booking_id, guest_id, accomodation_id, booking_from, booking_until, booking_status_id) VALUES (468, 19, 7, str_to_date('19.01.2021','%d.%m.%Y'), str_to_date('25.02.2021','%d.%m.%Y'), 3);</v>
      </c>
    </row>
    <row r="470" spans="1:7" x14ac:dyDescent="0.3">
      <c r="A470">
        <v>469</v>
      </c>
      <c r="B470">
        <f t="shared" ca="1" si="28"/>
        <v>2</v>
      </c>
      <c r="C470">
        <f t="shared" ca="1" si="29"/>
        <v>43</v>
      </c>
      <c r="D470" s="3" t="s">
        <v>866</v>
      </c>
      <c r="E470" s="3" t="s">
        <v>1000</v>
      </c>
      <c r="F470">
        <f t="shared" ca="1" si="30"/>
        <v>3</v>
      </c>
      <c r="G470" t="str">
        <f t="shared" ca="1" si="31"/>
        <v>INSERT INTO booking (booking_id, guest_id, accomodation_id, booking_from, booking_until, booking_status_id) VALUES (469, 2, 43, str_to_date('12.03.2021','%d.%m.%Y'), str_to_date('15.03.2021','%d.%m.%Y'), 3);</v>
      </c>
    </row>
    <row r="471" spans="1:7" x14ac:dyDescent="0.3">
      <c r="A471">
        <v>470</v>
      </c>
      <c r="B471">
        <f t="shared" ca="1" si="28"/>
        <v>17</v>
      </c>
      <c r="C471">
        <f t="shared" ca="1" si="29"/>
        <v>57</v>
      </c>
      <c r="D471" s="3" t="s">
        <v>867</v>
      </c>
      <c r="E471" s="3" t="s">
        <v>1062</v>
      </c>
      <c r="F471">
        <f t="shared" ca="1" si="30"/>
        <v>6</v>
      </c>
      <c r="G471" t="str">
        <f t="shared" ca="1" si="31"/>
        <v>INSERT INTO booking (booking_id, guest_id, accomodation_id, booking_from, booking_until, booking_status_id) VALUES (470, 17, 57, str_to_date('29.11.2021','%d.%m.%Y'), str_to_date('05.12.2021','%d.%m.%Y'), 6);</v>
      </c>
    </row>
    <row r="472" spans="1:7" x14ac:dyDescent="0.3">
      <c r="A472">
        <v>471</v>
      </c>
      <c r="B472">
        <f t="shared" ca="1" si="28"/>
        <v>17</v>
      </c>
      <c r="C472">
        <f t="shared" ca="1" si="29"/>
        <v>31</v>
      </c>
      <c r="D472" s="3" t="s">
        <v>764</v>
      </c>
      <c r="E472" s="3" t="s">
        <v>1039</v>
      </c>
      <c r="F472">
        <f t="shared" ca="1" si="30"/>
        <v>5</v>
      </c>
      <c r="G472" t="str">
        <f t="shared" ca="1" si="31"/>
        <v>INSERT INTO booking (booking_id, guest_id, accomodation_id, booking_from, booking_until, booking_status_id) VALUES (471, 17, 31, str_to_date('06.06.2021','%d.%m.%Y'), str_to_date('28.06.2021','%d.%m.%Y'), 5);</v>
      </c>
    </row>
    <row r="473" spans="1:7" x14ac:dyDescent="0.3">
      <c r="A473">
        <v>472</v>
      </c>
      <c r="B473">
        <f t="shared" ca="1" si="28"/>
        <v>19</v>
      </c>
      <c r="C473">
        <f t="shared" ca="1" si="29"/>
        <v>20</v>
      </c>
      <c r="D473" s="3" t="s">
        <v>864</v>
      </c>
      <c r="E473" s="3" t="s">
        <v>1063</v>
      </c>
      <c r="F473">
        <f t="shared" ca="1" si="30"/>
        <v>3</v>
      </c>
      <c r="G473" t="str">
        <f t="shared" ca="1" si="31"/>
        <v>INSERT INTO booking (booking_id, guest_id, accomodation_id, booking_from, booking_until, booking_status_id) VALUES (472, 19, 20, str_to_date('12.04.2021','%d.%m.%Y'), str_to_date('26.05.2021','%d.%m.%Y'), 3);</v>
      </c>
    </row>
    <row r="474" spans="1:7" x14ac:dyDescent="0.3">
      <c r="A474">
        <v>473</v>
      </c>
      <c r="B474">
        <f t="shared" ca="1" si="28"/>
        <v>16</v>
      </c>
      <c r="C474">
        <f t="shared" ca="1" si="29"/>
        <v>25</v>
      </c>
      <c r="D474" s="3" t="s">
        <v>588</v>
      </c>
      <c r="E474" s="3" t="s">
        <v>1064</v>
      </c>
      <c r="F474">
        <f t="shared" ca="1" si="30"/>
        <v>5</v>
      </c>
      <c r="G474" t="str">
        <f t="shared" ca="1" si="31"/>
        <v>INSERT INTO booking (booking_id, guest_id, accomodation_id, booking_from, booking_until, booking_status_id) VALUES (473, 16, 25, str_to_date('26.09.2022','%d.%m.%Y'), str_to_date('09.10.2022','%d.%m.%Y'), 5);</v>
      </c>
    </row>
    <row r="475" spans="1:7" x14ac:dyDescent="0.3">
      <c r="A475">
        <v>474</v>
      </c>
      <c r="B475">
        <f t="shared" ca="1" si="28"/>
        <v>17</v>
      </c>
      <c r="C475">
        <f t="shared" ca="1" si="29"/>
        <v>16</v>
      </c>
      <c r="D475" s="3" t="s">
        <v>868</v>
      </c>
      <c r="E475" s="3" t="s">
        <v>808</v>
      </c>
      <c r="F475">
        <f t="shared" ca="1" si="30"/>
        <v>5</v>
      </c>
      <c r="G475" t="str">
        <f t="shared" ca="1" si="31"/>
        <v>INSERT INTO booking (booking_id, guest_id, accomodation_id, booking_from, booking_until, booking_status_id) VALUES (474, 17, 16, str_to_date('27.04.2021','%d.%m.%Y'), str_to_date('11.05.2021','%d.%m.%Y'), 5);</v>
      </c>
    </row>
    <row r="476" spans="1:7" x14ac:dyDescent="0.3">
      <c r="A476">
        <v>475</v>
      </c>
      <c r="B476">
        <f t="shared" ca="1" si="28"/>
        <v>6</v>
      </c>
      <c r="C476">
        <f t="shared" ca="1" si="29"/>
        <v>5</v>
      </c>
      <c r="D476" s="3" t="s">
        <v>869</v>
      </c>
      <c r="E476" s="3" t="s">
        <v>668</v>
      </c>
      <c r="F476">
        <f t="shared" ca="1" si="30"/>
        <v>4</v>
      </c>
      <c r="G476" t="str">
        <f t="shared" ca="1" si="31"/>
        <v>INSERT INTO booking (booking_id, guest_id, accomodation_id, booking_from, booking_until, booking_status_id) VALUES (475, 6, 5, str_to_date('31.03.2022','%d.%m.%Y'), str_to_date('01.04.2022','%d.%m.%Y'), 4);</v>
      </c>
    </row>
    <row r="477" spans="1:7" x14ac:dyDescent="0.3">
      <c r="A477">
        <v>476</v>
      </c>
      <c r="B477">
        <f t="shared" ca="1" si="28"/>
        <v>13</v>
      </c>
      <c r="C477">
        <f t="shared" ca="1" si="29"/>
        <v>38</v>
      </c>
      <c r="D477" s="3" t="s">
        <v>870</v>
      </c>
      <c r="E477" s="3" t="s">
        <v>1065</v>
      </c>
      <c r="F477">
        <f t="shared" ca="1" si="30"/>
        <v>3</v>
      </c>
      <c r="G477" t="str">
        <f t="shared" ca="1" si="31"/>
        <v>INSERT INTO booking (booking_id, guest_id, accomodation_id, booking_from, booking_until, booking_status_id) VALUES (476, 13, 38, str_to_date('02.10.2022','%d.%m.%Y'), str_to_date('02.11.2022','%d.%m.%Y'), 3);</v>
      </c>
    </row>
    <row r="478" spans="1:7" x14ac:dyDescent="0.3">
      <c r="A478">
        <v>477</v>
      </c>
      <c r="B478">
        <f t="shared" ca="1" si="28"/>
        <v>2</v>
      </c>
      <c r="C478">
        <f t="shared" ca="1" si="29"/>
        <v>44</v>
      </c>
      <c r="D478" s="3" t="s">
        <v>753</v>
      </c>
      <c r="E478" s="3" t="s">
        <v>1066</v>
      </c>
      <c r="F478">
        <f t="shared" ca="1" si="30"/>
        <v>3</v>
      </c>
      <c r="G478" t="str">
        <f t="shared" ca="1" si="31"/>
        <v>INSERT INTO booking (booking_id, guest_id, accomodation_id, booking_from, booking_until, booking_status_id) VALUES (477, 2, 44, str_to_date('03.06.2021','%d.%m.%Y'), str_to_date('05.07.2021','%d.%m.%Y'), 3);</v>
      </c>
    </row>
    <row r="479" spans="1:7" x14ac:dyDescent="0.3">
      <c r="A479">
        <v>478</v>
      </c>
      <c r="B479">
        <f t="shared" ca="1" si="28"/>
        <v>18</v>
      </c>
      <c r="C479">
        <f t="shared" ca="1" si="29"/>
        <v>57</v>
      </c>
      <c r="D479" s="3" t="s">
        <v>576</v>
      </c>
      <c r="E479" s="3" t="s">
        <v>844</v>
      </c>
      <c r="F479">
        <f t="shared" ca="1" si="30"/>
        <v>2</v>
      </c>
      <c r="G479" t="str">
        <f t="shared" ca="1" si="31"/>
        <v>INSERT INTO booking (booking_id, guest_id, accomodation_id, booking_from, booking_until, booking_status_id) VALUES (478, 18, 57, str_to_date('08.10.2022','%d.%m.%Y'), str_to_date('07.11.2022','%d.%m.%Y'), 2);</v>
      </c>
    </row>
    <row r="480" spans="1:7" x14ac:dyDescent="0.3">
      <c r="A480">
        <v>479</v>
      </c>
      <c r="B480">
        <f t="shared" ca="1" si="28"/>
        <v>6</v>
      </c>
      <c r="C480">
        <f t="shared" ca="1" si="29"/>
        <v>46</v>
      </c>
      <c r="D480" s="3" t="s">
        <v>745</v>
      </c>
      <c r="E480" s="3" t="s">
        <v>654</v>
      </c>
      <c r="F480">
        <f t="shared" ca="1" si="30"/>
        <v>2</v>
      </c>
      <c r="G480" t="str">
        <f t="shared" ca="1" si="31"/>
        <v>INSERT INTO booking (booking_id, guest_id, accomodation_id, booking_from, booking_until, booking_status_id) VALUES (479, 6, 46, str_to_date('18.10.2021','%d.%m.%Y'), str_to_date('24.11.2021','%d.%m.%Y'), 2);</v>
      </c>
    </row>
    <row r="481" spans="1:7" x14ac:dyDescent="0.3">
      <c r="A481">
        <v>480</v>
      </c>
      <c r="B481">
        <f t="shared" ca="1" si="28"/>
        <v>5</v>
      </c>
      <c r="C481">
        <f t="shared" ca="1" si="29"/>
        <v>45</v>
      </c>
      <c r="D481" s="3" t="s">
        <v>545</v>
      </c>
      <c r="E481" s="3" t="s">
        <v>789</v>
      </c>
      <c r="F481">
        <f t="shared" ca="1" si="30"/>
        <v>1</v>
      </c>
      <c r="G481" t="str">
        <f t="shared" ca="1" si="31"/>
        <v>INSERT INTO booking (booking_id, guest_id, accomodation_id, booking_from, booking_until, booking_status_id) VALUES (480, 5, 45, str_to_date('14.04.2022','%d.%m.%Y'), str_to_date('25.04.2022','%d.%m.%Y'), 1);</v>
      </c>
    </row>
    <row r="482" spans="1:7" x14ac:dyDescent="0.3">
      <c r="A482">
        <v>481</v>
      </c>
      <c r="B482">
        <f t="shared" ca="1" si="28"/>
        <v>5</v>
      </c>
      <c r="C482">
        <f t="shared" ca="1" si="29"/>
        <v>28</v>
      </c>
      <c r="D482" s="3" t="s">
        <v>871</v>
      </c>
      <c r="E482" s="3" t="s">
        <v>1059</v>
      </c>
      <c r="F482">
        <f t="shared" ca="1" si="30"/>
        <v>3</v>
      </c>
      <c r="G482" t="str">
        <f t="shared" ca="1" si="31"/>
        <v>INSERT INTO booking (booking_id, guest_id, accomodation_id, booking_from, booking_until, booking_status_id) VALUES (481, 5, 28, str_to_date('29.09.2022','%d.%m.%Y'), str_to_date('04.11.2022','%d.%m.%Y'), 3);</v>
      </c>
    </row>
    <row r="483" spans="1:7" x14ac:dyDescent="0.3">
      <c r="A483">
        <v>482</v>
      </c>
      <c r="B483">
        <f t="shared" ca="1" si="28"/>
        <v>15</v>
      </c>
      <c r="C483">
        <f t="shared" ca="1" si="29"/>
        <v>6</v>
      </c>
      <c r="D483" s="3" t="s">
        <v>684</v>
      </c>
      <c r="E483" s="3" t="s">
        <v>583</v>
      </c>
      <c r="F483">
        <f t="shared" ca="1" si="30"/>
        <v>2</v>
      </c>
      <c r="G483" t="str">
        <f t="shared" ca="1" si="31"/>
        <v>INSERT INTO booking (booking_id, guest_id, accomodation_id, booking_from, booking_until, booking_status_id) VALUES (482, 15, 6, str_to_date('21.11.2022','%d.%m.%Y'), str_to_date('11.12.2022','%d.%m.%Y'), 2);</v>
      </c>
    </row>
    <row r="484" spans="1:7" x14ac:dyDescent="0.3">
      <c r="A484">
        <v>483</v>
      </c>
      <c r="B484">
        <f t="shared" ca="1" si="28"/>
        <v>8</v>
      </c>
      <c r="C484">
        <f t="shared" ca="1" si="29"/>
        <v>48</v>
      </c>
      <c r="D484" s="3" t="s">
        <v>667</v>
      </c>
      <c r="E484" s="3" t="s">
        <v>1067</v>
      </c>
      <c r="F484">
        <f t="shared" ca="1" si="30"/>
        <v>3</v>
      </c>
      <c r="G484" t="str">
        <f t="shared" ca="1" si="31"/>
        <v>INSERT INTO booking (booking_id, guest_id, accomodation_id, booking_from, booking_until, booking_status_id) VALUES (483, 8, 48, str_to_date('19.05.2022','%d.%m.%Y'), str_to_date('01.07.2022','%d.%m.%Y'), 3);</v>
      </c>
    </row>
    <row r="485" spans="1:7" x14ac:dyDescent="0.3">
      <c r="A485">
        <v>484</v>
      </c>
      <c r="B485">
        <f t="shared" ca="1" si="28"/>
        <v>20</v>
      </c>
      <c r="C485">
        <f t="shared" ca="1" si="29"/>
        <v>44</v>
      </c>
      <c r="D485" s="3" t="s">
        <v>634</v>
      </c>
      <c r="E485" s="3" t="s">
        <v>647</v>
      </c>
      <c r="F485">
        <f t="shared" ca="1" si="30"/>
        <v>6</v>
      </c>
      <c r="G485" t="str">
        <f t="shared" ca="1" si="31"/>
        <v>INSERT INTO booking (booking_id, guest_id, accomodation_id, booking_from, booking_until, booking_status_id) VALUES (484, 20, 44, str_to_date('25.06.2021','%d.%m.%Y'), str_to_date('27.07.2021','%d.%m.%Y'), 6);</v>
      </c>
    </row>
    <row r="486" spans="1:7" x14ac:dyDescent="0.3">
      <c r="A486">
        <v>485</v>
      </c>
      <c r="B486">
        <f t="shared" ca="1" si="28"/>
        <v>12</v>
      </c>
      <c r="C486">
        <f t="shared" ca="1" si="29"/>
        <v>24</v>
      </c>
      <c r="D486" s="3" t="s">
        <v>520</v>
      </c>
      <c r="E486" s="3" t="s">
        <v>808</v>
      </c>
      <c r="F486">
        <f t="shared" ca="1" si="30"/>
        <v>1</v>
      </c>
      <c r="G486" t="str">
        <f t="shared" ca="1" si="31"/>
        <v>INSERT INTO booking (booking_id, guest_id, accomodation_id, booking_from, booking_until, booking_status_id) VALUES (485, 12, 24, str_to_date('07.05.2021','%d.%m.%Y'), str_to_date('11.05.2021','%d.%m.%Y'), 1);</v>
      </c>
    </row>
    <row r="487" spans="1:7" x14ac:dyDescent="0.3">
      <c r="A487">
        <v>486</v>
      </c>
      <c r="B487">
        <f t="shared" ca="1" si="28"/>
        <v>7</v>
      </c>
      <c r="C487">
        <f t="shared" ca="1" si="29"/>
        <v>52</v>
      </c>
      <c r="D487" s="3" t="s">
        <v>872</v>
      </c>
      <c r="E487" s="3" t="s">
        <v>1068</v>
      </c>
      <c r="F487">
        <f t="shared" ca="1" si="30"/>
        <v>4</v>
      </c>
      <c r="G487" t="str">
        <f t="shared" ca="1" si="31"/>
        <v>INSERT INTO booking (booking_id, guest_id, accomodation_id, booking_from, booking_until, booking_status_id) VALUES (486, 7, 52, str_to_date('23.05.2021','%d.%m.%Y'), str_to_date('02.06.2021','%d.%m.%Y'), 4);</v>
      </c>
    </row>
    <row r="488" spans="1:7" x14ac:dyDescent="0.3">
      <c r="A488">
        <v>487</v>
      </c>
      <c r="B488">
        <f t="shared" ca="1" si="28"/>
        <v>13</v>
      </c>
      <c r="C488">
        <f t="shared" ca="1" si="29"/>
        <v>27</v>
      </c>
      <c r="D488" s="3" t="s">
        <v>873</v>
      </c>
      <c r="E488" s="3" t="s">
        <v>609</v>
      </c>
      <c r="F488">
        <f t="shared" ca="1" si="30"/>
        <v>2</v>
      </c>
      <c r="G488" t="str">
        <f t="shared" ca="1" si="31"/>
        <v>INSERT INTO booking (booking_id, guest_id, accomodation_id, booking_from, booking_until, booking_status_id) VALUES (487, 13, 27, str_to_date('07.06.2021','%d.%m.%Y'), str_to_date('12.06.2021','%d.%m.%Y'), 2);</v>
      </c>
    </row>
    <row r="489" spans="1:7" x14ac:dyDescent="0.3">
      <c r="A489">
        <v>488</v>
      </c>
      <c r="B489">
        <f t="shared" ca="1" si="28"/>
        <v>1</v>
      </c>
      <c r="C489">
        <f t="shared" ca="1" si="29"/>
        <v>56</v>
      </c>
      <c r="D489" s="3" t="s">
        <v>874</v>
      </c>
      <c r="E489" s="3" t="s">
        <v>644</v>
      </c>
      <c r="F489">
        <f t="shared" ca="1" si="30"/>
        <v>2</v>
      </c>
      <c r="G489" t="str">
        <f t="shared" ca="1" si="31"/>
        <v>INSERT INTO booking (booking_id, guest_id, accomodation_id, booking_from, booking_until, booking_status_id) VALUES (488, 1, 56, str_to_date('17.02.2021','%d.%m.%Y'), str_to_date('20.02.2021','%d.%m.%Y'), 2);</v>
      </c>
    </row>
    <row r="490" spans="1:7" x14ac:dyDescent="0.3">
      <c r="A490">
        <v>489</v>
      </c>
      <c r="B490">
        <f t="shared" ca="1" si="28"/>
        <v>12</v>
      </c>
      <c r="C490">
        <f t="shared" ca="1" si="29"/>
        <v>39</v>
      </c>
      <c r="D490" s="3" t="s">
        <v>875</v>
      </c>
      <c r="E490" s="3" t="s">
        <v>739</v>
      </c>
      <c r="F490">
        <f t="shared" ca="1" si="30"/>
        <v>3</v>
      </c>
      <c r="G490" t="str">
        <f t="shared" ca="1" si="31"/>
        <v>INSERT INTO booking (booking_id, guest_id, accomodation_id, booking_from, booking_until, booking_status_id) VALUES (489, 12, 39, str_to_date('26.12.2021','%d.%m.%Y'), str_to_date('29.01.2022','%d.%m.%Y'), 3);</v>
      </c>
    </row>
    <row r="491" spans="1:7" x14ac:dyDescent="0.3">
      <c r="A491">
        <v>490</v>
      </c>
      <c r="B491">
        <f t="shared" ca="1" si="28"/>
        <v>6</v>
      </c>
      <c r="C491">
        <f t="shared" ca="1" si="29"/>
        <v>25</v>
      </c>
      <c r="D491" s="3" t="s">
        <v>876</v>
      </c>
      <c r="E491" s="3" t="s">
        <v>646</v>
      </c>
      <c r="F491">
        <f t="shared" ca="1" si="30"/>
        <v>2</v>
      </c>
      <c r="G491" t="str">
        <f t="shared" ca="1" si="31"/>
        <v>INSERT INTO booking (booking_id, guest_id, accomodation_id, booking_from, booking_until, booking_status_id) VALUES (490, 6, 25, str_to_date('02.09.2022','%d.%m.%Y'), str_to_date('28.09.2022','%d.%m.%Y'), 2);</v>
      </c>
    </row>
    <row r="492" spans="1:7" x14ac:dyDescent="0.3">
      <c r="A492">
        <v>491</v>
      </c>
      <c r="B492">
        <f t="shared" ca="1" si="28"/>
        <v>19</v>
      </c>
      <c r="C492">
        <f t="shared" ca="1" si="29"/>
        <v>33</v>
      </c>
      <c r="D492" s="3" t="s">
        <v>544</v>
      </c>
      <c r="E492" s="3" t="s">
        <v>1069</v>
      </c>
      <c r="F492">
        <f t="shared" ca="1" si="30"/>
        <v>3</v>
      </c>
      <c r="G492" t="str">
        <f t="shared" ca="1" si="31"/>
        <v>INSERT INTO booking (booking_id, guest_id, accomodation_id, booking_from, booking_until, booking_status_id) VALUES (491, 19, 33, str_to_date('02.03.2022','%d.%m.%Y'), str_to_date('17.03.2022','%d.%m.%Y'), 3);</v>
      </c>
    </row>
    <row r="493" spans="1:7" x14ac:dyDescent="0.3">
      <c r="A493">
        <v>492</v>
      </c>
      <c r="B493">
        <f t="shared" ca="1" si="28"/>
        <v>13</v>
      </c>
      <c r="C493">
        <f t="shared" ca="1" si="29"/>
        <v>58</v>
      </c>
      <c r="D493" s="3" t="s">
        <v>707</v>
      </c>
      <c r="E493" s="3" t="s">
        <v>857</v>
      </c>
      <c r="F493">
        <f t="shared" ca="1" si="30"/>
        <v>2</v>
      </c>
      <c r="G493" t="str">
        <f t="shared" ca="1" si="31"/>
        <v>INSERT INTO booking (booking_id, guest_id, accomodation_id, booking_from, booking_until, booking_status_id) VALUES (492, 13, 58, str_to_date('21.10.2022','%d.%m.%Y'), str_to_date('06.11.2022','%d.%m.%Y'), 2);</v>
      </c>
    </row>
    <row r="494" spans="1:7" x14ac:dyDescent="0.3">
      <c r="A494">
        <v>493</v>
      </c>
      <c r="B494">
        <f t="shared" ca="1" si="28"/>
        <v>2</v>
      </c>
      <c r="C494">
        <f t="shared" ca="1" si="29"/>
        <v>12</v>
      </c>
      <c r="D494" s="3" t="s">
        <v>877</v>
      </c>
      <c r="E494" s="3" t="s">
        <v>1070</v>
      </c>
      <c r="F494">
        <f t="shared" ca="1" si="30"/>
        <v>5</v>
      </c>
      <c r="G494" t="str">
        <f t="shared" ca="1" si="31"/>
        <v>INSERT INTO booking (booking_id, guest_id, accomodation_id, booking_from, booking_until, booking_status_id) VALUES (493, 2, 12, str_to_date('31.05.2021','%d.%m.%Y'), str_to_date('12.07.2021','%d.%m.%Y'), 5);</v>
      </c>
    </row>
    <row r="495" spans="1:7" x14ac:dyDescent="0.3">
      <c r="A495">
        <v>494</v>
      </c>
      <c r="B495">
        <f t="shared" ca="1" si="28"/>
        <v>6</v>
      </c>
      <c r="C495">
        <f t="shared" ca="1" si="29"/>
        <v>43</v>
      </c>
      <c r="D495" s="3" t="s">
        <v>878</v>
      </c>
      <c r="E495" s="3" t="s">
        <v>546</v>
      </c>
      <c r="F495">
        <f t="shared" ca="1" si="30"/>
        <v>1</v>
      </c>
      <c r="G495" t="str">
        <f t="shared" ca="1" si="31"/>
        <v>INSERT INTO booking (booking_id, guest_id, accomodation_id, booking_from, booking_until, booking_status_id) VALUES (494, 6, 43, str_to_date('18.05.2022','%d.%m.%Y'), str_to_date('30.06.2022','%d.%m.%Y'), 1);</v>
      </c>
    </row>
    <row r="496" spans="1:7" x14ac:dyDescent="0.3">
      <c r="A496">
        <v>495</v>
      </c>
      <c r="B496">
        <f t="shared" ca="1" si="28"/>
        <v>11</v>
      </c>
      <c r="C496">
        <f t="shared" ca="1" si="29"/>
        <v>39</v>
      </c>
      <c r="D496" s="3" t="s">
        <v>796</v>
      </c>
      <c r="E496" s="3" t="s">
        <v>1071</v>
      </c>
      <c r="F496">
        <f t="shared" ca="1" si="30"/>
        <v>3</v>
      </c>
      <c r="G496" t="str">
        <f t="shared" ca="1" si="31"/>
        <v>INSERT INTO booking (booking_id, guest_id, accomodation_id, booking_from, booking_until, booking_status_id) VALUES (495, 11, 39, str_to_date('20.04.2022','%d.%m.%Y'), str_to_date('11.05.2022','%d.%m.%Y'), 3);</v>
      </c>
    </row>
    <row r="497" spans="1:7" x14ac:dyDescent="0.3">
      <c r="A497">
        <v>496</v>
      </c>
      <c r="B497">
        <f t="shared" ca="1" si="28"/>
        <v>20</v>
      </c>
      <c r="C497">
        <f t="shared" ca="1" si="29"/>
        <v>46</v>
      </c>
      <c r="D497" s="3" t="s">
        <v>879</v>
      </c>
      <c r="E497" s="3" t="s">
        <v>883</v>
      </c>
      <c r="F497">
        <f t="shared" ca="1" si="30"/>
        <v>3</v>
      </c>
      <c r="G497" t="str">
        <f t="shared" ca="1" si="31"/>
        <v>INSERT INTO booking (booking_id, guest_id, accomodation_id, booking_from, booking_until, booking_status_id) VALUES (496, 20, 46, str_to_date('07.08.2021','%d.%m.%Y'), str_to_date('13.08.2021','%d.%m.%Y'), 3);</v>
      </c>
    </row>
    <row r="498" spans="1:7" x14ac:dyDescent="0.3">
      <c r="A498">
        <v>497</v>
      </c>
      <c r="B498">
        <f t="shared" ca="1" si="28"/>
        <v>13</v>
      </c>
      <c r="C498">
        <f t="shared" ca="1" si="29"/>
        <v>18</v>
      </c>
      <c r="D498" s="3" t="s">
        <v>880</v>
      </c>
      <c r="E498" s="3" t="s">
        <v>648</v>
      </c>
      <c r="F498">
        <f t="shared" ca="1" si="30"/>
        <v>5</v>
      </c>
      <c r="G498" t="str">
        <f t="shared" ca="1" si="31"/>
        <v>INSERT INTO booking (booking_id, guest_id, accomodation_id, booking_from, booking_until, booking_status_id) VALUES (497, 13, 18, str_to_date('21.04.2022','%d.%m.%Y'), str_to_date('07.06.2022','%d.%m.%Y'), 5);</v>
      </c>
    </row>
    <row r="499" spans="1:7" x14ac:dyDescent="0.3">
      <c r="A499">
        <v>498</v>
      </c>
      <c r="B499">
        <f t="shared" ca="1" si="28"/>
        <v>18</v>
      </c>
      <c r="C499">
        <f t="shared" ca="1" si="29"/>
        <v>36</v>
      </c>
      <c r="D499" s="3" t="s">
        <v>865</v>
      </c>
      <c r="E499" s="3" t="s">
        <v>1072</v>
      </c>
      <c r="F499">
        <f t="shared" ca="1" si="30"/>
        <v>1</v>
      </c>
      <c r="G499" t="str">
        <f t="shared" ca="1" si="31"/>
        <v>INSERT INTO booking (booking_id, guest_id, accomodation_id, booking_from, booking_until, booking_status_id) VALUES (498, 18, 36, str_to_date('20.10.2021','%d.%m.%Y'), str_to_date('25.10.2021','%d.%m.%Y'), 1);</v>
      </c>
    </row>
    <row r="500" spans="1:7" x14ac:dyDescent="0.3">
      <c r="A500">
        <v>499</v>
      </c>
      <c r="B500">
        <f t="shared" ca="1" si="28"/>
        <v>17</v>
      </c>
      <c r="C500">
        <f t="shared" ca="1" si="29"/>
        <v>35</v>
      </c>
      <c r="D500" s="3" t="s">
        <v>881</v>
      </c>
      <c r="E500" s="3" t="s">
        <v>621</v>
      </c>
      <c r="F500">
        <f t="shared" ca="1" si="30"/>
        <v>1</v>
      </c>
      <c r="G500" t="str">
        <f t="shared" ca="1" si="31"/>
        <v>INSERT INTO booking (booking_id, guest_id, accomodation_id, booking_from, booking_until, booking_status_id) VALUES (499, 17, 35, str_to_date('26.01.2021','%d.%m.%Y'), str_to_date('16.02.2021','%d.%m.%Y'), 1);</v>
      </c>
    </row>
    <row r="501" spans="1:7" x14ac:dyDescent="0.3">
      <c r="A501">
        <v>500</v>
      </c>
      <c r="B501">
        <f t="shared" ca="1" si="28"/>
        <v>15</v>
      </c>
      <c r="C501">
        <f t="shared" ca="1" si="29"/>
        <v>21</v>
      </c>
      <c r="D501" s="3" t="s">
        <v>919</v>
      </c>
      <c r="E501" s="3" t="s">
        <v>1073</v>
      </c>
      <c r="F501">
        <f t="shared" ca="1" si="30"/>
        <v>2</v>
      </c>
      <c r="G501" t="str">
        <f ca="1">"INSERT INTO booking (booking_id, guest_id, accomodation_id, booking_from, booking_until, booking_status_id) VALUES (" &amp;A501&amp; ", " &amp; B501 &amp; ", " &amp; C501 &amp;", str_to_date('" &amp; D501 &amp; "','%d.%m.%Y'), str_to_date('" &amp; E501 &amp;"','%d.%m.%Y'), " &amp; F501 &amp;");"</f>
        <v>INSERT INTO booking (booking_id, guest_id, accomodation_id, booking_from, booking_until, booking_status_id) VALUES (500, 15, 21, str_to_date('20.10.2022','%d.%m.%Y'), str_to_date('25.10.2022','%d.%m.%Y'), 2);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DC5C-BBEC-4512-8751-F28E4E745141}">
  <dimension ref="A1:G501"/>
  <sheetViews>
    <sheetView workbookViewId="0"/>
  </sheetViews>
  <sheetFormatPr defaultRowHeight="14.4" x14ac:dyDescent="0.3"/>
  <cols>
    <col min="1" max="1" width="9.88671875" bestFit="1" customWidth="1"/>
    <col min="2" max="2" width="11.33203125" bestFit="1" customWidth="1"/>
    <col min="3" max="3" width="20.33203125" bestFit="1" customWidth="1"/>
    <col min="4" max="4" width="19.33203125" bestFit="1" customWidth="1"/>
    <col min="5" max="5" width="12.44140625" bestFit="1" customWidth="1"/>
    <col min="6" max="6" width="11.44140625" bestFit="1" customWidth="1"/>
  </cols>
  <sheetData>
    <row r="1" spans="1:7" x14ac:dyDescent="0.3">
      <c r="A1" t="s">
        <v>1074</v>
      </c>
      <c r="B1" t="s">
        <v>1075</v>
      </c>
      <c r="C1" t="s">
        <v>1076</v>
      </c>
      <c r="D1" t="s">
        <v>1077</v>
      </c>
      <c r="E1" t="s">
        <v>1078</v>
      </c>
      <c r="F1" t="s">
        <v>1079</v>
      </c>
    </row>
    <row r="2" spans="1:7" x14ac:dyDescent="0.3">
      <c r="A2">
        <v>1</v>
      </c>
      <c r="B2">
        <v>1</v>
      </c>
      <c r="C2" t="str">
        <f>"guest comment test " &amp;A2</f>
        <v>guest comment test 1</v>
      </c>
      <c r="D2" t="str">
        <f>"host comment test "&amp;A2</f>
        <v>host comment test 1</v>
      </c>
      <c r="E2">
        <f ca="1">RANDBETWEEN(1,5)</f>
        <v>2</v>
      </c>
      <c r="F2">
        <f ca="1">RANDBETWEEN(1,5)</f>
        <v>2</v>
      </c>
      <c r="G2" t="str">
        <f ca="1">"INSERT INTO review (review_id, booking_id, guest_comment, host_comment, guest_rating, host_rating) VALUES (" &amp; A2 &amp; ", " &amp; B2 &amp; ", '" &amp;  C2 &amp; "', '" &amp; D2 &amp; "', " &amp; E2 &amp;  ", " &amp; F2 &amp; ");"</f>
        <v>INSERT INTO review (review_id, booking_id, guest_comment, host_comment, guest_rating, host_rating) VALUES (1, 1, 'guest comment test 1', 'host comment test 1', 2, 2);</v>
      </c>
    </row>
    <row r="3" spans="1:7" x14ac:dyDescent="0.3">
      <c r="A3">
        <v>2</v>
      </c>
      <c r="B3">
        <v>2</v>
      </c>
      <c r="C3" t="str">
        <f>"guest comment test " &amp;A3</f>
        <v>guest comment test 2</v>
      </c>
      <c r="D3" t="str">
        <f>"host comment test "&amp;A3</f>
        <v>host comment test 2</v>
      </c>
      <c r="E3">
        <f ca="1">RANDBETWEEN(1,5)</f>
        <v>2</v>
      </c>
      <c r="F3">
        <f ca="1">RANDBETWEEN(1,5)</f>
        <v>2</v>
      </c>
      <c r="G3" t="str">
        <f ca="1">"INSERT INTO review (review_id, booking_id, guest_comment, host_comment, guest_rating, host_rating) VALUES (" &amp; A3 &amp; ", " &amp; B3 &amp; ", '" &amp;  C3 &amp; "', '" &amp; D3 &amp; "', " &amp; E3 &amp;  ", " &amp; F3 &amp; ");"</f>
        <v>INSERT INTO review (review_id, booking_id, guest_comment, host_comment, guest_rating, host_rating) VALUES (2, 2, 'guest comment test 2', 'host comment test 2', 2, 2);</v>
      </c>
    </row>
    <row r="4" spans="1:7" x14ac:dyDescent="0.3">
      <c r="A4">
        <v>3</v>
      </c>
      <c r="B4">
        <v>3</v>
      </c>
      <c r="C4" t="str">
        <f t="shared" ref="C4:C67" si="0">"guest comment test " &amp;A4</f>
        <v>guest comment test 3</v>
      </c>
      <c r="D4" t="str">
        <f t="shared" ref="D4:D67" si="1">"host comment test "&amp;A4</f>
        <v>host comment test 3</v>
      </c>
      <c r="E4">
        <f t="shared" ref="E4:F67" ca="1" si="2">RANDBETWEEN(1,5)</f>
        <v>1</v>
      </c>
      <c r="F4">
        <f t="shared" ca="1" si="2"/>
        <v>1</v>
      </c>
      <c r="G4" t="str">
        <f t="shared" ref="G4:G67" ca="1" si="3">"INSERT INTO review (review_id, booking_id, guest_comment, host_comment, guest_rating, host_rating) VALUES (" &amp; A4 &amp; ", " &amp; B4 &amp; ", '" &amp;  C4 &amp; "', '" &amp; D4 &amp; "', " &amp; E4 &amp;  ", " &amp; F4 &amp; ");"</f>
        <v>INSERT INTO review (review_id, booking_id, guest_comment, host_comment, guest_rating, host_rating) VALUES (3, 3, 'guest comment test 3', 'host comment test 3', 1, 1);</v>
      </c>
    </row>
    <row r="5" spans="1:7" x14ac:dyDescent="0.3">
      <c r="A5">
        <v>4</v>
      </c>
      <c r="B5">
        <v>4</v>
      </c>
      <c r="C5" t="str">
        <f t="shared" si="0"/>
        <v>guest comment test 4</v>
      </c>
      <c r="D5" t="str">
        <f t="shared" si="1"/>
        <v>host comment test 4</v>
      </c>
      <c r="E5">
        <f t="shared" ca="1" si="2"/>
        <v>1</v>
      </c>
      <c r="F5">
        <f t="shared" ca="1" si="2"/>
        <v>2</v>
      </c>
      <c r="G5" t="str">
        <f t="shared" ca="1" si="3"/>
        <v>INSERT INTO review (review_id, booking_id, guest_comment, host_comment, guest_rating, host_rating) VALUES (4, 4, 'guest comment test 4', 'host comment test 4', 1, 2);</v>
      </c>
    </row>
    <row r="6" spans="1:7" x14ac:dyDescent="0.3">
      <c r="A6">
        <v>5</v>
      </c>
      <c r="B6">
        <v>5</v>
      </c>
      <c r="C6" t="str">
        <f t="shared" si="0"/>
        <v>guest comment test 5</v>
      </c>
      <c r="D6" t="str">
        <f t="shared" si="1"/>
        <v>host comment test 5</v>
      </c>
      <c r="E6">
        <f t="shared" ca="1" si="2"/>
        <v>2</v>
      </c>
      <c r="F6">
        <f t="shared" ca="1" si="2"/>
        <v>5</v>
      </c>
      <c r="G6" t="str">
        <f t="shared" ca="1" si="3"/>
        <v>INSERT INTO review (review_id, booking_id, guest_comment, host_comment, guest_rating, host_rating) VALUES (5, 5, 'guest comment test 5', 'host comment test 5', 2, 5);</v>
      </c>
    </row>
    <row r="7" spans="1:7" x14ac:dyDescent="0.3">
      <c r="A7">
        <v>6</v>
      </c>
      <c r="B7">
        <v>6</v>
      </c>
      <c r="C7" t="str">
        <f t="shared" si="0"/>
        <v>guest comment test 6</v>
      </c>
      <c r="D7" t="str">
        <f t="shared" si="1"/>
        <v>host comment test 6</v>
      </c>
      <c r="E7">
        <f t="shared" ca="1" si="2"/>
        <v>2</v>
      </c>
      <c r="F7">
        <f t="shared" ca="1" si="2"/>
        <v>1</v>
      </c>
      <c r="G7" t="str">
        <f t="shared" ca="1" si="3"/>
        <v>INSERT INTO review (review_id, booking_id, guest_comment, host_comment, guest_rating, host_rating) VALUES (6, 6, 'guest comment test 6', 'host comment test 6', 2, 1);</v>
      </c>
    </row>
    <row r="8" spans="1:7" x14ac:dyDescent="0.3">
      <c r="A8">
        <v>7</v>
      </c>
      <c r="B8">
        <v>7</v>
      </c>
      <c r="C8" t="str">
        <f t="shared" si="0"/>
        <v>guest comment test 7</v>
      </c>
      <c r="D8" t="str">
        <f t="shared" si="1"/>
        <v>host comment test 7</v>
      </c>
      <c r="E8">
        <f t="shared" ca="1" si="2"/>
        <v>1</v>
      </c>
      <c r="F8">
        <f t="shared" ca="1" si="2"/>
        <v>3</v>
      </c>
      <c r="G8" t="str">
        <f t="shared" ca="1" si="3"/>
        <v>INSERT INTO review (review_id, booking_id, guest_comment, host_comment, guest_rating, host_rating) VALUES (7, 7, 'guest comment test 7', 'host comment test 7', 1, 3);</v>
      </c>
    </row>
    <row r="9" spans="1:7" x14ac:dyDescent="0.3">
      <c r="A9">
        <v>8</v>
      </c>
      <c r="B9">
        <v>8</v>
      </c>
      <c r="C9" t="str">
        <f t="shared" si="0"/>
        <v>guest comment test 8</v>
      </c>
      <c r="D9" t="str">
        <f t="shared" si="1"/>
        <v>host comment test 8</v>
      </c>
      <c r="E9">
        <f t="shared" ca="1" si="2"/>
        <v>1</v>
      </c>
      <c r="F9">
        <f t="shared" ca="1" si="2"/>
        <v>2</v>
      </c>
      <c r="G9" t="str">
        <f t="shared" ca="1" si="3"/>
        <v>INSERT INTO review (review_id, booking_id, guest_comment, host_comment, guest_rating, host_rating) VALUES (8, 8, 'guest comment test 8', 'host comment test 8', 1, 2);</v>
      </c>
    </row>
    <row r="10" spans="1:7" x14ac:dyDescent="0.3">
      <c r="A10">
        <v>9</v>
      </c>
      <c r="B10">
        <v>9</v>
      </c>
      <c r="C10" t="str">
        <f t="shared" si="0"/>
        <v>guest comment test 9</v>
      </c>
      <c r="D10" t="str">
        <f t="shared" si="1"/>
        <v>host comment test 9</v>
      </c>
      <c r="E10">
        <f t="shared" ca="1" si="2"/>
        <v>5</v>
      </c>
      <c r="F10">
        <f t="shared" ca="1" si="2"/>
        <v>2</v>
      </c>
      <c r="G10" t="str">
        <f t="shared" ca="1" si="3"/>
        <v>INSERT INTO review (review_id, booking_id, guest_comment, host_comment, guest_rating, host_rating) VALUES (9, 9, 'guest comment test 9', 'host comment test 9', 5, 2);</v>
      </c>
    </row>
    <row r="11" spans="1:7" x14ac:dyDescent="0.3">
      <c r="A11">
        <v>10</v>
      </c>
      <c r="B11">
        <v>10</v>
      </c>
      <c r="C11" t="str">
        <f t="shared" si="0"/>
        <v>guest comment test 10</v>
      </c>
      <c r="D11" t="str">
        <f t="shared" si="1"/>
        <v>host comment test 10</v>
      </c>
      <c r="E11">
        <f t="shared" ca="1" si="2"/>
        <v>1</v>
      </c>
      <c r="F11">
        <f t="shared" ca="1" si="2"/>
        <v>3</v>
      </c>
      <c r="G11" t="str">
        <f t="shared" ca="1" si="3"/>
        <v>INSERT INTO review (review_id, booking_id, guest_comment, host_comment, guest_rating, host_rating) VALUES (10, 10, 'guest comment test 10', 'host comment test 10', 1, 3);</v>
      </c>
    </row>
    <row r="12" spans="1:7" x14ac:dyDescent="0.3">
      <c r="A12">
        <v>11</v>
      </c>
      <c r="B12">
        <v>11</v>
      </c>
      <c r="C12" t="str">
        <f t="shared" si="0"/>
        <v>guest comment test 11</v>
      </c>
      <c r="D12" t="str">
        <f t="shared" si="1"/>
        <v>host comment test 11</v>
      </c>
      <c r="E12">
        <f t="shared" ca="1" si="2"/>
        <v>1</v>
      </c>
      <c r="F12">
        <f t="shared" ca="1" si="2"/>
        <v>3</v>
      </c>
      <c r="G12" t="str">
        <f t="shared" ca="1" si="3"/>
        <v>INSERT INTO review (review_id, booking_id, guest_comment, host_comment, guest_rating, host_rating) VALUES (11, 11, 'guest comment test 11', 'host comment test 11', 1, 3);</v>
      </c>
    </row>
    <row r="13" spans="1:7" x14ac:dyDescent="0.3">
      <c r="A13">
        <v>12</v>
      </c>
      <c r="B13">
        <v>12</v>
      </c>
      <c r="C13" t="str">
        <f t="shared" si="0"/>
        <v>guest comment test 12</v>
      </c>
      <c r="D13" t="str">
        <f t="shared" si="1"/>
        <v>host comment test 12</v>
      </c>
      <c r="E13">
        <f t="shared" ca="1" si="2"/>
        <v>3</v>
      </c>
      <c r="F13">
        <f t="shared" ca="1" si="2"/>
        <v>2</v>
      </c>
      <c r="G13" t="str">
        <f t="shared" ca="1" si="3"/>
        <v>INSERT INTO review (review_id, booking_id, guest_comment, host_comment, guest_rating, host_rating) VALUES (12, 12, 'guest comment test 12', 'host comment test 12', 3, 2);</v>
      </c>
    </row>
    <row r="14" spans="1:7" x14ac:dyDescent="0.3">
      <c r="A14">
        <v>13</v>
      </c>
      <c r="B14">
        <v>13</v>
      </c>
      <c r="C14" t="str">
        <f t="shared" si="0"/>
        <v>guest comment test 13</v>
      </c>
      <c r="D14" t="str">
        <f t="shared" si="1"/>
        <v>host comment test 13</v>
      </c>
      <c r="E14">
        <f t="shared" ca="1" si="2"/>
        <v>2</v>
      </c>
      <c r="F14">
        <f t="shared" ca="1" si="2"/>
        <v>5</v>
      </c>
      <c r="G14" t="str">
        <f t="shared" ca="1" si="3"/>
        <v>INSERT INTO review (review_id, booking_id, guest_comment, host_comment, guest_rating, host_rating) VALUES (13, 13, 'guest comment test 13', 'host comment test 13', 2, 5);</v>
      </c>
    </row>
    <row r="15" spans="1:7" x14ac:dyDescent="0.3">
      <c r="A15">
        <v>14</v>
      </c>
      <c r="B15">
        <v>14</v>
      </c>
      <c r="C15" t="str">
        <f t="shared" si="0"/>
        <v>guest comment test 14</v>
      </c>
      <c r="D15" t="str">
        <f t="shared" si="1"/>
        <v>host comment test 14</v>
      </c>
      <c r="E15">
        <f t="shared" ca="1" si="2"/>
        <v>1</v>
      </c>
      <c r="F15">
        <f t="shared" ca="1" si="2"/>
        <v>4</v>
      </c>
      <c r="G15" t="str">
        <f t="shared" ca="1" si="3"/>
        <v>INSERT INTO review (review_id, booking_id, guest_comment, host_comment, guest_rating, host_rating) VALUES (14, 14, 'guest comment test 14', 'host comment test 14', 1, 4);</v>
      </c>
    </row>
    <row r="16" spans="1:7" x14ac:dyDescent="0.3">
      <c r="A16">
        <v>15</v>
      </c>
      <c r="B16">
        <v>15</v>
      </c>
      <c r="C16" t="str">
        <f t="shared" si="0"/>
        <v>guest comment test 15</v>
      </c>
      <c r="D16" t="str">
        <f t="shared" si="1"/>
        <v>host comment test 15</v>
      </c>
      <c r="E16">
        <f t="shared" ca="1" si="2"/>
        <v>3</v>
      </c>
      <c r="F16">
        <f t="shared" ca="1" si="2"/>
        <v>5</v>
      </c>
      <c r="G16" t="str">
        <f t="shared" ca="1" si="3"/>
        <v>INSERT INTO review (review_id, booking_id, guest_comment, host_comment, guest_rating, host_rating) VALUES (15, 15, 'guest comment test 15', 'host comment test 15', 3, 5);</v>
      </c>
    </row>
    <row r="17" spans="1:7" x14ac:dyDescent="0.3">
      <c r="A17">
        <v>16</v>
      </c>
      <c r="B17">
        <v>16</v>
      </c>
      <c r="C17" t="str">
        <f t="shared" si="0"/>
        <v>guest comment test 16</v>
      </c>
      <c r="D17" t="str">
        <f t="shared" si="1"/>
        <v>host comment test 16</v>
      </c>
      <c r="E17">
        <f t="shared" ca="1" si="2"/>
        <v>4</v>
      </c>
      <c r="F17">
        <f t="shared" ca="1" si="2"/>
        <v>5</v>
      </c>
      <c r="G17" t="str">
        <f t="shared" ca="1" si="3"/>
        <v>INSERT INTO review (review_id, booking_id, guest_comment, host_comment, guest_rating, host_rating) VALUES (16, 16, 'guest comment test 16', 'host comment test 16', 4, 5);</v>
      </c>
    </row>
    <row r="18" spans="1:7" x14ac:dyDescent="0.3">
      <c r="A18">
        <v>17</v>
      </c>
      <c r="B18">
        <v>17</v>
      </c>
      <c r="C18" t="str">
        <f t="shared" si="0"/>
        <v>guest comment test 17</v>
      </c>
      <c r="D18" t="str">
        <f t="shared" si="1"/>
        <v>host comment test 17</v>
      </c>
      <c r="E18">
        <f t="shared" ca="1" si="2"/>
        <v>2</v>
      </c>
      <c r="F18">
        <f t="shared" ca="1" si="2"/>
        <v>5</v>
      </c>
      <c r="G18" t="str">
        <f t="shared" ca="1" si="3"/>
        <v>INSERT INTO review (review_id, booking_id, guest_comment, host_comment, guest_rating, host_rating) VALUES (17, 17, 'guest comment test 17', 'host comment test 17', 2, 5);</v>
      </c>
    </row>
    <row r="19" spans="1:7" x14ac:dyDescent="0.3">
      <c r="A19">
        <v>18</v>
      </c>
      <c r="B19">
        <v>18</v>
      </c>
      <c r="C19" t="str">
        <f t="shared" si="0"/>
        <v>guest comment test 18</v>
      </c>
      <c r="D19" t="str">
        <f t="shared" si="1"/>
        <v>host comment test 18</v>
      </c>
      <c r="E19">
        <f t="shared" ca="1" si="2"/>
        <v>1</v>
      </c>
      <c r="F19">
        <f t="shared" ca="1" si="2"/>
        <v>4</v>
      </c>
      <c r="G19" t="str">
        <f t="shared" ca="1" si="3"/>
        <v>INSERT INTO review (review_id, booking_id, guest_comment, host_comment, guest_rating, host_rating) VALUES (18, 18, 'guest comment test 18', 'host comment test 18', 1, 4);</v>
      </c>
    </row>
    <row r="20" spans="1:7" x14ac:dyDescent="0.3">
      <c r="A20">
        <v>19</v>
      </c>
      <c r="B20">
        <v>19</v>
      </c>
      <c r="C20" t="str">
        <f t="shared" si="0"/>
        <v>guest comment test 19</v>
      </c>
      <c r="D20" t="str">
        <f t="shared" si="1"/>
        <v>host comment test 19</v>
      </c>
      <c r="E20">
        <f t="shared" ca="1" si="2"/>
        <v>1</v>
      </c>
      <c r="F20">
        <f t="shared" ca="1" si="2"/>
        <v>1</v>
      </c>
      <c r="G20" t="str">
        <f t="shared" ca="1" si="3"/>
        <v>INSERT INTO review (review_id, booking_id, guest_comment, host_comment, guest_rating, host_rating) VALUES (19, 19, 'guest comment test 19', 'host comment test 19', 1, 1);</v>
      </c>
    </row>
    <row r="21" spans="1:7" x14ac:dyDescent="0.3">
      <c r="A21">
        <v>20</v>
      </c>
      <c r="B21">
        <v>20</v>
      </c>
      <c r="C21" t="str">
        <f t="shared" si="0"/>
        <v>guest comment test 20</v>
      </c>
      <c r="D21" t="str">
        <f t="shared" si="1"/>
        <v>host comment test 20</v>
      </c>
      <c r="E21">
        <f t="shared" ca="1" si="2"/>
        <v>2</v>
      </c>
      <c r="F21">
        <f t="shared" ca="1" si="2"/>
        <v>1</v>
      </c>
      <c r="G21" t="str">
        <f t="shared" ca="1" si="3"/>
        <v>INSERT INTO review (review_id, booking_id, guest_comment, host_comment, guest_rating, host_rating) VALUES (20, 20, 'guest comment test 20', 'host comment test 20', 2, 1);</v>
      </c>
    </row>
    <row r="22" spans="1:7" x14ac:dyDescent="0.3">
      <c r="A22">
        <v>21</v>
      </c>
      <c r="B22">
        <v>21</v>
      </c>
      <c r="C22" t="str">
        <f t="shared" si="0"/>
        <v>guest comment test 21</v>
      </c>
      <c r="D22" t="str">
        <f t="shared" si="1"/>
        <v>host comment test 21</v>
      </c>
      <c r="E22">
        <f t="shared" ca="1" si="2"/>
        <v>3</v>
      </c>
      <c r="F22">
        <f t="shared" ca="1" si="2"/>
        <v>1</v>
      </c>
      <c r="G22" t="str">
        <f t="shared" ca="1" si="3"/>
        <v>INSERT INTO review (review_id, booking_id, guest_comment, host_comment, guest_rating, host_rating) VALUES (21, 21, 'guest comment test 21', 'host comment test 21', 3, 1);</v>
      </c>
    </row>
    <row r="23" spans="1:7" x14ac:dyDescent="0.3">
      <c r="A23">
        <v>22</v>
      </c>
      <c r="B23">
        <v>22</v>
      </c>
      <c r="C23" t="str">
        <f t="shared" si="0"/>
        <v>guest comment test 22</v>
      </c>
      <c r="D23" t="str">
        <f t="shared" si="1"/>
        <v>host comment test 22</v>
      </c>
      <c r="E23">
        <f t="shared" ca="1" si="2"/>
        <v>1</v>
      </c>
      <c r="F23">
        <f t="shared" ca="1" si="2"/>
        <v>5</v>
      </c>
      <c r="G23" t="str">
        <f t="shared" ca="1" si="3"/>
        <v>INSERT INTO review (review_id, booking_id, guest_comment, host_comment, guest_rating, host_rating) VALUES (22, 22, 'guest comment test 22', 'host comment test 22', 1, 5);</v>
      </c>
    </row>
    <row r="24" spans="1:7" x14ac:dyDescent="0.3">
      <c r="A24">
        <v>23</v>
      </c>
      <c r="B24">
        <v>23</v>
      </c>
      <c r="C24" t="str">
        <f t="shared" si="0"/>
        <v>guest comment test 23</v>
      </c>
      <c r="D24" t="str">
        <f t="shared" si="1"/>
        <v>host comment test 23</v>
      </c>
      <c r="E24">
        <f t="shared" ca="1" si="2"/>
        <v>5</v>
      </c>
      <c r="F24">
        <f t="shared" ca="1" si="2"/>
        <v>2</v>
      </c>
      <c r="G24" t="str">
        <f t="shared" ca="1" si="3"/>
        <v>INSERT INTO review (review_id, booking_id, guest_comment, host_comment, guest_rating, host_rating) VALUES (23, 23, 'guest comment test 23', 'host comment test 23', 5, 2);</v>
      </c>
    </row>
    <row r="25" spans="1:7" x14ac:dyDescent="0.3">
      <c r="A25">
        <v>24</v>
      </c>
      <c r="B25">
        <v>24</v>
      </c>
      <c r="C25" t="str">
        <f t="shared" si="0"/>
        <v>guest comment test 24</v>
      </c>
      <c r="D25" t="str">
        <f t="shared" si="1"/>
        <v>host comment test 24</v>
      </c>
      <c r="E25">
        <f t="shared" ca="1" si="2"/>
        <v>2</v>
      </c>
      <c r="F25">
        <f t="shared" ca="1" si="2"/>
        <v>2</v>
      </c>
      <c r="G25" t="str">
        <f t="shared" ca="1" si="3"/>
        <v>INSERT INTO review (review_id, booking_id, guest_comment, host_comment, guest_rating, host_rating) VALUES (24, 24, 'guest comment test 24', 'host comment test 24', 2, 2);</v>
      </c>
    </row>
    <row r="26" spans="1:7" x14ac:dyDescent="0.3">
      <c r="A26">
        <v>25</v>
      </c>
      <c r="B26">
        <v>25</v>
      </c>
      <c r="C26" t="str">
        <f t="shared" si="0"/>
        <v>guest comment test 25</v>
      </c>
      <c r="D26" t="str">
        <f t="shared" si="1"/>
        <v>host comment test 25</v>
      </c>
      <c r="E26">
        <f t="shared" ca="1" si="2"/>
        <v>3</v>
      </c>
      <c r="F26">
        <f t="shared" ca="1" si="2"/>
        <v>4</v>
      </c>
      <c r="G26" t="str">
        <f t="shared" ca="1" si="3"/>
        <v>INSERT INTO review (review_id, booking_id, guest_comment, host_comment, guest_rating, host_rating) VALUES (25, 25, 'guest comment test 25', 'host comment test 25', 3, 4);</v>
      </c>
    </row>
    <row r="27" spans="1:7" x14ac:dyDescent="0.3">
      <c r="A27">
        <v>26</v>
      </c>
      <c r="B27">
        <v>26</v>
      </c>
      <c r="C27" t="str">
        <f t="shared" si="0"/>
        <v>guest comment test 26</v>
      </c>
      <c r="D27" t="str">
        <f t="shared" si="1"/>
        <v>host comment test 26</v>
      </c>
      <c r="E27">
        <f t="shared" ca="1" si="2"/>
        <v>5</v>
      </c>
      <c r="F27">
        <f t="shared" ca="1" si="2"/>
        <v>1</v>
      </c>
      <c r="G27" t="str">
        <f t="shared" ca="1" si="3"/>
        <v>INSERT INTO review (review_id, booking_id, guest_comment, host_comment, guest_rating, host_rating) VALUES (26, 26, 'guest comment test 26', 'host comment test 26', 5, 1);</v>
      </c>
    </row>
    <row r="28" spans="1:7" x14ac:dyDescent="0.3">
      <c r="A28">
        <v>27</v>
      </c>
      <c r="B28">
        <v>27</v>
      </c>
      <c r="C28" t="str">
        <f t="shared" si="0"/>
        <v>guest comment test 27</v>
      </c>
      <c r="D28" t="str">
        <f t="shared" si="1"/>
        <v>host comment test 27</v>
      </c>
      <c r="E28">
        <f t="shared" ca="1" si="2"/>
        <v>4</v>
      </c>
      <c r="F28">
        <f t="shared" ca="1" si="2"/>
        <v>3</v>
      </c>
      <c r="G28" t="str">
        <f t="shared" ca="1" si="3"/>
        <v>INSERT INTO review (review_id, booking_id, guest_comment, host_comment, guest_rating, host_rating) VALUES (27, 27, 'guest comment test 27', 'host comment test 27', 4, 3);</v>
      </c>
    </row>
    <row r="29" spans="1:7" x14ac:dyDescent="0.3">
      <c r="A29">
        <v>28</v>
      </c>
      <c r="B29">
        <v>28</v>
      </c>
      <c r="C29" t="str">
        <f t="shared" si="0"/>
        <v>guest comment test 28</v>
      </c>
      <c r="D29" t="str">
        <f t="shared" si="1"/>
        <v>host comment test 28</v>
      </c>
      <c r="E29">
        <f t="shared" ca="1" si="2"/>
        <v>4</v>
      </c>
      <c r="F29">
        <f t="shared" ca="1" si="2"/>
        <v>1</v>
      </c>
      <c r="G29" t="str">
        <f t="shared" ca="1" si="3"/>
        <v>INSERT INTO review (review_id, booking_id, guest_comment, host_comment, guest_rating, host_rating) VALUES (28, 28, 'guest comment test 28', 'host comment test 28', 4, 1);</v>
      </c>
    </row>
    <row r="30" spans="1:7" x14ac:dyDescent="0.3">
      <c r="A30">
        <v>29</v>
      </c>
      <c r="B30">
        <v>29</v>
      </c>
      <c r="C30" t="str">
        <f t="shared" si="0"/>
        <v>guest comment test 29</v>
      </c>
      <c r="D30" t="str">
        <f t="shared" si="1"/>
        <v>host comment test 29</v>
      </c>
      <c r="E30">
        <f t="shared" ca="1" si="2"/>
        <v>1</v>
      </c>
      <c r="F30">
        <f t="shared" ca="1" si="2"/>
        <v>3</v>
      </c>
      <c r="G30" t="str">
        <f t="shared" ca="1" si="3"/>
        <v>INSERT INTO review (review_id, booking_id, guest_comment, host_comment, guest_rating, host_rating) VALUES (29, 29, 'guest comment test 29', 'host comment test 29', 1, 3);</v>
      </c>
    </row>
    <row r="31" spans="1:7" x14ac:dyDescent="0.3">
      <c r="A31">
        <v>30</v>
      </c>
      <c r="B31">
        <v>30</v>
      </c>
      <c r="C31" t="str">
        <f t="shared" si="0"/>
        <v>guest comment test 30</v>
      </c>
      <c r="D31" t="str">
        <f t="shared" si="1"/>
        <v>host comment test 30</v>
      </c>
      <c r="E31">
        <f t="shared" ca="1" si="2"/>
        <v>1</v>
      </c>
      <c r="F31">
        <f t="shared" ca="1" si="2"/>
        <v>1</v>
      </c>
      <c r="G31" t="str">
        <f t="shared" ca="1" si="3"/>
        <v>INSERT INTO review (review_id, booking_id, guest_comment, host_comment, guest_rating, host_rating) VALUES (30, 30, 'guest comment test 30', 'host comment test 30', 1, 1);</v>
      </c>
    </row>
    <row r="32" spans="1:7" x14ac:dyDescent="0.3">
      <c r="A32">
        <v>31</v>
      </c>
      <c r="B32">
        <v>31</v>
      </c>
      <c r="C32" t="str">
        <f t="shared" si="0"/>
        <v>guest comment test 31</v>
      </c>
      <c r="D32" t="str">
        <f t="shared" si="1"/>
        <v>host comment test 31</v>
      </c>
      <c r="E32">
        <f t="shared" ca="1" si="2"/>
        <v>4</v>
      </c>
      <c r="F32">
        <f t="shared" ca="1" si="2"/>
        <v>1</v>
      </c>
      <c r="G32" t="str">
        <f t="shared" ca="1" si="3"/>
        <v>INSERT INTO review (review_id, booking_id, guest_comment, host_comment, guest_rating, host_rating) VALUES (31, 31, 'guest comment test 31', 'host comment test 31', 4, 1);</v>
      </c>
    </row>
    <row r="33" spans="1:7" x14ac:dyDescent="0.3">
      <c r="A33">
        <v>32</v>
      </c>
      <c r="B33">
        <v>32</v>
      </c>
      <c r="C33" t="str">
        <f t="shared" si="0"/>
        <v>guest comment test 32</v>
      </c>
      <c r="D33" t="str">
        <f t="shared" si="1"/>
        <v>host comment test 32</v>
      </c>
      <c r="E33">
        <f t="shared" ca="1" si="2"/>
        <v>4</v>
      </c>
      <c r="F33">
        <f t="shared" ca="1" si="2"/>
        <v>1</v>
      </c>
      <c r="G33" t="str">
        <f t="shared" ca="1" si="3"/>
        <v>INSERT INTO review (review_id, booking_id, guest_comment, host_comment, guest_rating, host_rating) VALUES (32, 32, 'guest comment test 32', 'host comment test 32', 4, 1);</v>
      </c>
    </row>
    <row r="34" spans="1:7" x14ac:dyDescent="0.3">
      <c r="A34">
        <v>33</v>
      </c>
      <c r="B34">
        <v>33</v>
      </c>
      <c r="C34" t="str">
        <f t="shared" si="0"/>
        <v>guest comment test 33</v>
      </c>
      <c r="D34" t="str">
        <f t="shared" si="1"/>
        <v>host comment test 33</v>
      </c>
      <c r="E34">
        <f t="shared" ca="1" si="2"/>
        <v>5</v>
      </c>
      <c r="F34">
        <f t="shared" ca="1" si="2"/>
        <v>1</v>
      </c>
      <c r="G34" t="str">
        <f t="shared" ca="1" si="3"/>
        <v>INSERT INTO review (review_id, booking_id, guest_comment, host_comment, guest_rating, host_rating) VALUES (33, 33, 'guest comment test 33', 'host comment test 33', 5, 1);</v>
      </c>
    </row>
    <row r="35" spans="1:7" x14ac:dyDescent="0.3">
      <c r="A35">
        <v>34</v>
      </c>
      <c r="B35">
        <v>34</v>
      </c>
      <c r="C35" t="str">
        <f t="shared" si="0"/>
        <v>guest comment test 34</v>
      </c>
      <c r="D35" t="str">
        <f t="shared" si="1"/>
        <v>host comment test 34</v>
      </c>
      <c r="E35">
        <f t="shared" ca="1" si="2"/>
        <v>3</v>
      </c>
      <c r="F35">
        <f t="shared" ca="1" si="2"/>
        <v>3</v>
      </c>
      <c r="G35" t="str">
        <f t="shared" ca="1" si="3"/>
        <v>INSERT INTO review (review_id, booking_id, guest_comment, host_comment, guest_rating, host_rating) VALUES (34, 34, 'guest comment test 34', 'host comment test 34', 3, 3);</v>
      </c>
    </row>
    <row r="36" spans="1:7" x14ac:dyDescent="0.3">
      <c r="A36">
        <v>35</v>
      </c>
      <c r="B36">
        <v>35</v>
      </c>
      <c r="C36" t="str">
        <f t="shared" si="0"/>
        <v>guest comment test 35</v>
      </c>
      <c r="D36" t="str">
        <f t="shared" si="1"/>
        <v>host comment test 35</v>
      </c>
      <c r="E36">
        <f t="shared" ca="1" si="2"/>
        <v>1</v>
      </c>
      <c r="F36">
        <f t="shared" ca="1" si="2"/>
        <v>2</v>
      </c>
      <c r="G36" t="str">
        <f t="shared" ca="1" si="3"/>
        <v>INSERT INTO review (review_id, booking_id, guest_comment, host_comment, guest_rating, host_rating) VALUES (35, 35, 'guest comment test 35', 'host comment test 35', 1, 2);</v>
      </c>
    </row>
    <row r="37" spans="1:7" x14ac:dyDescent="0.3">
      <c r="A37">
        <v>36</v>
      </c>
      <c r="B37">
        <v>36</v>
      </c>
      <c r="C37" t="str">
        <f t="shared" si="0"/>
        <v>guest comment test 36</v>
      </c>
      <c r="D37" t="str">
        <f t="shared" si="1"/>
        <v>host comment test 36</v>
      </c>
      <c r="E37">
        <f t="shared" ca="1" si="2"/>
        <v>3</v>
      </c>
      <c r="F37">
        <f t="shared" ca="1" si="2"/>
        <v>3</v>
      </c>
      <c r="G37" t="str">
        <f t="shared" ca="1" si="3"/>
        <v>INSERT INTO review (review_id, booking_id, guest_comment, host_comment, guest_rating, host_rating) VALUES (36, 36, 'guest comment test 36', 'host comment test 36', 3, 3);</v>
      </c>
    </row>
    <row r="38" spans="1:7" x14ac:dyDescent="0.3">
      <c r="A38">
        <v>37</v>
      </c>
      <c r="B38">
        <v>37</v>
      </c>
      <c r="C38" t="str">
        <f t="shared" si="0"/>
        <v>guest comment test 37</v>
      </c>
      <c r="D38" t="str">
        <f t="shared" si="1"/>
        <v>host comment test 37</v>
      </c>
      <c r="E38">
        <f t="shared" ca="1" si="2"/>
        <v>2</v>
      </c>
      <c r="F38">
        <f t="shared" ca="1" si="2"/>
        <v>3</v>
      </c>
      <c r="G38" t="str">
        <f t="shared" ca="1" si="3"/>
        <v>INSERT INTO review (review_id, booking_id, guest_comment, host_comment, guest_rating, host_rating) VALUES (37, 37, 'guest comment test 37', 'host comment test 37', 2, 3);</v>
      </c>
    </row>
    <row r="39" spans="1:7" x14ac:dyDescent="0.3">
      <c r="A39">
        <v>38</v>
      </c>
      <c r="B39">
        <v>38</v>
      </c>
      <c r="C39" t="str">
        <f t="shared" si="0"/>
        <v>guest comment test 38</v>
      </c>
      <c r="D39" t="str">
        <f t="shared" si="1"/>
        <v>host comment test 38</v>
      </c>
      <c r="E39">
        <f t="shared" ca="1" si="2"/>
        <v>1</v>
      </c>
      <c r="F39">
        <f t="shared" ca="1" si="2"/>
        <v>1</v>
      </c>
      <c r="G39" t="str">
        <f t="shared" ca="1" si="3"/>
        <v>INSERT INTO review (review_id, booking_id, guest_comment, host_comment, guest_rating, host_rating) VALUES (38, 38, 'guest comment test 38', 'host comment test 38', 1, 1);</v>
      </c>
    </row>
    <row r="40" spans="1:7" x14ac:dyDescent="0.3">
      <c r="A40">
        <v>39</v>
      </c>
      <c r="B40">
        <v>39</v>
      </c>
      <c r="C40" t="str">
        <f t="shared" si="0"/>
        <v>guest comment test 39</v>
      </c>
      <c r="D40" t="str">
        <f t="shared" si="1"/>
        <v>host comment test 39</v>
      </c>
      <c r="E40">
        <f t="shared" ca="1" si="2"/>
        <v>4</v>
      </c>
      <c r="F40">
        <f t="shared" ca="1" si="2"/>
        <v>1</v>
      </c>
      <c r="G40" t="str">
        <f t="shared" ca="1" si="3"/>
        <v>INSERT INTO review (review_id, booking_id, guest_comment, host_comment, guest_rating, host_rating) VALUES (39, 39, 'guest comment test 39', 'host comment test 39', 4, 1);</v>
      </c>
    </row>
    <row r="41" spans="1:7" x14ac:dyDescent="0.3">
      <c r="A41">
        <v>40</v>
      </c>
      <c r="B41">
        <v>40</v>
      </c>
      <c r="C41" t="str">
        <f t="shared" si="0"/>
        <v>guest comment test 40</v>
      </c>
      <c r="D41" t="str">
        <f t="shared" si="1"/>
        <v>host comment test 40</v>
      </c>
      <c r="E41">
        <f t="shared" ca="1" si="2"/>
        <v>2</v>
      </c>
      <c r="F41">
        <f t="shared" ca="1" si="2"/>
        <v>1</v>
      </c>
      <c r="G41" t="str">
        <f t="shared" ca="1" si="3"/>
        <v>INSERT INTO review (review_id, booking_id, guest_comment, host_comment, guest_rating, host_rating) VALUES (40, 40, 'guest comment test 40', 'host comment test 40', 2, 1);</v>
      </c>
    </row>
    <row r="42" spans="1:7" x14ac:dyDescent="0.3">
      <c r="A42">
        <v>41</v>
      </c>
      <c r="B42">
        <v>41</v>
      </c>
      <c r="C42" t="str">
        <f t="shared" si="0"/>
        <v>guest comment test 41</v>
      </c>
      <c r="D42" t="str">
        <f t="shared" si="1"/>
        <v>host comment test 41</v>
      </c>
      <c r="E42">
        <f t="shared" ca="1" si="2"/>
        <v>2</v>
      </c>
      <c r="F42">
        <f t="shared" ca="1" si="2"/>
        <v>4</v>
      </c>
      <c r="G42" t="str">
        <f t="shared" ca="1" si="3"/>
        <v>INSERT INTO review (review_id, booking_id, guest_comment, host_comment, guest_rating, host_rating) VALUES (41, 41, 'guest comment test 41', 'host comment test 41', 2, 4);</v>
      </c>
    </row>
    <row r="43" spans="1:7" x14ac:dyDescent="0.3">
      <c r="A43">
        <v>42</v>
      </c>
      <c r="B43">
        <v>42</v>
      </c>
      <c r="C43" t="str">
        <f t="shared" si="0"/>
        <v>guest comment test 42</v>
      </c>
      <c r="D43" t="str">
        <f t="shared" si="1"/>
        <v>host comment test 42</v>
      </c>
      <c r="E43">
        <f t="shared" ca="1" si="2"/>
        <v>2</v>
      </c>
      <c r="F43">
        <f t="shared" ca="1" si="2"/>
        <v>5</v>
      </c>
      <c r="G43" t="str">
        <f t="shared" ca="1" si="3"/>
        <v>INSERT INTO review (review_id, booking_id, guest_comment, host_comment, guest_rating, host_rating) VALUES (42, 42, 'guest comment test 42', 'host comment test 42', 2, 5);</v>
      </c>
    </row>
    <row r="44" spans="1:7" x14ac:dyDescent="0.3">
      <c r="A44">
        <v>43</v>
      </c>
      <c r="B44">
        <v>43</v>
      </c>
      <c r="C44" t="str">
        <f t="shared" si="0"/>
        <v>guest comment test 43</v>
      </c>
      <c r="D44" t="str">
        <f t="shared" si="1"/>
        <v>host comment test 43</v>
      </c>
      <c r="E44">
        <f t="shared" ca="1" si="2"/>
        <v>2</v>
      </c>
      <c r="F44">
        <f t="shared" ca="1" si="2"/>
        <v>2</v>
      </c>
      <c r="G44" t="str">
        <f t="shared" ca="1" si="3"/>
        <v>INSERT INTO review (review_id, booking_id, guest_comment, host_comment, guest_rating, host_rating) VALUES (43, 43, 'guest comment test 43', 'host comment test 43', 2, 2);</v>
      </c>
    </row>
    <row r="45" spans="1:7" x14ac:dyDescent="0.3">
      <c r="A45">
        <v>44</v>
      </c>
      <c r="B45">
        <v>44</v>
      </c>
      <c r="C45" t="str">
        <f t="shared" si="0"/>
        <v>guest comment test 44</v>
      </c>
      <c r="D45" t="str">
        <f t="shared" si="1"/>
        <v>host comment test 44</v>
      </c>
      <c r="E45">
        <f t="shared" ca="1" si="2"/>
        <v>3</v>
      </c>
      <c r="F45">
        <f t="shared" ca="1" si="2"/>
        <v>5</v>
      </c>
      <c r="G45" t="str">
        <f t="shared" ca="1" si="3"/>
        <v>INSERT INTO review (review_id, booking_id, guest_comment, host_comment, guest_rating, host_rating) VALUES (44, 44, 'guest comment test 44', 'host comment test 44', 3, 5);</v>
      </c>
    </row>
    <row r="46" spans="1:7" x14ac:dyDescent="0.3">
      <c r="A46">
        <v>45</v>
      </c>
      <c r="B46">
        <v>45</v>
      </c>
      <c r="C46" t="str">
        <f t="shared" si="0"/>
        <v>guest comment test 45</v>
      </c>
      <c r="D46" t="str">
        <f t="shared" si="1"/>
        <v>host comment test 45</v>
      </c>
      <c r="E46">
        <f t="shared" ca="1" si="2"/>
        <v>2</v>
      </c>
      <c r="F46">
        <f t="shared" ca="1" si="2"/>
        <v>4</v>
      </c>
      <c r="G46" t="str">
        <f t="shared" ca="1" si="3"/>
        <v>INSERT INTO review (review_id, booking_id, guest_comment, host_comment, guest_rating, host_rating) VALUES (45, 45, 'guest comment test 45', 'host comment test 45', 2, 4);</v>
      </c>
    </row>
    <row r="47" spans="1:7" x14ac:dyDescent="0.3">
      <c r="A47">
        <v>46</v>
      </c>
      <c r="B47">
        <v>46</v>
      </c>
      <c r="C47" t="str">
        <f t="shared" si="0"/>
        <v>guest comment test 46</v>
      </c>
      <c r="D47" t="str">
        <f t="shared" si="1"/>
        <v>host comment test 46</v>
      </c>
      <c r="E47">
        <f t="shared" ca="1" si="2"/>
        <v>5</v>
      </c>
      <c r="F47">
        <f t="shared" ca="1" si="2"/>
        <v>2</v>
      </c>
      <c r="G47" t="str">
        <f t="shared" ca="1" si="3"/>
        <v>INSERT INTO review (review_id, booking_id, guest_comment, host_comment, guest_rating, host_rating) VALUES (46, 46, 'guest comment test 46', 'host comment test 46', 5, 2);</v>
      </c>
    </row>
    <row r="48" spans="1:7" x14ac:dyDescent="0.3">
      <c r="A48">
        <v>47</v>
      </c>
      <c r="B48">
        <v>47</v>
      </c>
      <c r="C48" t="str">
        <f t="shared" si="0"/>
        <v>guest comment test 47</v>
      </c>
      <c r="D48" t="str">
        <f t="shared" si="1"/>
        <v>host comment test 47</v>
      </c>
      <c r="E48">
        <f t="shared" ca="1" si="2"/>
        <v>3</v>
      </c>
      <c r="F48">
        <f t="shared" ca="1" si="2"/>
        <v>1</v>
      </c>
      <c r="G48" t="str">
        <f t="shared" ca="1" si="3"/>
        <v>INSERT INTO review (review_id, booking_id, guest_comment, host_comment, guest_rating, host_rating) VALUES (47, 47, 'guest comment test 47', 'host comment test 47', 3, 1);</v>
      </c>
    </row>
    <row r="49" spans="1:7" x14ac:dyDescent="0.3">
      <c r="A49">
        <v>48</v>
      </c>
      <c r="B49">
        <v>48</v>
      </c>
      <c r="C49" t="str">
        <f t="shared" si="0"/>
        <v>guest comment test 48</v>
      </c>
      <c r="D49" t="str">
        <f t="shared" si="1"/>
        <v>host comment test 48</v>
      </c>
      <c r="E49">
        <f t="shared" ca="1" si="2"/>
        <v>2</v>
      </c>
      <c r="F49">
        <f t="shared" ca="1" si="2"/>
        <v>3</v>
      </c>
      <c r="G49" t="str">
        <f t="shared" ca="1" si="3"/>
        <v>INSERT INTO review (review_id, booking_id, guest_comment, host_comment, guest_rating, host_rating) VALUES (48, 48, 'guest comment test 48', 'host comment test 48', 2, 3);</v>
      </c>
    </row>
    <row r="50" spans="1:7" x14ac:dyDescent="0.3">
      <c r="A50">
        <v>49</v>
      </c>
      <c r="B50">
        <v>49</v>
      </c>
      <c r="C50" t="str">
        <f t="shared" si="0"/>
        <v>guest comment test 49</v>
      </c>
      <c r="D50" t="str">
        <f t="shared" si="1"/>
        <v>host comment test 49</v>
      </c>
      <c r="E50">
        <f t="shared" ca="1" si="2"/>
        <v>4</v>
      </c>
      <c r="F50">
        <f t="shared" ca="1" si="2"/>
        <v>4</v>
      </c>
      <c r="G50" t="str">
        <f t="shared" ca="1" si="3"/>
        <v>INSERT INTO review (review_id, booking_id, guest_comment, host_comment, guest_rating, host_rating) VALUES (49, 49, 'guest comment test 49', 'host comment test 49', 4, 4);</v>
      </c>
    </row>
    <row r="51" spans="1:7" x14ac:dyDescent="0.3">
      <c r="A51">
        <v>50</v>
      </c>
      <c r="B51">
        <v>50</v>
      </c>
      <c r="C51" t="str">
        <f t="shared" si="0"/>
        <v>guest comment test 50</v>
      </c>
      <c r="D51" t="str">
        <f t="shared" si="1"/>
        <v>host comment test 50</v>
      </c>
      <c r="E51">
        <f t="shared" ca="1" si="2"/>
        <v>2</v>
      </c>
      <c r="F51">
        <f t="shared" ca="1" si="2"/>
        <v>2</v>
      </c>
      <c r="G51" t="str">
        <f t="shared" ca="1" si="3"/>
        <v>INSERT INTO review (review_id, booking_id, guest_comment, host_comment, guest_rating, host_rating) VALUES (50, 50, 'guest comment test 50', 'host comment test 50', 2, 2);</v>
      </c>
    </row>
    <row r="52" spans="1:7" x14ac:dyDescent="0.3">
      <c r="A52">
        <v>51</v>
      </c>
      <c r="B52">
        <v>51</v>
      </c>
      <c r="C52" t="str">
        <f t="shared" si="0"/>
        <v>guest comment test 51</v>
      </c>
      <c r="D52" t="str">
        <f t="shared" si="1"/>
        <v>host comment test 51</v>
      </c>
      <c r="E52">
        <f t="shared" ca="1" si="2"/>
        <v>3</v>
      </c>
      <c r="F52">
        <f t="shared" ca="1" si="2"/>
        <v>3</v>
      </c>
      <c r="G52" t="str">
        <f t="shared" ca="1" si="3"/>
        <v>INSERT INTO review (review_id, booking_id, guest_comment, host_comment, guest_rating, host_rating) VALUES (51, 51, 'guest comment test 51', 'host comment test 51', 3, 3);</v>
      </c>
    </row>
    <row r="53" spans="1:7" x14ac:dyDescent="0.3">
      <c r="A53">
        <v>52</v>
      </c>
      <c r="B53">
        <v>52</v>
      </c>
      <c r="C53" t="str">
        <f t="shared" si="0"/>
        <v>guest comment test 52</v>
      </c>
      <c r="D53" t="str">
        <f t="shared" si="1"/>
        <v>host comment test 52</v>
      </c>
      <c r="E53">
        <f t="shared" ca="1" si="2"/>
        <v>5</v>
      </c>
      <c r="F53">
        <f t="shared" ca="1" si="2"/>
        <v>5</v>
      </c>
      <c r="G53" t="str">
        <f t="shared" ca="1" si="3"/>
        <v>INSERT INTO review (review_id, booking_id, guest_comment, host_comment, guest_rating, host_rating) VALUES (52, 52, 'guest comment test 52', 'host comment test 52', 5, 5);</v>
      </c>
    </row>
    <row r="54" spans="1:7" x14ac:dyDescent="0.3">
      <c r="A54">
        <v>53</v>
      </c>
      <c r="B54">
        <v>53</v>
      </c>
      <c r="C54" t="str">
        <f t="shared" si="0"/>
        <v>guest comment test 53</v>
      </c>
      <c r="D54" t="str">
        <f t="shared" si="1"/>
        <v>host comment test 53</v>
      </c>
      <c r="E54">
        <f t="shared" ca="1" si="2"/>
        <v>2</v>
      </c>
      <c r="F54">
        <f t="shared" ca="1" si="2"/>
        <v>5</v>
      </c>
      <c r="G54" t="str">
        <f t="shared" ca="1" si="3"/>
        <v>INSERT INTO review (review_id, booking_id, guest_comment, host_comment, guest_rating, host_rating) VALUES (53, 53, 'guest comment test 53', 'host comment test 53', 2, 5);</v>
      </c>
    </row>
    <row r="55" spans="1:7" x14ac:dyDescent="0.3">
      <c r="A55">
        <v>54</v>
      </c>
      <c r="B55">
        <v>54</v>
      </c>
      <c r="C55" t="str">
        <f t="shared" si="0"/>
        <v>guest comment test 54</v>
      </c>
      <c r="D55" t="str">
        <f t="shared" si="1"/>
        <v>host comment test 54</v>
      </c>
      <c r="E55">
        <f t="shared" ca="1" si="2"/>
        <v>1</v>
      </c>
      <c r="F55">
        <f t="shared" ca="1" si="2"/>
        <v>2</v>
      </c>
      <c r="G55" t="str">
        <f t="shared" ca="1" si="3"/>
        <v>INSERT INTO review (review_id, booking_id, guest_comment, host_comment, guest_rating, host_rating) VALUES (54, 54, 'guest comment test 54', 'host comment test 54', 1, 2);</v>
      </c>
    </row>
    <row r="56" spans="1:7" x14ac:dyDescent="0.3">
      <c r="A56">
        <v>55</v>
      </c>
      <c r="B56">
        <v>55</v>
      </c>
      <c r="C56" t="str">
        <f t="shared" si="0"/>
        <v>guest comment test 55</v>
      </c>
      <c r="D56" t="str">
        <f t="shared" si="1"/>
        <v>host comment test 55</v>
      </c>
      <c r="E56">
        <f t="shared" ca="1" si="2"/>
        <v>1</v>
      </c>
      <c r="F56">
        <f t="shared" ca="1" si="2"/>
        <v>4</v>
      </c>
      <c r="G56" t="str">
        <f t="shared" ca="1" si="3"/>
        <v>INSERT INTO review (review_id, booking_id, guest_comment, host_comment, guest_rating, host_rating) VALUES (55, 55, 'guest comment test 55', 'host comment test 55', 1, 4);</v>
      </c>
    </row>
    <row r="57" spans="1:7" x14ac:dyDescent="0.3">
      <c r="A57">
        <v>56</v>
      </c>
      <c r="B57">
        <v>56</v>
      </c>
      <c r="C57" t="str">
        <f t="shared" si="0"/>
        <v>guest comment test 56</v>
      </c>
      <c r="D57" t="str">
        <f t="shared" si="1"/>
        <v>host comment test 56</v>
      </c>
      <c r="E57">
        <f t="shared" ca="1" si="2"/>
        <v>2</v>
      </c>
      <c r="F57">
        <f t="shared" ca="1" si="2"/>
        <v>3</v>
      </c>
      <c r="G57" t="str">
        <f t="shared" ca="1" si="3"/>
        <v>INSERT INTO review (review_id, booking_id, guest_comment, host_comment, guest_rating, host_rating) VALUES (56, 56, 'guest comment test 56', 'host comment test 56', 2, 3);</v>
      </c>
    </row>
    <row r="58" spans="1:7" x14ac:dyDescent="0.3">
      <c r="A58">
        <v>57</v>
      </c>
      <c r="B58">
        <v>57</v>
      </c>
      <c r="C58" t="str">
        <f t="shared" si="0"/>
        <v>guest comment test 57</v>
      </c>
      <c r="D58" t="str">
        <f t="shared" si="1"/>
        <v>host comment test 57</v>
      </c>
      <c r="E58">
        <f t="shared" ca="1" si="2"/>
        <v>1</v>
      </c>
      <c r="F58">
        <f t="shared" ca="1" si="2"/>
        <v>3</v>
      </c>
      <c r="G58" t="str">
        <f t="shared" ca="1" si="3"/>
        <v>INSERT INTO review (review_id, booking_id, guest_comment, host_comment, guest_rating, host_rating) VALUES (57, 57, 'guest comment test 57', 'host comment test 57', 1, 3);</v>
      </c>
    </row>
    <row r="59" spans="1:7" x14ac:dyDescent="0.3">
      <c r="A59">
        <v>58</v>
      </c>
      <c r="B59">
        <v>58</v>
      </c>
      <c r="C59" t="str">
        <f t="shared" si="0"/>
        <v>guest comment test 58</v>
      </c>
      <c r="D59" t="str">
        <f t="shared" si="1"/>
        <v>host comment test 58</v>
      </c>
      <c r="E59">
        <f t="shared" ca="1" si="2"/>
        <v>4</v>
      </c>
      <c r="F59">
        <f t="shared" ca="1" si="2"/>
        <v>1</v>
      </c>
      <c r="G59" t="str">
        <f t="shared" ca="1" si="3"/>
        <v>INSERT INTO review (review_id, booking_id, guest_comment, host_comment, guest_rating, host_rating) VALUES (58, 58, 'guest comment test 58', 'host comment test 58', 4, 1);</v>
      </c>
    </row>
    <row r="60" spans="1:7" x14ac:dyDescent="0.3">
      <c r="A60">
        <v>59</v>
      </c>
      <c r="B60">
        <v>59</v>
      </c>
      <c r="C60" t="str">
        <f t="shared" si="0"/>
        <v>guest comment test 59</v>
      </c>
      <c r="D60" t="str">
        <f t="shared" si="1"/>
        <v>host comment test 59</v>
      </c>
      <c r="E60">
        <f t="shared" ca="1" si="2"/>
        <v>2</v>
      </c>
      <c r="F60">
        <f t="shared" ca="1" si="2"/>
        <v>3</v>
      </c>
      <c r="G60" t="str">
        <f t="shared" ca="1" si="3"/>
        <v>INSERT INTO review (review_id, booking_id, guest_comment, host_comment, guest_rating, host_rating) VALUES (59, 59, 'guest comment test 59', 'host comment test 59', 2, 3);</v>
      </c>
    </row>
    <row r="61" spans="1:7" x14ac:dyDescent="0.3">
      <c r="A61">
        <v>60</v>
      </c>
      <c r="B61">
        <v>60</v>
      </c>
      <c r="C61" t="str">
        <f t="shared" si="0"/>
        <v>guest comment test 60</v>
      </c>
      <c r="D61" t="str">
        <f t="shared" si="1"/>
        <v>host comment test 60</v>
      </c>
      <c r="E61">
        <f t="shared" ca="1" si="2"/>
        <v>4</v>
      </c>
      <c r="F61">
        <f t="shared" ca="1" si="2"/>
        <v>4</v>
      </c>
      <c r="G61" t="str">
        <f t="shared" ca="1" si="3"/>
        <v>INSERT INTO review (review_id, booking_id, guest_comment, host_comment, guest_rating, host_rating) VALUES (60, 60, 'guest comment test 60', 'host comment test 60', 4, 4);</v>
      </c>
    </row>
    <row r="62" spans="1:7" x14ac:dyDescent="0.3">
      <c r="A62">
        <v>61</v>
      </c>
      <c r="B62">
        <v>61</v>
      </c>
      <c r="C62" t="str">
        <f t="shared" si="0"/>
        <v>guest comment test 61</v>
      </c>
      <c r="D62" t="str">
        <f t="shared" si="1"/>
        <v>host comment test 61</v>
      </c>
      <c r="E62">
        <f t="shared" ca="1" si="2"/>
        <v>3</v>
      </c>
      <c r="F62">
        <f t="shared" ca="1" si="2"/>
        <v>5</v>
      </c>
      <c r="G62" t="str">
        <f t="shared" ca="1" si="3"/>
        <v>INSERT INTO review (review_id, booking_id, guest_comment, host_comment, guest_rating, host_rating) VALUES (61, 61, 'guest comment test 61', 'host comment test 61', 3, 5);</v>
      </c>
    </row>
    <row r="63" spans="1:7" x14ac:dyDescent="0.3">
      <c r="A63">
        <v>62</v>
      </c>
      <c r="B63">
        <v>62</v>
      </c>
      <c r="C63" t="str">
        <f t="shared" si="0"/>
        <v>guest comment test 62</v>
      </c>
      <c r="D63" t="str">
        <f t="shared" si="1"/>
        <v>host comment test 62</v>
      </c>
      <c r="E63">
        <f t="shared" ca="1" si="2"/>
        <v>1</v>
      </c>
      <c r="F63">
        <f t="shared" ca="1" si="2"/>
        <v>1</v>
      </c>
      <c r="G63" t="str">
        <f t="shared" ca="1" si="3"/>
        <v>INSERT INTO review (review_id, booking_id, guest_comment, host_comment, guest_rating, host_rating) VALUES (62, 62, 'guest comment test 62', 'host comment test 62', 1, 1);</v>
      </c>
    </row>
    <row r="64" spans="1:7" x14ac:dyDescent="0.3">
      <c r="A64">
        <v>63</v>
      </c>
      <c r="B64">
        <v>63</v>
      </c>
      <c r="C64" t="str">
        <f t="shared" si="0"/>
        <v>guest comment test 63</v>
      </c>
      <c r="D64" t="str">
        <f t="shared" si="1"/>
        <v>host comment test 63</v>
      </c>
      <c r="E64">
        <f t="shared" ca="1" si="2"/>
        <v>4</v>
      </c>
      <c r="F64">
        <f t="shared" ca="1" si="2"/>
        <v>2</v>
      </c>
      <c r="G64" t="str">
        <f t="shared" ca="1" si="3"/>
        <v>INSERT INTO review (review_id, booking_id, guest_comment, host_comment, guest_rating, host_rating) VALUES (63, 63, 'guest comment test 63', 'host comment test 63', 4, 2);</v>
      </c>
    </row>
    <row r="65" spans="1:7" x14ac:dyDescent="0.3">
      <c r="A65">
        <v>64</v>
      </c>
      <c r="B65">
        <v>64</v>
      </c>
      <c r="C65" t="str">
        <f t="shared" si="0"/>
        <v>guest comment test 64</v>
      </c>
      <c r="D65" t="str">
        <f t="shared" si="1"/>
        <v>host comment test 64</v>
      </c>
      <c r="E65">
        <f t="shared" ca="1" si="2"/>
        <v>1</v>
      </c>
      <c r="F65">
        <f t="shared" ca="1" si="2"/>
        <v>4</v>
      </c>
      <c r="G65" t="str">
        <f t="shared" ca="1" si="3"/>
        <v>INSERT INTO review (review_id, booking_id, guest_comment, host_comment, guest_rating, host_rating) VALUES (64, 64, 'guest comment test 64', 'host comment test 64', 1, 4);</v>
      </c>
    </row>
    <row r="66" spans="1:7" x14ac:dyDescent="0.3">
      <c r="A66">
        <v>65</v>
      </c>
      <c r="B66">
        <v>65</v>
      </c>
      <c r="C66" t="str">
        <f t="shared" si="0"/>
        <v>guest comment test 65</v>
      </c>
      <c r="D66" t="str">
        <f t="shared" si="1"/>
        <v>host comment test 65</v>
      </c>
      <c r="E66">
        <f t="shared" ca="1" si="2"/>
        <v>1</v>
      </c>
      <c r="F66">
        <f t="shared" ca="1" si="2"/>
        <v>3</v>
      </c>
      <c r="G66" t="str">
        <f t="shared" ca="1" si="3"/>
        <v>INSERT INTO review (review_id, booking_id, guest_comment, host_comment, guest_rating, host_rating) VALUES (65, 65, 'guest comment test 65', 'host comment test 65', 1, 3);</v>
      </c>
    </row>
    <row r="67" spans="1:7" x14ac:dyDescent="0.3">
      <c r="A67">
        <v>66</v>
      </c>
      <c r="B67">
        <v>66</v>
      </c>
      <c r="C67" t="str">
        <f t="shared" si="0"/>
        <v>guest comment test 66</v>
      </c>
      <c r="D67" t="str">
        <f t="shared" si="1"/>
        <v>host comment test 66</v>
      </c>
      <c r="E67">
        <f t="shared" ca="1" si="2"/>
        <v>2</v>
      </c>
      <c r="F67">
        <f t="shared" ca="1" si="2"/>
        <v>3</v>
      </c>
      <c r="G67" t="str">
        <f t="shared" ca="1" si="3"/>
        <v>INSERT INTO review (review_id, booking_id, guest_comment, host_comment, guest_rating, host_rating) VALUES (66, 66, 'guest comment test 66', 'host comment test 66', 2, 3);</v>
      </c>
    </row>
    <row r="68" spans="1:7" x14ac:dyDescent="0.3">
      <c r="A68">
        <v>67</v>
      </c>
      <c r="B68">
        <v>67</v>
      </c>
      <c r="C68" t="str">
        <f t="shared" ref="C68:C131" si="4">"guest comment test " &amp;A68</f>
        <v>guest comment test 67</v>
      </c>
      <c r="D68" t="str">
        <f t="shared" ref="D68:D131" si="5">"host comment test "&amp;A68</f>
        <v>host comment test 67</v>
      </c>
      <c r="E68">
        <f t="shared" ref="E68:F131" ca="1" si="6">RANDBETWEEN(1,5)</f>
        <v>5</v>
      </c>
      <c r="F68">
        <f t="shared" ca="1" si="6"/>
        <v>5</v>
      </c>
      <c r="G68" t="str">
        <f t="shared" ref="G68:G131" ca="1" si="7">"INSERT INTO review (review_id, booking_id, guest_comment, host_comment, guest_rating, host_rating) VALUES (" &amp; A68 &amp; ", " &amp; B68 &amp; ", '" &amp;  C68 &amp; "', '" &amp; D68 &amp; "', " &amp; E68 &amp;  ", " &amp; F68 &amp; ");"</f>
        <v>INSERT INTO review (review_id, booking_id, guest_comment, host_comment, guest_rating, host_rating) VALUES (67, 67, 'guest comment test 67', 'host comment test 67', 5, 5);</v>
      </c>
    </row>
    <row r="69" spans="1:7" x14ac:dyDescent="0.3">
      <c r="A69">
        <v>68</v>
      </c>
      <c r="B69">
        <v>68</v>
      </c>
      <c r="C69" t="str">
        <f t="shared" si="4"/>
        <v>guest comment test 68</v>
      </c>
      <c r="D69" t="str">
        <f t="shared" si="5"/>
        <v>host comment test 68</v>
      </c>
      <c r="E69">
        <f t="shared" ca="1" si="6"/>
        <v>1</v>
      </c>
      <c r="F69">
        <f t="shared" ca="1" si="6"/>
        <v>5</v>
      </c>
      <c r="G69" t="str">
        <f t="shared" ca="1" si="7"/>
        <v>INSERT INTO review (review_id, booking_id, guest_comment, host_comment, guest_rating, host_rating) VALUES (68, 68, 'guest comment test 68', 'host comment test 68', 1, 5);</v>
      </c>
    </row>
    <row r="70" spans="1:7" x14ac:dyDescent="0.3">
      <c r="A70">
        <v>69</v>
      </c>
      <c r="B70">
        <v>69</v>
      </c>
      <c r="C70" t="str">
        <f t="shared" si="4"/>
        <v>guest comment test 69</v>
      </c>
      <c r="D70" t="str">
        <f t="shared" si="5"/>
        <v>host comment test 69</v>
      </c>
      <c r="E70">
        <f t="shared" ca="1" si="6"/>
        <v>4</v>
      </c>
      <c r="F70">
        <f t="shared" ca="1" si="6"/>
        <v>2</v>
      </c>
      <c r="G70" t="str">
        <f t="shared" ca="1" si="7"/>
        <v>INSERT INTO review (review_id, booking_id, guest_comment, host_comment, guest_rating, host_rating) VALUES (69, 69, 'guest comment test 69', 'host comment test 69', 4, 2);</v>
      </c>
    </row>
    <row r="71" spans="1:7" x14ac:dyDescent="0.3">
      <c r="A71">
        <v>70</v>
      </c>
      <c r="B71">
        <v>70</v>
      </c>
      <c r="C71" t="str">
        <f t="shared" si="4"/>
        <v>guest comment test 70</v>
      </c>
      <c r="D71" t="str">
        <f t="shared" si="5"/>
        <v>host comment test 70</v>
      </c>
      <c r="E71">
        <f t="shared" ca="1" si="6"/>
        <v>5</v>
      </c>
      <c r="F71">
        <f t="shared" ca="1" si="6"/>
        <v>1</v>
      </c>
      <c r="G71" t="str">
        <f t="shared" ca="1" si="7"/>
        <v>INSERT INTO review (review_id, booking_id, guest_comment, host_comment, guest_rating, host_rating) VALUES (70, 70, 'guest comment test 70', 'host comment test 70', 5, 1);</v>
      </c>
    </row>
    <row r="72" spans="1:7" x14ac:dyDescent="0.3">
      <c r="A72">
        <v>71</v>
      </c>
      <c r="B72">
        <v>71</v>
      </c>
      <c r="C72" t="str">
        <f t="shared" si="4"/>
        <v>guest comment test 71</v>
      </c>
      <c r="D72" t="str">
        <f t="shared" si="5"/>
        <v>host comment test 71</v>
      </c>
      <c r="E72">
        <f t="shared" ca="1" si="6"/>
        <v>1</v>
      </c>
      <c r="F72">
        <f t="shared" ca="1" si="6"/>
        <v>2</v>
      </c>
      <c r="G72" t="str">
        <f t="shared" ca="1" si="7"/>
        <v>INSERT INTO review (review_id, booking_id, guest_comment, host_comment, guest_rating, host_rating) VALUES (71, 71, 'guest comment test 71', 'host comment test 71', 1, 2);</v>
      </c>
    </row>
    <row r="73" spans="1:7" x14ac:dyDescent="0.3">
      <c r="A73">
        <v>72</v>
      </c>
      <c r="B73">
        <v>72</v>
      </c>
      <c r="C73" t="str">
        <f t="shared" si="4"/>
        <v>guest comment test 72</v>
      </c>
      <c r="D73" t="str">
        <f t="shared" si="5"/>
        <v>host comment test 72</v>
      </c>
      <c r="E73">
        <f t="shared" ca="1" si="6"/>
        <v>4</v>
      </c>
      <c r="F73">
        <f t="shared" ca="1" si="6"/>
        <v>5</v>
      </c>
      <c r="G73" t="str">
        <f t="shared" ca="1" si="7"/>
        <v>INSERT INTO review (review_id, booking_id, guest_comment, host_comment, guest_rating, host_rating) VALUES (72, 72, 'guest comment test 72', 'host comment test 72', 4, 5);</v>
      </c>
    </row>
    <row r="74" spans="1:7" x14ac:dyDescent="0.3">
      <c r="A74">
        <v>73</v>
      </c>
      <c r="B74">
        <v>73</v>
      </c>
      <c r="C74" t="str">
        <f t="shared" si="4"/>
        <v>guest comment test 73</v>
      </c>
      <c r="D74" t="str">
        <f t="shared" si="5"/>
        <v>host comment test 73</v>
      </c>
      <c r="E74">
        <f t="shared" ca="1" si="6"/>
        <v>4</v>
      </c>
      <c r="F74">
        <f t="shared" ca="1" si="6"/>
        <v>1</v>
      </c>
      <c r="G74" t="str">
        <f t="shared" ca="1" si="7"/>
        <v>INSERT INTO review (review_id, booking_id, guest_comment, host_comment, guest_rating, host_rating) VALUES (73, 73, 'guest comment test 73', 'host comment test 73', 4, 1);</v>
      </c>
    </row>
    <row r="75" spans="1:7" x14ac:dyDescent="0.3">
      <c r="A75">
        <v>74</v>
      </c>
      <c r="B75">
        <v>74</v>
      </c>
      <c r="C75" t="str">
        <f t="shared" si="4"/>
        <v>guest comment test 74</v>
      </c>
      <c r="D75" t="str">
        <f t="shared" si="5"/>
        <v>host comment test 74</v>
      </c>
      <c r="E75">
        <f t="shared" ca="1" si="6"/>
        <v>2</v>
      </c>
      <c r="F75">
        <f t="shared" ca="1" si="6"/>
        <v>3</v>
      </c>
      <c r="G75" t="str">
        <f t="shared" ca="1" si="7"/>
        <v>INSERT INTO review (review_id, booking_id, guest_comment, host_comment, guest_rating, host_rating) VALUES (74, 74, 'guest comment test 74', 'host comment test 74', 2, 3);</v>
      </c>
    </row>
    <row r="76" spans="1:7" x14ac:dyDescent="0.3">
      <c r="A76">
        <v>75</v>
      </c>
      <c r="B76">
        <v>75</v>
      </c>
      <c r="C76" t="str">
        <f t="shared" si="4"/>
        <v>guest comment test 75</v>
      </c>
      <c r="D76" t="str">
        <f t="shared" si="5"/>
        <v>host comment test 75</v>
      </c>
      <c r="E76">
        <f t="shared" ca="1" si="6"/>
        <v>4</v>
      </c>
      <c r="F76">
        <f t="shared" ca="1" si="6"/>
        <v>1</v>
      </c>
      <c r="G76" t="str">
        <f t="shared" ca="1" si="7"/>
        <v>INSERT INTO review (review_id, booking_id, guest_comment, host_comment, guest_rating, host_rating) VALUES (75, 75, 'guest comment test 75', 'host comment test 75', 4, 1);</v>
      </c>
    </row>
    <row r="77" spans="1:7" x14ac:dyDescent="0.3">
      <c r="A77">
        <v>76</v>
      </c>
      <c r="B77">
        <v>76</v>
      </c>
      <c r="C77" t="str">
        <f t="shared" si="4"/>
        <v>guest comment test 76</v>
      </c>
      <c r="D77" t="str">
        <f t="shared" si="5"/>
        <v>host comment test 76</v>
      </c>
      <c r="E77">
        <f t="shared" ca="1" si="6"/>
        <v>4</v>
      </c>
      <c r="F77">
        <f t="shared" ca="1" si="6"/>
        <v>4</v>
      </c>
      <c r="G77" t="str">
        <f t="shared" ca="1" si="7"/>
        <v>INSERT INTO review (review_id, booking_id, guest_comment, host_comment, guest_rating, host_rating) VALUES (76, 76, 'guest comment test 76', 'host comment test 76', 4, 4);</v>
      </c>
    </row>
    <row r="78" spans="1:7" x14ac:dyDescent="0.3">
      <c r="A78">
        <v>77</v>
      </c>
      <c r="B78">
        <v>77</v>
      </c>
      <c r="C78" t="str">
        <f t="shared" si="4"/>
        <v>guest comment test 77</v>
      </c>
      <c r="D78" t="str">
        <f t="shared" si="5"/>
        <v>host comment test 77</v>
      </c>
      <c r="E78">
        <f t="shared" ca="1" si="6"/>
        <v>4</v>
      </c>
      <c r="F78">
        <f t="shared" ca="1" si="6"/>
        <v>1</v>
      </c>
      <c r="G78" t="str">
        <f t="shared" ca="1" si="7"/>
        <v>INSERT INTO review (review_id, booking_id, guest_comment, host_comment, guest_rating, host_rating) VALUES (77, 77, 'guest comment test 77', 'host comment test 77', 4, 1);</v>
      </c>
    </row>
    <row r="79" spans="1:7" x14ac:dyDescent="0.3">
      <c r="A79">
        <v>78</v>
      </c>
      <c r="B79">
        <v>78</v>
      </c>
      <c r="C79" t="str">
        <f t="shared" si="4"/>
        <v>guest comment test 78</v>
      </c>
      <c r="D79" t="str">
        <f t="shared" si="5"/>
        <v>host comment test 78</v>
      </c>
      <c r="E79">
        <f t="shared" ca="1" si="6"/>
        <v>5</v>
      </c>
      <c r="F79">
        <f t="shared" ca="1" si="6"/>
        <v>1</v>
      </c>
      <c r="G79" t="str">
        <f t="shared" ca="1" si="7"/>
        <v>INSERT INTO review (review_id, booking_id, guest_comment, host_comment, guest_rating, host_rating) VALUES (78, 78, 'guest comment test 78', 'host comment test 78', 5, 1);</v>
      </c>
    </row>
    <row r="80" spans="1:7" x14ac:dyDescent="0.3">
      <c r="A80">
        <v>79</v>
      </c>
      <c r="B80">
        <v>79</v>
      </c>
      <c r="C80" t="str">
        <f t="shared" si="4"/>
        <v>guest comment test 79</v>
      </c>
      <c r="D80" t="str">
        <f t="shared" si="5"/>
        <v>host comment test 79</v>
      </c>
      <c r="E80">
        <f t="shared" ca="1" si="6"/>
        <v>1</v>
      </c>
      <c r="F80">
        <f t="shared" ca="1" si="6"/>
        <v>3</v>
      </c>
      <c r="G80" t="str">
        <f t="shared" ca="1" si="7"/>
        <v>INSERT INTO review (review_id, booking_id, guest_comment, host_comment, guest_rating, host_rating) VALUES (79, 79, 'guest comment test 79', 'host comment test 79', 1, 3);</v>
      </c>
    </row>
    <row r="81" spans="1:7" x14ac:dyDescent="0.3">
      <c r="A81">
        <v>80</v>
      </c>
      <c r="B81">
        <v>80</v>
      </c>
      <c r="C81" t="str">
        <f t="shared" si="4"/>
        <v>guest comment test 80</v>
      </c>
      <c r="D81" t="str">
        <f t="shared" si="5"/>
        <v>host comment test 80</v>
      </c>
      <c r="E81">
        <f t="shared" ca="1" si="6"/>
        <v>1</v>
      </c>
      <c r="F81">
        <f t="shared" ca="1" si="6"/>
        <v>2</v>
      </c>
      <c r="G81" t="str">
        <f t="shared" ca="1" si="7"/>
        <v>INSERT INTO review (review_id, booking_id, guest_comment, host_comment, guest_rating, host_rating) VALUES (80, 80, 'guest comment test 80', 'host comment test 80', 1, 2);</v>
      </c>
    </row>
    <row r="82" spans="1:7" x14ac:dyDescent="0.3">
      <c r="A82">
        <v>81</v>
      </c>
      <c r="B82">
        <v>81</v>
      </c>
      <c r="C82" t="str">
        <f t="shared" si="4"/>
        <v>guest comment test 81</v>
      </c>
      <c r="D82" t="str">
        <f t="shared" si="5"/>
        <v>host comment test 81</v>
      </c>
      <c r="E82">
        <f t="shared" ca="1" si="6"/>
        <v>4</v>
      </c>
      <c r="F82">
        <f t="shared" ca="1" si="6"/>
        <v>4</v>
      </c>
      <c r="G82" t="str">
        <f t="shared" ca="1" si="7"/>
        <v>INSERT INTO review (review_id, booking_id, guest_comment, host_comment, guest_rating, host_rating) VALUES (81, 81, 'guest comment test 81', 'host comment test 81', 4, 4);</v>
      </c>
    </row>
    <row r="83" spans="1:7" x14ac:dyDescent="0.3">
      <c r="A83">
        <v>82</v>
      </c>
      <c r="B83">
        <v>82</v>
      </c>
      <c r="C83" t="str">
        <f t="shared" si="4"/>
        <v>guest comment test 82</v>
      </c>
      <c r="D83" t="str">
        <f t="shared" si="5"/>
        <v>host comment test 82</v>
      </c>
      <c r="E83">
        <f t="shared" ca="1" si="6"/>
        <v>4</v>
      </c>
      <c r="F83">
        <f t="shared" ca="1" si="6"/>
        <v>4</v>
      </c>
      <c r="G83" t="str">
        <f t="shared" ca="1" si="7"/>
        <v>INSERT INTO review (review_id, booking_id, guest_comment, host_comment, guest_rating, host_rating) VALUES (82, 82, 'guest comment test 82', 'host comment test 82', 4, 4);</v>
      </c>
    </row>
    <row r="84" spans="1:7" x14ac:dyDescent="0.3">
      <c r="A84">
        <v>83</v>
      </c>
      <c r="B84">
        <v>83</v>
      </c>
      <c r="C84" t="str">
        <f t="shared" si="4"/>
        <v>guest comment test 83</v>
      </c>
      <c r="D84" t="str">
        <f t="shared" si="5"/>
        <v>host comment test 83</v>
      </c>
      <c r="E84">
        <f t="shared" ca="1" si="6"/>
        <v>2</v>
      </c>
      <c r="F84">
        <f t="shared" ca="1" si="6"/>
        <v>1</v>
      </c>
      <c r="G84" t="str">
        <f t="shared" ca="1" si="7"/>
        <v>INSERT INTO review (review_id, booking_id, guest_comment, host_comment, guest_rating, host_rating) VALUES (83, 83, 'guest comment test 83', 'host comment test 83', 2, 1);</v>
      </c>
    </row>
    <row r="85" spans="1:7" x14ac:dyDescent="0.3">
      <c r="A85">
        <v>84</v>
      </c>
      <c r="B85">
        <v>84</v>
      </c>
      <c r="C85" t="str">
        <f t="shared" si="4"/>
        <v>guest comment test 84</v>
      </c>
      <c r="D85" t="str">
        <f t="shared" si="5"/>
        <v>host comment test 84</v>
      </c>
      <c r="E85">
        <f t="shared" ca="1" si="6"/>
        <v>5</v>
      </c>
      <c r="F85">
        <f t="shared" ca="1" si="6"/>
        <v>2</v>
      </c>
      <c r="G85" t="str">
        <f t="shared" ca="1" si="7"/>
        <v>INSERT INTO review (review_id, booking_id, guest_comment, host_comment, guest_rating, host_rating) VALUES (84, 84, 'guest comment test 84', 'host comment test 84', 5, 2);</v>
      </c>
    </row>
    <row r="86" spans="1:7" x14ac:dyDescent="0.3">
      <c r="A86">
        <v>85</v>
      </c>
      <c r="B86">
        <v>85</v>
      </c>
      <c r="C86" t="str">
        <f t="shared" si="4"/>
        <v>guest comment test 85</v>
      </c>
      <c r="D86" t="str">
        <f t="shared" si="5"/>
        <v>host comment test 85</v>
      </c>
      <c r="E86">
        <f t="shared" ca="1" si="6"/>
        <v>2</v>
      </c>
      <c r="F86">
        <f t="shared" ca="1" si="6"/>
        <v>1</v>
      </c>
      <c r="G86" t="str">
        <f t="shared" ca="1" si="7"/>
        <v>INSERT INTO review (review_id, booking_id, guest_comment, host_comment, guest_rating, host_rating) VALUES (85, 85, 'guest comment test 85', 'host comment test 85', 2, 1);</v>
      </c>
    </row>
    <row r="87" spans="1:7" x14ac:dyDescent="0.3">
      <c r="A87">
        <v>86</v>
      </c>
      <c r="B87">
        <v>86</v>
      </c>
      <c r="C87" t="str">
        <f t="shared" si="4"/>
        <v>guest comment test 86</v>
      </c>
      <c r="D87" t="str">
        <f t="shared" si="5"/>
        <v>host comment test 86</v>
      </c>
      <c r="E87">
        <f t="shared" ca="1" si="6"/>
        <v>3</v>
      </c>
      <c r="F87">
        <f t="shared" ca="1" si="6"/>
        <v>1</v>
      </c>
      <c r="G87" t="str">
        <f t="shared" ca="1" si="7"/>
        <v>INSERT INTO review (review_id, booking_id, guest_comment, host_comment, guest_rating, host_rating) VALUES (86, 86, 'guest comment test 86', 'host comment test 86', 3, 1);</v>
      </c>
    </row>
    <row r="88" spans="1:7" x14ac:dyDescent="0.3">
      <c r="A88">
        <v>87</v>
      </c>
      <c r="B88">
        <v>87</v>
      </c>
      <c r="C88" t="str">
        <f t="shared" si="4"/>
        <v>guest comment test 87</v>
      </c>
      <c r="D88" t="str">
        <f t="shared" si="5"/>
        <v>host comment test 87</v>
      </c>
      <c r="E88">
        <f t="shared" ca="1" si="6"/>
        <v>4</v>
      </c>
      <c r="F88">
        <f t="shared" ca="1" si="6"/>
        <v>2</v>
      </c>
      <c r="G88" t="str">
        <f t="shared" ca="1" si="7"/>
        <v>INSERT INTO review (review_id, booking_id, guest_comment, host_comment, guest_rating, host_rating) VALUES (87, 87, 'guest comment test 87', 'host comment test 87', 4, 2);</v>
      </c>
    </row>
    <row r="89" spans="1:7" x14ac:dyDescent="0.3">
      <c r="A89">
        <v>88</v>
      </c>
      <c r="B89">
        <v>88</v>
      </c>
      <c r="C89" t="str">
        <f t="shared" si="4"/>
        <v>guest comment test 88</v>
      </c>
      <c r="D89" t="str">
        <f t="shared" si="5"/>
        <v>host comment test 88</v>
      </c>
      <c r="E89">
        <f t="shared" ca="1" si="6"/>
        <v>1</v>
      </c>
      <c r="F89">
        <f t="shared" ca="1" si="6"/>
        <v>1</v>
      </c>
      <c r="G89" t="str">
        <f t="shared" ca="1" si="7"/>
        <v>INSERT INTO review (review_id, booking_id, guest_comment, host_comment, guest_rating, host_rating) VALUES (88, 88, 'guest comment test 88', 'host comment test 88', 1, 1);</v>
      </c>
    </row>
    <row r="90" spans="1:7" x14ac:dyDescent="0.3">
      <c r="A90">
        <v>89</v>
      </c>
      <c r="B90">
        <v>89</v>
      </c>
      <c r="C90" t="str">
        <f t="shared" si="4"/>
        <v>guest comment test 89</v>
      </c>
      <c r="D90" t="str">
        <f t="shared" si="5"/>
        <v>host comment test 89</v>
      </c>
      <c r="E90">
        <f t="shared" ca="1" si="6"/>
        <v>1</v>
      </c>
      <c r="F90">
        <f t="shared" ca="1" si="6"/>
        <v>1</v>
      </c>
      <c r="G90" t="str">
        <f t="shared" ca="1" si="7"/>
        <v>INSERT INTO review (review_id, booking_id, guest_comment, host_comment, guest_rating, host_rating) VALUES (89, 89, 'guest comment test 89', 'host comment test 89', 1, 1);</v>
      </c>
    </row>
    <row r="91" spans="1:7" x14ac:dyDescent="0.3">
      <c r="A91">
        <v>90</v>
      </c>
      <c r="B91">
        <v>90</v>
      </c>
      <c r="C91" t="str">
        <f t="shared" si="4"/>
        <v>guest comment test 90</v>
      </c>
      <c r="D91" t="str">
        <f t="shared" si="5"/>
        <v>host comment test 90</v>
      </c>
      <c r="E91">
        <f t="shared" ca="1" si="6"/>
        <v>4</v>
      </c>
      <c r="F91">
        <f t="shared" ca="1" si="6"/>
        <v>4</v>
      </c>
      <c r="G91" t="str">
        <f t="shared" ca="1" si="7"/>
        <v>INSERT INTO review (review_id, booking_id, guest_comment, host_comment, guest_rating, host_rating) VALUES (90, 90, 'guest comment test 90', 'host comment test 90', 4, 4);</v>
      </c>
    </row>
    <row r="92" spans="1:7" x14ac:dyDescent="0.3">
      <c r="A92">
        <v>91</v>
      </c>
      <c r="B92">
        <v>91</v>
      </c>
      <c r="C92" t="str">
        <f t="shared" si="4"/>
        <v>guest comment test 91</v>
      </c>
      <c r="D92" t="str">
        <f t="shared" si="5"/>
        <v>host comment test 91</v>
      </c>
      <c r="E92">
        <f t="shared" ca="1" si="6"/>
        <v>1</v>
      </c>
      <c r="F92">
        <f t="shared" ca="1" si="6"/>
        <v>2</v>
      </c>
      <c r="G92" t="str">
        <f t="shared" ca="1" si="7"/>
        <v>INSERT INTO review (review_id, booking_id, guest_comment, host_comment, guest_rating, host_rating) VALUES (91, 91, 'guest comment test 91', 'host comment test 91', 1, 2);</v>
      </c>
    </row>
    <row r="93" spans="1:7" x14ac:dyDescent="0.3">
      <c r="A93">
        <v>92</v>
      </c>
      <c r="B93">
        <v>92</v>
      </c>
      <c r="C93" t="str">
        <f t="shared" si="4"/>
        <v>guest comment test 92</v>
      </c>
      <c r="D93" t="str">
        <f t="shared" si="5"/>
        <v>host comment test 92</v>
      </c>
      <c r="E93">
        <f t="shared" ca="1" si="6"/>
        <v>1</v>
      </c>
      <c r="F93">
        <f t="shared" ca="1" si="6"/>
        <v>2</v>
      </c>
      <c r="G93" t="str">
        <f t="shared" ca="1" si="7"/>
        <v>INSERT INTO review (review_id, booking_id, guest_comment, host_comment, guest_rating, host_rating) VALUES (92, 92, 'guest comment test 92', 'host comment test 92', 1, 2);</v>
      </c>
    </row>
    <row r="94" spans="1:7" x14ac:dyDescent="0.3">
      <c r="A94">
        <v>93</v>
      </c>
      <c r="B94">
        <v>93</v>
      </c>
      <c r="C94" t="str">
        <f t="shared" si="4"/>
        <v>guest comment test 93</v>
      </c>
      <c r="D94" t="str">
        <f t="shared" si="5"/>
        <v>host comment test 93</v>
      </c>
      <c r="E94">
        <f t="shared" ca="1" si="6"/>
        <v>3</v>
      </c>
      <c r="F94">
        <f t="shared" ca="1" si="6"/>
        <v>2</v>
      </c>
      <c r="G94" t="str">
        <f t="shared" ca="1" si="7"/>
        <v>INSERT INTO review (review_id, booking_id, guest_comment, host_comment, guest_rating, host_rating) VALUES (93, 93, 'guest comment test 93', 'host comment test 93', 3, 2);</v>
      </c>
    </row>
    <row r="95" spans="1:7" x14ac:dyDescent="0.3">
      <c r="A95">
        <v>94</v>
      </c>
      <c r="B95">
        <v>94</v>
      </c>
      <c r="C95" t="str">
        <f t="shared" si="4"/>
        <v>guest comment test 94</v>
      </c>
      <c r="D95" t="str">
        <f t="shared" si="5"/>
        <v>host comment test 94</v>
      </c>
      <c r="E95">
        <f t="shared" ca="1" si="6"/>
        <v>1</v>
      </c>
      <c r="F95">
        <f t="shared" ca="1" si="6"/>
        <v>4</v>
      </c>
      <c r="G95" t="str">
        <f t="shared" ca="1" si="7"/>
        <v>INSERT INTO review (review_id, booking_id, guest_comment, host_comment, guest_rating, host_rating) VALUES (94, 94, 'guest comment test 94', 'host comment test 94', 1, 4);</v>
      </c>
    </row>
    <row r="96" spans="1:7" x14ac:dyDescent="0.3">
      <c r="A96">
        <v>95</v>
      </c>
      <c r="B96">
        <v>95</v>
      </c>
      <c r="C96" t="str">
        <f t="shared" si="4"/>
        <v>guest comment test 95</v>
      </c>
      <c r="D96" t="str">
        <f t="shared" si="5"/>
        <v>host comment test 95</v>
      </c>
      <c r="E96">
        <f t="shared" ca="1" si="6"/>
        <v>3</v>
      </c>
      <c r="F96">
        <f t="shared" ca="1" si="6"/>
        <v>1</v>
      </c>
      <c r="G96" t="str">
        <f t="shared" ca="1" si="7"/>
        <v>INSERT INTO review (review_id, booking_id, guest_comment, host_comment, guest_rating, host_rating) VALUES (95, 95, 'guest comment test 95', 'host comment test 95', 3, 1);</v>
      </c>
    </row>
    <row r="97" spans="1:7" x14ac:dyDescent="0.3">
      <c r="A97">
        <v>96</v>
      </c>
      <c r="B97">
        <v>96</v>
      </c>
      <c r="C97" t="str">
        <f t="shared" si="4"/>
        <v>guest comment test 96</v>
      </c>
      <c r="D97" t="str">
        <f t="shared" si="5"/>
        <v>host comment test 96</v>
      </c>
      <c r="E97">
        <f t="shared" ca="1" si="6"/>
        <v>5</v>
      </c>
      <c r="F97">
        <f t="shared" ca="1" si="6"/>
        <v>3</v>
      </c>
      <c r="G97" t="str">
        <f t="shared" ca="1" si="7"/>
        <v>INSERT INTO review (review_id, booking_id, guest_comment, host_comment, guest_rating, host_rating) VALUES (96, 96, 'guest comment test 96', 'host comment test 96', 5, 3);</v>
      </c>
    </row>
    <row r="98" spans="1:7" x14ac:dyDescent="0.3">
      <c r="A98">
        <v>97</v>
      </c>
      <c r="B98">
        <v>97</v>
      </c>
      <c r="C98" t="str">
        <f t="shared" si="4"/>
        <v>guest comment test 97</v>
      </c>
      <c r="D98" t="str">
        <f t="shared" si="5"/>
        <v>host comment test 97</v>
      </c>
      <c r="E98">
        <f t="shared" ca="1" si="6"/>
        <v>1</v>
      </c>
      <c r="F98">
        <f t="shared" ca="1" si="6"/>
        <v>3</v>
      </c>
      <c r="G98" t="str">
        <f t="shared" ca="1" si="7"/>
        <v>INSERT INTO review (review_id, booking_id, guest_comment, host_comment, guest_rating, host_rating) VALUES (97, 97, 'guest comment test 97', 'host comment test 97', 1, 3);</v>
      </c>
    </row>
    <row r="99" spans="1:7" x14ac:dyDescent="0.3">
      <c r="A99">
        <v>98</v>
      </c>
      <c r="B99">
        <v>98</v>
      </c>
      <c r="C99" t="str">
        <f t="shared" si="4"/>
        <v>guest comment test 98</v>
      </c>
      <c r="D99" t="str">
        <f t="shared" si="5"/>
        <v>host comment test 98</v>
      </c>
      <c r="E99">
        <f t="shared" ca="1" si="6"/>
        <v>2</v>
      </c>
      <c r="F99">
        <f t="shared" ca="1" si="6"/>
        <v>4</v>
      </c>
      <c r="G99" t="str">
        <f t="shared" ca="1" si="7"/>
        <v>INSERT INTO review (review_id, booking_id, guest_comment, host_comment, guest_rating, host_rating) VALUES (98, 98, 'guest comment test 98', 'host comment test 98', 2, 4);</v>
      </c>
    </row>
    <row r="100" spans="1:7" x14ac:dyDescent="0.3">
      <c r="A100">
        <v>99</v>
      </c>
      <c r="B100">
        <v>99</v>
      </c>
      <c r="C100" t="str">
        <f t="shared" si="4"/>
        <v>guest comment test 99</v>
      </c>
      <c r="D100" t="str">
        <f t="shared" si="5"/>
        <v>host comment test 99</v>
      </c>
      <c r="E100">
        <f t="shared" ca="1" si="6"/>
        <v>3</v>
      </c>
      <c r="F100">
        <f t="shared" ca="1" si="6"/>
        <v>3</v>
      </c>
      <c r="G100" t="str">
        <f t="shared" ca="1" si="7"/>
        <v>INSERT INTO review (review_id, booking_id, guest_comment, host_comment, guest_rating, host_rating) VALUES (99, 99, 'guest comment test 99', 'host comment test 99', 3, 3);</v>
      </c>
    </row>
    <row r="101" spans="1:7" x14ac:dyDescent="0.3">
      <c r="A101">
        <v>100</v>
      </c>
      <c r="B101">
        <v>100</v>
      </c>
      <c r="C101" t="str">
        <f t="shared" si="4"/>
        <v>guest comment test 100</v>
      </c>
      <c r="D101" t="str">
        <f t="shared" si="5"/>
        <v>host comment test 100</v>
      </c>
      <c r="E101">
        <f t="shared" ca="1" si="6"/>
        <v>5</v>
      </c>
      <c r="F101">
        <f t="shared" ca="1" si="6"/>
        <v>1</v>
      </c>
      <c r="G101" t="str">
        <f t="shared" ca="1" si="7"/>
        <v>INSERT INTO review (review_id, booking_id, guest_comment, host_comment, guest_rating, host_rating) VALUES (100, 100, 'guest comment test 100', 'host comment test 100', 5, 1);</v>
      </c>
    </row>
    <row r="102" spans="1:7" x14ac:dyDescent="0.3">
      <c r="A102">
        <v>101</v>
      </c>
      <c r="B102">
        <v>101</v>
      </c>
      <c r="C102" t="str">
        <f t="shared" si="4"/>
        <v>guest comment test 101</v>
      </c>
      <c r="D102" t="str">
        <f t="shared" si="5"/>
        <v>host comment test 101</v>
      </c>
      <c r="E102">
        <f t="shared" ca="1" si="6"/>
        <v>4</v>
      </c>
      <c r="F102">
        <f t="shared" ca="1" si="6"/>
        <v>1</v>
      </c>
      <c r="G102" t="str">
        <f t="shared" ca="1" si="7"/>
        <v>INSERT INTO review (review_id, booking_id, guest_comment, host_comment, guest_rating, host_rating) VALUES (101, 101, 'guest comment test 101', 'host comment test 101', 4, 1);</v>
      </c>
    </row>
    <row r="103" spans="1:7" x14ac:dyDescent="0.3">
      <c r="A103">
        <v>102</v>
      </c>
      <c r="B103">
        <v>102</v>
      </c>
      <c r="C103" t="str">
        <f t="shared" si="4"/>
        <v>guest comment test 102</v>
      </c>
      <c r="D103" t="str">
        <f t="shared" si="5"/>
        <v>host comment test 102</v>
      </c>
      <c r="E103">
        <f t="shared" ca="1" si="6"/>
        <v>4</v>
      </c>
      <c r="F103">
        <f t="shared" ca="1" si="6"/>
        <v>2</v>
      </c>
      <c r="G103" t="str">
        <f t="shared" ca="1" si="7"/>
        <v>INSERT INTO review (review_id, booking_id, guest_comment, host_comment, guest_rating, host_rating) VALUES (102, 102, 'guest comment test 102', 'host comment test 102', 4, 2);</v>
      </c>
    </row>
    <row r="104" spans="1:7" x14ac:dyDescent="0.3">
      <c r="A104">
        <v>103</v>
      </c>
      <c r="B104">
        <v>103</v>
      </c>
      <c r="C104" t="str">
        <f t="shared" si="4"/>
        <v>guest comment test 103</v>
      </c>
      <c r="D104" t="str">
        <f t="shared" si="5"/>
        <v>host comment test 103</v>
      </c>
      <c r="E104">
        <f t="shared" ca="1" si="6"/>
        <v>4</v>
      </c>
      <c r="F104">
        <f t="shared" ca="1" si="6"/>
        <v>4</v>
      </c>
      <c r="G104" t="str">
        <f t="shared" ca="1" si="7"/>
        <v>INSERT INTO review (review_id, booking_id, guest_comment, host_comment, guest_rating, host_rating) VALUES (103, 103, 'guest comment test 103', 'host comment test 103', 4, 4);</v>
      </c>
    </row>
    <row r="105" spans="1:7" x14ac:dyDescent="0.3">
      <c r="A105">
        <v>104</v>
      </c>
      <c r="B105">
        <v>104</v>
      </c>
      <c r="C105" t="str">
        <f t="shared" si="4"/>
        <v>guest comment test 104</v>
      </c>
      <c r="D105" t="str">
        <f t="shared" si="5"/>
        <v>host comment test 104</v>
      </c>
      <c r="E105">
        <f t="shared" ca="1" si="6"/>
        <v>5</v>
      </c>
      <c r="F105">
        <f t="shared" ca="1" si="6"/>
        <v>4</v>
      </c>
      <c r="G105" t="str">
        <f t="shared" ca="1" si="7"/>
        <v>INSERT INTO review (review_id, booking_id, guest_comment, host_comment, guest_rating, host_rating) VALUES (104, 104, 'guest comment test 104', 'host comment test 104', 5, 4);</v>
      </c>
    </row>
    <row r="106" spans="1:7" x14ac:dyDescent="0.3">
      <c r="A106">
        <v>105</v>
      </c>
      <c r="B106">
        <v>105</v>
      </c>
      <c r="C106" t="str">
        <f t="shared" si="4"/>
        <v>guest comment test 105</v>
      </c>
      <c r="D106" t="str">
        <f t="shared" si="5"/>
        <v>host comment test 105</v>
      </c>
      <c r="E106">
        <f t="shared" ca="1" si="6"/>
        <v>5</v>
      </c>
      <c r="F106">
        <f t="shared" ca="1" si="6"/>
        <v>4</v>
      </c>
      <c r="G106" t="str">
        <f t="shared" ca="1" si="7"/>
        <v>INSERT INTO review (review_id, booking_id, guest_comment, host_comment, guest_rating, host_rating) VALUES (105, 105, 'guest comment test 105', 'host comment test 105', 5, 4);</v>
      </c>
    </row>
    <row r="107" spans="1:7" x14ac:dyDescent="0.3">
      <c r="A107">
        <v>106</v>
      </c>
      <c r="B107">
        <v>106</v>
      </c>
      <c r="C107" t="str">
        <f t="shared" si="4"/>
        <v>guest comment test 106</v>
      </c>
      <c r="D107" t="str">
        <f t="shared" si="5"/>
        <v>host comment test 106</v>
      </c>
      <c r="E107">
        <f t="shared" ca="1" si="6"/>
        <v>2</v>
      </c>
      <c r="F107">
        <f t="shared" ca="1" si="6"/>
        <v>2</v>
      </c>
      <c r="G107" t="str">
        <f t="shared" ca="1" si="7"/>
        <v>INSERT INTO review (review_id, booking_id, guest_comment, host_comment, guest_rating, host_rating) VALUES (106, 106, 'guest comment test 106', 'host comment test 106', 2, 2);</v>
      </c>
    </row>
    <row r="108" spans="1:7" x14ac:dyDescent="0.3">
      <c r="A108">
        <v>107</v>
      </c>
      <c r="B108">
        <v>107</v>
      </c>
      <c r="C108" t="str">
        <f t="shared" si="4"/>
        <v>guest comment test 107</v>
      </c>
      <c r="D108" t="str">
        <f t="shared" si="5"/>
        <v>host comment test 107</v>
      </c>
      <c r="E108">
        <f t="shared" ca="1" si="6"/>
        <v>5</v>
      </c>
      <c r="F108">
        <f t="shared" ca="1" si="6"/>
        <v>2</v>
      </c>
      <c r="G108" t="str">
        <f t="shared" ca="1" si="7"/>
        <v>INSERT INTO review (review_id, booking_id, guest_comment, host_comment, guest_rating, host_rating) VALUES (107, 107, 'guest comment test 107', 'host comment test 107', 5, 2);</v>
      </c>
    </row>
    <row r="109" spans="1:7" x14ac:dyDescent="0.3">
      <c r="A109">
        <v>108</v>
      </c>
      <c r="B109">
        <v>108</v>
      </c>
      <c r="C109" t="str">
        <f t="shared" si="4"/>
        <v>guest comment test 108</v>
      </c>
      <c r="D109" t="str">
        <f t="shared" si="5"/>
        <v>host comment test 108</v>
      </c>
      <c r="E109">
        <f t="shared" ca="1" si="6"/>
        <v>3</v>
      </c>
      <c r="F109">
        <f t="shared" ca="1" si="6"/>
        <v>3</v>
      </c>
      <c r="G109" t="str">
        <f t="shared" ca="1" si="7"/>
        <v>INSERT INTO review (review_id, booking_id, guest_comment, host_comment, guest_rating, host_rating) VALUES (108, 108, 'guest comment test 108', 'host comment test 108', 3, 3);</v>
      </c>
    </row>
    <row r="110" spans="1:7" x14ac:dyDescent="0.3">
      <c r="A110">
        <v>109</v>
      </c>
      <c r="B110">
        <v>109</v>
      </c>
      <c r="C110" t="str">
        <f t="shared" si="4"/>
        <v>guest comment test 109</v>
      </c>
      <c r="D110" t="str">
        <f t="shared" si="5"/>
        <v>host comment test 109</v>
      </c>
      <c r="E110">
        <f t="shared" ca="1" si="6"/>
        <v>1</v>
      </c>
      <c r="F110">
        <f t="shared" ca="1" si="6"/>
        <v>2</v>
      </c>
      <c r="G110" t="str">
        <f t="shared" ca="1" si="7"/>
        <v>INSERT INTO review (review_id, booking_id, guest_comment, host_comment, guest_rating, host_rating) VALUES (109, 109, 'guest comment test 109', 'host comment test 109', 1, 2);</v>
      </c>
    </row>
    <row r="111" spans="1:7" x14ac:dyDescent="0.3">
      <c r="A111">
        <v>110</v>
      </c>
      <c r="B111">
        <v>110</v>
      </c>
      <c r="C111" t="str">
        <f t="shared" si="4"/>
        <v>guest comment test 110</v>
      </c>
      <c r="D111" t="str">
        <f t="shared" si="5"/>
        <v>host comment test 110</v>
      </c>
      <c r="E111">
        <f t="shared" ca="1" si="6"/>
        <v>3</v>
      </c>
      <c r="F111">
        <f t="shared" ca="1" si="6"/>
        <v>4</v>
      </c>
      <c r="G111" t="str">
        <f t="shared" ca="1" si="7"/>
        <v>INSERT INTO review (review_id, booking_id, guest_comment, host_comment, guest_rating, host_rating) VALUES (110, 110, 'guest comment test 110', 'host comment test 110', 3, 4);</v>
      </c>
    </row>
    <row r="112" spans="1:7" x14ac:dyDescent="0.3">
      <c r="A112">
        <v>111</v>
      </c>
      <c r="B112">
        <v>111</v>
      </c>
      <c r="C112" t="str">
        <f t="shared" si="4"/>
        <v>guest comment test 111</v>
      </c>
      <c r="D112" t="str">
        <f t="shared" si="5"/>
        <v>host comment test 111</v>
      </c>
      <c r="E112">
        <f t="shared" ca="1" si="6"/>
        <v>2</v>
      </c>
      <c r="F112">
        <f t="shared" ca="1" si="6"/>
        <v>2</v>
      </c>
      <c r="G112" t="str">
        <f t="shared" ca="1" si="7"/>
        <v>INSERT INTO review (review_id, booking_id, guest_comment, host_comment, guest_rating, host_rating) VALUES (111, 111, 'guest comment test 111', 'host comment test 111', 2, 2);</v>
      </c>
    </row>
    <row r="113" spans="1:7" x14ac:dyDescent="0.3">
      <c r="A113">
        <v>112</v>
      </c>
      <c r="B113">
        <v>112</v>
      </c>
      <c r="C113" t="str">
        <f t="shared" si="4"/>
        <v>guest comment test 112</v>
      </c>
      <c r="D113" t="str">
        <f t="shared" si="5"/>
        <v>host comment test 112</v>
      </c>
      <c r="E113">
        <f t="shared" ca="1" si="6"/>
        <v>5</v>
      </c>
      <c r="F113">
        <f t="shared" ca="1" si="6"/>
        <v>1</v>
      </c>
      <c r="G113" t="str">
        <f t="shared" ca="1" si="7"/>
        <v>INSERT INTO review (review_id, booking_id, guest_comment, host_comment, guest_rating, host_rating) VALUES (112, 112, 'guest comment test 112', 'host comment test 112', 5, 1);</v>
      </c>
    </row>
    <row r="114" spans="1:7" x14ac:dyDescent="0.3">
      <c r="A114">
        <v>113</v>
      </c>
      <c r="B114">
        <v>113</v>
      </c>
      <c r="C114" t="str">
        <f t="shared" si="4"/>
        <v>guest comment test 113</v>
      </c>
      <c r="D114" t="str">
        <f t="shared" si="5"/>
        <v>host comment test 113</v>
      </c>
      <c r="E114">
        <f t="shared" ca="1" si="6"/>
        <v>5</v>
      </c>
      <c r="F114">
        <f t="shared" ca="1" si="6"/>
        <v>4</v>
      </c>
      <c r="G114" t="str">
        <f t="shared" ca="1" si="7"/>
        <v>INSERT INTO review (review_id, booking_id, guest_comment, host_comment, guest_rating, host_rating) VALUES (113, 113, 'guest comment test 113', 'host comment test 113', 5, 4);</v>
      </c>
    </row>
    <row r="115" spans="1:7" x14ac:dyDescent="0.3">
      <c r="A115">
        <v>114</v>
      </c>
      <c r="B115">
        <v>114</v>
      </c>
      <c r="C115" t="str">
        <f t="shared" si="4"/>
        <v>guest comment test 114</v>
      </c>
      <c r="D115" t="str">
        <f t="shared" si="5"/>
        <v>host comment test 114</v>
      </c>
      <c r="E115">
        <f t="shared" ca="1" si="6"/>
        <v>2</v>
      </c>
      <c r="F115">
        <f t="shared" ca="1" si="6"/>
        <v>1</v>
      </c>
      <c r="G115" t="str">
        <f t="shared" ca="1" si="7"/>
        <v>INSERT INTO review (review_id, booking_id, guest_comment, host_comment, guest_rating, host_rating) VALUES (114, 114, 'guest comment test 114', 'host comment test 114', 2, 1);</v>
      </c>
    </row>
    <row r="116" spans="1:7" x14ac:dyDescent="0.3">
      <c r="A116">
        <v>115</v>
      </c>
      <c r="B116">
        <v>115</v>
      </c>
      <c r="C116" t="str">
        <f t="shared" si="4"/>
        <v>guest comment test 115</v>
      </c>
      <c r="D116" t="str">
        <f t="shared" si="5"/>
        <v>host comment test 115</v>
      </c>
      <c r="E116">
        <f t="shared" ca="1" si="6"/>
        <v>4</v>
      </c>
      <c r="F116">
        <f t="shared" ca="1" si="6"/>
        <v>3</v>
      </c>
      <c r="G116" t="str">
        <f t="shared" ca="1" si="7"/>
        <v>INSERT INTO review (review_id, booking_id, guest_comment, host_comment, guest_rating, host_rating) VALUES (115, 115, 'guest comment test 115', 'host comment test 115', 4, 3);</v>
      </c>
    </row>
    <row r="117" spans="1:7" x14ac:dyDescent="0.3">
      <c r="A117">
        <v>116</v>
      </c>
      <c r="B117">
        <v>116</v>
      </c>
      <c r="C117" t="str">
        <f t="shared" si="4"/>
        <v>guest comment test 116</v>
      </c>
      <c r="D117" t="str">
        <f t="shared" si="5"/>
        <v>host comment test 116</v>
      </c>
      <c r="E117">
        <f t="shared" ca="1" si="6"/>
        <v>5</v>
      </c>
      <c r="F117">
        <f t="shared" ca="1" si="6"/>
        <v>4</v>
      </c>
      <c r="G117" t="str">
        <f t="shared" ca="1" si="7"/>
        <v>INSERT INTO review (review_id, booking_id, guest_comment, host_comment, guest_rating, host_rating) VALUES (116, 116, 'guest comment test 116', 'host comment test 116', 5, 4);</v>
      </c>
    </row>
    <row r="118" spans="1:7" x14ac:dyDescent="0.3">
      <c r="A118">
        <v>117</v>
      </c>
      <c r="B118">
        <v>117</v>
      </c>
      <c r="C118" t="str">
        <f t="shared" si="4"/>
        <v>guest comment test 117</v>
      </c>
      <c r="D118" t="str">
        <f t="shared" si="5"/>
        <v>host comment test 117</v>
      </c>
      <c r="E118">
        <f t="shared" ca="1" si="6"/>
        <v>2</v>
      </c>
      <c r="F118">
        <f t="shared" ca="1" si="6"/>
        <v>1</v>
      </c>
      <c r="G118" t="str">
        <f t="shared" ca="1" si="7"/>
        <v>INSERT INTO review (review_id, booking_id, guest_comment, host_comment, guest_rating, host_rating) VALUES (117, 117, 'guest comment test 117', 'host comment test 117', 2, 1);</v>
      </c>
    </row>
    <row r="119" spans="1:7" x14ac:dyDescent="0.3">
      <c r="A119">
        <v>118</v>
      </c>
      <c r="B119">
        <v>118</v>
      </c>
      <c r="C119" t="str">
        <f t="shared" si="4"/>
        <v>guest comment test 118</v>
      </c>
      <c r="D119" t="str">
        <f t="shared" si="5"/>
        <v>host comment test 118</v>
      </c>
      <c r="E119">
        <f t="shared" ca="1" si="6"/>
        <v>1</v>
      </c>
      <c r="F119">
        <f t="shared" ca="1" si="6"/>
        <v>4</v>
      </c>
      <c r="G119" t="str">
        <f t="shared" ca="1" si="7"/>
        <v>INSERT INTO review (review_id, booking_id, guest_comment, host_comment, guest_rating, host_rating) VALUES (118, 118, 'guest comment test 118', 'host comment test 118', 1, 4);</v>
      </c>
    </row>
    <row r="120" spans="1:7" x14ac:dyDescent="0.3">
      <c r="A120">
        <v>119</v>
      </c>
      <c r="B120">
        <v>119</v>
      </c>
      <c r="C120" t="str">
        <f t="shared" si="4"/>
        <v>guest comment test 119</v>
      </c>
      <c r="D120" t="str">
        <f t="shared" si="5"/>
        <v>host comment test 119</v>
      </c>
      <c r="E120">
        <f t="shared" ca="1" si="6"/>
        <v>3</v>
      </c>
      <c r="F120">
        <f t="shared" ca="1" si="6"/>
        <v>1</v>
      </c>
      <c r="G120" t="str">
        <f t="shared" ca="1" si="7"/>
        <v>INSERT INTO review (review_id, booking_id, guest_comment, host_comment, guest_rating, host_rating) VALUES (119, 119, 'guest comment test 119', 'host comment test 119', 3, 1);</v>
      </c>
    </row>
    <row r="121" spans="1:7" x14ac:dyDescent="0.3">
      <c r="A121">
        <v>120</v>
      </c>
      <c r="B121">
        <v>120</v>
      </c>
      <c r="C121" t="str">
        <f t="shared" si="4"/>
        <v>guest comment test 120</v>
      </c>
      <c r="D121" t="str">
        <f t="shared" si="5"/>
        <v>host comment test 120</v>
      </c>
      <c r="E121">
        <f t="shared" ca="1" si="6"/>
        <v>3</v>
      </c>
      <c r="F121">
        <f t="shared" ca="1" si="6"/>
        <v>3</v>
      </c>
      <c r="G121" t="str">
        <f t="shared" ca="1" si="7"/>
        <v>INSERT INTO review (review_id, booking_id, guest_comment, host_comment, guest_rating, host_rating) VALUES (120, 120, 'guest comment test 120', 'host comment test 120', 3, 3);</v>
      </c>
    </row>
    <row r="122" spans="1:7" x14ac:dyDescent="0.3">
      <c r="A122">
        <v>121</v>
      </c>
      <c r="B122">
        <v>121</v>
      </c>
      <c r="C122" t="str">
        <f t="shared" si="4"/>
        <v>guest comment test 121</v>
      </c>
      <c r="D122" t="str">
        <f t="shared" si="5"/>
        <v>host comment test 121</v>
      </c>
      <c r="E122">
        <f t="shared" ca="1" si="6"/>
        <v>1</v>
      </c>
      <c r="F122">
        <f t="shared" ca="1" si="6"/>
        <v>3</v>
      </c>
      <c r="G122" t="str">
        <f t="shared" ca="1" si="7"/>
        <v>INSERT INTO review (review_id, booking_id, guest_comment, host_comment, guest_rating, host_rating) VALUES (121, 121, 'guest comment test 121', 'host comment test 121', 1, 3);</v>
      </c>
    </row>
    <row r="123" spans="1:7" x14ac:dyDescent="0.3">
      <c r="A123">
        <v>122</v>
      </c>
      <c r="B123">
        <v>122</v>
      </c>
      <c r="C123" t="str">
        <f t="shared" si="4"/>
        <v>guest comment test 122</v>
      </c>
      <c r="D123" t="str">
        <f t="shared" si="5"/>
        <v>host comment test 122</v>
      </c>
      <c r="E123">
        <f t="shared" ca="1" si="6"/>
        <v>1</v>
      </c>
      <c r="F123">
        <f t="shared" ca="1" si="6"/>
        <v>3</v>
      </c>
      <c r="G123" t="str">
        <f t="shared" ca="1" si="7"/>
        <v>INSERT INTO review (review_id, booking_id, guest_comment, host_comment, guest_rating, host_rating) VALUES (122, 122, 'guest comment test 122', 'host comment test 122', 1, 3);</v>
      </c>
    </row>
    <row r="124" spans="1:7" x14ac:dyDescent="0.3">
      <c r="A124">
        <v>123</v>
      </c>
      <c r="B124">
        <v>123</v>
      </c>
      <c r="C124" t="str">
        <f t="shared" si="4"/>
        <v>guest comment test 123</v>
      </c>
      <c r="D124" t="str">
        <f t="shared" si="5"/>
        <v>host comment test 123</v>
      </c>
      <c r="E124">
        <f t="shared" ca="1" si="6"/>
        <v>3</v>
      </c>
      <c r="F124">
        <f t="shared" ca="1" si="6"/>
        <v>4</v>
      </c>
      <c r="G124" t="str">
        <f t="shared" ca="1" si="7"/>
        <v>INSERT INTO review (review_id, booking_id, guest_comment, host_comment, guest_rating, host_rating) VALUES (123, 123, 'guest comment test 123', 'host comment test 123', 3, 4);</v>
      </c>
    </row>
    <row r="125" spans="1:7" x14ac:dyDescent="0.3">
      <c r="A125">
        <v>124</v>
      </c>
      <c r="B125">
        <v>124</v>
      </c>
      <c r="C125" t="str">
        <f t="shared" si="4"/>
        <v>guest comment test 124</v>
      </c>
      <c r="D125" t="str">
        <f t="shared" si="5"/>
        <v>host comment test 124</v>
      </c>
      <c r="E125">
        <f t="shared" ca="1" si="6"/>
        <v>3</v>
      </c>
      <c r="F125">
        <f t="shared" ca="1" si="6"/>
        <v>5</v>
      </c>
      <c r="G125" t="str">
        <f t="shared" ca="1" si="7"/>
        <v>INSERT INTO review (review_id, booking_id, guest_comment, host_comment, guest_rating, host_rating) VALUES (124, 124, 'guest comment test 124', 'host comment test 124', 3, 5);</v>
      </c>
    </row>
    <row r="126" spans="1:7" x14ac:dyDescent="0.3">
      <c r="A126">
        <v>125</v>
      </c>
      <c r="B126">
        <v>125</v>
      </c>
      <c r="C126" t="str">
        <f t="shared" si="4"/>
        <v>guest comment test 125</v>
      </c>
      <c r="D126" t="str">
        <f t="shared" si="5"/>
        <v>host comment test 125</v>
      </c>
      <c r="E126">
        <f t="shared" ca="1" si="6"/>
        <v>1</v>
      </c>
      <c r="F126">
        <f t="shared" ca="1" si="6"/>
        <v>1</v>
      </c>
      <c r="G126" t="str">
        <f t="shared" ca="1" si="7"/>
        <v>INSERT INTO review (review_id, booking_id, guest_comment, host_comment, guest_rating, host_rating) VALUES (125, 125, 'guest comment test 125', 'host comment test 125', 1, 1);</v>
      </c>
    </row>
    <row r="127" spans="1:7" x14ac:dyDescent="0.3">
      <c r="A127">
        <v>126</v>
      </c>
      <c r="B127">
        <v>126</v>
      </c>
      <c r="C127" t="str">
        <f t="shared" si="4"/>
        <v>guest comment test 126</v>
      </c>
      <c r="D127" t="str">
        <f t="shared" si="5"/>
        <v>host comment test 126</v>
      </c>
      <c r="E127">
        <f t="shared" ca="1" si="6"/>
        <v>4</v>
      </c>
      <c r="F127">
        <f t="shared" ca="1" si="6"/>
        <v>5</v>
      </c>
      <c r="G127" t="str">
        <f t="shared" ca="1" si="7"/>
        <v>INSERT INTO review (review_id, booking_id, guest_comment, host_comment, guest_rating, host_rating) VALUES (126, 126, 'guest comment test 126', 'host comment test 126', 4, 5);</v>
      </c>
    </row>
    <row r="128" spans="1:7" x14ac:dyDescent="0.3">
      <c r="A128">
        <v>127</v>
      </c>
      <c r="B128">
        <v>127</v>
      </c>
      <c r="C128" t="str">
        <f t="shared" si="4"/>
        <v>guest comment test 127</v>
      </c>
      <c r="D128" t="str">
        <f t="shared" si="5"/>
        <v>host comment test 127</v>
      </c>
      <c r="E128">
        <f t="shared" ca="1" si="6"/>
        <v>4</v>
      </c>
      <c r="F128">
        <f t="shared" ca="1" si="6"/>
        <v>5</v>
      </c>
      <c r="G128" t="str">
        <f t="shared" ca="1" si="7"/>
        <v>INSERT INTO review (review_id, booking_id, guest_comment, host_comment, guest_rating, host_rating) VALUES (127, 127, 'guest comment test 127', 'host comment test 127', 4, 5);</v>
      </c>
    </row>
    <row r="129" spans="1:7" x14ac:dyDescent="0.3">
      <c r="A129">
        <v>128</v>
      </c>
      <c r="B129">
        <v>128</v>
      </c>
      <c r="C129" t="str">
        <f t="shared" si="4"/>
        <v>guest comment test 128</v>
      </c>
      <c r="D129" t="str">
        <f t="shared" si="5"/>
        <v>host comment test 128</v>
      </c>
      <c r="E129">
        <f t="shared" ca="1" si="6"/>
        <v>5</v>
      </c>
      <c r="F129">
        <f t="shared" ca="1" si="6"/>
        <v>3</v>
      </c>
      <c r="G129" t="str">
        <f t="shared" ca="1" si="7"/>
        <v>INSERT INTO review (review_id, booking_id, guest_comment, host_comment, guest_rating, host_rating) VALUES (128, 128, 'guest comment test 128', 'host comment test 128', 5, 3);</v>
      </c>
    </row>
    <row r="130" spans="1:7" x14ac:dyDescent="0.3">
      <c r="A130">
        <v>129</v>
      </c>
      <c r="B130">
        <v>129</v>
      </c>
      <c r="C130" t="str">
        <f t="shared" si="4"/>
        <v>guest comment test 129</v>
      </c>
      <c r="D130" t="str">
        <f t="shared" si="5"/>
        <v>host comment test 129</v>
      </c>
      <c r="E130">
        <f t="shared" ca="1" si="6"/>
        <v>5</v>
      </c>
      <c r="F130">
        <f t="shared" ca="1" si="6"/>
        <v>1</v>
      </c>
      <c r="G130" t="str">
        <f t="shared" ca="1" si="7"/>
        <v>INSERT INTO review (review_id, booking_id, guest_comment, host_comment, guest_rating, host_rating) VALUES (129, 129, 'guest comment test 129', 'host comment test 129', 5, 1);</v>
      </c>
    </row>
    <row r="131" spans="1:7" x14ac:dyDescent="0.3">
      <c r="A131">
        <v>130</v>
      </c>
      <c r="B131">
        <v>130</v>
      </c>
      <c r="C131" t="str">
        <f t="shared" si="4"/>
        <v>guest comment test 130</v>
      </c>
      <c r="D131" t="str">
        <f t="shared" si="5"/>
        <v>host comment test 130</v>
      </c>
      <c r="E131">
        <f t="shared" ca="1" si="6"/>
        <v>3</v>
      </c>
      <c r="F131">
        <f t="shared" ca="1" si="6"/>
        <v>4</v>
      </c>
      <c r="G131" t="str">
        <f t="shared" ca="1" si="7"/>
        <v>INSERT INTO review (review_id, booking_id, guest_comment, host_comment, guest_rating, host_rating) VALUES (130, 130, 'guest comment test 130', 'host comment test 130', 3, 4);</v>
      </c>
    </row>
    <row r="132" spans="1:7" x14ac:dyDescent="0.3">
      <c r="A132">
        <v>131</v>
      </c>
      <c r="B132">
        <v>131</v>
      </c>
      <c r="C132" t="str">
        <f t="shared" ref="C132:C195" si="8">"guest comment test " &amp;A132</f>
        <v>guest comment test 131</v>
      </c>
      <c r="D132" t="str">
        <f t="shared" ref="D132:D195" si="9">"host comment test "&amp;A132</f>
        <v>host comment test 131</v>
      </c>
      <c r="E132">
        <f t="shared" ref="E132:F195" ca="1" si="10">RANDBETWEEN(1,5)</f>
        <v>3</v>
      </c>
      <c r="F132">
        <f t="shared" ca="1" si="10"/>
        <v>3</v>
      </c>
      <c r="G132" t="str">
        <f t="shared" ref="G132:G195" ca="1" si="11">"INSERT INTO review (review_id, booking_id, guest_comment, host_comment, guest_rating, host_rating) VALUES (" &amp; A132 &amp; ", " &amp; B132 &amp; ", '" &amp;  C132 &amp; "', '" &amp; D132 &amp; "', " &amp; E132 &amp;  ", " &amp; F132 &amp; ");"</f>
        <v>INSERT INTO review (review_id, booking_id, guest_comment, host_comment, guest_rating, host_rating) VALUES (131, 131, 'guest comment test 131', 'host comment test 131', 3, 3);</v>
      </c>
    </row>
    <row r="133" spans="1:7" x14ac:dyDescent="0.3">
      <c r="A133">
        <v>132</v>
      </c>
      <c r="B133">
        <v>132</v>
      </c>
      <c r="C133" t="str">
        <f t="shared" si="8"/>
        <v>guest comment test 132</v>
      </c>
      <c r="D133" t="str">
        <f t="shared" si="9"/>
        <v>host comment test 132</v>
      </c>
      <c r="E133">
        <f t="shared" ca="1" si="10"/>
        <v>2</v>
      </c>
      <c r="F133">
        <f t="shared" ca="1" si="10"/>
        <v>3</v>
      </c>
      <c r="G133" t="str">
        <f t="shared" ca="1" si="11"/>
        <v>INSERT INTO review (review_id, booking_id, guest_comment, host_comment, guest_rating, host_rating) VALUES (132, 132, 'guest comment test 132', 'host comment test 132', 2, 3);</v>
      </c>
    </row>
    <row r="134" spans="1:7" x14ac:dyDescent="0.3">
      <c r="A134">
        <v>133</v>
      </c>
      <c r="B134">
        <v>133</v>
      </c>
      <c r="C134" t="str">
        <f t="shared" si="8"/>
        <v>guest comment test 133</v>
      </c>
      <c r="D134" t="str">
        <f t="shared" si="9"/>
        <v>host comment test 133</v>
      </c>
      <c r="E134">
        <f t="shared" ca="1" si="10"/>
        <v>3</v>
      </c>
      <c r="F134">
        <f t="shared" ca="1" si="10"/>
        <v>3</v>
      </c>
      <c r="G134" t="str">
        <f t="shared" ca="1" si="11"/>
        <v>INSERT INTO review (review_id, booking_id, guest_comment, host_comment, guest_rating, host_rating) VALUES (133, 133, 'guest comment test 133', 'host comment test 133', 3, 3);</v>
      </c>
    </row>
    <row r="135" spans="1:7" x14ac:dyDescent="0.3">
      <c r="A135">
        <v>134</v>
      </c>
      <c r="B135">
        <v>134</v>
      </c>
      <c r="C135" t="str">
        <f t="shared" si="8"/>
        <v>guest comment test 134</v>
      </c>
      <c r="D135" t="str">
        <f t="shared" si="9"/>
        <v>host comment test 134</v>
      </c>
      <c r="E135">
        <f t="shared" ca="1" si="10"/>
        <v>2</v>
      </c>
      <c r="F135">
        <f t="shared" ca="1" si="10"/>
        <v>4</v>
      </c>
      <c r="G135" t="str">
        <f t="shared" ca="1" si="11"/>
        <v>INSERT INTO review (review_id, booking_id, guest_comment, host_comment, guest_rating, host_rating) VALUES (134, 134, 'guest comment test 134', 'host comment test 134', 2, 4);</v>
      </c>
    </row>
    <row r="136" spans="1:7" x14ac:dyDescent="0.3">
      <c r="A136">
        <v>135</v>
      </c>
      <c r="B136">
        <v>135</v>
      </c>
      <c r="C136" t="str">
        <f t="shared" si="8"/>
        <v>guest comment test 135</v>
      </c>
      <c r="D136" t="str">
        <f t="shared" si="9"/>
        <v>host comment test 135</v>
      </c>
      <c r="E136">
        <f t="shared" ca="1" si="10"/>
        <v>2</v>
      </c>
      <c r="F136">
        <f t="shared" ca="1" si="10"/>
        <v>2</v>
      </c>
      <c r="G136" t="str">
        <f t="shared" ca="1" si="11"/>
        <v>INSERT INTO review (review_id, booking_id, guest_comment, host_comment, guest_rating, host_rating) VALUES (135, 135, 'guest comment test 135', 'host comment test 135', 2, 2);</v>
      </c>
    </row>
    <row r="137" spans="1:7" x14ac:dyDescent="0.3">
      <c r="A137">
        <v>136</v>
      </c>
      <c r="B137">
        <v>136</v>
      </c>
      <c r="C137" t="str">
        <f t="shared" si="8"/>
        <v>guest comment test 136</v>
      </c>
      <c r="D137" t="str">
        <f t="shared" si="9"/>
        <v>host comment test 136</v>
      </c>
      <c r="E137">
        <f t="shared" ca="1" si="10"/>
        <v>2</v>
      </c>
      <c r="F137">
        <f t="shared" ca="1" si="10"/>
        <v>4</v>
      </c>
      <c r="G137" t="str">
        <f t="shared" ca="1" si="11"/>
        <v>INSERT INTO review (review_id, booking_id, guest_comment, host_comment, guest_rating, host_rating) VALUES (136, 136, 'guest comment test 136', 'host comment test 136', 2, 4);</v>
      </c>
    </row>
    <row r="138" spans="1:7" x14ac:dyDescent="0.3">
      <c r="A138">
        <v>137</v>
      </c>
      <c r="B138">
        <v>137</v>
      </c>
      <c r="C138" t="str">
        <f t="shared" si="8"/>
        <v>guest comment test 137</v>
      </c>
      <c r="D138" t="str">
        <f t="shared" si="9"/>
        <v>host comment test 137</v>
      </c>
      <c r="E138">
        <f t="shared" ca="1" si="10"/>
        <v>3</v>
      </c>
      <c r="F138">
        <f t="shared" ca="1" si="10"/>
        <v>4</v>
      </c>
      <c r="G138" t="str">
        <f t="shared" ca="1" si="11"/>
        <v>INSERT INTO review (review_id, booking_id, guest_comment, host_comment, guest_rating, host_rating) VALUES (137, 137, 'guest comment test 137', 'host comment test 137', 3, 4);</v>
      </c>
    </row>
    <row r="139" spans="1:7" x14ac:dyDescent="0.3">
      <c r="A139">
        <v>138</v>
      </c>
      <c r="B139">
        <v>138</v>
      </c>
      <c r="C139" t="str">
        <f t="shared" si="8"/>
        <v>guest comment test 138</v>
      </c>
      <c r="D139" t="str">
        <f t="shared" si="9"/>
        <v>host comment test 138</v>
      </c>
      <c r="E139">
        <f t="shared" ca="1" si="10"/>
        <v>5</v>
      </c>
      <c r="F139">
        <f t="shared" ca="1" si="10"/>
        <v>2</v>
      </c>
      <c r="G139" t="str">
        <f t="shared" ca="1" si="11"/>
        <v>INSERT INTO review (review_id, booking_id, guest_comment, host_comment, guest_rating, host_rating) VALUES (138, 138, 'guest comment test 138', 'host comment test 138', 5, 2);</v>
      </c>
    </row>
    <row r="140" spans="1:7" x14ac:dyDescent="0.3">
      <c r="A140">
        <v>139</v>
      </c>
      <c r="B140">
        <v>139</v>
      </c>
      <c r="C140" t="str">
        <f t="shared" si="8"/>
        <v>guest comment test 139</v>
      </c>
      <c r="D140" t="str">
        <f t="shared" si="9"/>
        <v>host comment test 139</v>
      </c>
      <c r="E140">
        <f t="shared" ca="1" si="10"/>
        <v>1</v>
      </c>
      <c r="F140">
        <f t="shared" ca="1" si="10"/>
        <v>3</v>
      </c>
      <c r="G140" t="str">
        <f t="shared" ca="1" si="11"/>
        <v>INSERT INTO review (review_id, booking_id, guest_comment, host_comment, guest_rating, host_rating) VALUES (139, 139, 'guest comment test 139', 'host comment test 139', 1, 3);</v>
      </c>
    </row>
    <row r="141" spans="1:7" x14ac:dyDescent="0.3">
      <c r="A141">
        <v>140</v>
      </c>
      <c r="B141">
        <v>140</v>
      </c>
      <c r="C141" t="str">
        <f t="shared" si="8"/>
        <v>guest comment test 140</v>
      </c>
      <c r="D141" t="str">
        <f t="shared" si="9"/>
        <v>host comment test 140</v>
      </c>
      <c r="E141">
        <f t="shared" ca="1" si="10"/>
        <v>5</v>
      </c>
      <c r="F141">
        <f t="shared" ca="1" si="10"/>
        <v>2</v>
      </c>
      <c r="G141" t="str">
        <f t="shared" ca="1" si="11"/>
        <v>INSERT INTO review (review_id, booking_id, guest_comment, host_comment, guest_rating, host_rating) VALUES (140, 140, 'guest comment test 140', 'host comment test 140', 5, 2);</v>
      </c>
    </row>
    <row r="142" spans="1:7" x14ac:dyDescent="0.3">
      <c r="A142">
        <v>141</v>
      </c>
      <c r="B142">
        <v>141</v>
      </c>
      <c r="C142" t="str">
        <f t="shared" si="8"/>
        <v>guest comment test 141</v>
      </c>
      <c r="D142" t="str">
        <f t="shared" si="9"/>
        <v>host comment test 141</v>
      </c>
      <c r="E142">
        <f t="shared" ca="1" si="10"/>
        <v>1</v>
      </c>
      <c r="F142">
        <f t="shared" ca="1" si="10"/>
        <v>4</v>
      </c>
      <c r="G142" t="str">
        <f t="shared" ca="1" si="11"/>
        <v>INSERT INTO review (review_id, booking_id, guest_comment, host_comment, guest_rating, host_rating) VALUES (141, 141, 'guest comment test 141', 'host comment test 141', 1, 4);</v>
      </c>
    </row>
    <row r="143" spans="1:7" x14ac:dyDescent="0.3">
      <c r="A143">
        <v>142</v>
      </c>
      <c r="B143">
        <v>142</v>
      </c>
      <c r="C143" t="str">
        <f t="shared" si="8"/>
        <v>guest comment test 142</v>
      </c>
      <c r="D143" t="str">
        <f t="shared" si="9"/>
        <v>host comment test 142</v>
      </c>
      <c r="E143">
        <f t="shared" ca="1" si="10"/>
        <v>1</v>
      </c>
      <c r="F143">
        <f t="shared" ca="1" si="10"/>
        <v>5</v>
      </c>
      <c r="G143" t="str">
        <f t="shared" ca="1" si="11"/>
        <v>INSERT INTO review (review_id, booking_id, guest_comment, host_comment, guest_rating, host_rating) VALUES (142, 142, 'guest comment test 142', 'host comment test 142', 1, 5);</v>
      </c>
    </row>
    <row r="144" spans="1:7" x14ac:dyDescent="0.3">
      <c r="A144">
        <v>143</v>
      </c>
      <c r="B144">
        <v>143</v>
      </c>
      <c r="C144" t="str">
        <f t="shared" si="8"/>
        <v>guest comment test 143</v>
      </c>
      <c r="D144" t="str">
        <f t="shared" si="9"/>
        <v>host comment test 143</v>
      </c>
      <c r="E144">
        <f t="shared" ca="1" si="10"/>
        <v>3</v>
      </c>
      <c r="F144">
        <f t="shared" ca="1" si="10"/>
        <v>5</v>
      </c>
      <c r="G144" t="str">
        <f t="shared" ca="1" si="11"/>
        <v>INSERT INTO review (review_id, booking_id, guest_comment, host_comment, guest_rating, host_rating) VALUES (143, 143, 'guest comment test 143', 'host comment test 143', 3, 5);</v>
      </c>
    </row>
    <row r="145" spans="1:7" x14ac:dyDescent="0.3">
      <c r="A145">
        <v>144</v>
      </c>
      <c r="B145">
        <v>144</v>
      </c>
      <c r="C145" t="str">
        <f t="shared" si="8"/>
        <v>guest comment test 144</v>
      </c>
      <c r="D145" t="str">
        <f t="shared" si="9"/>
        <v>host comment test 144</v>
      </c>
      <c r="E145">
        <f t="shared" ca="1" si="10"/>
        <v>5</v>
      </c>
      <c r="F145">
        <f t="shared" ca="1" si="10"/>
        <v>3</v>
      </c>
      <c r="G145" t="str">
        <f t="shared" ca="1" si="11"/>
        <v>INSERT INTO review (review_id, booking_id, guest_comment, host_comment, guest_rating, host_rating) VALUES (144, 144, 'guest comment test 144', 'host comment test 144', 5, 3);</v>
      </c>
    </row>
    <row r="146" spans="1:7" x14ac:dyDescent="0.3">
      <c r="A146">
        <v>145</v>
      </c>
      <c r="B146">
        <v>145</v>
      </c>
      <c r="C146" t="str">
        <f t="shared" si="8"/>
        <v>guest comment test 145</v>
      </c>
      <c r="D146" t="str">
        <f t="shared" si="9"/>
        <v>host comment test 145</v>
      </c>
      <c r="E146">
        <f t="shared" ca="1" si="10"/>
        <v>2</v>
      </c>
      <c r="F146">
        <f t="shared" ca="1" si="10"/>
        <v>3</v>
      </c>
      <c r="G146" t="str">
        <f t="shared" ca="1" si="11"/>
        <v>INSERT INTO review (review_id, booking_id, guest_comment, host_comment, guest_rating, host_rating) VALUES (145, 145, 'guest comment test 145', 'host comment test 145', 2, 3);</v>
      </c>
    </row>
    <row r="147" spans="1:7" x14ac:dyDescent="0.3">
      <c r="A147">
        <v>146</v>
      </c>
      <c r="B147">
        <v>146</v>
      </c>
      <c r="C147" t="str">
        <f t="shared" si="8"/>
        <v>guest comment test 146</v>
      </c>
      <c r="D147" t="str">
        <f t="shared" si="9"/>
        <v>host comment test 146</v>
      </c>
      <c r="E147">
        <f t="shared" ca="1" si="10"/>
        <v>2</v>
      </c>
      <c r="F147">
        <f t="shared" ca="1" si="10"/>
        <v>2</v>
      </c>
      <c r="G147" t="str">
        <f t="shared" ca="1" si="11"/>
        <v>INSERT INTO review (review_id, booking_id, guest_comment, host_comment, guest_rating, host_rating) VALUES (146, 146, 'guest comment test 146', 'host comment test 146', 2, 2);</v>
      </c>
    </row>
    <row r="148" spans="1:7" x14ac:dyDescent="0.3">
      <c r="A148">
        <v>147</v>
      </c>
      <c r="B148">
        <v>147</v>
      </c>
      <c r="C148" t="str">
        <f t="shared" si="8"/>
        <v>guest comment test 147</v>
      </c>
      <c r="D148" t="str">
        <f t="shared" si="9"/>
        <v>host comment test 147</v>
      </c>
      <c r="E148">
        <f t="shared" ca="1" si="10"/>
        <v>3</v>
      </c>
      <c r="F148">
        <f t="shared" ca="1" si="10"/>
        <v>3</v>
      </c>
      <c r="G148" t="str">
        <f t="shared" ca="1" si="11"/>
        <v>INSERT INTO review (review_id, booking_id, guest_comment, host_comment, guest_rating, host_rating) VALUES (147, 147, 'guest comment test 147', 'host comment test 147', 3, 3);</v>
      </c>
    </row>
    <row r="149" spans="1:7" x14ac:dyDescent="0.3">
      <c r="A149">
        <v>148</v>
      </c>
      <c r="B149">
        <v>148</v>
      </c>
      <c r="C149" t="str">
        <f t="shared" si="8"/>
        <v>guest comment test 148</v>
      </c>
      <c r="D149" t="str">
        <f t="shared" si="9"/>
        <v>host comment test 148</v>
      </c>
      <c r="E149">
        <f t="shared" ca="1" si="10"/>
        <v>5</v>
      </c>
      <c r="F149">
        <f t="shared" ca="1" si="10"/>
        <v>5</v>
      </c>
      <c r="G149" t="str">
        <f t="shared" ca="1" si="11"/>
        <v>INSERT INTO review (review_id, booking_id, guest_comment, host_comment, guest_rating, host_rating) VALUES (148, 148, 'guest comment test 148', 'host comment test 148', 5, 5);</v>
      </c>
    </row>
    <row r="150" spans="1:7" x14ac:dyDescent="0.3">
      <c r="A150">
        <v>149</v>
      </c>
      <c r="B150">
        <v>149</v>
      </c>
      <c r="C150" t="str">
        <f t="shared" si="8"/>
        <v>guest comment test 149</v>
      </c>
      <c r="D150" t="str">
        <f t="shared" si="9"/>
        <v>host comment test 149</v>
      </c>
      <c r="E150">
        <f t="shared" ca="1" si="10"/>
        <v>1</v>
      </c>
      <c r="F150">
        <f t="shared" ca="1" si="10"/>
        <v>4</v>
      </c>
      <c r="G150" t="str">
        <f t="shared" ca="1" si="11"/>
        <v>INSERT INTO review (review_id, booking_id, guest_comment, host_comment, guest_rating, host_rating) VALUES (149, 149, 'guest comment test 149', 'host comment test 149', 1, 4);</v>
      </c>
    </row>
    <row r="151" spans="1:7" x14ac:dyDescent="0.3">
      <c r="A151">
        <v>150</v>
      </c>
      <c r="B151">
        <v>150</v>
      </c>
      <c r="C151" t="str">
        <f t="shared" si="8"/>
        <v>guest comment test 150</v>
      </c>
      <c r="D151" t="str">
        <f t="shared" si="9"/>
        <v>host comment test 150</v>
      </c>
      <c r="E151">
        <f t="shared" ca="1" si="10"/>
        <v>5</v>
      </c>
      <c r="F151">
        <f t="shared" ca="1" si="10"/>
        <v>1</v>
      </c>
      <c r="G151" t="str">
        <f t="shared" ca="1" si="11"/>
        <v>INSERT INTO review (review_id, booking_id, guest_comment, host_comment, guest_rating, host_rating) VALUES (150, 150, 'guest comment test 150', 'host comment test 150', 5, 1);</v>
      </c>
    </row>
    <row r="152" spans="1:7" x14ac:dyDescent="0.3">
      <c r="A152">
        <v>151</v>
      </c>
      <c r="B152">
        <v>151</v>
      </c>
      <c r="C152" t="str">
        <f t="shared" si="8"/>
        <v>guest comment test 151</v>
      </c>
      <c r="D152" t="str">
        <f t="shared" si="9"/>
        <v>host comment test 151</v>
      </c>
      <c r="E152">
        <f t="shared" ca="1" si="10"/>
        <v>2</v>
      </c>
      <c r="F152">
        <f t="shared" ca="1" si="10"/>
        <v>1</v>
      </c>
      <c r="G152" t="str">
        <f t="shared" ca="1" si="11"/>
        <v>INSERT INTO review (review_id, booking_id, guest_comment, host_comment, guest_rating, host_rating) VALUES (151, 151, 'guest comment test 151', 'host comment test 151', 2, 1);</v>
      </c>
    </row>
    <row r="153" spans="1:7" x14ac:dyDescent="0.3">
      <c r="A153">
        <v>152</v>
      </c>
      <c r="B153">
        <v>152</v>
      </c>
      <c r="C153" t="str">
        <f t="shared" si="8"/>
        <v>guest comment test 152</v>
      </c>
      <c r="D153" t="str">
        <f t="shared" si="9"/>
        <v>host comment test 152</v>
      </c>
      <c r="E153">
        <f t="shared" ca="1" si="10"/>
        <v>2</v>
      </c>
      <c r="F153">
        <f t="shared" ca="1" si="10"/>
        <v>3</v>
      </c>
      <c r="G153" t="str">
        <f t="shared" ca="1" si="11"/>
        <v>INSERT INTO review (review_id, booking_id, guest_comment, host_comment, guest_rating, host_rating) VALUES (152, 152, 'guest comment test 152', 'host comment test 152', 2, 3);</v>
      </c>
    </row>
    <row r="154" spans="1:7" x14ac:dyDescent="0.3">
      <c r="A154">
        <v>153</v>
      </c>
      <c r="B154">
        <v>153</v>
      </c>
      <c r="C154" t="str">
        <f t="shared" si="8"/>
        <v>guest comment test 153</v>
      </c>
      <c r="D154" t="str">
        <f t="shared" si="9"/>
        <v>host comment test 153</v>
      </c>
      <c r="E154">
        <f t="shared" ca="1" si="10"/>
        <v>2</v>
      </c>
      <c r="F154">
        <f t="shared" ca="1" si="10"/>
        <v>2</v>
      </c>
      <c r="G154" t="str">
        <f t="shared" ca="1" si="11"/>
        <v>INSERT INTO review (review_id, booking_id, guest_comment, host_comment, guest_rating, host_rating) VALUES (153, 153, 'guest comment test 153', 'host comment test 153', 2, 2);</v>
      </c>
    </row>
    <row r="155" spans="1:7" x14ac:dyDescent="0.3">
      <c r="A155">
        <v>154</v>
      </c>
      <c r="B155">
        <v>154</v>
      </c>
      <c r="C155" t="str">
        <f t="shared" si="8"/>
        <v>guest comment test 154</v>
      </c>
      <c r="D155" t="str">
        <f t="shared" si="9"/>
        <v>host comment test 154</v>
      </c>
      <c r="E155">
        <f t="shared" ca="1" si="10"/>
        <v>4</v>
      </c>
      <c r="F155">
        <f t="shared" ca="1" si="10"/>
        <v>2</v>
      </c>
      <c r="G155" t="str">
        <f t="shared" ca="1" si="11"/>
        <v>INSERT INTO review (review_id, booking_id, guest_comment, host_comment, guest_rating, host_rating) VALUES (154, 154, 'guest comment test 154', 'host comment test 154', 4, 2);</v>
      </c>
    </row>
    <row r="156" spans="1:7" x14ac:dyDescent="0.3">
      <c r="A156">
        <v>155</v>
      </c>
      <c r="B156">
        <v>155</v>
      </c>
      <c r="C156" t="str">
        <f t="shared" si="8"/>
        <v>guest comment test 155</v>
      </c>
      <c r="D156" t="str">
        <f t="shared" si="9"/>
        <v>host comment test 155</v>
      </c>
      <c r="E156">
        <f t="shared" ca="1" si="10"/>
        <v>2</v>
      </c>
      <c r="F156">
        <f t="shared" ca="1" si="10"/>
        <v>3</v>
      </c>
      <c r="G156" t="str">
        <f t="shared" ca="1" si="11"/>
        <v>INSERT INTO review (review_id, booking_id, guest_comment, host_comment, guest_rating, host_rating) VALUES (155, 155, 'guest comment test 155', 'host comment test 155', 2, 3);</v>
      </c>
    </row>
    <row r="157" spans="1:7" x14ac:dyDescent="0.3">
      <c r="A157">
        <v>156</v>
      </c>
      <c r="B157">
        <v>156</v>
      </c>
      <c r="C157" t="str">
        <f t="shared" si="8"/>
        <v>guest comment test 156</v>
      </c>
      <c r="D157" t="str">
        <f t="shared" si="9"/>
        <v>host comment test 156</v>
      </c>
      <c r="E157">
        <f t="shared" ca="1" si="10"/>
        <v>4</v>
      </c>
      <c r="F157">
        <f t="shared" ca="1" si="10"/>
        <v>2</v>
      </c>
      <c r="G157" t="str">
        <f t="shared" ca="1" si="11"/>
        <v>INSERT INTO review (review_id, booking_id, guest_comment, host_comment, guest_rating, host_rating) VALUES (156, 156, 'guest comment test 156', 'host comment test 156', 4, 2);</v>
      </c>
    </row>
    <row r="158" spans="1:7" x14ac:dyDescent="0.3">
      <c r="A158">
        <v>157</v>
      </c>
      <c r="B158">
        <v>157</v>
      </c>
      <c r="C158" t="str">
        <f t="shared" si="8"/>
        <v>guest comment test 157</v>
      </c>
      <c r="D158" t="str">
        <f t="shared" si="9"/>
        <v>host comment test 157</v>
      </c>
      <c r="E158">
        <f t="shared" ca="1" si="10"/>
        <v>1</v>
      </c>
      <c r="F158">
        <f t="shared" ca="1" si="10"/>
        <v>1</v>
      </c>
      <c r="G158" t="str">
        <f t="shared" ca="1" si="11"/>
        <v>INSERT INTO review (review_id, booking_id, guest_comment, host_comment, guest_rating, host_rating) VALUES (157, 157, 'guest comment test 157', 'host comment test 157', 1, 1);</v>
      </c>
    </row>
    <row r="159" spans="1:7" x14ac:dyDescent="0.3">
      <c r="A159">
        <v>158</v>
      </c>
      <c r="B159">
        <v>158</v>
      </c>
      <c r="C159" t="str">
        <f t="shared" si="8"/>
        <v>guest comment test 158</v>
      </c>
      <c r="D159" t="str">
        <f t="shared" si="9"/>
        <v>host comment test 158</v>
      </c>
      <c r="E159">
        <f t="shared" ca="1" si="10"/>
        <v>5</v>
      </c>
      <c r="F159">
        <f t="shared" ca="1" si="10"/>
        <v>3</v>
      </c>
      <c r="G159" t="str">
        <f t="shared" ca="1" si="11"/>
        <v>INSERT INTO review (review_id, booking_id, guest_comment, host_comment, guest_rating, host_rating) VALUES (158, 158, 'guest comment test 158', 'host comment test 158', 5, 3);</v>
      </c>
    </row>
    <row r="160" spans="1:7" x14ac:dyDescent="0.3">
      <c r="A160">
        <v>159</v>
      </c>
      <c r="B160">
        <v>159</v>
      </c>
      <c r="C160" t="str">
        <f t="shared" si="8"/>
        <v>guest comment test 159</v>
      </c>
      <c r="D160" t="str">
        <f t="shared" si="9"/>
        <v>host comment test 159</v>
      </c>
      <c r="E160">
        <f t="shared" ca="1" si="10"/>
        <v>2</v>
      </c>
      <c r="F160">
        <f t="shared" ca="1" si="10"/>
        <v>1</v>
      </c>
      <c r="G160" t="str">
        <f t="shared" ca="1" si="11"/>
        <v>INSERT INTO review (review_id, booking_id, guest_comment, host_comment, guest_rating, host_rating) VALUES (159, 159, 'guest comment test 159', 'host comment test 159', 2, 1);</v>
      </c>
    </row>
    <row r="161" spans="1:7" x14ac:dyDescent="0.3">
      <c r="A161">
        <v>160</v>
      </c>
      <c r="B161">
        <v>160</v>
      </c>
      <c r="C161" t="str">
        <f t="shared" si="8"/>
        <v>guest comment test 160</v>
      </c>
      <c r="D161" t="str">
        <f t="shared" si="9"/>
        <v>host comment test 160</v>
      </c>
      <c r="E161">
        <f t="shared" ca="1" si="10"/>
        <v>2</v>
      </c>
      <c r="F161">
        <f t="shared" ca="1" si="10"/>
        <v>3</v>
      </c>
      <c r="G161" t="str">
        <f t="shared" ca="1" si="11"/>
        <v>INSERT INTO review (review_id, booking_id, guest_comment, host_comment, guest_rating, host_rating) VALUES (160, 160, 'guest comment test 160', 'host comment test 160', 2, 3);</v>
      </c>
    </row>
    <row r="162" spans="1:7" x14ac:dyDescent="0.3">
      <c r="A162">
        <v>161</v>
      </c>
      <c r="B162">
        <v>161</v>
      </c>
      <c r="C162" t="str">
        <f t="shared" si="8"/>
        <v>guest comment test 161</v>
      </c>
      <c r="D162" t="str">
        <f t="shared" si="9"/>
        <v>host comment test 161</v>
      </c>
      <c r="E162">
        <f t="shared" ca="1" si="10"/>
        <v>5</v>
      </c>
      <c r="F162">
        <f t="shared" ca="1" si="10"/>
        <v>3</v>
      </c>
      <c r="G162" t="str">
        <f t="shared" ca="1" si="11"/>
        <v>INSERT INTO review (review_id, booking_id, guest_comment, host_comment, guest_rating, host_rating) VALUES (161, 161, 'guest comment test 161', 'host comment test 161', 5, 3);</v>
      </c>
    </row>
    <row r="163" spans="1:7" x14ac:dyDescent="0.3">
      <c r="A163">
        <v>162</v>
      </c>
      <c r="B163">
        <v>162</v>
      </c>
      <c r="C163" t="str">
        <f t="shared" si="8"/>
        <v>guest comment test 162</v>
      </c>
      <c r="D163" t="str">
        <f t="shared" si="9"/>
        <v>host comment test 162</v>
      </c>
      <c r="E163">
        <f t="shared" ca="1" si="10"/>
        <v>1</v>
      </c>
      <c r="F163">
        <f t="shared" ca="1" si="10"/>
        <v>4</v>
      </c>
      <c r="G163" t="str">
        <f t="shared" ca="1" si="11"/>
        <v>INSERT INTO review (review_id, booking_id, guest_comment, host_comment, guest_rating, host_rating) VALUES (162, 162, 'guest comment test 162', 'host comment test 162', 1, 4);</v>
      </c>
    </row>
    <row r="164" spans="1:7" x14ac:dyDescent="0.3">
      <c r="A164">
        <v>163</v>
      </c>
      <c r="B164">
        <v>163</v>
      </c>
      <c r="C164" t="str">
        <f t="shared" si="8"/>
        <v>guest comment test 163</v>
      </c>
      <c r="D164" t="str">
        <f t="shared" si="9"/>
        <v>host comment test 163</v>
      </c>
      <c r="E164">
        <f t="shared" ca="1" si="10"/>
        <v>5</v>
      </c>
      <c r="F164">
        <f t="shared" ca="1" si="10"/>
        <v>4</v>
      </c>
      <c r="G164" t="str">
        <f t="shared" ca="1" si="11"/>
        <v>INSERT INTO review (review_id, booking_id, guest_comment, host_comment, guest_rating, host_rating) VALUES (163, 163, 'guest comment test 163', 'host comment test 163', 5, 4);</v>
      </c>
    </row>
    <row r="165" spans="1:7" x14ac:dyDescent="0.3">
      <c r="A165">
        <v>164</v>
      </c>
      <c r="B165">
        <v>164</v>
      </c>
      <c r="C165" t="str">
        <f t="shared" si="8"/>
        <v>guest comment test 164</v>
      </c>
      <c r="D165" t="str">
        <f t="shared" si="9"/>
        <v>host comment test 164</v>
      </c>
      <c r="E165">
        <f t="shared" ca="1" si="10"/>
        <v>3</v>
      </c>
      <c r="F165">
        <f t="shared" ca="1" si="10"/>
        <v>1</v>
      </c>
      <c r="G165" t="str">
        <f t="shared" ca="1" si="11"/>
        <v>INSERT INTO review (review_id, booking_id, guest_comment, host_comment, guest_rating, host_rating) VALUES (164, 164, 'guest comment test 164', 'host comment test 164', 3, 1);</v>
      </c>
    </row>
    <row r="166" spans="1:7" x14ac:dyDescent="0.3">
      <c r="A166">
        <v>165</v>
      </c>
      <c r="B166">
        <v>165</v>
      </c>
      <c r="C166" t="str">
        <f t="shared" si="8"/>
        <v>guest comment test 165</v>
      </c>
      <c r="D166" t="str">
        <f t="shared" si="9"/>
        <v>host comment test 165</v>
      </c>
      <c r="E166">
        <f t="shared" ca="1" si="10"/>
        <v>3</v>
      </c>
      <c r="F166">
        <f t="shared" ca="1" si="10"/>
        <v>2</v>
      </c>
      <c r="G166" t="str">
        <f t="shared" ca="1" si="11"/>
        <v>INSERT INTO review (review_id, booking_id, guest_comment, host_comment, guest_rating, host_rating) VALUES (165, 165, 'guest comment test 165', 'host comment test 165', 3, 2);</v>
      </c>
    </row>
    <row r="167" spans="1:7" x14ac:dyDescent="0.3">
      <c r="A167">
        <v>166</v>
      </c>
      <c r="B167">
        <v>166</v>
      </c>
      <c r="C167" t="str">
        <f t="shared" si="8"/>
        <v>guest comment test 166</v>
      </c>
      <c r="D167" t="str">
        <f t="shared" si="9"/>
        <v>host comment test 166</v>
      </c>
      <c r="E167">
        <f t="shared" ca="1" si="10"/>
        <v>3</v>
      </c>
      <c r="F167">
        <f t="shared" ca="1" si="10"/>
        <v>4</v>
      </c>
      <c r="G167" t="str">
        <f t="shared" ca="1" si="11"/>
        <v>INSERT INTO review (review_id, booking_id, guest_comment, host_comment, guest_rating, host_rating) VALUES (166, 166, 'guest comment test 166', 'host comment test 166', 3, 4);</v>
      </c>
    </row>
    <row r="168" spans="1:7" x14ac:dyDescent="0.3">
      <c r="A168">
        <v>167</v>
      </c>
      <c r="B168">
        <v>167</v>
      </c>
      <c r="C168" t="str">
        <f t="shared" si="8"/>
        <v>guest comment test 167</v>
      </c>
      <c r="D168" t="str">
        <f t="shared" si="9"/>
        <v>host comment test 167</v>
      </c>
      <c r="E168">
        <f t="shared" ca="1" si="10"/>
        <v>2</v>
      </c>
      <c r="F168">
        <f t="shared" ca="1" si="10"/>
        <v>2</v>
      </c>
      <c r="G168" t="str">
        <f t="shared" ca="1" si="11"/>
        <v>INSERT INTO review (review_id, booking_id, guest_comment, host_comment, guest_rating, host_rating) VALUES (167, 167, 'guest comment test 167', 'host comment test 167', 2, 2);</v>
      </c>
    </row>
    <row r="169" spans="1:7" x14ac:dyDescent="0.3">
      <c r="A169">
        <v>168</v>
      </c>
      <c r="B169">
        <v>168</v>
      </c>
      <c r="C169" t="str">
        <f t="shared" si="8"/>
        <v>guest comment test 168</v>
      </c>
      <c r="D169" t="str">
        <f t="shared" si="9"/>
        <v>host comment test 168</v>
      </c>
      <c r="E169">
        <f t="shared" ca="1" si="10"/>
        <v>4</v>
      </c>
      <c r="F169">
        <f t="shared" ca="1" si="10"/>
        <v>3</v>
      </c>
      <c r="G169" t="str">
        <f t="shared" ca="1" si="11"/>
        <v>INSERT INTO review (review_id, booking_id, guest_comment, host_comment, guest_rating, host_rating) VALUES (168, 168, 'guest comment test 168', 'host comment test 168', 4, 3);</v>
      </c>
    </row>
    <row r="170" spans="1:7" x14ac:dyDescent="0.3">
      <c r="A170">
        <v>169</v>
      </c>
      <c r="B170">
        <v>169</v>
      </c>
      <c r="C170" t="str">
        <f t="shared" si="8"/>
        <v>guest comment test 169</v>
      </c>
      <c r="D170" t="str">
        <f t="shared" si="9"/>
        <v>host comment test 169</v>
      </c>
      <c r="E170">
        <f t="shared" ca="1" si="10"/>
        <v>4</v>
      </c>
      <c r="F170">
        <f t="shared" ca="1" si="10"/>
        <v>2</v>
      </c>
      <c r="G170" t="str">
        <f t="shared" ca="1" si="11"/>
        <v>INSERT INTO review (review_id, booking_id, guest_comment, host_comment, guest_rating, host_rating) VALUES (169, 169, 'guest comment test 169', 'host comment test 169', 4, 2);</v>
      </c>
    </row>
    <row r="171" spans="1:7" x14ac:dyDescent="0.3">
      <c r="A171">
        <v>170</v>
      </c>
      <c r="B171">
        <v>170</v>
      </c>
      <c r="C171" t="str">
        <f t="shared" si="8"/>
        <v>guest comment test 170</v>
      </c>
      <c r="D171" t="str">
        <f t="shared" si="9"/>
        <v>host comment test 170</v>
      </c>
      <c r="E171">
        <f t="shared" ca="1" si="10"/>
        <v>3</v>
      </c>
      <c r="F171">
        <f t="shared" ca="1" si="10"/>
        <v>3</v>
      </c>
      <c r="G171" t="str">
        <f t="shared" ca="1" si="11"/>
        <v>INSERT INTO review (review_id, booking_id, guest_comment, host_comment, guest_rating, host_rating) VALUES (170, 170, 'guest comment test 170', 'host comment test 170', 3, 3);</v>
      </c>
    </row>
    <row r="172" spans="1:7" x14ac:dyDescent="0.3">
      <c r="A172">
        <v>171</v>
      </c>
      <c r="B172">
        <v>171</v>
      </c>
      <c r="C172" t="str">
        <f t="shared" si="8"/>
        <v>guest comment test 171</v>
      </c>
      <c r="D172" t="str">
        <f t="shared" si="9"/>
        <v>host comment test 171</v>
      </c>
      <c r="E172">
        <f t="shared" ca="1" si="10"/>
        <v>4</v>
      </c>
      <c r="F172">
        <f t="shared" ca="1" si="10"/>
        <v>5</v>
      </c>
      <c r="G172" t="str">
        <f t="shared" ca="1" si="11"/>
        <v>INSERT INTO review (review_id, booking_id, guest_comment, host_comment, guest_rating, host_rating) VALUES (171, 171, 'guest comment test 171', 'host comment test 171', 4, 5);</v>
      </c>
    </row>
    <row r="173" spans="1:7" x14ac:dyDescent="0.3">
      <c r="A173">
        <v>172</v>
      </c>
      <c r="B173">
        <v>172</v>
      </c>
      <c r="C173" t="str">
        <f t="shared" si="8"/>
        <v>guest comment test 172</v>
      </c>
      <c r="D173" t="str">
        <f t="shared" si="9"/>
        <v>host comment test 172</v>
      </c>
      <c r="E173">
        <f t="shared" ca="1" si="10"/>
        <v>2</v>
      </c>
      <c r="F173">
        <f t="shared" ca="1" si="10"/>
        <v>4</v>
      </c>
      <c r="G173" t="str">
        <f t="shared" ca="1" si="11"/>
        <v>INSERT INTO review (review_id, booking_id, guest_comment, host_comment, guest_rating, host_rating) VALUES (172, 172, 'guest comment test 172', 'host comment test 172', 2, 4);</v>
      </c>
    </row>
    <row r="174" spans="1:7" x14ac:dyDescent="0.3">
      <c r="A174">
        <v>173</v>
      </c>
      <c r="B174">
        <v>173</v>
      </c>
      <c r="C174" t="str">
        <f t="shared" si="8"/>
        <v>guest comment test 173</v>
      </c>
      <c r="D174" t="str">
        <f t="shared" si="9"/>
        <v>host comment test 173</v>
      </c>
      <c r="E174">
        <f t="shared" ca="1" si="10"/>
        <v>4</v>
      </c>
      <c r="F174">
        <f t="shared" ca="1" si="10"/>
        <v>2</v>
      </c>
      <c r="G174" t="str">
        <f t="shared" ca="1" si="11"/>
        <v>INSERT INTO review (review_id, booking_id, guest_comment, host_comment, guest_rating, host_rating) VALUES (173, 173, 'guest comment test 173', 'host comment test 173', 4, 2);</v>
      </c>
    </row>
    <row r="175" spans="1:7" x14ac:dyDescent="0.3">
      <c r="A175">
        <v>174</v>
      </c>
      <c r="B175">
        <v>174</v>
      </c>
      <c r="C175" t="str">
        <f t="shared" si="8"/>
        <v>guest comment test 174</v>
      </c>
      <c r="D175" t="str">
        <f t="shared" si="9"/>
        <v>host comment test 174</v>
      </c>
      <c r="E175">
        <f t="shared" ca="1" si="10"/>
        <v>4</v>
      </c>
      <c r="F175">
        <f t="shared" ca="1" si="10"/>
        <v>2</v>
      </c>
      <c r="G175" t="str">
        <f t="shared" ca="1" si="11"/>
        <v>INSERT INTO review (review_id, booking_id, guest_comment, host_comment, guest_rating, host_rating) VALUES (174, 174, 'guest comment test 174', 'host comment test 174', 4, 2);</v>
      </c>
    </row>
    <row r="176" spans="1:7" x14ac:dyDescent="0.3">
      <c r="A176">
        <v>175</v>
      </c>
      <c r="B176">
        <v>175</v>
      </c>
      <c r="C176" t="str">
        <f t="shared" si="8"/>
        <v>guest comment test 175</v>
      </c>
      <c r="D176" t="str">
        <f t="shared" si="9"/>
        <v>host comment test 175</v>
      </c>
      <c r="E176">
        <f t="shared" ca="1" si="10"/>
        <v>3</v>
      </c>
      <c r="F176">
        <f t="shared" ca="1" si="10"/>
        <v>2</v>
      </c>
      <c r="G176" t="str">
        <f t="shared" ca="1" si="11"/>
        <v>INSERT INTO review (review_id, booking_id, guest_comment, host_comment, guest_rating, host_rating) VALUES (175, 175, 'guest comment test 175', 'host comment test 175', 3, 2);</v>
      </c>
    </row>
    <row r="177" spans="1:7" x14ac:dyDescent="0.3">
      <c r="A177">
        <v>176</v>
      </c>
      <c r="B177">
        <v>176</v>
      </c>
      <c r="C177" t="str">
        <f t="shared" si="8"/>
        <v>guest comment test 176</v>
      </c>
      <c r="D177" t="str">
        <f t="shared" si="9"/>
        <v>host comment test 176</v>
      </c>
      <c r="E177">
        <f t="shared" ca="1" si="10"/>
        <v>1</v>
      </c>
      <c r="F177">
        <f t="shared" ca="1" si="10"/>
        <v>5</v>
      </c>
      <c r="G177" t="str">
        <f t="shared" ca="1" si="11"/>
        <v>INSERT INTO review (review_id, booking_id, guest_comment, host_comment, guest_rating, host_rating) VALUES (176, 176, 'guest comment test 176', 'host comment test 176', 1, 5);</v>
      </c>
    </row>
    <row r="178" spans="1:7" x14ac:dyDescent="0.3">
      <c r="A178">
        <v>177</v>
      </c>
      <c r="B178">
        <v>177</v>
      </c>
      <c r="C178" t="str">
        <f t="shared" si="8"/>
        <v>guest comment test 177</v>
      </c>
      <c r="D178" t="str">
        <f t="shared" si="9"/>
        <v>host comment test 177</v>
      </c>
      <c r="E178">
        <f t="shared" ca="1" si="10"/>
        <v>3</v>
      </c>
      <c r="F178">
        <f t="shared" ca="1" si="10"/>
        <v>4</v>
      </c>
      <c r="G178" t="str">
        <f t="shared" ca="1" si="11"/>
        <v>INSERT INTO review (review_id, booking_id, guest_comment, host_comment, guest_rating, host_rating) VALUES (177, 177, 'guest comment test 177', 'host comment test 177', 3, 4);</v>
      </c>
    </row>
    <row r="179" spans="1:7" x14ac:dyDescent="0.3">
      <c r="A179">
        <v>178</v>
      </c>
      <c r="B179">
        <v>178</v>
      </c>
      <c r="C179" t="str">
        <f t="shared" si="8"/>
        <v>guest comment test 178</v>
      </c>
      <c r="D179" t="str">
        <f t="shared" si="9"/>
        <v>host comment test 178</v>
      </c>
      <c r="E179">
        <f t="shared" ca="1" si="10"/>
        <v>1</v>
      </c>
      <c r="F179">
        <f t="shared" ca="1" si="10"/>
        <v>1</v>
      </c>
      <c r="G179" t="str">
        <f t="shared" ca="1" si="11"/>
        <v>INSERT INTO review (review_id, booking_id, guest_comment, host_comment, guest_rating, host_rating) VALUES (178, 178, 'guest comment test 178', 'host comment test 178', 1, 1);</v>
      </c>
    </row>
    <row r="180" spans="1:7" x14ac:dyDescent="0.3">
      <c r="A180">
        <v>179</v>
      </c>
      <c r="B180">
        <v>179</v>
      </c>
      <c r="C180" t="str">
        <f t="shared" si="8"/>
        <v>guest comment test 179</v>
      </c>
      <c r="D180" t="str">
        <f t="shared" si="9"/>
        <v>host comment test 179</v>
      </c>
      <c r="E180">
        <f t="shared" ca="1" si="10"/>
        <v>4</v>
      </c>
      <c r="F180">
        <f t="shared" ca="1" si="10"/>
        <v>1</v>
      </c>
      <c r="G180" t="str">
        <f t="shared" ca="1" si="11"/>
        <v>INSERT INTO review (review_id, booking_id, guest_comment, host_comment, guest_rating, host_rating) VALUES (179, 179, 'guest comment test 179', 'host comment test 179', 4, 1);</v>
      </c>
    </row>
    <row r="181" spans="1:7" x14ac:dyDescent="0.3">
      <c r="A181">
        <v>180</v>
      </c>
      <c r="B181">
        <v>180</v>
      </c>
      <c r="C181" t="str">
        <f t="shared" si="8"/>
        <v>guest comment test 180</v>
      </c>
      <c r="D181" t="str">
        <f t="shared" si="9"/>
        <v>host comment test 180</v>
      </c>
      <c r="E181">
        <f t="shared" ca="1" si="10"/>
        <v>1</v>
      </c>
      <c r="F181">
        <f t="shared" ca="1" si="10"/>
        <v>3</v>
      </c>
      <c r="G181" t="str">
        <f t="shared" ca="1" si="11"/>
        <v>INSERT INTO review (review_id, booking_id, guest_comment, host_comment, guest_rating, host_rating) VALUES (180, 180, 'guest comment test 180', 'host comment test 180', 1, 3);</v>
      </c>
    </row>
    <row r="182" spans="1:7" x14ac:dyDescent="0.3">
      <c r="A182">
        <v>181</v>
      </c>
      <c r="B182">
        <v>181</v>
      </c>
      <c r="C182" t="str">
        <f t="shared" si="8"/>
        <v>guest comment test 181</v>
      </c>
      <c r="D182" t="str">
        <f t="shared" si="9"/>
        <v>host comment test 181</v>
      </c>
      <c r="E182">
        <f t="shared" ca="1" si="10"/>
        <v>5</v>
      </c>
      <c r="F182">
        <f t="shared" ca="1" si="10"/>
        <v>5</v>
      </c>
      <c r="G182" t="str">
        <f t="shared" ca="1" si="11"/>
        <v>INSERT INTO review (review_id, booking_id, guest_comment, host_comment, guest_rating, host_rating) VALUES (181, 181, 'guest comment test 181', 'host comment test 181', 5, 5);</v>
      </c>
    </row>
    <row r="183" spans="1:7" x14ac:dyDescent="0.3">
      <c r="A183">
        <v>182</v>
      </c>
      <c r="B183">
        <v>182</v>
      </c>
      <c r="C183" t="str">
        <f t="shared" si="8"/>
        <v>guest comment test 182</v>
      </c>
      <c r="D183" t="str">
        <f t="shared" si="9"/>
        <v>host comment test 182</v>
      </c>
      <c r="E183">
        <f t="shared" ca="1" si="10"/>
        <v>5</v>
      </c>
      <c r="F183">
        <f t="shared" ca="1" si="10"/>
        <v>2</v>
      </c>
      <c r="G183" t="str">
        <f t="shared" ca="1" si="11"/>
        <v>INSERT INTO review (review_id, booking_id, guest_comment, host_comment, guest_rating, host_rating) VALUES (182, 182, 'guest comment test 182', 'host comment test 182', 5, 2);</v>
      </c>
    </row>
    <row r="184" spans="1:7" x14ac:dyDescent="0.3">
      <c r="A184">
        <v>183</v>
      </c>
      <c r="B184">
        <v>183</v>
      </c>
      <c r="C184" t="str">
        <f t="shared" si="8"/>
        <v>guest comment test 183</v>
      </c>
      <c r="D184" t="str">
        <f t="shared" si="9"/>
        <v>host comment test 183</v>
      </c>
      <c r="E184">
        <f t="shared" ca="1" si="10"/>
        <v>4</v>
      </c>
      <c r="F184">
        <f t="shared" ca="1" si="10"/>
        <v>3</v>
      </c>
      <c r="G184" t="str">
        <f t="shared" ca="1" si="11"/>
        <v>INSERT INTO review (review_id, booking_id, guest_comment, host_comment, guest_rating, host_rating) VALUES (183, 183, 'guest comment test 183', 'host comment test 183', 4, 3);</v>
      </c>
    </row>
    <row r="185" spans="1:7" x14ac:dyDescent="0.3">
      <c r="A185">
        <v>184</v>
      </c>
      <c r="B185">
        <v>184</v>
      </c>
      <c r="C185" t="str">
        <f t="shared" si="8"/>
        <v>guest comment test 184</v>
      </c>
      <c r="D185" t="str">
        <f t="shared" si="9"/>
        <v>host comment test 184</v>
      </c>
      <c r="E185">
        <f t="shared" ca="1" si="10"/>
        <v>3</v>
      </c>
      <c r="F185">
        <f t="shared" ca="1" si="10"/>
        <v>3</v>
      </c>
      <c r="G185" t="str">
        <f t="shared" ca="1" si="11"/>
        <v>INSERT INTO review (review_id, booking_id, guest_comment, host_comment, guest_rating, host_rating) VALUES (184, 184, 'guest comment test 184', 'host comment test 184', 3, 3);</v>
      </c>
    </row>
    <row r="186" spans="1:7" x14ac:dyDescent="0.3">
      <c r="A186">
        <v>185</v>
      </c>
      <c r="B186">
        <v>185</v>
      </c>
      <c r="C186" t="str">
        <f t="shared" si="8"/>
        <v>guest comment test 185</v>
      </c>
      <c r="D186" t="str">
        <f t="shared" si="9"/>
        <v>host comment test 185</v>
      </c>
      <c r="E186">
        <f t="shared" ca="1" si="10"/>
        <v>2</v>
      </c>
      <c r="F186">
        <f t="shared" ca="1" si="10"/>
        <v>5</v>
      </c>
      <c r="G186" t="str">
        <f t="shared" ca="1" si="11"/>
        <v>INSERT INTO review (review_id, booking_id, guest_comment, host_comment, guest_rating, host_rating) VALUES (185, 185, 'guest comment test 185', 'host comment test 185', 2, 5);</v>
      </c>
    </row>
    <row r="187" spans="1:7" x14ac:dyDescent="0.3">
      <c r="A187">
        <v>186</v>
      </c>
      <c r="B187">
        <v>186</v>
      </c>
      <c r="C187" t="str">
        <f t="shared" si="8"/>
        <v>guest comment test 186</v>
      </c>
      <c r="D187" t="str">
        <f t="shared" si="9"/>
        <v>host comment test 186</v>
      </c>
      <c r="E187">
        <f t="shared" ca="1" si="10"/>
        <v>2</v>
      </c>
      <c r="F187">
        <f t="shared" ca="1" si="10"/>
        <v>2</v>
      </c>
      <c r="G187" t="str">
        <f t="shared" ca="1" si="11"/>
        <v>INSERT INTO review (review_id, booking_id, guest_comment, host_comment, guest_rating, host_rating) VALUES (186, 186, 'guest comment test 186', 'host comment test 186', 2, 2);</v>
      </c>
    </row>
    <row r="188" spans="1:7" x14ac:dyDescent="0.3">
      <c r="A188">
        <v>187</v>
      </c>
      <c r="B188">
        <v>187</v>
      </c>
      <c r="C188" t="str">
        <f t="shared" si="8"/>
        <v>guest comment test 187</v>
      </c>
      <c r="D188" t="str">
        <f t="shared" si="9"/>
        <v>host comment test 187</v>
      </c>
      <c r="E188">
        <f t="shared" ca="1" si="10"/>
        <v>1</v>
      </c>
      <c r="F188">
        <f t="shared" ca="1" si="10"/>
        <v>5</v>
      </c>
      <c r="G188" t="str">
        <f t="shared" ca="1" si="11"/>
        <v>INSERT INTO review (review_id, booking_id, guest_comment, host_comment, guest_rating, host_rating) VALUES (187, 187, 'guest comment test 187', 'host comment test 187', 1, 5);</v>
      </c>
    </row>
    <row r="189" spans="1:7" x14ac:dyDescent="0.3">
      <c r="A189">
        <v>188</v>
      </c>
      <c r="B189">
        <v>188</v>
      </c>
      <c r="C189" t="str">
        <f t="shared" si="8"/>
        <v>guest comment test 188</v>
      </c>
      <c r="D189" t="str">
        <f t="shared" si="9"/>
        <v>host comment test 188</v>
      </c>
      <c r="E189">
        <f t="shared" ca="1" si="10"/>
        <v>4</v>
      </c>
      <c r="F189">
        <f t="shared" ca="1" si="10"/>
        <v>4</v>
      </c>
      <c r="G189" t="str">
        <f t="shared" ca="1" si="11"/>
        <v>INSERT INTO review (review_id, booking_id, guest_comment, host_comment, guest_rating, host_rating) VALUES (188, 188, 'guest comment test 188', 'host comment test 188', 4, 4);</v>
      </c>
    </row>
    <row r="190" spans="1:7" x14ac:dyDescent="0.3">
      <c r="A190">
        <v>189</v>
      </c>
      <c r="B190">
        <v>189</v>
      </c>
      <c r="C190" t="str">
        <f t="shared" si="8"/>
        <v>guest comment test 189</v>
      </c>
      <c r="D190" t="str">
        <f t="shared" si="9"/>
        <v>host comment test 189</v>
      </c>
      <c r="E190">
        <f t="shared" ca="1" si="10"/>
        <v>3</v>
      </c>
      <c r="F190">
        <f t="shared" ca="1" si="10"/>
        <v>4</v>
      </c>
      <c r="G190" t="str">
        <f t="shared" ca="1" si="11"/>
        <v>INSERT INTO review (review_id, booking_id, guest_comment, host_comment, guest_rating, host_rating) VALUES (189, 189, 'guest comment test 189', 'host comment test 189', 3, 4);</v>
      </c>
    </row>
    <row r="191" spans="1:7" x14ac:dyDescent="0.3">
      <c r="A191">
        <v>190</v>
      </c>
      <c r="B191">
        <v>190</v>
      </c>
      <c r="C191" t="str">
        <f t="shared" si="8"/>
        <v>guest comment test 190</v>
      </c>
      <c r="D191" t="str">
        <f t="shared" si="9"/>
        <v>host comment test 190</v>
      </c>
      <c r="E191">
        <f t="shared" ca="1" si="10"/>
        <v>2</v>
      </c>
      <c r="F191">
        <f t="shared" ca="1" si="10"/>
        <v>1</v>
      </c>
      <c r="G191" t="str">
        <f t="shared" ca="1" si="11"/>
        <v>INSERT INTO review (review_id, booking_id, guest_comment, host_comment, guest_rating, host_rating) VALUES (190, 190, 'guest comment test 190', 'host comment test 190', 2, 1);</v>
      </c>
    </row>
    <row r="192" spans="1:7" x14ac:dyDescent="0.3">
      <c r="A192">
        <v>191</v>
      </c>
      <c r="B192">
        <v>191</v>
      </c>
      <c r="C192" t="str">
        <f t="shared" si="8"/>
        <v>guest comment test 191</v>
      </c>
      <c r="D192" t="str">
        <f t="shared" si="9"/>
        <v>host comment test 191</v>
      </c>
      <c r="E192">
        <f t="shared" ca="1" si="10"/>
        <v>1</v>
      </c>
      <c r="F192">
        <f t="shared" ca="1" si="10"/>
        <v>3</v>
      </c>
      <c r="G192" t="str">
        <f t="shared" ca="1" si="11"/>
        <v>INSERT INTO review (review_id, booking_id, guest_comment, host_comment, guest_rating, host_rating) VALUES (191, 191, 'guest comment test 191', 'host comment test 191', 1, 3);</v>
      </c>
    </row>
    <row r="193" spans="1:7" x14ac:dyDescent="0.3">
      <c r="A193">
        <v>192</v>
      </c>
      <c r="B193">
        <v>192</v>
      </c>
      <c r="C193" t="str">
        <f t="shared" si="8"/>
        <v>guest comment test 192</v>
      </c>
      <c r="D193" t="str">
        <f t="shared" si="9"/>
        <v>host comment test 192</v>
      </c>
      <c r="E193">
        <f t="shared" ca="1" si="10"/>
        <v>4</v>
      </c>
      <c r="F193">
        <f t="shared" ca="1" si="10"/>
        <v>5</v>
      </c>
      <c r="G193" t="str">
        <f t="shared" ca="1" si="11"/>
        <v>INSERT INTO review (review_id, booking_id, guest_comment, host_comment, guest_rating, host_rating) VALUES (192, 192, 'guest comment test 192', 'host comment test 192', 4, 5);</v>
      </c>
    </row>
    <row r="194" spans="1:7" x14ac:dyDescent="0.3">
      <c r="A194">
        <v>193</v>
      </c>
      <c r="B194">
        <v>193</v>
      </c>
      <c r="C194" t="str">
        <f t="shared" si="8"/>
        <v>guest comment test 193</v>
      </c>
      <c r="D194" t="str">
        <f t="shared" si="9"/>
        <v>host comment test 193</v>
      </c>
      <c r="E194">
        <f t="shared" ca="1" si="10"/>
        <v>5</v>
      </c>
      <c r="F194">
        <f t="shared" ca="1" si="10"/>
        <v>2</v>
      </c>
      <c r="G194" t="str">
        <f t="shared" ca="1" si="11"/>
        <v>INSERT INTO review (review_id, booking_id, guest_comment, host_comment, guest_rating, host_rating) VALUES (193, 193, 'guest comment test 193', 'host comment test 193', 5, 2);</v>
      </c>
    </row>
    <row r="195" spans="1:7" x14ac:dyDescent="0.3">
      <c r="A195">
        <v>194</v>
      </c>
      <c r="B195">
        <v>194</v>
      </c>
      <c r="C195" t="str">
        <f t="shared" si="8"/>
        <v>guest comment test 194</v>
      </c>
      <c r="D195" t="str">
        <f t="shared" si="9"/>
        <v>host comment test 194</v>
      </c>
      <c r="E195">
        <f t="shared" ca="1" si="10"/>
        <v>2</v>
      </c>
      <c r="F195">
        <f t="shared" ca="1" si="10"/>
        <v>5</v>
      </c>
      <c r="G195" t="str">
        <f t="shared" ca="1" si="11"/>
        <v>INSERT INTO review (review_id, booking_id, guest_comment, host_comment, guest_rating, host_rating) VALUES (194, 194, 'guest comment test 194', 'host comment test 194', 2, 5);</v>
      </c>
    </row>
    <row r="196" spans="1:7" x14ac:dyDescent="0.3">
      <c r="A196">
        <v>195</v>
      </c>
      <c r="B196">
        <v>195</v>
      </c>
      <c r="C196" t="str">
        <f t="shared" ref="C196:C259" si="12">"guest comment test " &amp;A196</f>
        <v>guest comment test 195</v>
      </c>
      <c r="D196" t="str">
        <f t="shared" ref="D196:D259" si="13">"host comment test "&amp;A196</f>
        <v>host comment test 195</v>
      </c>
      <c r="E196">
        <f t="shared" ref="E196:F259" ca="1" si="14">RANDBETWEEN(1,5)</f>
        <v>4</v>
      </c>
      <c r="F196">
        <f t="shared" ca="1" si="14"/>
        <v>2</v>
      </c>
      <c r="G196" t="str">
        <f t="shared" ref="G196:G259" ca="1" si="15">"INSERT INTO review (review_id, booking_id, guest_comment, host_comment, guest_rating, host_rating) VALUES (" &amp; A196 &amp; ", " &amp; B196 &amp; ", '" &amp;  C196 &amp; "', '" &amp; D196 &amp; "', " &amp; E196 &amp;  ", " &amp; F196 &amp; ");"</f>
        <v>INSERT INTO review (review_id, booking_id, guest_comment, host_comment, guest_rating, host_rating) VALUES (195, 195, 'guest comment test 195', 'host comment test 195', 4, 2);</v>
      </c>
    </row>
    <row r="197" spans="1:7" x14ac:dyDescent="0.3">
      <c r="A197">
        <v>196</v>
      </c>
      <c r="B197">
        <v>196</v>
      </c>
      <c r="C197" t="str">
        <f t="shared" si="12"/>
        <v>guest comment test 196</v>
      </c>
      <c r="D197" t="str">
        <f t="shared" si="13"/>
        <v>host comment test 196</v>
      </c>
      <c r="E197">
        <f t="shared" ca="1" si="14"/>
        <v>3</v>
      </c>
      <c r="F197">
        <f t="shared" ca="1" si="14"/>
        <v>4</v>
      </c>
      <c r="G197" t="str">
        <f t="shared" ca="1" si="15"/>
        <v>INSERT INTO review (review_id, booking_id, guest_comment, host_comment, guest_rating, host_rating) VALUES (196, 196, 'guest comment test 196', 'host comment test 196', 3, 4);</v>
      </c>
    </row>
    <row r="198" spans="1:7" x14ac:dyDescent="0.3">
      <c r="A198">
        <v>197</v>
      </c>
      <c r="B198">
        <v>197</v>
      </c>
      <c r="C198" t="str">
        <f t="shared" si="12"/>
        <v>guest comment test 197</v>
      </c>
      <c r="D198" t="str">
        <f t="shared" si="13"/>
        <v>host comment test 197</v>
      </c>
      <c r="E198">
        <f t="shared" ca="1" si="14"/>
        <v>4</v>
      </c>
      <c r="F198">
        <f t="shared" ca="1" si="14"/>
        <v>2</v>
      </c>
      <c r="G198" t="str">
        <f t="shared" ca="1" si="15"/>
        <v>INSERT INTO review (review_id, booking_id, guest_comment, host_comment, guest_rating, host_rating) VALUES (197, 197, 'guest comment test 197', 'host comment test 197', 4, 2);</v>
      </c>
    </row>
    <row r="199" spans="1:7" x14ac:dyDescent="0.3">
      <c r="A199">
        <v>198</v>
      </c>
      <c r="B199">
        <v>198</v>
      </c>
      <c r="C199" t="str">
        <f t="shared" si="12"/>
        <v>guest comment test 198</v>
      </c>
      <c r="D199" t="str">
        <f t="shared" si="13"/>
        <v>host comment test 198</v>
      </c>
      <c r="E199">
        <f t="shared" ca="1" si="14"/>
        <v>4</v>
      </c>
      <c r="F199">
        <f t="shared" ca="1" si="14"/>
        <v>1</v>
      </c>
      <c r="G199" t="str">
        <f t="shared" ca="1" si="15"/>
        <v>INSERT INTO review (review_id, booking_id, guest_comment, host_comment, guest_rating, host_rating) VALUES (198, 198, 'guest comment test 198', 'host comment test 198', 4, 1);</v>
      </c>
    </row>
    <row r="200" spans="1:7" x14ac:dyDescent="0.3">
      <c r="A200">
        <v>199</v>
      </c>
      <c r="B200">
        <v>199</v>
      </c>
      <c r="C200" t="str">
        <f t="shared" si="12"/>
        <v>guest comment test 199</v>
      </c>
      <c r="D200" t="str">
        <f t="shared" si="13"/>
        <v>host comment test 199</v>
      </c>
      <c r="E200">
        <f t="shared" ca="1" si="14"/>
        <v>4</v>
      </c>
      <c r="F200">
        <f t="shared" ca="1" si="14"/>
        <v>3</v>
      </c>
      <c r="G200" t="str">
        <f t="shared" ca="1" si="15"/>
        <v>INSERT INTO review (review_id, booking_id, guest_comment, host_comment, guest_rating, host_rating) VALUES (199, 199, 'guest comment test 199', 'host comment test 199', 4, 3);</v>
      </c>
    </row>
    <row r="201" spans="1:7" x14ac:dyDescent="0.3">
      <c r="A201">
        <v>200</v>
      </c>
      <c r="B201">
        <v>200</v>
      </c>
      <c r="C201" t="str">
        <f t="shared" si="12"/>
        <v>guest comment test 200</v>
      </c>
      <c r="D201" t="str">
        <f t="shared" si="13"/>
        <v>host comment test 200</v>
      </c>
      <c r="E201">
        <f t="shared" ca="1" si="14"/>
        <v>4</v>
      </c>
      <c r="F201">
        <f t="shared" ca="1" si="14"/>
        <v>2</v>
      </c>
      <c r="G201" t="str">
        <f t="shared" ca="1" si="15"/>
        <v>INSERT INTO review (review_id, booking_id, guest_comment, host_comment, guest_rating, host_rating) VALUES (200, 200, 'guest comment test 200', 'host comment test 200', 4, 2);</v>
      </c>
    </row>
    <row r="202" spans="1:7" x14ac:dyDescent="0.3">
      <c r="A202">
        <v>201</v>
      </c>
      <c r="B202">
        <v>201</v>
      </c>
      <c r="C202" t="str">
        <f t="shared" si="12"/>
        <v>guest comment test 201</v>
      </c>
      <c r="D202" t="str">
        <f t="shared" si="13"/>
        <v>host comment test 201</v>
      </c>
      <c r="E202">
        <f t="shared" ca="1" si="14"/>
        <v>1</v>
      </c>
      <c r="F202">
        <f t="shared" ca="1" si="14"/>
        <v>4</v>
      </c>
      <c r="G202" t="str">
        <f t="shared" ca="1" si="15"/>
        <v>INSERT INTO review (review_id, booking_id, guest_comment, host_comment, guest_rating, host_rating) VALUES (201, 201, 'guest comment test 201', 'host comment test 201', 1, 4);</v>
      </c>
    </row>
    <row r="203" spans="1:7" x14ac:dyDescent="0.3">
      <c r="A203">
        <v>202</v>
      </c>
      <c r="B203">
        <v>202</v>
      </c>
      <c r="C203" t="str">
        <f t="shared" si="12"/>
        <v>guest comment test 202</v>
      </c>
      <c r="D203" t="str">
        <f t="shared" si="13"/>
        <v>host comment test 202</v>
      </c>
      <c r="E203">
        <f t="shared" ca="1" si="14"/>
        <v>4</v>
      </c>
      <c r="F203">
        <f t="shared" ca="1" si="14"/>
        <v>5</v>
      </c>
      <c r="G203" t="str">
        <f t="shared" ca="1" si="15"/>
        <v>INSERT INTO review (review_id, booking_id, guest_comment, host_comment, guest_rating, host_rating) VALUES (202, 202, 'guest comment test 202', 'host comment test 202', 4, 5);</v>
      </c>
    </row>
    <row r="204" spans="1:7" x14ac:dyDescent="0.3">
      <c r="A204">
        <v>203</v>
      </c>
      <c r="B204">
        <v>203</v>
      </c>
      <c r="C204" t="str">
        <f t="shared" si="12"/>
        <v>guest comment test 203</v>
      </c>
      <c r="D204" t="str">
        <f t="shared" si="13"/>
        <v>host comment test 203</v>
      </c>
      <c r="E204">
        <f t="shared" ca="1" si="14"/>
        <v>1</v>
      </c>
      <c r="F204">
        <f t="shared" ca="1" si="14"/>
        <v>3</v>
      </c>
      <c r="G204" t="str">
        <f t="shared" ca="1" si="15"/>
        <v>INSERT INTO review (review_id, booking_id, guest_comment, host_comment, guest_rating, host_rating) VALUES (203, 203, 'guest comment test 203', 'host comment test 203', 1, 3);</v>
      </c>
    </row>
    <row r="205" spans="1:7" x14ac:dyDescent="0.3">
      <c r="A205">
        <v>204</v>
      </c>
      <c r="B205">
        <v>204</v>
      </c>
      <c r="C205" t="str">
        <f t="shared" si="12"/>
        <v>guest comment test 204</v>
      </c>
      <c r="D205" t="str">
        <f t="shared" si="13"/>
        <v>host comment test 204</v>
      </c>
      <c r="E205">
        <f t="shared" ca="1" si="14"/>
        <v>2</v>
      </c>
      <c r="F205">
        <f t="shared" ca="1" si="14"/>
        <v>5</v>
      </c>
      <c r="G205" t="str">
        <f t="shared" ca="1" si="15"/>
        <v>INSERT INTO review (review_id, booking_id, guest_comment, host_comment, guest_rating, host_rating) VALUES (204, 204, 'guest comment test 204', 'host comment test 204', 2, 5);</v>
      </c>
    </row>
    <row r="206" spans="1:7" x14ac:dyDescent="0.3">
      <c r="A206">
        <v>205</v>
      </c>
      <c r="B206">
        <v>205</v>
      </c>
      <c r="C206" t="str">
        <f t="shared" si="12"/>
        <v>guest comment test 205</v>
      </c>
      <c r="D206" t="str">
        <f t="shared" si="13"/>
        <v>host comment test 205</v>
      </c>
      <c r="E206">
        <f t="shared" ca="1" si="14"/>
        <v>2</v>
      </c>
      <c r="F206">
        <f t="shared" ca="1" si="14"/>
        <v>4</v>
      </c>
      <c r="G206" t="str">
        <f t="shared" ca="1" si="15"/>
        <v>INSERT INTO review (review_id, booking_id, guest_comment, host_comment, guest_rating, host_rating) VALUES (205, 205, 'guest comment test 205', 'host comment test 205', 2, 4);</v>
      </c>
    </row>
    <row r="207" spans="1:7" x14ac:dyDescent="0.3">
      <c r="A207">
        <v>206</v>
      </c>
      <c r="B207">
        <v>206</v>
      </c>
      <c r="C207" t="str">
        <f t="shared" si="12"/>
        <v>guest comment test 206</v>
      </c>
      <c r="D207" t="str">
        <f t="shared" si="13"/>
        <v>host comment test 206</v>
      </c>
      <c r="E207">
        <f t="shared" ca="1" si="14"/>
        <v>3</v>
      </c>
      <c r="F207">
        <f t="shared" ca="1" si="14"/>
        <v>1</v>
      </c>
      <c r="G207" t="str">
        <f t="shared" ca="1" si="15"/>
        <v>INSERT INTO review (review_id, booking_id, guest_comment, host_comment, guest_rating, host_rating) VALUES (206, 206, 'guest comment test 206', 'host comment test 206', 3, 1);</v>
      </c>
    </row>
    <row r="208" spans="1:7" x14ac:dyDescent="0.3">
      <c r="A208">
        <v>207</v>
      </c>
      <c r="B208">
        <v>207</v>
      </c>
      <c r="C208" t="str">
        <f t="shared" si="12"/>
        <v>guest comment test 207</v>
      </c>
      <c r="D208" t="str">
        <f t="shared" si="13"/>
        <v>host comment test 207</v>
      </c>
      <c r="E208">
        <f t="shared" ca="1" si="14"/>
        <v>2</v>
      </c>
      <c r="F208">
        <f t="shared" ca="1" si="14"/>
        <v>5</v>
      </c>
      <c r="G208" t="str">
        <f t="shared" ca="1" si="15"/>
        <v>INSERT INTO review (review_id, booking_id, guest_comment, host_comment, guest_rating, host_rating) VALUES (207, 207, 'guest comment test 207', 'host comment test 207', 2, 5);</v>
      </c>
    </row>
    <row r="209" spans="1:7" x14ac:dyDescent="0.3">
      <c r="A209">
        <v>208</v>
      </c>
      <c r="B209">
        <v>208</v>
      </c>
      <c r="C209" t="str">
        <f t="shared" si="12"/>
        <v>guest comment test 208</v>
      </c>
      <c r="D209" t="str">
        <f t="shared" si="13"/>
        <v>host comment test 208</v>
      </c>
      <c r="E209">
        <f t="shared" ca="1" si="14"/>
        <v>4</v>
      </c>
      <c r="F209">
        <f t="shared" ca="1" si="14"/>
        <v>1</v>
      </c>
      <c r="G209" t="str">
        <f t="shared" ca="1" si="15"/>
        <v>INSERT INTO review (review_id, booking_id, guest_comment, host_comment, guest_rating, host_rating) VALUES (208, 208, 'guest comment test 208', 'host comment test 208', 4, 1);</v>
      </c>
    </row>
    <row r="210" spans="1:7" x14ac:dyDescent="0.3">
      <c r="A210">
        <v>209</v>
      </c>
      <c r="B210">
        <v>209</v>
      </c>
      <c r="C210" t="str">
        <f t="shared" si="12"/>
        <v>guest comment test 209</v>
      </c>
      <c r="D210" t="str">
        <f t="shared" si="13"/>
        <v>host comment test 209</v>
      </c>
      <c r="E210">
        <f t="shared" ca="1" si="14"/>
        <v>1</v>
      </c>
      <c r="F210">
        <f t="shared" ca="1" si="14"/>
        <v>2</v>
      </c>
      <c r="G210" t="str">
        <f t="shared" ca="1" si="15"/>
        <v>INSERT INTO review (review_id, booking_id, guest_comment, host_comment, guest_rating, host_rating) VALUES (209, 209, 'guest comment test 209', 'host comment test 209', 1, 2);</v>
      </c>
    </row>
    <row r="211" spans="1:7" x14ac:dyDescent="0.3">
      <c r="A211">
        <v>210</v>
      </c>
      <c r="B211">
        <v>210</v>
      </c>
      <c r="C211" t="str">
        <f t="shared" si="12"/>
        <v>guest comment test 210</v>
      </c>
      <c r="D211" t="str">
        <f t="shared" si="13"/>
        <v>host comment test 210</v>
      </c>
      <c r="E211">
        <f t="shared" ca="1" si="14"/>
        <v>4</v>
      </c>
      <c r="F211">
        <f t="shared" ca="1" si="14"/>
        <v>1</v>
      </c>
      <c r="G211" t="str">
        <f t="shared" ca="1" si="15"/>
        <v>INSERT INTO review (review_id, booking_id, guest_comment, host_comment, guest_rating, host_rating) VALUES (210, 210, 'guest comment test 210', 'host comment test 210', 4, 1);</v>
      </c>
    </row>
    <row r="212" spans="1:7" x14ac:dyDescent="0.3">
      <c r="A212">
        <v>211</v>
      </c>
      <c r="B212">
        <v>211</v>
      </c>
      <c r="C212" t="str">
        <f t="shared" si="12"/>
        <v>guest comment test 211</v>
      </c>
      <c r="D212" t="str">
        <f t="shared" si="13"/>
        <v>host comment test 211</v>
      </c>
      <c r="E212">
        <f t="shared" ca="1" si="14"/>
        <v>4</v>
      </c>
      <c r="F212">
        <f t="shared" ca="1" si="14"/>
        <v>3</v>
      </c>
      <c r="G212" t="str">
        <f t="shared" ca="1" si="15"/>
        <v>INSERT INTO review (review_id, booking_id, guest_comment, host_comment, guest_rating, host_rating) VALUES (211, 211, 'guest comment test 211', 'host comment test 211', 4, 3);</v>
      </c>
    </row>
    <row r="213" spans="1:7" x14ac:dyDescent="0.3">
      <c r="A213">
        <v>212</v>
      </c>
      <c r="B213">
        <v>212</v>
      </c>
      <c r="C213" t="str">
        <f t="shared" si="12"/>
        <v>guest comment test 212</v>
      </c>
      <c r="D213" t="str">
        <f t="shared" si="13"/>
        <v>host comment test 212</v>
      </c>
      <c r="E213">
        <f t="shared" ca="1" si="14"/>
        <v>4</v>
      </c>
      <c r="F213">
        <f t="shared" ca="1" si="14"/>
        <v>5</v>
      </c>
      <c r="G213" t="str">
        <f t="shared" ca="1" si="15"/>
        <v>INSERT INTO review (review_id, booking_id, guest_comment, host_comment, guest_rating, host_rating) VALUES (212, 212, 'guest comment test 212', 'host comment test 212', 4, 5);</v>
      </c>
    </row>
    <row r="214" spans="1:7" x14ac:dyDescent="0.3">
      <c r="A214">
        <v>213</v>
      </c>
      <c r="B214">
        <v>213</v>
      </c>
      <c r="C214" t="str">
        <f t="shared" si="12"/>
        <v>guest comment test 213</v>
      </c>
      <c r="D214" t="str">
        <f t="shared" si="13"/>
        <v>host comment test 213</v>
      </c>
      <c r="E214">
        <f t="shared" ca="1" si="14"/>
        <v>4</v>
      </c>
      <c r="F214">
        <f t="shared" ca="1" si="14"/>
        <v>2</v>
      </c>
      <c r="G214" t="str">
        <f t="shared" ca="1" si="15"/>
        <v>INSERT INTO review (review_id, booking_id, guest_comment, host_comment, guest_rating, host_rating) VALUES (213, 213, 'guest comment test 213', 'host comment test 213', 4, 2);</v>
      </c>
    </row>
    <row r="215" spans="1:7" x14ac:dyDescent="0.3">
      <c r="A215">
        <v>214</v>
      </c>
      <c r="B215">
        <v>214</v>
      </c>
      <c r="C215" t="str">
        <f t="shared" si="12"/>
        <v>guest comment test 214</v>
      </c>
      <c r="D215" t="str">
        <f t="shared" si="13"/>
        <v>host comment test 214</v>
      </c>
      <c r="E215">
        <f t="shared" ca="1" si="14"/>
        <v>1</v>
      </c>
      <c r="F215">
        <f t="shared" ca="1" si="14"/>
        <v>2</v>
      </c>
      <c r="G215" t="str">
        <f t="shared" ca="1" si="15"/>
        <v>INSERT INTO review (review_id, booking_id, guest_comment, host_comment, guest_rating, host_rating) VALUES (214, 214, 'guest comment test 214', 'host comment test 214', 1, 2);</v>
      </c>
    </row>
    <row r="216" spans="1:7" x14ac:dyDescent="0.3">
      <c r="A216">
        <v>215</v>
      </c>
      <c r="B216">
        <v>215</v>
      </c>
      <c r="C216" t="str">
        <f t="shared" si="12"/>
        <v>guest comment test 215</v>
      </c>
      <c r="D216" t="str">
        <f t="shared" si="13"/>
        <v>host comment test 215</v>
      </c>
      <c r="E216">
        <f t="shared" ca="1" si="14"/>
        <v>1</v>
      </c>
      <c r="F216">
        <f t="shared" ca="1" si="14"/>
        <v>1</v>
      </c>
      <c r="G216" t="str">
        <f t="shared" ca="1" si="15"/>
        <v>INSERT INTO review (review_id, booking_id, guest_comment, host_comment, guest_rating, host_rating) VALUES (215, 215, 'guest comment test 215', 'host comment test 215', 1, 1);</v>
      </c>
    </row>
    <row r="217" spans="1:7" x14ac:dyDescent="0.3">
      <c r="A217">
        <v>216</v>
      </c>
      <c r="B217">
        <v>216</v>
      </c>
      <c r="C217" t="str">
        <f t="shared" si="12"/>
        <v>guest comment test 216</v>
      </c>
      <c r="D217" t="str">
        <f t="shared" si="13"/>
        <v>host comment test 216</v>
      </c>
      <c r="E217">
        <f t="shared" ca="1" si="14"/>
        <v>1</v>
      </c>
      <c r="F217">
        <f t="shared" ca="1" si="14"/>
        <v>2</v>
      </c>
      <c r="G217" t="str">
        <f t="shared" ca="1" si="15"/>
        <v>INSERT INTO review (review_id, booking_id, guest_comment, host_comment, guest_rating, host_rating) VALUES (216, 216, 'guest comment test 216', 'host comment test 216', 1, 2);</v>
      </c>
    </row>
    <row r="218" spans="1:7" x14ac:dyDescent="0.3">
      <c r="A218">
        <v>217</v>
      </c>
      <c r="B218">
        <v>217</v>
      </c>
      <c r="C218" t="str">
        <f t="shared" si="12"/>
        <v>guest comment test 217</v>
      </c>
      <c r="D218" t="str">
        <f t="shared" si="13"/>
        <v>host comment test 217</v>
      </c>
      <c r="E218">
        <f t="shared" ca="1" si="14"/>
        <v>2</v>
      </c>
      <c r="F218">
        <f t="shared" ca="1" si="14"/>
        <v>2</v>
      </c>
      <c r="G218" t="str">
        <f t="shared" ca="1" si="15"/>
        <v>INSERT INTO review (review_id, booking_id, guest_comment, host_comment, guest_rating, host_rating) VALUES (217, 217, 'guest comment test 217', 'host comment test 217', 2, 2);</v>
      </c>
    </row>
    <row r="219" spans="1:7" x14ac:dyDescent="0.3">
      <c r="A219">
        <v>218</v>
      </c>
      <c r="B219">
        <v>218</v>
      </c>
      <c r="C219" t="str">
        <f t="shared" si="12"/>
        <v>guest comment test 218</v>
      </c>
      <c r="D219" t="str">
        <f t="shared" si="13"/>
        <v>host comment test 218</v>
      </c>
      <c r="E219">
        <f t="shared" ca="1" si="14"/>
        <v>2</v>
      </c>
      <c r="F219">
        <f t="shared" ca="1" si="14"/>
        <v>2</v>
      </c>
      <c r="G219" t="str">
        <f t="shared" ca="1" si="15"/>
        <v>INSERT INTO review (review_id, booking_id, guest_comment, host_comment, guest_rating, host_rating) VALUES (218, 218, 'guest comment test 218', 'host comment test 218', 2, 2);</v>
      </c>
    </row>
    <row r="220" spans="1:7" x14ac:dyDescent="0.3">
      <c r="A220">
        <v>219</v>
      </c>
      <c r="B220">
        <v>219</v>
      </c>
      <c r="C220" t="str">
        <f t="shared" si="12"/>
        <v>guest comment test 219</v>
      </c>
      <c r="D220" t="str">
        <f t="shared" si="13"/>
        <v>host comment test 219</v>
      </c>
      <c r="E220">
        <f t="shared" ca="1" si="14"/>
        <v>3</v>
      </c>
      <c r="F220">
        <f t="shared" ca="1" si="14"/>
        <v>3</v>
      </c>
      <c r="G220" t="str">
        <f t="shared" ca="1" si="15"/>
        <v>INSERT INTO review (review_id, booking_id, guest_comment, host_comment, guest_rating, host_rating) VALUES (219, 219, 'guest comment test 219', 'host comment test 219', 3, 3);</v>
      </c>
    </row>
    <row r="221" spans="1:7" x14ac:dyDescent="0.3">
      <c r="A221">
        <v>220</v>
      </c>
      <c r="B221">
        <v>220</v>
      </c>
      <c r="C221" t="str">
        <f t="shared" si="12"/>
        <v>guest comment test 220</v>
      </c>
      <c r="D221" t="str">
        <f t="shared" si="13"/>
        <v>host comment test 220</v>
      </c>
      <c r="E221">
        <f t="shared" ca="1" si="14"/>
        <v>3</v>
      </c>
      <c r="F221">
        <f t="shared" ca="1" si="14"/>
        <v>4</v>
      </c>
      <c r="G221" t="str">
        <f t="shared" ca="1" si="15"/>
        <v>INSERT INTO review (review_id, booking_id, guest_comment, host_comment, guest_rating, host_rating) VALUES (220, 220, 'guest comment test 220', 'host comment test 220', 3, 4);</v>
      </c>
    </row>
    <row r="222" spans="1:7" x14ac:dyDescent="0.3">
      <c r="A222">
        <v>221</v>
      </c>
      <c r="B222">
        <v>221</v>
      </c>
      <c r="C222" t="str">
        <f t="shared" si="12"/>
        <v>guest comment test 221</v>
      </c>
      <c r="D222" t="str">
        <f t="shared" si="13"/>
        <v>host comment test 221</v>
      </c>
      <c r="E222">
        <f t="shared" ca="1" si="14"/>
        <v>3</v>
      </c>
      <c r="F222">
        <f t="shared" ca="1" si="14"/>
        <v>5</v>
      </c>
      <c r="G222" t="str">
        <f t="shared" ca="1" si="15"/>
        <v>INSERT INTO review (review_id, booking_id, guest_comment, host_comment, guest_rating, host_rating) VALUES (221, 221, 'guest comment test 221', 'host comment test 221', 3, 5);</v>
      </c>
    </row>
    <row r="223" spans="1:7" x14ac:dyDescent="0.3">
      <c r="A223">
        <v>222</v>
      </c>
      <c r="B223">
        <v>222</v>
      </c>
      <c r="C223" t="str">
        <f t="shared" si="12"/>
        <v>guest comment test 222</v>
      </c>
      <c r="D223" t="str">
        <f t="shared" si="13"/>
        <v>host comment test 222</v>
      </c>
      <c r="E223">
        <f t="shared" ca="1" si="14"/>
        <v>4</v>
      </c>
      <c r="F223">
        <f t="shared" ca="1" si="14"/>
        <v>5</v>
      </c>
      <c r="G223" t="str">
        <f t="shared" ca="1" si="15"/>
        <v>INSERT INTO review (review_id, booking_id, guest_comment, host_comment, guest_rating, host_rating) VALUES (222, 222, 'guest comment test 222', 'host comment test 222', 4, 5);</v>
      </c>
    </row>
    <row r="224" spans="1:7" x14ac:dyDescent="0.3">
      <c r="A224">
        <v>223</v>
      </c>
      <c r="B224">
        <v>223</v>
      </c>
      <c r="C224" t="str">
        <f t="shared" si="12"/>
        <v>guest comment test 223</v>
      </c>
      <c r="D224" t="str">
        <f t="shared" si="13"/>
        <v>host comment test 223</v>
      </c>
      <c r="E224">
        <f t="shared" ca="1" si="14"/>
        <v>4</v>
      </c>
      <c r="F224">
        <f t="shared" ca="1" si="14"/>
        <v>4</v>
      </c>
      <c r="G224" t="str">
        <f t="shared" ca="1" si="15"/>
        <v>INSERT INTO review (review_id, booking_id, guest_comment, host_comment, guest_rating, host_rating) VALUES (223, 223, 'guest comment test 223', 'host comment test 223', 4, 4);</v>
      </c>
    </row>
    <row r="225" spans="1:7" x14ac:dyDescent="0.3">
      <c r="A225">
        <v>224</v>
      </c>
      <c r="B225">
        <v>224</v>
      </c>
      <c r="C225" t="str">
        <f t="shared" si="12"/>
        <v>guest comment test 224</v>
      </c>
      <c r="D225" t="str">
        <f t="shared" si="13"/>
        <v>host comment test 224</v>
      </c>
      <c r="E225">
        <f t="shared" ca="1" si="14"/>
        <v>2</v>
      </c>
      <c r="F225">
        <f t="shared" ca="1" si="14"/>
        <v>1</v>
      </c>
      <c r="G225" t="str">
        <f t="shared" ca="1" si="15"/>
        <v>INSERT INTO review (review_id, booking_id, guest_comment, host_comment, guest_rating, host_rating) VALUES (224, 224, 'guest comment test 224', 'host comment test 224', 2, 1);</v>
      </c>
    </row>
    <row r="226" spans="1:7" x14ac:dyDescent="0.3">
      <c r="A226">
        <v>225</v>
      </c>
      <c r="B226">
        <v>225</v>
      </c>
      <c r="C226" t="str">
        <f t="shared" si="12"/>
        <v>guest comment test 225</v>
      </c>
      <c r="D226" t="str">
        <f t="shared" si="13"/>
        <v>host comment test 225</v>
      </c>
      <c r="E226">
        <f t="shared" ca="1" si="14"/>
        <v>3</v>
      </c>
      <c r="F226">
        <f t="shared" ca="1" si="14"/>
        <v>2</v>
      </c>
      <c r="G226" t="str">
        <f t="shared" ca="1" si="15"/>
        <v>INSERT INTO review (review_id, booking_id, guest_comment, host_comment, guest_rating, host_rating) VALUES (225, 225, 'guest comment test 225', 'host comment test 225', 3, 2);</v>
      </c>
    </row>
    <row r="227" spans="1:7" x14ac:dyDescent="0.3">
      <c r="A227">
        <v>226</v>
      </c>
      <c r="B227">
        <v>226</v>
      </c>
      <c r="C227" t="str">
        <f t="shared" si="12"/>
        <v>guest comment test 226</v>
      </c>
      <c r="D227" t="str">
        <f t="shared" si="13"/>
        <v>host comment test 226</v>
      </c>
      <c r="E227">
        <f t="shared" ca="1" si="14"/>
        <v>1</v>
      </c>
      <c r="F227">
        <f t="shared" ca="1" si="14"/>
        <v>5</v>
      </c>
      <c r="G227" t="str">
        <f t="shared" ca="1" si="15"/>
        <v>INSERT INTO review (review_id, booking_id, guest_comment, host_comment, guest_rating, host_rating) VALUES (226, 226, 'guest comment test 226', 'host comment test 226', 1, 5);</v>
      </c>
    </row>
    <row r="228" spans="1:7" x14ac:dyDescent="0.3">
      <c r="A228">
        <v>227</v>
      </c>
      <c r="B228">
        <v>227</v>
      </c>
      <c r="C228" t="str">
        <f t="shared" si="12"/>
        <v>guest comment test 227</v>
      </c>
      <c r="D228" t="str">
        <f t="shared" si="13"/>
        <v>host comment test 227</v>
      </c>
      <c r="E228">
        <f t="shared" ca="1" si="14"/>
        <v>2</v>
      </c>
      <c r="F228">
        <f t="shared" ca="1" si="14"/>
        <v>3</v>
      </c>
      <c r="G228" t="str">
        <f t="shared" ca="1" si="15"/>
        <v>INSERT INTO review (review_id, booking_id, guest_comment, host_comment, guest_rating, host_rating) VALUES (227, 227, 'guest comment test 227', 'host comment test 227', 2, 3);</v>
      </c>
    </row>
    <row r="229" spans="1:7" x14ac:dyDescent="0.3">
      <c r="A229">
        <v>228</v>
      </c>
      <c r="B229">
        <v>228</v>
      </c>
      <c r="C229" t="str">
        <f t="shared" si="12"/>
        <v>guest comment test 228</v>
      </c>
      <c r="D229" t="str">
        <f t="shared" si="13"/>
        <v>host comment test 228</v>
      </c>
      <c r="E229">
        <f t="shared" ca="1" si="14"/>
        <v>1</v>
      </c>
      <c r="F229">
        <f t="shared" ca="1" si="14"/>
        <v>5</v>
      </c>
      <c r="G229" t="str">
        <f t="shared" ca="1" si="15"/>
        <v>INSERT INTO review (review_id, booking_id, guest_comment, host_comment, guest_rating, host_rating) VALUES (228, 228, 'guest comment test 228', 'host comment test 228', 1, 5);</v>
      </c>
    </row>
    <row r="230" spans="1:7" x14ac:dyDescent="0.3">
      <c r="A230">
        <v>229</v>
      </c>
      <c r="B230">
        <v>229</v>
      </c>
      <c r="C230" t="str">
        <f t="shared" si="12"/>
        <v>guest comment test 229</v>
      </c>
      <c r="D230" t="str">
        <f t="shared" si="13"/>
        <v>host comment test 229</v>
      </c>
      <c r="E230">
        <f t="shared" ca="1" si="14"/>
        <v>5</v>
      </c>
      <c r="F230">
        <f t="shared" ca="1" si="14"/>
        <v>1</v>
      </c>
      <c r="G230" t="str">
        <f t="shared" ca="1" si="15"/>
        <v>INSERT INTO review (review_id, booking_id, guest_comment, host_comment, guest_rating, host_rating) VALUES (229, 229, 'guest comment test 229', 'host comment test 229', 5, 1);</v>
      </c>
    </row>
    <row r="231" spans="1:7" x14ac:dyDescent="0.3">
      <c r="A231">
        <v>230</v>
      </c>
      <c r="B231">
        <v>230</v>
      </c>
      <c r="C231" t="str">
        <f t="shared" si="12"/>
        <v>guest comment test 230</v>
      </c>
      <c r="D231" t="str">
        <f t="shared" si="13"/>
        <v>host comment test 230</v>
      </c>
      <c r="E231">
        <f t="shared" ca="1" si="14"/>
        <v>2</v>
      </c>
      <c r="F231">
        <f t="shared" ca="1" si="14"/>
        <v>3</v>
      </c>
      <c r="G231" t="str">
        <f t="shared" ca="1" si="15"/>
        <v>INSERT INTO review (review_id, booking_id, guest_comment, host_comment, guest_rating, host_rating) VALUES (230, 230, 'guest comment test 230', 'host comment test 230', 2, 3);</v>
      </c>
    </row>
    <row r="232" spans="1:7" x14ac:dyDescent="0.3">
      <c r="A232">
        <v>231</v>
      </c>
      <c r="B232">
        <v>231</v>
      </c>
      <c r="C232" t="str">
        <f t="shared" si="12"/>
        <v>guest comment test 231</v>
      </c>
      <c r="D232" t="str">
        <f t="shared" si="13"/>
        <v>host comment test 231</v>
      </c>
      <c r="E232">
        <f t="shared" ca="1" si="14"/>
        <v>1</v>
      </c>
      <c r="F232">
        <f t="shared" ca="1" si="14"/>
        <v>5</v>
      </c>
      <c r="G232" t="str">
        <f t="shared" ca="1" si="15"/>
        <v>INSERT INTO review (review_id, booking_id, guest_comment, host_comment, guest_rating, host_rating) VALUES (231, 231, 'guest comment test 231', 'host comment test 231', 1, 5);</v>
      </c>
    </row>
    <row r="233" spans="1:7" x14ac:dyDescent="0.3">
      <c r="A233">
        <v>232</v>
      </c>
      <c r="B233">
        <v>232</v>
      </c>
      <c r="C233" t="str">
        <f t="shared" si="12"/>
        <v>guest comment test 232</v>
      </c>
      <c r="D233" t="str">
        <f t="shared" si="13"/>
        <v>host comment test 232</v>
      </c>
      <c r="E233">
        <f t="shared" ca="1" si="14"/>
        <v>5</v>
      </c>
      <c r="F233">
        <f t="shared" ca="1" si="14"/>
        <v>2</v>
      </c>
      <c r="G233" t="str">
        <f t="shared" ca="1" si="15"/>
        <v>INSERT INTO review (review_id, booking_id, guest_comment, host_comment, guest_rating, host_rating) VALUES (232, 232, 'guest comment test 232', 'host comment test 232', 5, 2);</v>
      </c>
    </row>
    <row r="234" spans="1:7" x14ac:dyDescent="0.3">
      <c r="A234">
        <v>233</v>
      </c>
      <c r="B234">
        <v>233</v>
      </c>
      <c r="C234" t="str">
        <f t="shared" si="12"/>
        <v>guest comment test 233</v>
      </c>
      <c r="D234" t="str">
        <f t="shared" si="13"/>
        <v>host comment test 233</v>
      </c>
      <c r="E234">
        <f t="shared" ca="1" si="14"/>
        <v>2</v>
      </c>
      <c r="F234">
        <f t="shared" ca="1" si="14"/>
        <v>1</v>
      </c>
      <c r="G234" t="str">
        <f t="shared" ca="1" si="15"/>
        <v>INSERT INTO review (review_id, booking_id, guest_comment, host_comment, guest_rating, host_rating) VALUES (233, 233, 'guest comment test 233', 'host comment test 233', 2, 1);</v>
      </c>
    </row>
    <row r="235" spans="1:7" x14ac:dyDescent="0.3">
      <c r="A235">
        <v>234</v>
      </c>
      <c r="B235">
        <v>234</v>
      </c>
      <c r="C235" t="str">
        <f t="shared" si="12"/>
        <v>guest comment test 234</v>
      </c>
      <c r="D235" t="str">
        <f t="shared" si="13"/>
        <v>host comment test 234</v>
      </c>
      <c r="E235">
        <f t="shared" ca="1" si="14"/>
        <v>3</v>
      </c>
      <c r="F235">
        <f t="shared" ca="1" si="14"/>
        <v>4</v>
      </c>
      <c r="G235" t="str">
        <f t="shared" ca="1" si="15"/>
        <v>INSERT INTO review (review_id, booking_id, guest_comment, host_comment, guest_rating, host_rating) VALUES (234, 234, 'guest comment test 234', 'host comment test 234', 3, 4);</v>
      </c>
    </row>
    <row r="236" spans="1:7" x14ac:dyDescent="0.3">
      <c r="A236">
        <v>235</v>
      </c>
      <c r="B236">
        <v>235</v>
      </c>
      <c r="C236" t="str">
        <f t="shared" si="12"/>
        <v>guest comment test 235</v>
      </c>
      <c r="D236" t="str">
        <f t="shared" si="13"/>
        <v>host comment test 235</v>
      </c>
      <c r="E236">
        <f t="shared" ca="1" si="14"/>
        <v>2</v>
      </c>
      <c r="F236">
        <f t="shared" ca="1" si="14"/>
        <v>2</v>
      </c>
      <c r="G236" t="str">
        <f t="shared" ca="1" si="15"/>
        <v>INSERT INTO review (review_id, booking_id, guest_comment, host_comment, guest_rating, host_rating) VALUES (235, 235, 'guest comment test 235', 'host comment test 235', 2, 2);</v>
      </c>
    </row>
    <row r="237" spans="1:7" x14ac:dyDescent="0.3">
      <c r="A237">
        <v>236</v>
      </c>
      <c r="B237">
        <v>236</v>
      </c>
      <c r="C237" t="str">
        <f t="shared" si="12"/>
        <v>guest comment test 236</v>
      </c>
      <c r="D237" t="str">
        <f t="shared" si="13"/>
        <v>host comment test 236</v>
      </c>
      <c r="E237">
        <f t="shared" ca="1" si="14"/>
        <v>3</v>
      </c>
      <c r="F237">
        <f t="shared" ca="1" si="14"/>
        <v>3</v>
      </c>
      <c r="G237" t="str">
        <f t="shared" ca="1" si="15"/>
        <v>INSERT INTO review (review_id, booking_id, guest_comment, host_comment, guest_rating, host_rating) VALUES (236, 236, 'guest comment test 236', 'host comment test 236', 3, 3);</v>
      </c>
    </row>
    <row r="238" spans="1:7" x14ac:dyDescent="0.3">
      <c r="A238">
        <v>237</v>
      </c>
      <c r="B238">
        <v>237</v>
      </c>
      <c r="C238" t="str">
        <f t="shared" si="12"/>
        <v>guest comment test 237</v>
      </c>
      <c r="D238" t="str">
        <f t="shared" si="13"/>
        <v>host comment test 237</v>
      </c>
      <c r="E238">
        <f t="shared" ca="1" si="14"/>
        <v>2</v>
      </c>
      <c r="F238">
        <f t="shared" ca="1" si="14"/>
        <v>3</v>
      </c>
      <c r="G238" t="str">
        <f t="shared" ca="1" si="15"/>
        <v>INSERT INTO review (review_id, booking_id, guest_comment, host_comment, guest_rating, host_rating) VALUES (237, 237, 'guest comment test 237', 'host comment test 237', 2, 3);</v>
      </c>
    </row>
    <row r="239" spans="1:7" x14ac:dyDescent="0.3">
      <c r="A239">
        <v>238</v>
      </c>
      <c r="B239">
        <v>238</v>
      </c>
      <c r="C239" t="str">
        <f t="shared" si="12"/>
        <v>guest comment test 238</v>
      </c>
      <c r="D239" t="str">
        <f t="shared" si="13"/>
        <v>host comment test 238</v>
      </c>
      <c r="E239">
        <f t="shared" ca="1" si="14"/>
        <v>5</v>
      </c>
      <c r="F239">
        <f t="shared" ca="1" si="14"/>
        <v>1</v>
      </c>
      <c r="G239" t="str">
        <f t="shared" ca="1" si="15"/>
        <v>INSERT INTO review (review_id, booking_id, guest_comment, host_comment, guest_rating, host_rating) VALUES (238, 238, 'guest comment test 238', 'host comment test 238', 5, 1);</v>
      </c>
    </row>
    <row r="240" spans="1:7" x14ac:dyDescent="0.3">
      <c r="A240">
        <v>239</v>
      </c>
      <c r="B240">
        <v>239</v>
      </c>
      <c r="C240" t="str">
        <f t="shared" si="12"/>
        <v>guest comment test 239</v>
      </c>
      <c r="D240" t="str">
        <f t="shared" si="13"/>
        <v>host comment test 239</v>
      </c>
      <c r="E240">
        <f t="shared" ca="1" si="14"/>
        <v>1</v>
      </c>
      <c r="F240">
        <f t="shared" ca="1" si="14"/>
        <v>3</v>
      </c>
      <c r="G240" t="str">
        <f t="shared" ca="1" si="15"/>
        <v>INSERT INTO review (review_id, booking_id, guest_comment, host_comment, guest_rating, host_rating) VALUES (239, 239, 'guest comment test 239', 'host comment test 239', 1, 3);</v>
      </c>
    </row>
    <row r="241" spans="1:7" x14ac:dyDescent="0.3">
      <c r="A241">
        <v>240</v>
      </c>
      <c r="B241">
        <v>240</v>
      </c>
      <c r="C241" t="str">
        <f t="shared" si="12"/>
        <v>guest comment test 240</v>
      </c>
      <c r="D241" t="str">
        <f t="shared" si="13"/>
        <v>host comment test 240</v>
      </c>
      <c r="E241">
        <f t="shared" ca="1" si="14"/>
        <v>3</v>
      </c>
      <c r="F241">
        <f t="shared" ca="1" si="14"/>
        <v>5</v>
      </c>
      <c r="G241" t="str">
        <f t="shared" ca="1" si="15"/>
        <v>INSERT INTO review (review_id, booking_id, guest_comment, host_comment, guest_rating, host_rating) VALUES (240, 240, 'guest comment test 240', 'host comment test 240', 3, 5);</v>
      </c>
    </row>
    <row r="242" spans="1:7" x14ac:dyDescent="0.3">
      <c r="A242">
        <v>241</v>
      </c>
      <c r="B242">
        <v>241</v>
      </c>
      <c r="C242" t="str">
        <f t="shared" si="12"/>
        <v>guest comment test 241</v>
      </c>
      <c r="D242" t="str">
        <f t="shared" si="13"/>
        <v>host comment test 241</v>
      </c>
      <c r="E242">
        <f t="shared" ca="1" si="14"/>
        <v>5</v>
      </c>
      <c r="F242">
        <f t="shared" ca="1" si="14"/>
        <v>5</v>
      </c>
      <c r="G242" t="str">
        <f t="shared" ca="1" si="15"/>
        <v>INSERT INTO review (review_id, booking_id, guest_comment, host_comment, guest_rating, host_rating) VALUES (241, 241, 'guest comment test 241', 'host comment test 241', 5, 5);</v>
      </c>
    </row>
    <row r="243" spans="1:7" x14ac:dyDescent="0.3">
      <c r="A243">
        <v>242</v>
      </c>
      <c r="B243">
        <v>242</v>
      </c>
      <c r="C243" t="str">
        <f t="shared" si="12"/>
        <v>guest comment test 242</v>
      </c>
      <c r="D243" t="str">
        <f t="shared" si="13"/>
        <v>host comment test 242</v>
      </c>
      <c r="E243">
        <f t="shared" ca="1" si="14"/>
        <v>2</v>
      </c>
      <c r="F243">
        <f t="shared" ca="1" si="14"/>
        <v>5</v>
      </c>
      <c r="G243" t="str">
        <f t="shared" ca="1" si="15"/>
        <v>INSERT INTO review (review_id, booking_id, guest_comment, host_comment, guest_rating, host_rating) VALUES (242, 242, 'guest comment test 242', 'host comment test 242', 2, 5);</v>
      </c>
    </row>
    <row r="244" spans="1:7" x14ac:dyDescent="0.3">
      <c r="A244">
        <v>243</v>
      </c>
      <c r="B244">
        <v>243</v>
      </c>
      <c r="C244" t="str">
        <f t="shared" si="12"/>
        <v>guest comment test 243</v>
      </c>
      <c r="D244" t="str">
        <f t="shared" si="13"/>
        <v>host comment test 243</v>
      </c>
      <c r="E244">
        <f t="shared" ca="1" si="14"/>
        <v>2</v>
      </c>
      <c r="F244">
        <f t="shared" ca="1" si="14"/>
        <v>4</v>
      </c>
      <c r="G244" t="str">
        <f t="shared" ca="1" si="15"/>
        <v>INSERT INTO review (review_id, booking_id, guest_comment, host_comment, guest_rating, host_rating) VALUES (243, 243, 'guest comment test 243', 'host comment test 243', 2, 4);</v>
      </c>
    </row>
    <row r="245" spans="1:7" x14ac:dyDescent="0.3">
      <c r="A245">
        <v>244</v>
      </c>
      <c r="B245">
        <v>244</v>
      </c>
      <c r="C245" t="str">
        <f t="shared" si="12"/>
        <v>guest comment test 244</v>
      </c>
      <c r="D245" t="str">
        <f t="shared" si="13"/>
        <v>host comment test 244</v>
      </c>
      <c r="E245">
        <f t="shared" ca="1" si="14"/>
        <v>4</v>
      </c>
      <c r="F245">
        <f t="shared" ca="1" si="14"/>
        <v>5</v>
      </c>
      <c r="G245" t="str">
        <f t="shared" ca="1" si="15"/>
        <v>INSERT INTO review (review_id, booking_id, guest_comment, host_comment, guest_rating, host_rating) VALUES (244, 244, 'guest comment test 244', 'host comment test 244', 4, 5);</v>
      </c>
    </row>
    <row r="246" spans="1:7" x14ac:dyDescent="0.3">
      <c r="A246">
        <v>245</v>
      </c>
      <c r="B246">
        <v>245</v>
      </c>
      <c r="C246" t="str">
        <f t="shared" si="12"/>
        <v>guest comment test 245</v>
      </c>
      <c r="D246" t="str">
        <f t="shared" si="13"/>
        <v>host comment test 245</v>
      </c>
      <c r="E246">
        <f t="shared" ca="1" si="14"/>
        <v>5</v>
      </c>
      <c r="F246">
        <f t="shared" ca="1" si="14"/>
        <v>1</v>
      </c>
      <c r="G246" t="str">
        <f t="shared" ca="1" si="15"/>
        <v>INSERT INTO review (review_id, booking_id, guest_comment, host_comment, guest_rating, host_rating) VALUES (245, 245, 'guest comment test 245', 'host comment test 245', 5, 1);</v>
      </c>
    </row>
    <row r="247" spans="1:7" x14ac:dyDescent="0.3">
      <c r="A247">
        <v>246</v>
      </c>
      <c r="B247">
        <v>246</v>
      </c>
      <c r="C247" t="str">
        <f t="shared" si="12"/>
        <v>guest comment test 246</v>
      </c>
      <c r="D247" t="str">
        <f t="shared" si="13"/>
        <v>host comment test 246</v>
      </c>
      <c r="E247">
        <f t="shared" ca="1" si="14"/>
        <v>3</v>
      </c>
      <c r="F247">
        <f t="shared" ca="1" si="14"/>
        <v>4</v>
      </c>
      <c r="G247" t="str">
        <f t="shared" ca="1" si="15"/>
        <v>INSERT INTO review (review_id, booking_id, guest_comment, host_comment, guest_rating, host_rating) VALUES (246, 246, 'guest comment test 246', 'host comment test 246', 3, 4);</v>
      </c>
    </row>
    <row r="248" spans="1:7" x14ac:dyDescent="0.3">
      <c r="A248">
        <v>247</v>
      </c>
      <c r="B248">
        <v>247</v>
      </c>
      <c r="C248" t="str">
        <f t="shared" si="12"/>
        <v>guest comment test 247</v>
      </c>
      <c r="D248" t="str">
        <f t="shared" si="13"/>
        <v>host comment test 247</v>
      </c>
      <c r="E248">
        <f t="shared" ca="1" si="14"/>
        <v>3</v>
      </c>
      <c r="F248">
        <f t="shared" ca="1" si="14"/>
        <v>1</v>
      </c>
      <c r="G248" t="str">
        <f t="shared" ca="1" si="15"/>
        <v>INSERT INTO review (review_id, booking_id, guest_comment, host_comment, guest_rating, host_rating) VALUES (247, 247, 'guest comment test 247', 'host comment test 247', 3, 1);</v>
      </c>
    </row>
    <row r="249" spans="1:7" x14ac:dyDescent="0.3">
      <c r="A249">
        <v>248</v>
      </c>
      <c r="B249">
        <v>248</v>
      </c>
      <c r="C249" t="str">
        <f t="shared" si="12"/>
        <v>guest comment test 248</v>
      </c>
      <c r="D249" t="str">
        <f t="shared" si="13"/>
        <v>host comment test 248</v>
      </c>
      <c r="E249">
        <f t="shared" ca="1" si="14"/>
        <v>5</v>
      </c>
      <c r="F249">
        <f t="shared" ca="1" si="14"/>
        <v>3</v>
      </c>
      <c r="G249" t="str">
        <f t="shared" ca="1" si="15"/>
        <v>INSERT INTO review (review_id, booking_id, guest_comment, host_comment, guest_rating, host_rating) VALUES (248, 248, 'guest comment test 248', 'host comment test 248', 5, 3);</v>
      </c>
    </row>
    <row r="250" spans="1:7" x14ac:dyDescent="0.3">
      <c r="A250">
        <v>249</v>
      </c>
      <c r="B250">
        <v>249</v>
      </c>
      <c r="C250" t="str">
        <f t="shared" si="12"/>
        <v>guest comment test 249</v>
      </c>
      <c r="D250" t="str">
        <f t="shared" si="13"/>
        <v>host comment test 249</v>
      </c>
      <c r="E250">
        <f t="shared" ca="1" si="14"/>
        <v>3</v>
      </c>
      <c r="F250">
        <f t="shared" ca="1" si="14"/>
        <v>1</v>
      </c>
      <c r="G250" t="str">
        <f t="shared" ca="1" si="15"/>
        <v>INSERT INTO review (review_id, booking_id, guest_comment, host_comment, guest_rating, host_rating) VALUES (249, 249, 'guest comment test 249', 'host comment test 249', 3, 1);</v>
      </c>
    </row>
    <row r="251" spans="1:7" x14ac:dyDescent="0.3">
      <c r="A251">
        <v>250</v>
      </c>
      <c r="B251">
        <v>250</v>
      </c>
      <c r="C251" t="str">
        <f t="shared" si="12"/>
        <v>guest comment test 250</v>
      </c>
      <c r="D251" t="str">
        <f t="shared" si="13"/>
        <v>host comment test 250</v>
      </c>
      <c r="E251">
        <f t="shared" ca="1" si="14"/>
        <v>3</v>
      </c>
      <c r="F251">
        <f t="shared" ca="1" si="14"/>
        <v>2</v>
      </c>
      <c r="G251" t="str">
        <f t="shared" ca="1" si="15"/>
        <v>INSERT INTO review (review_id, booking_id, guest_comment, host_comment, guest_rating, host_rating) VALUES (250, 250, 'guest comment test 250', 'host comment test 250', 3, 2);</v>
      </c>
    </row>
    <row r="252" spans="1:7" x14ac:dyDescent="0.3">
      <c r="A252">
        <v>251</v>
      </c>
      <c r="B252">
        <v>251</v>
      </c>
      <c r="C252" t="str">
        <f t="shared" si="12"/>
        <v>guest comment test 251</v>
      </c>
      <c r="D252" t="str">
        <f t="shared" si="13"/>
        <v>host comment test 251</v>
      </c>
      <c r="E252">
        <f t="shared" ca="1" si="14"/>
        <v>1</v>
      </c>
      <c r="F252">
        <f t="shared" ca="1" si="14"/>
        <v>4</v>
      </c>
      <c r="G252" t="str">
        <f t="shared" ca="1" si="15"/>
        <v>INSERT INTO review (review_id, booking_id, guest_comment, host_comment, guest_rating, host_rating) VALUES (251, 251, 'guest comment test 251', 'host comment test 251', 1, 4);</v>
      </c>
    </row>
    <row r="253" spans="1:7" x14ac:dyDescent="0.3">
      <c r="A253">
        <v>252</v>
      </c>
      <c r="B253">
        <v>252</v>
      </c>
      <c r="C253" t="str">
        <f t="shared" si="12"/>
        <v>guest comment test 252</v>
      </c>
      <c r="D253" t="str">
        <f t="shared" si="13"/>
        <v>host comment test 252</v>
      </c>
      <c r="E253">
        <f t="shared" ca="1" si="14"/>
        <v>1</v>
      </c>
      <c r="F253">
        <f t="shared" ca="1" si="14"/>
        <v>4</v>
      </c>
      <c r="G253" t="str">
        <f t="shared" ca="1" si="15"/>
        <v>INSERT INTO review (review_id, booking_id, guest_comment, host_comment, guest_rating, host_rating) VALUES (252, 252, 'guest comment test 252', 'host comment test 252', 1, 4);</v>
      </c>
    </row>
    <row r="254" spans="1:7" x14ac:dyDescent="0.3">
      <c r="A254">
        <v>253</v>
      </c>
      <c r="B254">
        <v>253</v>
      </c>
      <c r="C254" t="str">
        <f t="shared" si="12"/>
        <v>guest comment test 253</v>
      </c>
      <c r="D254" t="str">
        <f t="shared" si="13"/>
        <v>host comment test 253</v>
      </c>
      <c r="E254">
        <f t="shared" ca="1" si="14"/>
        <v>2</v>
      </c>
      <c r="F254">
        <f t="shared" ca="1" si="14"/>
        <v>3</v>
      </c>
      <c r="G254" t="str">
        <f t="shared" ca="1" si="15"/>
        <v>INSERT INTO review (review_id, booking_id, guest_comment, host_comment, guest_rating, host_rating) VALUES (253, 253, 'guest comment test 253', 'host comment test 253', 2, 3);</v>
      </c>
    </row>
    <row r="255" spans="1:7" x14ac:dyDescent="0.3">
      <c r="A255">
        <v>254</v>
      </c>
      <c r="B255">
        <v>254</v>
      </c>
      <c r="C255" t="str">
        <f t="shared" si="12"/>
        <v>guest comment test 254</v>
      </c>
      <c r="D255" t="str">
        <f t="shared" si="13"/>
        <v>host comment test 254</v>
      </c>
      <c r="E255">
        <f t="shared" ca="1" si="14"/>
        <v>2</v>
      </c>
      <c r="F255">
        <f t="shared" ca="1" si="14"/>
        <v>2</v>
      </c>
      <c r="G255" t="str">
        <f t="shared" ca="1" si="15"/>
        <v>INSERT INTO review (review_id, booking_id, guest_comment, host_comment, guest_rating, host_rating) VALUES (254, 254, 'guest comment test 254', 'host comment test 254', 2, 2);</v>
      </c>
    </row>
    <row r="256" spans="1:7" x14ac:dyDescent="0.3">
      <c r="A256">
        <v>255</v>
      </c>
      <c r="B256">
        <v>255</v>
      </c>
      <c r="C256" t="str">
        <f t="shared" si="12"/>
        <v>guest comment test 255</v>
      </c>
      <c r="D256" t="str">
        <f t="shared" si="13"/>
        <v>host comment test 255</v>
      </c>
      <c r="E256">
        <f t="shared" ca="1" si="14"/>
        <v>4</v>
      </c>
      <c r="F256">
        <f t="shared" ca="1" si="14"/>
        <v>3</v>
      </c>
      <c r="G256" t="str">
        <f t="shared" ca="1" si="15"/>
        <v>INSERT INTO review (review_id, booking_id, guest_comment, host_comment, guest_rating, host_rating) VALUES (255, 255, 'guest comment test 255', 'host comment test 255', 4, 3);</v>
      </c>
    </row>
    <row r="257" spans="1:7" x14ac:dyDescent="0.3">
      <c r="A257">
        <v>256</v>
      </c>
      <c r="B257">
        <v>256</v>
      </c>
      <c r="C257" t="str">
        <f t="shared" si="12"/>
        <v>guest comment test 256</v>
      </c>
      <c r="D257" t="str">
        <f t="shared" si="13"/>
        <v>host comment test 256</v>
      </c>
      <c r="E257">
        <f t="shared" ca="1" si="14"/>
        <v>3</v>
      </c>
      <c r="F257">
        <f t="shared" ca="1" si="14"/>
        <v>4</v>
      </c>
      <c r="G257" t="str">
        <f t="shared" ca="1" si="15"/>
        <v>INSERT INTO review (review_id, booking_id, guest_comment, host_comment, guest_rating, host_rating) VALUES (256, 256, 'guest comment test 256', 'host comment test 256', 3, 4);</v>
      </c>
    </row>
    <row r="258" spans="1:7" x14ac:dyDescent="0.3">
      <c r="A258">
        <v>257</v>
      </c>
      <c r="B258">
        <v>257</v>
      </c>
      <c r="C258" t="str">
        <f t="shared" si="12"/>
        <v>guest comment test 257</v>
      </c>
      <c r="D258" t="str">
        <f t="shared" si="13"/>
        <v>host comment test 257</v>
      </c>
      <c r="E258">
        <f t="shared" ca="1" si="14"/>
        <v>2</v>
      </c>
      <c r="F258">
        <f t="shared" ca="1" si="14"/>
        <v>2</v>
      </c>
      <c r="G258" t="str">
        <f t="shared" ca="1" si="15"/>
        <v>INSERT INTO review (review_id, booking_id, guest_comment, host_comment, guest_rating, host_rating) VALUES (257, 257, 'guest comment test 257', 'host comment test 257', 2, 2);</v>
      </c>
    </row>
    <row r="259" spans="1:7" x14ac:dyDescent="0.3">
      <c r="A259">
        <v>258</v>
      </c>
      <c r="B259">
        <v>258</v>
      </c>
      <c r="C259" t="str">
        <f t="shared" si="12"/>
        <v>guest comment test 258</v>
      </c>
      <c r="D259" t="str">
        <f t="shared" si="13"/>
        <v>host comment test 258</v>
      </c>
      <c r="E259">
        <f t="shared" ca="1" si="14"/>
        <v>5</v>
      </c>
      <c r="F259">
        <f t="shared" ca="1" si="14"/>
        <v>1</v>
      </c>
      <c r="G259" t="str">
        <f t="shared" ca="1" si="15"/>
        <v>INSERT INTO review (review_id, booking_id, guest_comment, host_comment, guest_rating, host_rating) VALUES (258, 258, 'guest comment test 258', 'host comment test 258', 5, 1);</v>
      </c>
    </row>
    <row r="260" spans="1:7" x14ac:dyDescent="0.3">
      <c r="A260">
        <v>259</v>
      </c>
      <c r="B260">
        <v>259</v>
      </c>
      <c r="C260" t="str">
        <f t="shared" ref="C260:C323" si="16">"guest comment test " &amp;A260</f>
        <v>guest comment test 259</v>
      </c>
      <c r="D260" t="str">
        <f t="shared" ref="D260:D323" si="17">"host comment test "&amp;A260</f>
        <v>host comment test 259</v>
      </c>
      <c r="E260">
        <f t="shared" ref="E260:F323" ca="1" si="18">RANDBETWEEN(1,5)</f>
        <v>1</v>
      </c>
      <c r="F260">
        <f t="shared" ca="1" si="18"/>
        <v>2</v>
      </c>
      <c r="G260" t="str">
        <f t="shared" ref="G260:G323" ca="1" si="19">"INSERT INTO review (review_id, booking_id, guest_comment, host_comment, guest_rating, host_rating) VALUES (" &amp; A260 &amp; ", " &amp; B260 &amp; ", '" &amp;  C260 &amp; "', '" &amp; D260 &amp; "', " &amp; E260 &amp;  ", " &amp; F260 &amp; ");"</f>
        <v>INSERT INTO review (review_id, booking_id, guest_comment, host_comment, guest_rating, host_rating) VALUES (259, 259, 'guest comment test 259', 'host comment test 259', 1, 2);</v>
      </c>
    </row>
    <row r="261" spans="1:7" x14ac:dyDescent="0.3">
      <c r="A261">
        <v>260</v>
      </c>
      <c r="B261">
        <v>260</v>
      </c>
      <c r="C261" t="str">
        <f t="shared" si="16"/>
        <v>guest comment test 260</v>
      </c>
      <c r="D261" t="str">
        <f t="shared" si="17"/>
        <v>host comment test 260</v>
      </c>
      <c r="E261">
        <f t="shared" ca="1" si="18"/>
        <v>5</v>
      </c>
      <c r="F261">
        <f t="shared" ca="1" si="18"/>
        <v>1</v>
      </c>
      <c r="G261" t="str">
        <f t="shared" ca="1" si="19"/>
        <v>INSERT INTO review (review_id, booking_id, guest_comment, host_comment, guest_rating, host_rating) VALUES (260, 260, 'guest comment test 260', 'host comment test 260', 5, 1);</v>
      </c>
    </row>
    <row r="262" spans="1:7" x14ac:dyDescent="0.3">
      <c r="A262">
        <v>261</v>
      </c>
      <c r="B262">
        <v>261</v>
      </c>
      <c r="C262" t="str">
        <f t="shared" si="16"/>
        <v>guest comment test 261</v>
      </c>
      <c r="D262" t="str">
        <f t="shared" si="17"/>
        <v>host comment test 261</v>
      </c>
      <c r="E262">
        <f t="shared" ca="1" si="18"/>
        <v>3</v>
      </c>
      <c r="F262">
        <f t="shared" ca="1" si="18"/>
        <v>2</v>
      </c>
      <c r="G262" t="str">
        <f t="shared" ca="1" si="19"/>
        <v>INSERT INTO review (review_id, booking_id, guest_comment, host_comment, guest_rating, host_rating) VALUES (261, 261, 'guest comment test 261', 'host comment test 261', 3, 2);</v>
      </c>
    </row>
    <row r="263" spans="1:7" x14ac:dyDescent="0.3">
      <c r="A263">
        <v>262</v>
      </c>
      <c r="B263">
        <v>262</v>
      </c>
      <c r="C263" t="str">
        <f t="shared" si="16"/>
        <v>guest comment test 262</v>
      </c>
      <c r="D263" t="str">
        <f t="shared" si="17"/>
        <v>host comment test 262</v>
      </c>
      <c r="E263">
        <f t="shared" ca="1" si="18"/>
        <v>2</v>
      </c>
      <c r="F263">
        <f t="shared" ca="1" si="18"/>
        <v>4</v>
      </c>
      <c r="G263" t="str">
        <f t="shared" ca="1" si="19"/>
        <v>INSERT INTO review (review_id, booking_id, guest_comment, host_comment, guest_rating, host_rating) VALUES (262, 262, 'guest comment test 262', 'host comment test 262', 2, 4);</v>
      </c>
    </row>
    <row r="264" spans="1:7" x14ac:dyDescent="0.3">
      <c r="A264">
        <v>263</v>
      </c>
      <c r="B264">
        <v>263</v>
      </c>
      <c r="C264" t="str">
        <f t="shared" si="16"/>
        <v>guest comment test 263</v>
      </c>
      <c r="D264" t="str">
        <f t="shared" si="17"/>
        <v>host comment test 263</v>
      </c>
      <c r="E264">
        <f t="shared" ca="1" si="18"/>
        <v>1</v>
      </c>
      <c r="F264">
        <f t="shared" ca="1" si="18"/>
        <v>3</v>
      </c>
      <c r="G264" t="str">
        <f t="shared" ca="1" si="19"/>
        <v>INSERT INTO review (review_id, booking_id, guest_comment, host_comment, guest_rating, host_rating) VALUES (263, 263, 'guest comment test 263', 'host comment test 263', 1, 3);</v>
      </c>
    </row>
    <row r="265" spans="1:7" x14ac:dyDescent="0.3">
      <c r="A265">
        <v>264</v>
      </c>
      <c r="B265">
        <v>264</v>
      </c>
      <c r="C265" t="str">
        <f t="shared" si="16"/>
        <v>guest comment test 264</v>
      </c>
      <c r="D265" t="str">
        <f t="shared" si="17"/>
        <v>host comment test 264</v>
      </c>
      <c r="E265">
        <f t="shared" ca="1" si="18"/>
        <v>5</v>
      </c>
      <c r="F265">
        <f t="shared" ca="1" si="18"/>
        <v>5</v>
      </c>
      <c r="G265" t="str">
        <f t="shared" ca="1" si="19"/>
        <v>INSERT INTO review (review_id, booking_id, guest_comment, host_comment, guest_rating, host_rating) VALUES (264, 264, 'guest comment test 264', 'host comment test 264', 5, 5);</v>
      </c>
    </row>
    <row r="266" spans="1:7" x14ac:dyDescent="0.3">
      <c r="A266">
        <v>265</v>
      </c>
      <c r="B266">
        <v>265</v>
      </c>
      <c r="C266" t="str">
        <f t="shared" si="16"/>
        <v>guest comment test 265</v>
      </c>
      <c r="D266" t="str">
        <f t="shared" si="17"/>
        <v>host comment test 265</v>
      </c>
      <c r="E266">
        <f t="shared" ca="1" si="18"/>
        <v>3</v>
      </c>
      <c r="F266">
        <f t="shared" ca="1" si="18"/>
        <v>3</v>
      </c>
      <c r="G266" t="str">
        <f t="shared" ca="1" si="19"/>
        <v>INSERT INTO review (review_id, booking_id, guest_comment, host_comment, guest_rating, host_rating) VALUES (265, 265, 'guest comment test 265', 'host comment test 265', 3, 3);</v>
      </c>
    </row>
    <row r="267" spans="1:7" x14ac:dyDescent="0.3">
      <c r="A267">
        <v>266</v>
      </c>
      <c r="B267">
        <v>266</v>
      </c>
      <c r="C267" t="str">
        <f t="shared" si="16"/>
        <v>guest comment test 266</v>
      </c>
      <c r="D267" t="str">
        <f t="shared" si="17"/>
        <v>host comment test 266</v>
      </c>
      <c r="E267">
        <f t="shared" ca="1" si="18"/>
        <v>1</v>
      </c>
      <c r="F267">
        <f t="shared" ca="1" si="18"/>
        <v>5</v>
      </c>
      <c r="G267" t="str">
        <f t="shared" ca="1" si="19"/>
        <v>INSERT INTO review (review_id, booking_id, guest_comment, host_comment, guest_rating, host_rating) VALUES (266, 266, 'guest comment test 266', 'host comment test 266', 1, 5);</v>
      </c>
    </row>
    <row r="268" spans="1:7" x14ac:dyDescent="0.3">
      <c r="A268">
        <v>267</v>
      </c>
      <c r="B268">
        <v>267</v>
      </c>
      <c r="C268" t="str">
        <f t="shared" si="16"/>
        <v>guest comment test 267</v>
      </c>
      <c r="D268" t="str">
        <f t="shared" si="17"/>
        <v>host comment test 267</v>
      </c>
      <c r="E268">
        <f t="shared" ca="1" si="18"/>
        <v>1</v>
      </c>
      <c r="F268">
        <f t="shared" ca="1" si="18"/>
        <v>4</v>
      </c>
      <c r="G268" t="str">
        <f t="shared" ca="1" si="19"/>
        <v>INSERT INTO review (review_id, booking_id, guest_comment, host_comment, guest_rating, host_rating) VALUES (267, 267, 'guest comment test 267', 'host comment test 267', 1, 4);</v>
      </c>
    </row>
    <row r="269" spans="1:7" x14ac:dyDescent="0.3">
      <c r="A269">
        <v>268</v>
      </c>
      <c r="B269">
        <v>268</v>
      </c>
      <c r="C269" t="str">
        <f t="shared" si="16"/>
        <v>guest comment test 268</v>
      </c>
      <c r="D269" t="str">
        <f t="shared" si="17"/>
        <v>host comment test 268</v>
      </c>
      <c r="E269">
        <f t="shared" ca="1" si="18"/>
        <v>2</v>
      </c>
      <c r="F269">
        <f t="shared" ca="1" si="18"/>
        <v>4</v>
      </c>
      <c r="G269" t="str">
        <f t="shared" ca="1" si="19"/>
        <v>INSERT INTO review (review_id, booking_id, guest_comment, host_comment, guest_rating, host_rating) VALUES (268, 268, 'guest comment test 268', 'host comment test 268', 2, 4);</v>
      </c>
    </row>
    <row r="270" spans="1:7" x14ac:dyDescent="0.3">
      <c r="A270">
        <v>269</v>
      </c>
      <c r="B270">
        <v>269</v>
      </c>
      <c r="C270" t="str">
        <f t="shared" si="16"/>
        <v>guest comment test 269</v>
      </c>
      <c r="D270" t="str">
        <f t="shared" si="17"/>
        <v>host comment test 269</v>
      </c>
      <c r="E270">
        <f t="shared" ca="1" si="18"/>
        <v>3</v>
      </c>
      <c r="F270">
        <f t="shared" ca="1" si="18"/>
        <v>1</v>
      </c>
      <c r="G270" t="str">
        <f t="shared" ca="1" si="19"/>
        <v>INSERT INTO review (review_id, booking_id, guest_comment, host_comment, guest_rating, host_rating) VALUES (269, 269, 'guest comment test 269', 'host comment test 269', 3, 1);</v>
      </c>
    </row>
    <row r="271" spans="1:7" x14ac:dyDescent="0.3">
      <c r="A271">
        <v>270</v>
      </c>
      <c r="B271">
        <v>270</v>
      </c>
      <c r="C271" t="str">
        <f t="shared" si="16"/>
        <v>guest comment test 270</v>
      </c>
      <c r="D271" t="str">
        <f t="shared" si="17"/>
        <v>host comment test 270</v>
      </c>
      <c r="E271">
        <f t="shared" ca="1" si="18"/>
        <v>3</v>
      </c>
      <c r="F271">
        <f t="shared" ca="1" si="18"/>
        <v>3</v>
      </c>
      <c r="G271" t="str">
        <f t="shared" ca="1" si="19"/>
        <v>INSERT INTO review (review_id, booking_id, guest_comment, host_comment, guest_rating, host_rating) VALUES (270, 270, 'guest comment test 270', 'host comment test 270', 3, 3);</v>
      </c>
    </row>
    <row r="272" spans="1:7" x14ac:dyDescent="0.3">
      <c r="A272">
        <v>271</v>
      </c>
      <c r="B272">
        <v>271</v>
      </c>
      <c r="C272" t="str">
        <f t="shared" si="16"/>
        <v>guest comment test 271</v>
      </c>
      <c r="D272" t="str">
        <f t="shared" si="17"/>
        <v>host comment test 271</v>
      </c>
      <c r="E272">
        <f t="shared" ca="1" si="18"/>
        <v>2</v>
      </c>
      <c r="F272">
        <f t="shared" ca="1" si="18"/>
        <v>1</v>
      </c>
      <c r="G272" t="str">
        <f t="shared" ca="1" si="19"/>
        <v>INSERT INTO review (review_id, booking_id, guest_comment, host_comment, guest_rating, host_rating) VALUES (271, 271, 'guest comment test 271', 'host comment test 271', 2, 1);</v>
      </c>
    </row>
    <row r="273" spans="1:7" x14ac:dyDescent="0.3">
      <c r="A273">
        <v>272</v>
      </c>
      <c r="B273">
        <v>272</v>
      </c>
      <c r="C273" t="str">
        <f t="shared" si="16"/>
        <v>guest comment test 272</v>
      </c>
      <c r="D273" t="str">
        <f t="shared" si="17"/>
        <v>host comment test 272</v>
      </c>
      <c r="E273">
        <f t="shared" ca="1" si="18"/>
        <v>1</v>
      </c>
      <c r="F273">
        <f t="shared" ca="1" si="18"/>
        <v>1</v>
      </c>
      <c r="G273" t="str">
        <f t="shared" ca="1" si="19"/>
        <v>INSERT INTO review (review_id, booking_id, guest_comment, host_comment, guest_rating, host_rating) VALUES (272, 272, 'guest comment test 272', 'host comment test 272', 1, 1);</v>
      </c>
    </row>
    <row r="274" spans="1:7" x14ac:dyDescent="0.3">
      <c r="A274">
        <v>273</v>
      </c>
      <c r="B274">
        <v>273</v>
      </c>
      <c r="C274" t="str">
        <f t="shared" si="16"/>
        <v>guest comment test 273</v>
      </c>
      <c r="D274" t="str">
        <f t="shared" si="17"/>
        <v>host comment test 273</v>
      </c>
      <c r="E274">
        <f t="shared" ca="1" si="18"/>
        <v>4</v>
      </c>
      <c r="F274">
        <f t="shared" ca="1" si="18"/>
        <v>4</v>
      </c>
      <c r="G274" t="str">
        <f t="shared" ca="1" si="19"/>
        <v>INSERT INTO review (review_id, booking_id, guest_comment, host_comment, guest_rating, host_rating) VALUES (273, 273, 'guest comment test 273', 'host comment test 273', 4, 4);</v>
      </c>
    </row>
    <row r="275" spans="1:7" x14ac:dyDescent="0.3">
      <c r="A275">
        <v>274</v>
      </c>
      <c r="B275">
        <v>274</v>
      </c>
      <c r="C275" t="str">
        <f t="shared" si="16"/>
        <v>guest comment test 274</v>
      </c>
      <c r="D275" t="str">
        <f t="shared" si="17"/>
        <v>host comment test 274</v>
      </c>
      <c r="E275">
        <f t="shared" ca="1" si="18"/>
        <v>3</v>
      </c>
      <c r="F275">
        <f t="shared" ca="1" si="18"/>
        <v>3</v>
      </c>
      <c r="G275" t="str">
        <f t="shared" ca="1" si="19"/>
        <v>INSERT INTO review (review_id, booking_id, guest_comment, host_comment, guest_rating, host_rating) VALUES (274, 274, 'guest comment test 274', 'host comment test 274', 3, 3);</v>
      </c>
    </row>
    <row r="276" spans="1:7" x14ac:dyDescent="0.3">
      <c r="A276">
        <v>275</v>
      </c>
      <c r="B276">
        <v>275</v>
      </c>
      <c r="C276" t="str">
        <f t="shared" si="16"/>
        <v>guest comment test 275</v>
      </c>
      <c r="D276" t="str">
        <f t="shared" si="17"/>
        <v>host comment test 275</v>
      </c>
      <c r="E276">
        <f t="shared" ca="1" si="18"/>
        <v>4</v>
      </c>
      <c r="F276">
        <f t="shared" ca="1" si="18"/>
        <v>4</v>
      </c>
      <c r="G276" t="str">
        <f t="shared" ca="1" si="19"/>
        <v>INSERT INTO review (review_id, booking_id, guest_comment, host_comment, guest_rating, host_rating) VALUES (275, 275, 'guest comment test 275', 'host comment test 275', 4, 4);</v>
      </c>
    </row>
    <row r="277" spans="1:7" x14ac:dyDescent="0.3">
      <c r="A277">
        <v>276</v>
      </c>
      <c r="B277">
        <v>276</v>
      </c>
      <c r="C277" t="str">
        <f t="shared" si="16"/>
        <v>guest comment test 276</v>
      </c>
      <c r="D277" t="str">
        <f t="shared" si="17"/>
        <v>host comment test 276</v>
      </c>
      <c r="E277">
        <f t="shared" ca="1" si="18"/>
        <v>1</v>
      </c>
      <c r="F277">
        <f t="shared" ca="1" si="18"/>
        <v>2</v>
      </c>
      <c r="G277" t="str">
        <f t="shared" ca="1" si="19"/>
        <v>INSERT INTO review (review_id, booking_id, guest_comment, host_comment, guest_rating, host_rating) VALUES (276, 276, 'guest comment test 276', 'host comment test 276', 1, 2);</v>
      </c>
    </row>
    <row r="278" spans="1:7" x14ac:dyDescent="0.3">
      <c r="A278">
        <v>277</v>
      </c>
      <c r="B278">
        <v>277</v>
      </c>
      <c r="C278" t="str">
        <f t="shared" si="16"/>
        <v>guest comment test 277</v>
      </c>
      <c r="D278" t="str">
        <f t="shared" si="17"/>
        <v>host comment test 277</v>
      </c>
      <c r="E278">
        <f t="shared" ca="1" si="18"/>
        <v>3</v>
      </c>
      <c r="F278">
        <f t="shared" ca="1" si="18"/>
        <v>4</v>
      </c>
      <c r="G278" t="str">
        <f t="shared" ca="1" si="19"/>
        <v>INSERT INTO review (review_id, booking_id, guest_comment, host_comment, guest_rating, host_rating) VALUES (277, 277, 'guest comment test 277', 'host comment test 277', 3, 4);</v>
      </c>
    </row>
    <row r="279" spans="1:7" x14ac:dyDescent="0.3">
      <c r="A279">
        <v>278</v>
      </c>
      <c r="B279">
        <v>278</v>
      </c>
      <c r="C279" t="str">
        <f t="shared" si="16"/>
        <v>guest comment test 278</v>
      </c>
      <c r="D279" t="str">
        <f t="shared" si="17"/>
        <v>host comment test 278</v>
      </c>
      <c r="E279">
        <f t="shared" ca="1" si="18"/>
        <v>1</v>
      </c>
      <c r="F279">
        <f t="shared" ca="1" si="18"/>
        <v>5</v>
      </c>
      <c r="G279" t="str">
        <f t="shared" ca="1" si="19"/>
        <v>INSERT INTO review (review_id, booking_id, guest_comment, host_comment, guest_rating, host_rating) VALUES (278, 278, 'guest comment test 278', 'host comment test 278', 1, 5);</v>
      </c>
    </row>
    <row r="280" spans="1:7" x14ac:dyDescent="0.3">
      <c r="A280">
        <v>279</v>
      </c>
      <c r="B280">
        <v>279</v>
      </c>
      <c r="C280" t="str">
        <f t="shared" si="16"/>
        <v>guest comment test 279</v>
      </c>
      <c r="D280" t="str">
        <f t="shared" si="17"/>
        <v>host comment test 279</v>
      </c>
      <c r="E280">
        <f t="shared" ca="1" si="18"/>
        <v>4</v>
      </c>
      <c r="F280">
        <f t="shared" ca="1" si="18"/>
        <v>5</v>
      </c>
      <c r="G280" t="str">
        <f t="shared" ca="1" si="19"/>
        <v>INSERT INTO review (review_id, booking_id, guest_comment, host_comment, guest_rating, host_rating) VALUES (279, 279, 'guest comment test 279', 'host comment test 279', 4, 5);</v>
      </c>
    </row>
    <row r="281" spans="1:7" x14ac:dyDescent="0.3">
      <c r="A281">
        <v>280</v>
      </c>
      <c r="B281">
        <v>280</v>
      </c>
      <c r="C281" t="str">
        <f t="shared" si="16"/>
        <v>guest comment test 280</v>
      </c>
      <c r="D281" t="str">
        <f t="shared" si="17"/>
        <v>host comment test 280</v>
      </c>
      <c r="E281">
        <f t="shared" ca="1" si="18"/>
        <v>5</v>
      </c>
      <c r="F281">
        <f t="shared" ca="1" si="18"/>
        <v>4</v>
      </c>
      <c r="G281" t="str">
        <f t="shared" ca="1" si="19"/>
        <v>INSERT INTO review (review_id, booking_id, guest_comment, host_comment, guest_rating, host_rating) VALUES (280, 280, 'guest comment test 280', 'host comment test 280', 5, 4);</v>
      </c>
    </row>
    <row r="282" spans="1:7" x14ac:dyDescent="0.3">
      <c r="A282">
        <v>281</v>
      </c>
      <c r="B282">
        <v>281</v>
      </c>
      <c r="C282" t="str">
        <f t="shared" si="16"/>
        <v>guest comment test 281</v>
      </c>
      <c r="D282" t="str">
        <f t="shared" si="17"/>
        <v>host comment test 281</v>
      </c>
      <c r="E282">
        <f t="shared" ca="1" si="18"/>
        <v>4</v>
      </c>
      <c r="F282">
        <f t="shared" ca="1" si="18"/>
        <v>5</v>
      </c>
      <c r="G282" t="str">
        <f t="shared" ca="1" si="19"/>
        <v>INSERT INTO review (review_id, booking_id, guest_comment, host_comment, guest_rating, host_rating) VALUES (281, 281, 'guest comment test 281', 'host comment test 281', 4, 5);</v>
      </c>
    </row>
    <row r="283" spans="1:7" x14ac:dyDescent="0.3">
      <c r="A283">
        <v>282</v>
      </c>
      <c r="B283">
        <v>282</v>
      </c>
      <c r="C283" t="str">
        <f t="shared" si="16"/>
        <v>guest comment test 282</v>
      </c>
      <c r="D283" t="str">
        <f t="shared" si="17"/>
        <v>host comment test 282</v>
      </c>
      <c r="E283">
        <f t="shared" ca="1" si="18"/>
        <v>5</v>
      </c>
      <c r="F283">
        <f t="shared" ca="1" si="18"/>
        <v>2</v>
      </c>
      <c r="G283" t="str">
        <f t="shared" ca="1" si="19"/>
        <v>INSERT INTO review (review_id, booking_id, guest_comment, host_comment, guest_rating, host_rating) VALUES (282, 282, 'guest comment test 282', 'host comment test 282', 5, 2);</v>
      </c>
    </row>
    <row r="284" spans="1:7" x14ac:dyDescent="0.3">
      <c r="A284">
        <v>283</v>
      </c>
      <c r="B284">
        <v>283</v>
      </c>
      <c r="C284" t="str">
        <f t="shared" si="16"/>
        <v>guest comment test 283</v>
      </c>
      <c r="D284" t="str">
        <f t="shared" si="17"/>
        <v>host comment test 283</v>
      </c>
      <c r="E284">
        <f t="shared" ca="1" si="18"/>
        <v>2</v>
      </c>
      <c r="F284">
        <f t="shared" ca="1" si="18"/>
        <v>2</v>
      </c>
      <c r="G284" t="str">
        <f t="shared" ca="1" si="19"/>
        <v>INSERT INTO review (review_id, booking_id, guest_comment, host_comment, guest_rating, host_rating) VALUES (283, 283, 'guest comment test 283', 'host comment test 283', 2, 2);</v>
      </c>
    </row>
    <row r="285" spans="1:7" x14ac:dyDescent="0.3">
      <c r="A285">
        <v>284</v>
      </c>
      <c r="B285">
        <v>284</v>
      </c>
      <c r="C285" t="str">
        <f t="shared" si="16"/>
        <v>guest comment test 284</v>
      </c>
      <c r="D285" t="str">
        <f t="shared" si="17"/>
        <v>host comment test 284</v>
      </c>
      <c r="E285">
        <f t="shared" ca="1" si="18"/>
        <v>1</v>
      </c>
      <c r="F285">
        <f t="shared" ca="1" si="18"/>
        <v>4</v>
      </c>
      <c r="G285" t="str">
        <f t="shared" ca="1" si="19"/>
        <v>INSERT INTO review (review_id, booking_id, guest_comment, host_comment, guest_rating, host_rating) VALUES (284, 284, 'guest comment test 284', 'host comment test 284', 1, 4);</v>
      </c>
    </row>
    <row r="286" spans="1:7" x14ac:dyDescent="0.3">
      <c r="A286">
        <v>285</v>
      </c>
      <c r="B286">
        <v>285</v>
      </c>
      <c r="C286" t="str">
        <f t="shared" si="16"/>
        <v>guest comment test 285</v>
      </c>
      <c r="D286" t="str">
        <f t="shared" si="17"/>
        <v>host comment test 285</v>
      </c>
      <c r="E286">
        <f t="shared" ca="1" si="18"/>
        <v>1</v>
      </c>
      <c r="F286">
        <f t="shared" ca="1" si="18"/>
        <v>5</v>
      </c>
      <c r="G286" t="str">
        <f t="shared" ca="1" si="19"/>
        <v>INSERT INTO review (review_id, booking_id, guest_comment, host_comment, guest_rating, host_rating) VALUES (285, 285, 'guest comment test 285', 'host comment test 285', 1, 5);</v>
      </c>
    </row>
    <row r="287" spans="1:7" x14ac:dyDescent="0.3">
      <c r="A287">
        <v>286</v>
      </c>
      <c r="B287">
        <v>286</v>
      </c>
      <c r="C287" t="str">
        <f t="shared" si="16"/>
        <v>guest comment test 286</v>
      </c>
      <c r="D287" t="str">
        <f t="shared" si="17"/>
        <v>host comment test 286</v>
      </c>
      <c r="E287">
        <f t="shared" ca="1" si="18"/>
        <v>4</v>
      </c>
      <c r="F287">
        <f t="shared" ca="1" si="18"/>
        <v>2</v>
      </c>
      <c r="G287" t="str">
        <f t="shared" ca="1" si="19"/>
        <v>INSERT INTO review (review_id, booking_id, guest_comment, host_comment, guest_rating, host_rating) VALUES (286, 286, 'guest comment test 286', 'host comment test 286', 4, 2);</v>
      </c>
    </row>
    <row r="288" spans="1:7" x14ac:dyDescent="0.3">
      <c r="A288">
        <v>287</v>
      </c>
      <c r="B288">
        <v>287</v>
      </c>
      <c r="C288" t="str">
        <f t="shared" si="16"/>
        <v>guest comment test 287</v>
      </c>
      <c r="D288" t="str">
        <f t="shared" si="17"/>
        <v>host comment test 287</v>
      </c>
      <c r="E288">
        <f t="shared" ca="1" si="18"/>
        <v>2</v>
      </c>
      <c r="F288">
        <f t="shared" ca="1" si="18"/>
        <v>3</v>
      </c>
      <c r="G288" t="str">
        <f t="shared" ca="1" si="19"/>
        <v>INSERT INTO review (review_id, booking_id, guest_comment, host_comment, guest_rating, host_rating) VALUES (287, 287, 'guest comment test 287', 'host comment test 287', 2, 3);</v>
      </c>
    </row>
    <row r="289" spans="1:7" x14ac:dyDescent="0.3">
      <c r="A289">
        <v>288</v>
      </c>
      <c r="B289">
        <v>288</v>
      </c>
      <c r="C289" t="str">
        <f t="shared" si="16"/>
        <v>guest comment test 288</v>
      </c>
      <c r="D289" t="str">
        <f t="shared" si="17"/>
        <v>host comment test 288</v>
      </c>
      <c r="E289">
        <f t="shared" ca="1" si="18"/>
        <v>5</v>
      </c>
      <c r="F289">
        <f t="shared" ca="1" si="18"/>
        <v>4</v>
      </c>
      <c r="G289" t="str">
        <f t="shared" ca="1" si="19"/>
        <v>INSERT INTO review (review_id, booking_id, guest_comment, host_comment, guest_rating, host_rating) VALUES (288, 288, 'guest comment test 288', 'host comment test 288', 5, 4);</v>
      </c>
    </row>
    <row r="290" spans="1:7" x14ac:dyDescent="0.3">
      <c r="A290">
        <v>289</v>
      </c>
      <c r="B290">
        <v>289</v>
      </c>
      <c r="C290" t="str">
        <f t="shared" si="16"/>
        <v>guest comment test 289</v>
      </c>
      <c r="D290" t="str">
        <f t="shared" si="17"/>
        <v>host comment test 289</v>
      </c>
      <c r="E290">
        <f t="shared" ca="1" si="18"/>
        <v>3</v>
      </c>
      <c r="F290">
        <f t="shared" ca="1" si="18"/>
        <v>2</v>
      </c>
      <c r="G290" t="str">
        <f t="shared" ca="1" si="19"/>
        <v>INSERT INTO review (review_id, booking_id, guest_comment, host_comment, guest_rating, host_rating) VALUES (289, 289, 'guest comment test 289', 'host comment test 289', 3, 2);</v>
      </c>
    </row>
    <row r="291" spans="1:7" x14ac:dyDescent="0.3">
      <c r="A291">
        <v>290</v>
      </c>
      <c r="B291">
        <v>290</v>
      </c>
      <c r="C291" t="str">
        <f t="shared" si="16"/>
        <v>guest comment test 290</v>
      </c>
      <c r="D291" t="str">
        <f t="shared" si="17"/>
        <v>host comment test 290</v>
      </c>
      <c r="E291">
        <f t="shared" ca="1" si="18"/>
        <v>2</v>
      </c>
      <c r="F291">
        <f t="shared" ca="1" si="18"/>
        <v>5</v>
      </c>
      <c r="G291" t="str">
        <f t="shared" ca="1" si="19"/>
        <v>INSERT INTO review (review_id, booking_id, guest_comment, host_comment, guest_rating, host_rating) VALUES (290, 290, 'guest comment test 290', 'host comment test 290', 2, 5);</v>
      </c>
    </row>
    <row r="292" spans="1:7" x14ac:dyDescent="0.3">
      <c r="A292">
        <v>291</v>
      </c>
      <c r="B292">
        <v>291</v>
      </c>
      <c r="C292" t="str">
        <f t="shared" si="16"/>
        <v>guest comment test 291</v>
      </c>
      <c r="D292" t="str">
        <f t="shared" si="17"/>
        <v>host comment test 291</v>
      </c>
      <c r="E292">
        <f t="shared" ca="1" si="18"/>
        <v>2</v>
      </c>
      <c r="F292">
        <f t="shared" ca="1" si="18"/>
        <v>3</v>
      </c>
      <c r="G292" t="str">
        <f t="shared" ca="1" si="19"/>
        <v>INSERT INTO review (review_id, booking_id, guest_comment, host_comment, guest_rating, host_rating) VALUES (291, 291, 'guest comment test 291', 'host comment test 291', 2, 3);</v>
      </c>
    </row>
    <row r="293" spans="1:7" x14ac:dyDescent="0.3">
      <c r="A293">
        <v>292</v>
      </c>
      <c r="B293">
        <v>292</v>
      </c>
      <c r="C293" t="str">
        <f t="shared" si="16"/>
        <v>guest comment test 292</v>
      </c>
      <c r="D293" t="str">
        <f t="shared" si="17"/>
        <v>host comment test 292</v>
      </c>
      <c r="E293">
        <f t="shared" ca="1" si="18"/>
        <v>1</v>
      </c>
      <c r="F293">
        <f t="shared" ca="1" si="18"/>
        <v>4</v>
      </c>
      <c r="G293" t="str">
        <f t="shared" ca="1" si="19"/>
        <v>INSERT INTO review (review_id, booking_id, guest_comment, host_comment, guest_rating, host_rating) VALUES (292, 292, 'guest comment test 292', 'host comment test 292', 1, 4);</v>
      </c>
    </row>
    <row r="294" spans="1:7" x14ac:dyDescent="0.3">
      <c r="A294">
        <v>293</v>
      </c>
      <c r="B294">
        <v>293</v>
      </c>
      <c r="C294" t="str">
        <f t="shared" si="16"/>
        <v>guest comment test 293</v>
      </c>
      <c r="D294" t="str">
        <f t="shared" si="17"/>
        <v>host comment test 293</v>
      </c>
      <c r="E294">
        <f t="shared" ca="1" si="18"/>
        <v>4</v>
      </c>
      <c r="F294">
        <f t="shared" ca="1" si="18"/>
        <v>3</v>
      </c>
      <c r="G294" t="str">
        <f t="shared" ca="1" si="19"/>
        <v>INSERT INTO review (review_id, booking_id, guest_comment, host_comment, guest_rating, host_rating) VALUES (293, 293, 'guest comment test 293', 'host comment test 293', 4, 3);</v>
      </c>
    </row>
    <row r="295" spans="1:7" x14ac:dyDescent="0.3">
      <c r="A295">
        <v>294</v>
      </c>
      <c r="B295">
        <v>294</v>
      </c>
      <c r="C295" t="str">
        <f t="shared" si="16"/>
        <v>guest comment test 294</v>
      </c>
      <c r="D295" t="str">
        <f t="shared" si="17"/>
        <v>host comment test 294</v>
      </c>
      <c r="E295">
        <f t="shared" ca="1" si="18"/>
        <v>1</v>
      </c>
      <c r="F295">
        <f t="shared" ca="1" si="18"/>
        <v>1</v>
      </c>
      <c r="G295" t="str">
        <f t="shared" ca="1" si="19"/>
        <v>INSERT INTO review (review_id, booking_id, guest_comment, host_comment, guest_rating, host_rating) VALUES (294, 294, 'guest comment test 294', 'host comment test 294', 1, 1);</v>
      </c>
    </row>
    <row r="296" spans="1:7" x14ac:dyDescent="0.3">
      <c r="A296">
        <v>295</v>
      </c>
      <c r="B296">
        <v>295</v>
      </c>
      <c r="C296" t="str">
        <f t="shared" si="16"/>
        <v>guest comment test 295</v>
      </c>
      <c r="D296" t="str">
        <f t="shared" si="17"/>
        <v>host comment test 295</v>
      </c>
      <c r="E296">
        <f t="shared" ca="1" si="18"/>
        <v>2</v>
      </c>
      <c r="F296">
        <f t="shared" ca="1" si="18"/>
        <v>3</v>
      </c>
      <c r="G296" t="str">
        <f t="shared" ca="1" si="19"/>
        <v>INSERT INTO review (review_id, booking_id, guest_comment, host_comment, guest_rating, host_rating) VALUES (295, 295, 'guest comment test 295', 'host comment test 295', 2, 3);</v>
      </c>
    </row>
    <row r="297" spans="1:7" x14ac:dyDescent="0.3">
      <c r="A297">
        <v>296</v>
      </c>
      <c r="B297">
        <v>296</v>
      </c>
      <c r="C297" t="str">
        <f t="shared" si="16"/>
        <v>guest comment test 296</v>
      </c>
      <c r="D297" t="str">
        <f t="shared" si="17"/>
        <v>host comment test 296</v>
      </c>
      <c r="E297">
        <f t="shared" ca="1" si="18"/>
        <v>1</v>
      </c>
      <c r="F297">
        <f t="shared" ca="1" si="18"/>
        <v>2</v>
      </c>
      <c r="G297" t="str">
        <f t="shared" ca="1" si="19"/>
        <v>INSERT INTO review (review_id, booking_id, guest_comment, host_comment, guest_rating, host_rating) VALUES (296, 296, 'guest comment test 296', 'host comment test 296', 1, 2);</v>
      </c>
    </row>
    <row r="298" spans="1:7" x14ac:dyDescent="0.3">
      <c r="A298">
        <v>297</v>
      </c>
      <c r="B298">
        <v>297</v>
      </c>
      <c r="C298" t="str">
        <f t="shared" si="16"/>
        <v>guest comment test 297</v>
      </c>
      <c r="D298" t="str">
        <f t="shared" si="17"/>
        <v>host comment test 297</v>
      </c>
      <c r="E298">
        <f t="shared" ca="1" si="18"/>
        <v>3</v>
      </c>
      <c r="F298">
        <f t="shared" ca="1" si="18"/>
        <v>1</v>
      </c>
      <c r="G298" t="str">
        <f t="shared" ca="1" si="19"/>
        <v>INSERT INTO review (review_id, booking_id, guest_comment, host_comment, guest_rating, host_rating) VALUES (297, 297, 'guest comment test 297', 'host comment test 297', 3, 1);</v>
      </c>
    </row>
    <row r="299" spans="1:7" x14ac:dyDescent="0.3">
      <c r="A299">
        <v>298</v>
      </c>
      <c r="B299">
        <v>298</v>
      </c>
      <c r="C299" t="str">
        <f t="shared" si="16"/>
        <v>guest comment test 298</v>
      </c>
      <c r="D299" t="str">
        <f t="shared" si="17"/>
        <v>host comment test 298</v>
      </c>
      <c r="E299">
        <f t="shared" ca="1" si="18"/>
        <v>4</v>
      </c>
      <c r="F299">
        <f t="shared" ca="1" si="18"/>
        <v>5</v>
      </c>
      <c r="G299" t="str">
        <f t="shared" ca="1" si="19"/>
        <v>INSERT INTO review (review_id, booking_id, guest_comment, host_comment, guest_rating, host_rating) VALUES (298, 298, 'guest comment test 298', 'host comment test 298', 4, 5);</v>
      </c>
    </row>
    <row r="300" spans="1:7" x14ac:dyDescent="0.3">
      <c r="A300">
        <v>299</v>
      </c>
      <c r="B300">
        <v>299</v>
      </c>
      <c r="C300" t="str">
        <f t="shared" si="16"/>
        <v>guest comment test 299</v>
      </c>
      <c r="D300" t="str">
        <f t="shared" si="17"/>
        <v>host comment test 299</v>
      </c>
      <c r="E300">
        <f t="shared" ca="1" si="18"/>
        <v>2</v>
      </c>
      <c r="F300">
        <f t="shared" ca="1" si="18"/>
        <v>5</v>
      </c>
      <c r="G300" t="str">
        <f t="shared" ca="1" si="19"/>
        <v>INSERT INTO review (review_id, booking_id, guest_comment, host_comment, guest_rating, host_rating) VALUES (299, 299, 'guest comment test 299', 'host comment test 299', 2, 5);</v>
      </c>
    </row>
    <row r="301" spans="1:7" x14ac:dyDescent="0.3">
      <c r="A301">
        <v>300</v>
      </c>
      <c r="B301">
        <v>300</v>
      </c>
      <c r="C301" t="str">
        <f t="shared" si="16"/>
        <v>guest comment test 300</v>
      </c>
      <c r="D301" t="str">
        <f t="shared" si="17"/>
        <v>host comment test 300</v>
      </c>
      <c r="E301">
        <f t="shared" ca="1" si="18"/>
        <v>1</v>
      </c>
      <c r="F301">
        <f t="shared" ca="1" si="18"/>
        <v>5</v>
      </c>
      <c r="G301" t="str">
        <f t="shared" ca="1" si="19"/>
        <v>INSERT INTO review (review_id, booking_id, guest_comment, host_comment, guest_rating, host_rating) VALUES (300, 300, 'guest comment test 300', 'host comment test 300', 1, 5);</v>
      </c>
    </row>
    <row r="302" spans="1:7" x14ac:dyDescent="0.3">
      <c r="A302">
        <v>301</v>
      </c>
      <c r="B302">
        <v>301</v>
      </c>
      <c r="C302" t="str">
        <f t="shared" si="16"/>
        <v>guest comment test 301</v>
      </c>
      <c r="D302" t="str">
        <f t="shared" si="17"/>
        <v>host comment test 301</v>
      </c>
      <c r="E302">
        <f t="shared" ca="1" si="18"/>
        <v>1</v>
      </c>
      <c r="F302">
        <f t="shared" ca="1" si="18"/>
        <v>5</v>
      </c>
      <c r="G302" t="str">
        <f t="shared" ca="1" si="19"/>
        <v>INSERT INTO review (review_id, booking_id, guest_comment, host_comment, guest_rating, host_rating) VALUES (301, 301, 'guest comment test 301', 'host comment test 301', 1, 5);</v>
      </c>
    </row>
    <row r="303" spans="1:7" x14ac:dyDescent="0.3">
      <c r="A303">
        <v>302</v>
      </c>
      <c r="B303">
        <v>302</v>
      </c>
      <c r="C303" t="str">
        <f t="shared" si="16"/>
        <v>guest comment test 302</v>
      </c>
      <c r="D303" t="str">
        <f t="shared" si="17"/>
        <v>host comment test 302</v>
      </c>
      <c r="E303">
        <f t="shared" ca="1" si="18"/>
        <v>5</v>
      </c>
      <c r="F303">
        <f t="shared" ca="1" si="18"/>
        <v>1</v>
      </c>
      <c r="G303" t="str">
        <f t="shared" ca="1" si="19"/>
        <v>INSERT INTO review (review_id, booking_id, guest_comment, host_comment, guest_rating, host_rating) VALUES (302, 302, 'guest comment test 302', 'host comment test 302', 5, 1);</v>
      </c>
    </row>
    <row r="304" spans="1:7" x14ac:dyDescent="0.3">
      <c r="A304">
        <v>303</v>
      </c>
      <c r="B304">
        <v>303</v>
      </c>
      <c r="C304" t="str">
        <f t="shared" si="16"/>
        <v>guest comment test 303</v>
      </c>
      <c r="D304" t="str">
        <f t="shared" si="17"/>
        <v>host comment test 303</v>
      </c>
      <c r="E304">
        <f t="shared" ca="1" si="18"/>
        <v>4</v>
      </c>
      <c r="F304">
        <f t="shared" ca="1" si="18"/>
        <v>4</v>
      </c>
      <c r="G304" t="str">
        <f t="shared" ca="1" si="19"/>
        <v>INSERT INTO review (review_id, booking_id, guest_comment, host_comment, guest_rating, host_rating) VALUES (303, 303, 'guest comment test 303', 'host comment test 303', 4, 4);</v>
      </c>
    </row>
    <row r="305" spans="1:7" x14ac:dyDescent="0.3">
      <c r="A305">
        <v>304</v>
      </c>
      <c r="B305">
        <v>304</v>
      </c>
      <c r="C305" t="str">
        <f t="shared" si="16"/>
        <v>guest comment test 304</v>
      </c>
      <c r="D305" t="str">
        <f t="shared" si="17"/>
        <v>host comment test 304</v>
      </c>
      <c r="E305">
        <f t="shared" ca="1" si="18"/>
        <v>1</v>
      </c>
      <c r="F305">
        <f t="shared" ca="1" si="18"/>
        <v>1</v>
      </c>
      <c r="G305" t="str">
        <f t="shared" ca="1" si="19"/>
        <v>INSERT INTO review (review_id, booking_id, guest_comment, host_comment, guest_rating, host_rating) VALUES (304, 304, 'guest comment test 304', 'host comment test 304', 1, 1);</v>
      </c>
    </row>
    <row r="306" spans="1:7" x14ac:dyDescent="0.3">
      <c r="A306">
        <v>305</v>
      </c>
      <c r="B306">
        <v>305</v>
      </c>
      <c r="C306" t="str">
        <f t="shared" si="16"/>
        <v>guest comment test 305</v>
      </c>
      <c r="D306" t="str">
        <f t="shared" si="17"/>
        <v>host comment test 305</v>
      </c>
      <c r="E306">
        <f t="shared" ca="1" si="18"/>
        <v>5</v>
      </c>
      <c r="F306">
        <f t="shared" ca="1" si="18"/>
        <v>1</v>
      </c>
      <c r="G306" t="str">
        <f t="shared" ca="1" si="19"/>
        <v>INSERT INTO review (review_id, booking_id, guest_comment, host_comment, guest_rating, host_rating) VALUES (305, 305, 'guest comment test 305', 'host comment test 305', 5, 1);</v>
      </c>
    </row>
    <row r="307" spans="1:7" x14ac:dyDescent="0.3">
      <c r="A307">
        <v>306</v>
      </c>
      <c r="B307">
        <v>306</v>
      </c>
      <c r="C307" t="str">
        <f t="shared" si="16"/>
        <v>guest comment test 306</v>
      </c>
      <c r="D307" t="str">
        <f t="shared" si="17"/>
        <v>host comment test 306</v>
      </c>
      <c r="E307">
        <f t="shared" ca="1" si="18"/>
        <v>3</v>
      </c>
      <c r="F307">
        <f t="shared" ca="1" si="18"/>
        <v>2</v>
      </c>
      <c r="G307" t="str">
        <f t="shared" ca="1" si="19"/>
        <v>INSERT INTO review (review_id, booking_id, guest_comment, host_comment, guest_rating, host_rating) VALUES (306, 306, 'guest comment test 306', 'host comment test 306', 3, 2);</v>
      </c>
    </row>
    <row r="308" spans="1:7" x14ac:dyDescent="0.3">
      <c r="A308">
        <v>307</v>
      </c>
      <c r="B308">
        <v>307</v>
      </c>
      <c r="C308" t="str">
        <f t="shared" si="16"/>
        <v>guest comment test 307</v>
      </c>
      <c r="D308" t="str">
        <f t="shared" si="17"/>
        <v>host comment test 307</v>
      </c>
      <c r="E308">
        <f t="shared" ca="1" si="18"/>
        <v>3</v>
      </c>
      <c r="F308">
        <f t="shared" ca="1" si="18"/>
        <v>1</v>
      </c>
      <c r="G308" t="str">
        <f t="shared" ca="1" si="19"/>
        <v>INSERT INTO review (review_id, booking_id, guest_comment, host_comment, guest_rating, host_rating) VALUES (307, 307, 'guest comment test 307', 'host comment test 307', 3, 1);</v>
      </c>
    </row>
    <row r="309" spans="1:7" x14ac:dyDescent="0.3">
      <c r="A309">
        <v>308</v>
      </c>
      <c r="B309">
        <v>308</v>
      </c>
      <c r="C309" t="str">
        <f t="shared" si="16"/>
        <v>guest comment test 308</v>
      </c>
      <c r="D309" t="str">
        <f t="shared" si="17"/>
        <v>host comment test 308</v>
      </c>
      <c r="E309">
        <f t="shared" ca="1" si="18"/>
        <v>5</v>
      </c>
      <c r="F309">
        <f t="shared" ca="1" si="18"/>
        <v>1</v>
      </c>
      <c r="G309" t="str">
        <f t="shared" ca="1" si="19"/>
        <v>INSERT INTO review (review_id, booking_id, guest_comment, host_comment, guest_rating, host_rating) VALUES (308, 308, 'guest comment test 308', 'host comment test 308', 5, 1);</v>
      </c>
    </row>
    <row r="310" spans="1:7" x14ac:dyDescent="0.3">
      <c r="A310">
        <v>309</v>
      </c>
      <c r="B310">
        <v>309</v>
      </c>
      <c r="C310" t="str">
        <f t="shared" si="16"/>
        <v>guest comment test 309</v>
      </c>
      <c r="D310" t="str">
        <f t="shared" si="17"/>
        <v>host comment test 309</v>
      </c>
      <c r="E310">
        <f t="shared" ca="1" si="18"/>
        <v>5</v>
      </c>
      <c r="F310">
        <f t="shared" ca="1" si="18"/>
        <v>4</v>
      </c>
      <c r="G310" t="str">
        <f t="shared" ca="1" si="19"/>
        <v>INSERT INTO review (review_id, booking_id, guest_comment, host_comment, guest_rating, host_rating) VALUES (309, 309, 'guest comment test 309', 'host comment test 309', 5, 4);</v>
      </c>
    </row>
    <row r="311" spans="1:7" x14ac:dyDescent="0.3">
      <c r="A311">
        <v>310</v>
      </c>
      <c r="B311">
        <v>310</v>
      </c>
      <c r="C311" t="str">
        <f t="shared" si="16"/>
        <v>guest comment test 310</v>
      </c>
      <c r="D311" t="str">
        <f t="shared" si="17"/>
        <v>host comment test 310</v>
      </c>
      <c r="E311">
        <f t="shared" ca="1" si="18"/>
        <v>2</v>
      </c>
      <c r="F311">
        <f t="shared" ca="1" si="18"/>
        <v>2</v>
      </c>
      <c r="G311" t="str">
        <f t="shared" ca="1" si="19"/>
        <v>INSERT INTO review (review_id, booking_id, guest_comment, host_comment, guest_rating, host_rating) VALUES (310, 310, 'guest comment test 310', 'host comment test 310', 2, 2);</v>
      </c>
    </row>
    <row r="312" spans="1:7" x14ac:dyDescent="0.3">
      <c r="A312">
        <v>311</v>
      </c>
      <c r="B312">
        <v>311</v>
      </c>
      <c r="C312" t="str">
        <f t="shared" si="16"/>
        <v>guest comment test 311</v>
      </c>
      <c r="D312" t="str">
        <f t="shared" si="17"/>
        <v>host comment test 311</v>
      </c>
      <c r="E312">
        <f t="shared" ca="1" si="18"/>
        <v>4</v>
      </c>
      <c r="F312">
        <f t="shared" ca="1" si="18"/>
        <v>1</v>
      </c>
      <c r="G312" t="str">
        <f t="shared" ca="1" si="19"/>
        <v>INSERT INTO review (review_id, booking_id, guest_comment, host_comment, guest_rating, host_rating) VALUES (311, 311, 'guest comment test 311', 'host comment test 311', 4, 1);</v>
      </c>
    </row>
    <row r="313" spans="1:7" x14ac:dyDescent="0.3">
      <c r="A313">
        <v>312</v>
      </c>
      <c r="B313">
        <v>312</v>
      </c>
      <c r="C313" t="str">
        <f t="shared" si="16"/>
        <v>guest comment test 312</v>
      </c>
      <c r="D313" t="str">
        <f t="shared" si="17"/>
        <v>host comment test 312</v>
      </c>
      <c r="E313">
        <f t="shared" ca="1" si="18"/>
        <v>5</v>
      </c>
      <c r="F313">
        <f t="shared" ca="1" si="18"/>
        <v>2</v>
      </c>
      <c r="G313" t="str">
        <f t="shared" ca="1" si="19"/>
        <v>INSERT INTO review (review_id, booking_id, guest_comment, host_comment, guest_rating, host_rating) VALUES (312, 312, 'guest comment test 312', 'host comment test 312', 5, 2);</v>
      </c>
    </row>
    <row r="314" spans="1:7" x14ac:dyDescent="0.3">
      <c r="A314">
        <v>313</v>
      </c>
      <c r="B314">
        <v>313</v>
      </c>
      <c r="C314" t="str">
        <f t="shared" si="16"/>
        <v>guest comment test 313</v>
      </c>
      <c r="D314" t="str">
        <f t="shared" si="17"/>
        <v>host comment test 313</v>
      </c>
      <c r="E314">
        <f t="shared" ca="1" si="18"/>
        <v>3</v>
      </c>
      <c r="F314">
        <f t="shared" ca="1" si="18"/>
        <v>3</v>
      </c>
      <c r="G314" t="str">
        <f t="shared" ca="1" si="19"/>
        <v>INSERT INTO review (review_id, booking_id, guest_comment, host_comment, guest_rating, host_rating) VALUES (313, 313, 'guest comment test 313', 'host comment test 313', 3, 3);</v>
      </c>
    </row>
    <row r="315" spans="1:7" x14ac:dyDescent="0.3">
      <c r="A315">
        <v>314</v>
      </c>
      <c r="B315">
        <v>314</v>
      </c>
      <c r="C315" t="str">
        <f t="shared" si="16"/>
        <v>guest comment test 314</v>
      </c>
      <c r="D315" t="str">
        <f t="shared" si="17"/>
        <v>host comment test 314</v>
      </c>
      <c r="E315">
        <f t="shared" ca="1" si="18"/>
        <v>2</v>
      </c>
      <c r="F315">
        <f t="shared" ca="1" si="18"/>
        <v>2</v>
      </c>
      <c r="G315" t="str">
        <f t="shared" ca="1" si="19"/>
        <v>INSERT INTO review (review_id, booking_id, guest_comment, host_comment, guest_rating, host_rating) VALUES (314, 314, 'guest comment test 314', 'host comment test 314', 2, 2);</v>
      </c>
    </row>
    <row r="316" spans="1:7" x14ac:dyDescent="0.3">
      <c r="A316">
        <v>315</v>
      </c>
      <c r="B316">
        <v>315</v>
      </c>
      <c r="C316" t="str">
        <f t="shared" si="16"/>
        <v>guest comment test 315</v>
      </c>
      <c r="D316" t="str">
        <f t="shared" si="17"/>
        <v>host comment test 315</v>
      </c>
      <c r="E316">
        <f t="shared" ca="1" si="18"/>
        <v>3</v>
      </c>
      <c r="F316">
        <f t="shared" ca="1" si="18"/>
        <v>4</v>
      </c>
      <c r="G316" t="str">
        <f t="shared" ca="1" si="19"/>
        <v>INSERT INTO review (review_id, booking_id, guest_comment, host_comment, guest_rating, host_rating) VALUES (315, 315, 'guest comment test 315', 'host comment test 315', 3, 4);</v>
      </c>
    </row>
    <row r="317" spans="1:7" x14ac:dyDescent="0.3">
      <c r="A317">
        <v>316</v>
      </c>
      <c r="B317">
        <v>316</v>
      </c>
      <c r="C317" t="str">
        <f t="shared" si="16"/>
        <v>guest comment test 316</v>
      </c>
      <c r="D317" t="str">
        <f t="shared" si="17"/>
        <v>host comment test 316</v>
      </c>
      <c r="E317">
        <f t="shared" ca="1" si="18"/>
        <v>4</v>
      </c>
      <c r="F317">
        <f t="shared" ca="1" si="18"/>
        <v>2</v>
      </c>
      <c r="G317" t="str">
        <f t="shared" ca="1" si="19"/>
        <v>INSERT INTO review (review_id, booking_id, guest_comment, host_comment, guest_rating, host_rating) VALUES (316, 316, 'guest comment test 316', 'host comment test 316', 4, 2);</v>
      </c>
    </row>
    <row r="318" spans="1:7" x14ac:dyDescent="0.3">
      <c r="A318">
        <v>317</v>
      </c>
      <c r="B318">
        <v>317</v>
      </c>
      <c r="C318" t="str">
        <f t="shared" si="16"/>
        <v>guest comment test 317</v>
      </c>
      <c r="D318" t="str">
        <f t="shared" si="17"/>
        <v>host comment test 317</v>
      </c>
      <c r="E318">
        <f t="shared" ca="1" si="18"/>
        <v>3</v>
      </c>
      <c r="F318">
        <f t="shared" ca="1" si="18"/>
        <v>3</v>
      </c>
      <c r="G318" t="str">
        <f t="shared" ca="1" si="19"/>
        <v>INSERT INTO review (review_id, booking_id, guest_comment, host_comment, guest_rating, host_rating) VALUES (317, 317, 'guest comment test 317', 'host comment test 317', 3, 3);</v>
      </c>
    </row>
    <row r="319" spans="1:7" x14ac:dyDescent="0.3">
      <c r="A319">
        <v>318</v>
      </c>
      <c r="B319">
        <v>318</v>
      </c>
      <c r="C319" t="str">
        <f t="shared" si="16"/>
        <v>guest comment test 318</v>
      </c>
      <c r="D319" t="str">
        <f t="shared" si="17"/>
        <v>host comment test 318</v>
      </c>
      <c r="E319">
        <f t="shared" ca="1" si="18"/>
        <v>3</v>
      </c>
      <c r="F319">
        <f t="shared" ca="1" si="18"/>
        <v>5</v>
      </c>
      <c r="G319" t="str">
        <f t="shared" ca="1" si="19"/>
        <v>INSERT INTO review (review_id, booking_id, guest_comment, host_comment, guest_rating, host_rating) VALUES (318, 318, 'guest comment test 318', 'host comment test 318', 3, 5);</v>
      </c>
    </row>
    <row r="320" spans="1:7" x14ac:dyDescent="0.3">
      <c r="A320">
        <v>319</v>
      </c>
      <c r="B320">
        <v>319</v>
      </c>
      <c r="C320" t="str">
        <f t="shared" si="16"/>
        <v>guest comment test 319</v>
      </c>
      <c r="D320" t="str">
        <f t="shared" si="17"/>
        <v>host comment test 319</v>
      </c>
      <c r="E320">
        <f t="shared" ca="1" si="18"/>
        <v>4</v>
      </c>
      <c r="F320">
        <f t="shared" ca="1" si="18"/>
        <v>1</v>
      </c>
      <c r="G320" t="str">
        <f t="shared" ca="1" si="19"/>
        <v>INSERT INTO review (review_id, booking_id, guest_comment, host_comment, guest_rating, host_rating) VALUES (319, 319, 'guest comment test 319', 'host comment test 319', 4, 1);</v>
      </c>
    </row>
    <row r="321" spans="1:7" x14ac:dyDescent="0.3">
      <c r="A321">
        <v>320</v>
      </c>
      <c r="B321">
        <v>320</v>
      </c>
      <c r="C321" t="str">
        <f t="shared" si="16"/>
        <v>guest comment test 320</v>
      </c>
      <c r="D321" t="str">
        <f t="shared" si="17"/>
        <v>host comment test 320</v>
      </c>
      <c r="E321">
        <f t="shared" ca="1" si="18"/>
        <v>5</v>
      </c>
      <c r="F321">
        <f t="shared" ca="1" si="18"/>
        <v>3</v>
      </c>
      <c r="G321" t="str">
        <f t="shared" ca="1" si="19"/>
        <v>INSERT INTO review (review_id, booking_id, guest_comment, host_comment, guest_rating, host_rating) VALUES (320, 320, 'guest comment test 320', 'host comment test 320', 5, 3);</v>
      </c>
    </row>
    <row r="322" spans="1:7" x14ac:dyDescent="0.3">
      <c r="A322">
        <v>321</v>
      </c>
      <c r="B322">
        <v>321</v>
      </c>
      <c r="C322" t="str">
        <f t="shared" si="16"/>
        <v>guest comment test 321</v>
      </c>
      <c r="D322" t="str">
        <f t="shared" si="17"/>
        <v>host comment test 321</v>
      </c>
      <c r="E322">
        <f t="shared" ca="1" si="18"/>
        <v>2</v>
      </c>
      <c r="F322">
        <f t="shared" ca="1" si="18"/>
        <v>1</v>
      </c>
      <c r="G322" t="str">
        <f t="shared" ca="1" si="19"/>
        <v>INSERT INTO review (review_id, booking_id, guest_comment, host_comment, guest_rating, host_rating) VALUES (321, 321, 'guest comment test 321', 'host comment test 321', 2, 1);</v>
      </c>
    </row>
    <row r="323" spans="1:7" x14ac:dyDescent="0.3">
      <c r="A323">
        <v>322</v>
      </c>
      <c r="B323">
        <v>322</v>
      </c>
      <c r="C323" t="str">
        <f t="shared" si="16"/>
        <v>guest comment test 322</v>
      </c>
      <c r="D323" t="str">
        <f t="shared" si="17"/>
        <v>host comment test 322</v>
      </c>
      <c r="E323">
        <f t="shared" ca="1" si="18"/>
        <v>4</v>
      </c>
      <c r="F323">
        <f t="shared" ca="1" si="18"/>
        <v>3</v>
      </c>
      <c r="G323" t="str">
        <f t="shared" ca="1" si="19"/>
        <v>INSERT INTO review (review_id, booking_id, guest_comment, host_comment, guest_rating, host_rating) VALUES (322, 322, 'guest comment test 322', 'host comment test 322', 4, 3);</v>
      </c>
    </row>
    <row r="324" spans="1:7" x14ac:dyDescent="0.3">
      <c r="A324">
        <v>323</v>
      </c>
      <c r="B324">
        <v>323</v>
      </c>
      <c r="C324" t="str">
        <f t="shared" ref="C324:C387" si="20">"guest comment test " &amp;A324</f>
        <v>guest comment test 323</v>
      </c>
      <c r="D324" t="str">
        <f t="shared" ref="D324:D387" si="21">"host comment test "&amp;A324</f>
        <v>host comment test 323</v>
      </c>
      <c r="E324">
        <f t="shared" ref="E324:F355" ca="1" si="22">RANDBETWEEN(1,5)</f>
        <v>5</v>
      </c>
      <c r="F324">
        <f t="shared" ca="1" si="22"/>
        <v>2</v>
      </c>
      <c r="G324" t="str">
        <f t="shared" ref="G324:G387" ca="1" si="23">"INSERT INTO review (review_id, booking_id, guest_comment, host_comment, guest_rating, host_rating) VALUES (" &amp; A324 &amp; ", " &amp; B324 &amp; ", '" &amp;  C324 &amp; "', '" &amp; D324 &amp; "', " &amp; E324 &amp;  ", " &amp; F324 &amp; ");"</f>
        <v>INSERT INTO review (review_id, booking_id, guest_comment, host_comment, guest_rating, host_rating) VALUES (323, 323, 'guest comment test 323', 'host comment test 323', 5, 2);</v>
      </c>
    </row>
    <row r="325" spans="1:7" x14ac:dyDescent="0.3">
      <c r="A325">
        <v>324</v>
      </c>
      <c r="B325">
        <v>324</v>
      </c>
      <c r="C325" t="str">
        <f t="shared" si="20"/>
        <v>guest comment test 324</v>
      </c>
      <c r="D325" t="str">
        <f t="shared" si="21"/>
        <v>host comment test 324</v>
      </c>
      <c r="E325">
        <f t="shared" ca="1" si="22"/>
        <v>2</v>
      </c>
      <c r="F325">
        <f t="shared" ca="1" si="22"/>
        <v>5</v>
      </c>
      <c r="G325" t="str">
        <f t="shared" ca="1" si="23"/>
        <v>INSERT INTO review (review_id, booking_id, guest_comment, host_comment, guest_rating, host_rating) VALUES (324, 324, 'guest comment test 324', 'host comment test 324', 2, 5);</v>
      </c>
    </row>
    <row r="326" spans="1:7" x14ac:dyDescent="0.3">
      <c r="A326">
        <v>325</v>
      </c>
      <c r="B326">
        <v>325</v>
      </c>
      <c r="C326" t="str">
        <f t="shared" si="20"/>
        <v>guest comment test 325</v>
      </c>
      <c r="D326" t="str">
        <f t="shared" si="21"/>
        <v>host comment test 325</v>
      </c>
      <c r="E326">
        <f t="shared" ca="1" si="22"/>
        <v>1</v>
      </c>
      <c r="F326">
        <f t="shared" ca="1" si="22"/>
        <v>1</v>
      </c>
      <c r="G326" t="str">
        <f t="shared" ca="1" si="23"/>
        <v>INSERT INTO review (review_id, booking_id, guest_comment, host_comment, guest_rating, host_rating) VALUES (325, 325, 'guest comment test 325', 'host comment test 325', 1, 1);</v>
      </c>
    </row>
    <row r="327" spans="1:7" x14ac:dyDescent="0.3">
      <c r="A327">
        <v>326</v>
      </c>
      <c r="B327">
        <v>326</v>
      </c>
      <c r="C327" t="str">
        <f t="shared" si="20"/>
        <v>guest comment test 326</v>
      </c>
      <c r="D327" t="str">
        <f t="shared" si="21"/>
        <v>host comment test 326</v>
      </c>
      <c r="E327">
        <f t="shared" ca="1" si="22"/>
        <v>1</v>
      </c>
      <c r="F327">
        <f t="shared" ca="1" si="22"/>
        <v>1</v>
      </c>
      <c r="G327" t="str">
        <f t="shared" ca="1" si="23"/>
        <v>INSERT INTO review (review_id, booking_id, guest_comment, host_comment, guest_rating, host_rating) VALUES (326, 326, 'guest comment test 326', 'host comment test 326', 1, 1);</v>
      </c>
    </row>
    <row r="328" spans="1:7" x14ac:dyDescent="0.3">
      <c r="A328">
        <v>327</v>
      </c>
      <c r="B328">
        <v>327</v>
      </c>
      <c r="C328" t="str">
        <f t="shared" si="20"/>
        <v>guest comment test 327</v>
      </c>
      <c r="D328" t="str">
        <f t="shared" si="21"/>
        <v>host comment test 327</v>
      </c>
      <c r="E328">
        <f t="shared" ca="1" si="22"/>
        <v>1</v>
      </c>
      <c r="F328">
        <f t="shared" ca="1" si="22"/>
        <v>4</v>
      </c>
      <c r="G328" t="str">
        <f t="shared" ca="1" si="23"/>
        <v>INSERT INTO review (review_id, booking_id, guest_comment, host_comment, guest_rating, host_rating) VALUES (327, 327, 'guest comment test 327', 'host comment test 327', 1, 4);</v>
      </c>
    </row>
    <row r="329" spans="1:7" x14ac:dyDescent="0.3">
      <c r="A329">
        <v>328</v>
      </c>
      <c r="B329">
        <v>328</v>
      </c>
      <c r="C329" t="str">
        <f t="shared" si="20"/>
        <v>guest comment test 328</v>
      </c>
      <c r="D329" t="str">
        <f t="shared" si="21"/>
        <v>host comment test 328</v>
      </c>
      <c r="E329">
        <f t="shared" ca="1" si="22"/>
        <v>3</v>
      </c>
      <c r="F329">
        <f t="shared" ca="1" si="22"/>
        <v>4</v>
      </c>
      <c r="G329" t="str">
        <f t="shared" ca="1" si="23"/>
        <v>INSERT INTO review (review_id, booking_id, guest_comment, host_comment, guest_rating, host_rating) VALUES (328, 328, 'guest comment test 328', 'host comment test 328', 3, 4);</v>
      </c>
    </row>
    <row r="330" spans="1:7" x14ac:dyDescent="0.3">
      <c r="A330">
        <v>329</v>
      </c>
      <c r="B330">
        <v>329</v>
      </c>
      <c r="C330" t="str">
        <f t="shared" si="20"/>
        <v>guest comment test 329</v>
      </c>
      <c r="D330" t="str">
        <f t="shared" si="21"/>
        <v>host comment test 329</v>
      </c>
      <c r="E330">
        <f t="shared" ca="1" si="22"/>
        <v>3</v>
      </c>
      <c r="F330">
        <f t="shared" ca="1" si="22"/>
        <v>4</v>
      </c>
      <c r="G330" t="str">
        <f t="shared" ca="1" si="23"/>
        <v>INSERT INTO review (review_id, booking_id, guest_comment, host_comment, guest_rating, host_rating) VALUES (329, 329, 'guest comment test 329', 'host comment test 329', 3, 4);</v>
      </c>
    </row>
    <row r="331" spans="1:7" x14ac:dyDescent="0.3">
      <c r="A331">
        <v>330</v>
      </c>
      <c r="B331">
        <v>330</v>
      </c>
      <c r="C331" t="str">
        <f t="shared" si="20"/>
        <v>guest comment test 330</v>
      </c>
      <c r="D331" t="str">
        <f t="shared" si="21"/>
        <v>host comment test 330</v>
      </c>
      <c r="E331">
        <f t="shared" ca="1" si="22"/>
        <v>4</v>
      </c>
      <c r="F331">
        <f t="shared" ca="1" si="22"/>
        <v>3</v>
      </c>
      <c r="G331" t="str">
        <f t="shared" ca="1" si="23"/>
        <v>INSERT INTO review (review_id, booking_id, guest_comment, host_comment, guest_rating, host_rating) VALUES (330, 330, 'guest comment test 330', 'host comment test 330', 4, 3);</v>
      </c>
    </row>
    <row r="332" spans="1:7" x14ac:dyDescent="0.3">
      <c r="A332">
        <v>331</v>
      </c>
      <c r="B332">
        <v>331</v>
      </c>
      <c r="C332" t="str">
        <f t="shared" si="20"/>
        <v>guest comment test 331</v>
      </c>
      <c r="D332" t="str">
        <f t="shared" si="21"/>
        <v>host comment test 331</v>
      </c>
      <c r="E332">
        <f t="shared" ca="1" si="22"/>
        <v>5</v>
      </c>
      <c r="F332">
        <f t="shared" ca="1" si="22"/>
        <v>4</v>
      </c>
      <c r="G332" t="str">
        <f t="shared" ca="1" si="23"/>
        <v>INSERT INTO review (review_id, booking_id, guest_comment, host_comment, guest_rating, host_rating) VALUES (331, 331, 'guest comment test 331', 'host comment test 331', 5, 4);</v>
      </c>
    </row>
    <row r="333" spans="1:7" x14ac:dyDescent="0.3">
      <c r="A333">
        <v>332</v>
      </c>
      <c r="B333">
        <v>332</v>
      </c>
      <c r="C333" t="str">
        <f t="shared" si="20"/>
        <v>guest comment test 332</v>
      </c>
      <c r="D333" t="str">
        <f t="shared" si="21"/>
        <v>host comment test 332</v>
      </c>
      <c r="E333">
        <f t="shared" ca="1" si="22"/>
        <v>3</v>
      </c>
      <c r="F333">
        <f t="shared" ca="1" si="22"/>
        <v>4</v>
      </c>
      <c r="G333" t="str">
        <f t="shared" ca="1" si="23"/>
        <v>INSERT INTO review (review_id, booking_id, guest_comment, host_comment, guest_rating, host_rating) VALUES (332, 332, 'guest comment test 332', 'host comment test 332', 3, 4);</v>
      </c>
    </row>
    <row r="334" spans="1:7" x14ac:dyDescent="0.3">
      <c r="A334">
        <v>333</v>
      </c>
      <c r="B334">
        <v>333</v>
      </c>
      <c r="C334" t="str">
        <f t="shared" si="20"/>
        <v>guest comment test 333</v>
      </c>
      <c r="D334" t="str">
        <f t="shared" si="21"/>
        <v>host comment test 333</v>
      </c>
      <c r="E334">
        <f t="shared" ca="1" si="22"/>
        <v>2</v>
      </c>
      <c r="F334">
        <f t="shared" ca="1" si="22"/>
        <v>3</v>
      </c>
      <c r="G334" t="str">
        <f t="shared" ca="1" si="23"/>
        <v>INSERT INTO review (review_id, booking_id, guest_comment, host_comment, guest_rating, host_rating) VALUES (333, 333, 'guest comment test 333', 'host comment test 333', 2, 3);</v>
      </c>
    </row>
    <row r="335" spans="1:7" x14ac:dyDescent="0.3">
      <c r="A335">
        <v>334</v>
      </c>
      <c r="B335">
        <v>334</v>
      </c>
      <c r="C335" t="str">
        <f t="shared" si="20"/>
        <v>guest comment test 334</v>
      </c>
      <c r="D335" t="str">
        <f t="shared" si="21"/>
        <v>host comment test 334</v>
      </c>
      <c r="E335">
        <f t="shared" ca="1" si="22"/>
        <v>4</v>
      </c>
      <c r="F335">
        <f t="shared" ca="1" si="22"/>
        <v>4</v>
      </c>
      <c r="G335" t="str">
        <f t="shared" ca="1" si="23"/>
        <v>INSERT INTO review (review_id, booking_id, guest_comment, host_comment, guest_rating, host_rating) VALUES (334, 334, 'guest comment test 334', 'host comment test 334', 4, 4);</v>
      </c>
    </row>
    <row r="336" spans="1:7" x14ac:dyDescent="0.3">
      <c r="A336">
        <v>335</v>
      </c>
      <c r="B336">
        <v>335</v>
      </c>
      <c r="C336" t="str">
        <f t="shared" si="20"/>
        <v>guest comment test 335</v>
      </c>
      <c r="D336" t="str">
        <f t="shared" si="21"/>
        <v>host comment test 335</v>
      </c>
      <c r="E336">
        <f t="shared" ca="1" si="22"/>
        <v>3</v>
      </c>
      <c r="F336">
        <f t="shared" ca="1" si="22"/>
        <v>4</v>
      </c>
      <c r="G336" t="str">
        <f t="shared" ca="1" si="23"/>
        <v>INSERT INTO review (review_id, booking_id, guest_comment, host_comment, guest_rating, host_rating) VALUES (335, 335, 'guest comment test 335', 'host comment test 335', 3, 4);</v>
      </c>
    </row>
    <row r="337" spans="1:7" x14ac:dyDescent="0.3">
      <c r="A337">
        <v>336</v>
      </c>
      <c r="B337">
        <v>336</v>
      </c>
      <c r="C337" t="str">
        <f t="shared" si="20"/>
        <v>guest comment test 336</v>
      </c>
      <c r="D337" t="str">
        <f t="shared" si="21"/>
        <v>host comment test 336</v>
      </c>
      <c r="E337">
        <f t="shared" ca="1" si="22"/>
        <v>4</v>
      </c>
      <c r="F337">
        <f t="shared" ca="1" si="22"/>
        <v>1</v>
      </c>
      <c r="G337" t="str">
        <f t="shared" ca="1" si="23"/>
        <v>INSERT INTO review (review_id, booking_id, guest_comment, host_comment, guest_rating, host_rating) VALUES (336, 336, 'guest comment test 336', 'host comment test 336', 4, 1);</v>
      </c>
    </row>
    <row r="338" spans="1:7" x14ac:dyDescent="0.3">
      <c r="A338">
        <v>337</v>
      </c>
      <c r="B338">
        <v>337</v>
      </c>
      <c r="C338" t="str">
        <f t="shared" si="20"/>
        <v>guest comment test 337</v>
      </c>
      <c r="D338" t="str">
        <f t="shared" si="21"/>
        <v>host comment test 337</v>
      </c>
      <c r="E338">
        <f t="shared" ca="1" si="22"/>
        <v>4</v>
      </c>
      <c r="F338">
        <f t="shared" ca="1" si="22"/>
        <v>1</v>
      </c>
      <c r="G338" t="str">
        <f t="shared" ca="1" si="23"/>
        <v>INSERT INTO review (review_id, booking_id, guest_comment, host_comment, guest_rating, host_rating) VALUES (337, 337, 'guest comment test 337', 'host comment test 337', 4, 1);</v>
      </c>
    </row>
    <row r="339" spans="1:7" x14ac:dyDescent="0.3">
      <c r="A339">
        <v>338</v>
      </c>
      <c r="B339">
        <v>338</v>
      </c>
      <c r="C339" t="str">
        <f t="shared" si="20"/>
        <v>guest comment test 338</v>
      </c>
      <c r="D339" t="str">
        <f t="shared" si="21"/>
        <v>host comment test 338</v>
      </c>
      <c r="E339">
        <f t="shared" ca="1" si="22"/>
        <v>2</v>
      </c>
      <c r="F339">
        <f t="shared" ca="1" si="22"/>
        <v>5</v>
      </c>
      <c r="G339" t="str">
        <f t="shared" ca="1" si="23"/>
        <v>INSERT INTO review (review_id, booking_id, guest_comment, host_comment, guest_rating, host_rating) VALUES (338, 338, 'guest comment test 338', 'host comment test 338', 2, 5);</v>
      </c>
    </row>
    <row r="340" spans="1:7" x14ac:dyDescent="0.3">
      <c r="A340">
        <v>339</v>
      </c>
      <c r="B340">
        <v>339</v>
      </c>
      <c r="C340" t="str">
        <f t="shared" si="20"/>
        <v>guest comment test 339</v>
      </c>
      <c r="D340" t="str">
        <f t="shared" si="21"/>
        <v>host comment test 339</v>
      </c>
      <c r="E340">
        <f t="shared" ca="1" si="22"/>
        <v>1</v>
      </c>
      <c r="F340">
        <f t="shared" ca="1" si="22"/>
        <v>1</v>
      </c>
      <c r="G340" t="str">
        <f t="shared" ca="1" si="23"/>
        <v>INSERT INTO review (review_id, booking_id, guest_comment, host_comment, guest_rating, host_rating) VALUES (339, 339, 'guest comment test 339', 'host comment test 339', 1, 1);</v>
      </c>
    </row>
    <row r="341" spans="1:7" x14ac:dyDescent="0.3">
      <c r="A341">
        <v>340</v>
      </c>
      <c r="B341">
        <v>340</v>
      </c>
      <c r="C341" t="str">
        <f t="shared" si="20"/>
        <v>guest comment test 340</v>
      </c>
      <c r="D341" t="str">
        <f t="shared" si="21"/>
        <v>host comment test 340</v>
      </c>
      <c r="E341">
        <f t="shared" ca="1" si="22"/>
        <v>1</v>
      </c>
      <c r="F341">
        <f t="shared" ca="1" si="22"/>
        <v>4</v>
      </c>
      <c r="G341" t="str">
        <f t="shared" ca="1" si="23"/>
        <v>INSERT INTO review (review_id, booking_id, guest_comment, host_comment, guest_rating, host_rating) VALUES (340, 340, 'guest comment test 340', 'host comment test 340', 1, 4);</v>
      </c>
    </row>
    <row r="342" spans="1:7" x14ac:dyDescent="0.3">
      <c r="A342">
        <v>341</v>
      </c>
      <c r="B342">
        <v>341</v>
      </c>
      <c r="C342" t="str">
        <f t="shared" si="20"/>
        <v>guest comment test 341</v>
      </c>
      <c r="D342" t="str">
        <f t="shared" si="21"/>
        <v>host comment test 341</v>
      </c>
      <c r="E342">
        <f t="shared" ca="1" si="22"/>
        <v>2</v>
      </c>
      <c r="F342">
        <f t="shared" ca="1" si="22"/>
        <v>1</v>
      </c>
      <c r="G342" t="str">
        <f t="shared" ca="1" si="23"/>
        <v>INSERT INTO review (review_id, booking_id, guest_comment, host_comment, guest_rating, host_rating) VALUES (341, 341, 'guest comment test 341', 'host comment test 341', 2, 1);</v>
      </c>
    </row>
    <row r="343" spans="1:7" x14ac:dyDescent="0.3">
      <c r="A343">
        <v>342</v>
      </c>
      <c r="B343">
        <v>342</v>
      </c>
      <c r="C343" t="str">
        <f t="shared" si="20"/>
        <v>guest comment test 342</v>
      </c>
      <c r="D343" t="str">
        <f t="shared" si="21"/>
        <v>host comment test 342</v>
      </c>
      <c r="E343">
        <f t="shared" ca="1" si="22"/>
        <v>5</v>
      </c>
      <c r="F343">
        <f t="shared" ca="1" si="22"/>
        <v>4</v>
      </c>
      <c r="G343" t="str">
        <f t="shared" ca="1" si="23"/>
        <v>INSERT INTO review (review_id, booking_id, guest_comment, host_comment, guest_rating, host_rating) VALUES (342, 342, 'guest comment test 342', 'host comment test 342', 5, 4);</v>
      </c>
    </row>
    <row r="344" spans="1:7" x14ac:dyDescent="0.3">
      <c r="A344">
        <v>343</v>
      </c>
      <c r="B344">
        <v>343</v>
      </c>
      <c r="C344" t="str">
        <f t="shared" si="20"/>
        <v>guest comment test 343</v>
      </c>
      <c r="D344" t="str">
        <f t="shared" si="21"/>
        <v>host comment test 343</v>
      </c>
      <c r="E344">
        <f t="shared" ca="1" si="22"/>
        <v>5</v>
      </c>
      <c r="F344">
        <f t="shared" ca="1" si="22"/>
        <v>4</v>
      </c>
      <c r="G344" t="str">
        <f t="shared" ca="1" si="23"/>
        <v>INSERT INTO review (review_id, booking_id, guest_comment, host_comment, guest_rating, host_rating) VALUES (343, 343, 'guest comment test 343', 'host comment test 343', 5, 4);</v>
      </c>
    </row>
    <row r="345" spans="1:7" x14ac:dyDescent="0.3">
      <c r="A345">
        <v>344</v>
      </c>
      <c r="B345">
        <v>344</v>
      </c>
      <c r="C345" t="str">
        <f t="shared" si="20"/>
        <v>guest comment test 344</v>
      </c>
      <c r="D345" t="str">
        <f t="shared" si="21"/>
        <v>host comment test 344</v>
      </c>
      <c r="E345">
        <f t="shared" ca="1" si="22"/>
        <v>4</v>
      </c>
      <c r="F345">
        <f t="shared" ca="1" si="22"/>
        <v>2</v>
      </c>
      <c r="G345" t="str">
        <f t="shared" ca="1" si="23"/>
        <v>INSERT INTO review (review_id, booking_id, guest_comment, host_comment, guest_rating, host_rating) VALUES (344, 344, 'guest comment test 344', 'host comment test 344', 4, 2);</v>
      </c>
    </row>
    <row r="346" spans="1:7" x14ac:dyDescent="0.3">
      <c r="A346">
        <v>345</v>
      </c>
      <c r="B346">
        <v>345</v>
      </c>
      <c r="C346" t="str">
        <f t="shared" si="20"/>
        <v>guest comment test 345</v>
      </c>
      <c r="D346" t="str">
        <f t="shared" si="21"/>
        <v>host comment test 345</v>
      </c>
      <c r="E346">
        <f t="shared" ca="1" si="22"/>
        <v>5</v>
      </c>
      <c r="F346">
        <f t="shared" ca="1" si="22"/>
        <v>2</v>
      </c>
      <c r="G346" t="str">
        <f t="shared" ca="1" si="23"/>
        <v>INSERT INTO review (review_id, booking_id, guest_comment, host_comment, guest_rating, host_rating) VALUES (345, 345, 'guest comment test 345', 'host comment test 345', 5, 2);</v>
      </c>
    </row>
    <row r="347" spans="1:7" x14ac:dyDescent="0.3">
      <c r="A347">
        <v>346</v>
      </c>
      <c r="B347">
        <v>346</v>
      </c>
      <c r="C347" t="str">
        <f t="shared" si="20"/>
        <v>guest comment test 346</v>
      </c>
      <c r="D347" t="str">
        <f t="shared" si="21"/>
        <v>host comment test 346</v>
      </c>
      <c r="E347">
        <f t="shared" ca="1" si="22"/>
        <v>1</v>
      </c>
      <c r="F347">
        <f t="shared" ca="1" si="22"/>
        <v>1</v>
      </c>
      <c r="G347" t="str">
        <f t="shared" ca="1" si="23"/>
        <v>INSERT INTO review (review_id, booking_id, guest_comment, host_comment, guest_rating, host_rating) VALUES (346, 346, 'guest comment test 346', 'host comment test 346', 1, 1);</v>
      </c>
    </row>
    <row r="348" spans="1:7" x14ac:dyDescent="0.3">
      <c r="A348">
        <v>347</v>
      </c>
      <c r="B348">
        <v>347</v>
      </c>
      <c r="C348" t="str">
        <f t="shared" si="20"/>
        <v>guest comment test 347</v>
      </c>
      <c r="D348" t="str">
        <f t="shared" si="21"/>
        <v>host comment test 347</v>
      </c>
      <c r="E348">
        <f t="shared" ca="1" si="22"/>
        <v>1</v>
      </c>
      <c r="F348">
        <f t="shared" ca="1" si="22"/>
        <v>1</v>
      </c>
      <c r="G348" t="str">
        <f t="shared" ca="1" si="23"/>
        <v>INSERT INTO review (review_id, booking_id, guest_comment, host_comment, guest_rating, host_rating) VALUES (347, 347, 'guest comment test 347', 'host comment test 347', 1, 1);</v>
      </c>
    </row>
    <row r="349" spans="1:7" x14ac:dyDescent="0.3">
      <c r="A349">
        <v>348</v>
      </c>
      <c r="B349">
        <v>348</v>
      </c>
      <c r="C349" t="str">
        <f t="shared" si="20"/>
        <v>guest comment test 348</v>
      </c>
      <c r="D349" t="str">
        <f t="shared" si="21"/>
        <v>host comment test 348</v>
      </c>
      <c r="E349">
        <f t="shared" ca="1" si="22"/>
        <v>4</v>
      </c>
      <c r="F349">
        <f t="shared" ca="1" si="22"/>
        <v>4</v>
      </c>
      <c r="G349" t="str">
        <f t="shared" ca="1" si="23"/>
        <v>INSERT INTO review (review_id, booking_id, guest_comment, host_comment, guest_rating, host_rating) VALUES (348, 348, 'guest comment test 348', 'host comment test 348', 4, 4);</v>
      </c>
    </row>
    <row r="350" spans="1:7" x14ac:dyDescent="0.3">
      <c r="A350">
        <v>349</v>
      </c>
      <c r="B350">
        <v>349</v>
      </c>
      <c r="C350" t="str">
        <f t="shared" si="20"/>
        <v>guest comment test 349</v>
      </c>
      <c r="D350" t="str">
        <f t="shared" si="21"/>
        <v>host comment test 349</v>
      </c>
      <c r="E350">
        <f t="shared" ca="1" si="22"/>
        <v>3</v>
      </c>
      <c r="F350">
        <f t="shared" ca="1" si="22"/>
        <v>1</v>
      </c>
      <c r="G350" t="str">
        <f t="shared" ca="1" si="23"/>
        <v>INSERT INTO review (review_id, booking_id, guest_comment, host_comment, guest_rating, host_rating) VALUES (349, 349, 'guest comment test 349', 'host comment test 349', 3, 1);</v>
      </c>
    </row>
    <row r="351" spans="1:7" x14ac:dyDescent="0.3">
      <c r="A351">
        <v>350</v>
      </c>
      <c r="B351">
        <v>350</v>
      </c>
      <c r="C351" t="str">
        <f t="shared" si="20"/>
        <v>guest comment test 350</v>
      </c>
      <c r="D351" t="str">
        <f t="shared" si="21"/>
        <v>host comment test 350</v>
      </c>
      <c r="E351">
        <f t="shared" ca="1" si="22"/>
        <v>1</v>
      </c>
      <c r="F351">
        <f t="shared" ca="1" si="22"/>
        <v>1</v>
      </c>
      <c r="G351" t="str">
        <f t="shared" ca="1" si="23"/>
        <v>INSERT INTO review (review_id, booking_id, guest_comment, host_comment, guest_rating, host_rating) VALUES (350, 350, 'guest comment test 350', 'host comment test 350', 1, 1);</v>
      </c>
    </row>
    <row r="352" spans="1:7" x14ac:dyDescent="0.3">
      <c r="A352">
        <v>351</v>
      </c>
      <c r="B352">
        <v>351</v>
      </c>
      <c r="C352" t="str">
        <f t="shared" si="20"/>
        <v>guest comment test 351</v>
      </c>
      <c r="D352" t="str">
        <f t="shared" si="21"/>
        <v>host comment test 351</v>
      </c>
      <c r="E352">
        <f t="shared" ca="1" si="22"/>
        <v>3</v>
      </c>
      <c r="F352">
        <f t="shared" ca="1" si="22"/>
        <v>1</v>
      </c>
      <c r="G352" t="str">
        <f t="shared" ca="1" si="23"/>
        <v>INSERT INTO review (review_id, booking_id, guest_comment, host_comment, guest_rating, host_rating) VALUES (351, 351, 'guest comment test 351', 'host comment test 351', 3, 1);</v>
      </c>
    </row>
    <row r="353" spans="1:7" x14ac:dyDescent="0.3">
      <c r="A353">
        <v>352</v>
      </c>
      <c r="B353">
        <v>352</v>
      </c>
      <c r="C353" t="str">
        <f t="shared" si="20"/>
        <v>guest comment test 352</v>
      </c>
      <c r="D353" t="str">
        <f t="shared" si="21"/>
        <v>host comment test 352</v>
      </c>
      <c r="E353">
        <f t="shared" ca="1" si="22"/>
        <v>4</v>
      </c>
      <c r="F353">
        <f t="shared" ca="1" si="22"/>
        <v>3</v>
      </c>
      <c r="G353" t="str">
        <f t="shared" ca="1" si="23"/>
        <v>INSERT INTO review (review_id, booking_id, guest_comment, host_comment, guest_rating, host_rating) VALUES (352, 352, 'guest comment test 352', 'host comment test 352', 4, 3);</v>
      </c>
    </row>
    <row r="354" spans="1:7" x14ac:dyDescent="0.3">
      <c r="A354">
        <v>353</v>
      </c>
      <c r="B354">
        <v>353</v>
      </c>
      <c r="C354" t="str">
        <f t="shared" si="20"/>
        <v>guest comment test 353</v>
      </c>
      <c r="D354" t="str">
        <f t="shared" si="21"/>
        <v>host comment test 353</v>
      </c>
      <c r="E354">
        <f t="shared" ca="1" si="22"/>
        <v>3</v>
      </c>
      <c r="F354">
        <f t="shared" ca="1" si="22"/>
        <v>2</v>
      </c>
      <c r="G354" t="str">
        <f t="shared" ca="1" si="23"/>
        <v>INSERT INTO review (review_id, booking_id, guest_comment, host_comment, guest_rating, host_rating) VALUES (353, 353, 'guest comment test 353', 'host comment test 353', 3, 2);</v>
      </c>
    </row>
    <row r="355" spans="1:7" x14ac:dyDescent="0.3">
      <c r="A355">
        <v>354</v>
      </c>
      <c r="B355">
        <v>354</v>
      </c>
      <c r="C355" t="str">
        <f t="shared" si="20"/>
        <v>guest comment test 354</v>
      </c>
      <c r="D355" t="str">
        <f t="shared" si="21"/>
        <v>host comment test 354</v>
      </c>
      <c r="E355">
        <f t="shared" ca="1" si="22"/>
        <v>4</v>
      </c>
      <c r="F355">
        <f t="shared" ca="1" si="22"/>
        <v>4</v>
      </c>
      <c r="G355" t="str">
        <f t="shared" ca="1" si="23"/>
        <v>INSERT INTO review (review_id, booking_id, guest_comment, host_comment, guest_rating, host_rating) VALUES (354, 354, 'guest comment test 354', 'host comment test 354', 4, 4);</v>
      </c>
    </row>
    <row r="356" spans="1:7" x14ac:dyDescent="0.3">
      <c r="A356">
        <v>355</v>
      </c>
      <c r="B356">
        <v>355</v>
      </c>
      <c r="C356" t="str">
        <f t="shared" si="20"/>
        <v>guest comment test 355</v>
      </c>
      <c r="D356" t="str">
        <f t="shared" si="21"/>
        <v>host comment test 355</v>
      </c>
      <c r="E356">
        <f t="shared" ref="E356:F387" ca="1" si="24">RANDBETWEEN(1,5)</f>
        <v>2</v>
      </c>
      <c r="F356">
        <f t="shared" ca="1" si="24"/>
        <v>4</v>
      </c>
      <c r="G356" t="str">
        <f t="shared" ca="1" si="23"/>
        <v>INSERT INTO review (review_id, booking_id, guest_comment, host_comment, guest_rating, host_rating) VALUES (355, 355, 'guest comment test 355', 'host comment test 355', 2, 4);</v>
      </c>
    </row>
    <row r="357" spans="1:7" x14ac:dyDescent="0.3">
      <c r="A357">
        <v>356</v>
      </c>
      <c r="B357">
        <v>356</v>
      </c>
      <c r="C357" t="str">
        <f t="shared" si="20"/>
        <v>guest comment test 356</v>
      </c>
      <c r="D357" t="str">
        <f t="shared" si="21"/>
        <v>host comment test 356</v>
      </c>
      <c r="E357">
        <f t="shared" ca="1" si="24"/>
        <v>5</v>
      </c>
      <c r="F357">
        <f t="shared" ca="1" si="24"/>
        <v>5</v>
      </c>
      <c r="G357" t="str">
        <f t="shared" ca="1" si="23"/>
        <v>INSERT INTO review (review_id, booking_id, guest_comment, host_comment, guest_rating, host_rating) VALUES (356, 356, 'guest comment test 356', 'host comment test 356', 5, 5);</v>
      </c>
    </row>
    <row r="358" spans="1:7" x14ac:dyDescent="0.3">
      <c r="A358">
        <v>357</v>
      </c>
      <c r="B358">
        <v>357</v>
      </c>
      <c r="C358" t="str">
        <f t="shared" si="20"/>
        <v>guest comment test 357</v>
      </c>
      <c r="D358" t="str">
        <f t="shared" si="21"/>
        <v>host comment test 357</v>
      </c>
      <c r="E358">
        <f t="shared" ca="1" si="24"/>
        <v>2</v>
      </c>
      <c r="F358">
        <f t="shared" ca="1" si="24"/>
        <v>2</v>
      </c>
      <c r="G358" t="str">
        <f t="shared" ca="1" si="23"/>
        <v>INSERT INTO review (review_id, booking_id, guest_comment, host_comment, guest_rating, host_rating) VALUES (357, 357, 'guest comment test 357', 'host comment test 357', 2, 2);</v>
      </c>
    </row>
    <row r="359" spans="1:7" x14ac:dyDescent="0.3">
      <c r="A359">
        <v>358</v>
      </c>
      <c r="B359">
        <v>358</v>
      </c>
      <c r="C359" t="str">
        <f t="shared" si="20"/>
        <v>guest comment test 358</v>
      </c>
      <c r="D359" t="str">
        <f t="shared" si="21"/>
        <v>host comment test 358</v>
      </c>
      <c r="E359">
        <f t="shared" ca="1" si="24"/>
        <v>1</v>
      </c>
      <c r="F359">
        <f t="shared" ca="1" si="24"/>
        <v>3</v>
      </c>
      <c r="G359" t="str">
        <f t="shared" ca="1" si="23"/>
        <v>INSERT INTO review (review_id, booking_id, guest_comment, host_comment, guest_rating, host_rating) VALUES (358, 358, 'guest comment test 358', 'host comment test 358', 1, 3);</v>
      </c>
    </row>
    <row r="360" spans="1:7" x14ac:dyDescent="0.3">
      <c r="A360">
        <v>359</v>
      </c>
      <c r="B360">
        <v>359</v>
      </c>
      <c r="C360" t="str">
        <f t="shared" si="20"/>
        <v>guest comment test 359</v>
      </c>
      <c r="D360" t="str">
        <f t="shared" si="21"/>
        <v>host comment test 359</v>
      </c>
      <c r="E360">
        <f t="shared" ca="1" si="24"/>
        <v>2</v>
      </c>
      <c r="F360">
        <f t="shared" ca="1" si="24"/>
        <v>3</v>
      </c>
      <c r="G360" t="str">
        <f t="shared" ca="1" si="23"/>
        <v>INSERT INTO review (review_id, booking_id, guest_comment, host_comment, guest_rating, host_rating) VALUES (359, 359, 'guest comment test 359', 'host comment test 359', 2, 3);</v>
      </c>
    </row>
    <row r="361" spans="1:7" x14ac:dyDescent="0.3">
      <c r="A361">
        <v>360</v>
      </c>
      <c r="B361">
        <v>360</v>
      </c>
      <c r="C361" t="str">
        <f t="shared" si="20"/>
        <v>guest comment test 360</v>
      </c>
      <c r="D361" t="str">
        <f t="shared" si="21"/>
        <v>host comment test 360</v>
      </c>
      <c r="E361">
        <f t="shared" ca="1" si="24"/>
        <v>4</v>
      </c>
      <c r="F361">
        <f t="shared" ca="1" si="24"/>
        <v>2</v>
      </c>
      <c r="G361" t="str">
        <f t="shared" ca="1" si="23"/>
        <v>INSERT INTO review (review_id, booking_id, guest_comment, host_comment, guest_rating, host_rating) VALUES (360, 360, 'guest comment test 360', 'host comment test 360', 4, 2);</v>
      </c>
    </row>
    <row r="362" spans="1:7" x14ac:dyDescent="0.3">
      <c r="A362">
        <v>361</v>
      </c>
      <c r="B362">
        <v>361</v>
      </c>
      <c r="C362" t="str">
        <f t="shared" si="20"/>
        <v>guest comment test 361</v>
      </c>
      <c r="D362" t="str">
        <f t="shared" si="21"/>
        <v>host comment test 361</v>
      </c>
      <c r="E362">
        <f t="shared" ca="1" si="24"/>
        <v>5</v>
      </c>
      <c r="F362">
        <f t="shared" ca="1" si="24"/>
        <v>2</v>
      </c>
      <c r="G362" t="str">
        <f t="shared" ca="1" si="23"/>
        <v>INSERT INTO review (review_id, booking_id, guest_comment, host_comment, guest_rating, host_rating) VALUES (361, 361, 'guest comment test 361', 'host comment test 361', 5, 2);</v>
      </c>
    </row>
    <row r="363" spans="1:7" x14ac:dyDescent="0.3">
      <c r="A363">
        <v>362</v>
      </c>
      <c r="B363">
        <v>362</v>
      </c>
      <c r="C363" t="str">
        <f t="shared" si="20"/>
        <v>guest comment test 362</v>
      </c>
      <c r="D363" t="str">
        <f t="shared" si="21"/>
        <v>host comment test 362</v>
      </c>
      <c r="E363">
        <f t="shared" ca="1" si="24"/>
        <v>3</v>
      </c>
      <c r="F363">
        <f t="shared" ca="1" si="24"/>
        <v>1</v>
      </c>
      <c r="G363" t="str">
        <f t="shared" ca="1" si="23"/>
        <v>INSERT INTO review (review_id, booking_id, guest_comment, host_comment, guest_rating, host_rating) VALUES (362, 362, 'guest comment test 362', 'host comment test 362', 3, 1);</v>
      </c>
    </row>
    <row r="364" spans="1:7" x14ac:dyDescent="0.3">
      <c r="A364">
        <v>363</v>
      </c>
      <c r="B364">
        <v>363</v>
      </c>
      <c r="C364" t="str">
        <f t="shared" si="20"/>
        <v>guest comment test 363</v>
      </c>
      <c r="D364" t="str">
        <f t="shared" si="21"/>
        <v>host comment test 363</v>
      </c>
      <c r="E364">
        <f t="shared" ca="1" si="24"/>
        <v>3</v>
      </c>
      <c r="F364">
        <f t="shared" ca="1" si="24"/>
        <v>1</v>
      </c>
      <c r="G364" t="str">
        <f t="shared" ca="1" si="23"/>
        <v>INSERT INTO review (review_id, booking_id, guest_comment, host_comment, guest_rating, host_rating) VALUES (363, 363, 'guest comment test 363', 'host comment test 363', 3, 1);</v>
      </c>
    </row>
    <row r="365" spans="1:7" x14ac:dyDescent="0.3">
      <c r="A365">
        <v>364</v>
      </c>
      <c r="B365">
        <v>364</v>
      </c>
      <c r="C365" t="str">
        <f t="shared" si="20"/>
        <v>guest comment test 364</v>
      </c>
      <c r="D365" t="str">
        <f t="shared" si="21"/>
        <v>host comment test 364</v>
      </c>
      <c r="E365">
        <f t="shared" ca="1" si="24"/>
        <v>1</v>
      </c>
      <c r="F365">
        <f t="shared" ca="1" si="24"/>
        <v>5</v>
      </c>
      <c r="G365" t="str">
        <f t="shared" ca="1" si="23"/>
        <v>INSERT INTO review (review_id, booking_id, guest_comment, host_comment, guest_rating, host_rating) VALUES (364, 364, 'guest comment test 364', 'host comment test 364', 1, 5);</v>
      </c>
    </row>
    <row r="366" spans="1:7" x14ac:dyDescent="0.3">
      <c r="A366">
        <v>365</v>
      </c>
      <c r="B366">
        <v>365</v>
      </c>
      <c r="C366" t="str">
        <f t="shared" si="20"/>
        <v>guest comment test 365</v>
      </c>
      <c r="D366" t="str">
        <f t="shared" si="21"/>
        <v>host comment test 365</v>
      </c>
      <c r="E366">
        <f t="shared" ca="1" si="24"/>
        <v>2</v>
      </c>
      <c r="F366">
        <f t="shared" ca="1" si="24"/>
        <v>1</v>
      </c>
      <c r="G366" t="str">
        <f t="shared" ca="1" si="23"/>
        <v>INSERT INTO review (review_id, booking_id, guest_comment, host_comment, guest_rating, host_rating) VALUES (365, 365, 'guest comment test 365', 'host comment test 365', 2, 1);</v>
      </c>
    </row>
    <row r="367" spans="1:7" x14ac:dyDescent="0.3">
      <c r="A367">
        <v>366</v>
      </c>
      <c r="B367">
        <v>366</v>
      </c>
      <c r="C367" t="str">
        <f t="shared" si="20"/>
        <v>guest comment test 366</v>
      </c>
      <c r="D367" t="str">
        <f t="shared" si="21"/>
        <v>host comment test 366</v>
      </c>
      <c r="E367">
        <f t="shared" ca="1" si="24"/>
        <v>3</v>
      </c>
      <c r="F367">
        <f t="shared" ca="1" si="24"/>
        <v>5</v>
      </c>
      <c r="G367" t="str">
        <f t="shared" ca="1" si="23"/>
        <v>INSERT INTO review (review_id, booking_id, guest_comment, host_comment, guest_rating, host_rating) VALUES (366, 366, 'guest comment test 366', 'host comment test 366', 3, 5);</v>
      </c>
    </row>
    <row r="368" spans="1:7" x14ac:dyDescent="0.3">
      <c r="A368">
        <v>367</v>
      </c>
      <c r="B368">
        <v>367</v>
      </c>
      <c r="C368" t="str">
        <f t="shared" si="20"/>
        <v>guest comment test 367</v>
      </c>
      <c r="D368" t="str">
        <f t="shared" si="21"/>
        <v>host comment test 367</v>
      </c>
      <c r="E368">
        <f t="shared" ca="1" si="24"/>
        <v>1</v>
      </c>
      <c r="F368">
        <f t="shared" ca="1" si="24"/>
        <v>4</v>
      </c>
      <c r="G368" t="str">
        <f t="shared" ca="1" si="23"/>
        <v>INSERT INTO review (review_id, booking_id, guest_comment, host_comment, guest_rating, host_rating) VALUES (367, 367, 'guest comment test 367', 'host comment test 367', 1, 4);</v>
      </c>
    </row>
    <row r="369" spans="1:7" x14ac:dyDescent="0.3">
      <c r="A369">
        <v>368</v>
      </c>
      <c r="B369">
        <v>368</v>
      </c>
      <c r="C369" t="str">
        <f t="shared" si="20"/>
        <v>guest comment test 368</v>
      </c>
      <c r="D369" t="str">
        <f t="shared" si="21"/>
        <v>host comment test 368</v>
      </c>
      <c r="E369">
        <f t="shared" ca="1" si="24"/>
        <v>5</v>
      </c>
      <c r="F369">
        <f t="shared" ca="1" si="24"/>
        <v>2</v>
      </c>
      <c r="G369" t="str">
        <f t="shared" ca="1" si="23"/>
        <v>INSERT INTO review (review_id, booking_id, guest_comment, host_comment, guest_rating, host_rating) VALUES (368, 368, 'guest comment test 368', 'host comment test 368', 5, 2);</v>
      </c>
    </row>
    <row r="370" spans="1:7" x14ac:dyDescent="0.3">
      <c r="A370">
        <v>369</v>
      </c>
      <c r="B370">
        <v>369</v>
      </c>
      <c r="C370" t="str">
        <f t="shared" si="20"/>
        <v>guest comment test 369</v>
      </c>
      <c r="D370" t="str">
        <f t="shared" si="21"/>
        <v>host comment test 369</v>
      </c>
      <c r="E370">
        <f t="shared" ca="1" si="24"/>
        <v>5</v>
      </c>
      <c r="F370">
        <f t="shared" ca="1" si="24"/>
        <v>1</v>
      </c>
      <c r="G370" t="str">
        <f t="shared" ca="1" si="23"/>
        <v>INSERT INTO review (review_id, booking_id, guest_comment, host_comment, guest_rating, host_rating) VALUES (369, 369, 'guest comment test 369', 'host comment test 369', 5, 1);</v>
      </c>
    </row>
    <row r="371" spans="1:7" x14ac:dyDescent="0.3">
      <c r="A371">
        <v>370</v>
      </c>
      <c r="B371">
        <v>370</v>
      </c>
      <c r="C371" t="str">
        <f t="shared" si="20"/>
        <v>guest comment test 370</v>
      </c>
      <c r="D371" t="str">
        <f t="shared" si="21"/>
        <v>host comment test 370</v>
      </c>
      <c r="E371">
        <f t="shared" ca="1" si="24"/>
        <v>2</v>
      </c>
      <c r="F371">
        <f t="shared" ca="1" si="24"/>
        <v>5</v>
      </c>
      <c r="G371" t="str">
        <f t="shared" ca="1" si="23"/>
        <v>INSERT INTO review (review_id, booking_id, guest_comment, host_comment, guest_rating, host_rating) VALUES (370, 370, 'guest comment test 370', 'host comment test 370', 2, 5);</v>
      </c>
    </row>
    <row r="372" spans="1:7" x14ac:dyDescent="0.3">
      <c r="A372">
        <v>371</v>
      </c>
      <c r="B372">
        <v>371</v>
      </c>
      <c r="C372" t="str">
        <f t="shared" si="20"/>
        <v>guest comment test 371</v>
      </c>
      <c r="D372" t="str">
        <f t="shared" si="21"/>
        <v>host comment test 371</v>
      </c>
      <c r="E372">
        <f t="shared" ca="1" si="24"/>
        <v>1</v>
      </c>
      <c r="F372">
        <f t="shared" ca="1" si="24"/>
        <v>1</v>
      </c>
      <c r="G372" t="str">
        <f t="shared" ca="1" si="23"/>
        <v>INSERT INTO review (review_id, booking_id, guest_comment, host_comment, guest_rating, host_rating) VALUES (371, 371, 'guest comment test 371', 'host comment test 371', 1, 1);</v>
      </c>
    </row>
    <row r="373" spans="1:7" x14ac:dyDescent="0.3">
      <c r="A373">
        <v>372</v>
      </c>
      <c r="B373">
        <v>372</v>
      </c>
      <c r="C373" t="str">
        <f t="shared" si="20"/>
        <v>guest comment test 372</v>
      </c>
      <c r="D373" t="str">
        <f t="shared" si="21"/>
        <v>host comment test 372</v>
      </c>
      <c r="E373">
        <f t="shared" ca="1" si="24"/>
        <v>5</v>
      </c>
      <c r="F373">
        <f t="shared" ca="1" si="24"/>
        <v>1</v>
      </c>
      <c r="G373" t="str">
        <f t="shared" ca="1" si="23"/>
        <v>INSERT INTO review (review_id, booking_id, guest_comment, host_comment, guest_rating, host_rating) VALUES (372, 372, 'guest comment test 372', 'host comment test 372', 5, 1);</v>
      </c>
    </row>
    <row r="374" spans="1:7" x14ac:dyDescent="0.3">
      <c r="A374">
        <v>373</v>
      </c>
      <c r="B374">
        <v>373</v>
      </c>
      <c r="C374" t="str">
        <f t="shared" si="20"/>
        <v>guest comment test 373</v>
      </c>
      <c r="D374" t="str">
        <f t="shared" si="21"/>
        <v>host comment test 373</v>
      </c>
      <c r="E374">
        <f t="shared" ca="1" si="24"/>
        <v>3</v>
      </c>
      <c r="F374">
        <f t="shared" ca="1" si="24"/>
        <v>4</v>
      </c>
      <c r="G374" t="str">
        <f t="shared" ca="1" si="23"/>
        <v>INSERT INTO review (review_id, booking_id, guest_comment, host_comment, guest_rating, host_rating) VALUES (373, 373, 'guest comment test 373', 'host comment test 373', 3, 4);</v>
      </c>
    </row>
    <row r="375" spans="1:7" x14ac:dyDescent="0.3">
      <c r="A375">
        <v>374</v>
      </c>
      <c r="B375">
        <v>374</v>
      </c>
      <c r="C375" t="str">
        <f t="shared" si="20"/>
        <v>guest comment test 374</v>
      </c>
      <c r="D375" t="str">
        <f t="shared" si="21"/>
        <v>host comment test 374</v>
      </c>
      <c r="E375">
        <f t="shared" ca="1" si="24"/>
        <v>2</v>
      </c>
      <c r="F375">
        <f t="shared" ca="1" si="24"/>
        <v>1</v>
      </c>
      <c r="G375" t="str">
        <f t="shared" ca="1" si="23"/>
        <v>INSERT INTO review (review_id, booking_id, guest_comment, host_comment, guest_rating, host_rating) VALUES (374, 374, 'guest comment test 374', 'host comment test 374', 2, 1);</v>
      </c>
    </row>
    <row r="376" spans="1:7" x14ac:dyDescent="0.3">
      <c r="A376">
        <v>375</v>
      </c>
      <c r="B376">
        <v>375</v>
      </c>
      <c r="C376" t="str">
        <f t="shared" si="20"/>
        <v>guest comment test 375</v>
      </c>
      <c r="D376" t="str">
        <f t="shared" si="21"/>
        <v>host comment test 375</v>
      </c>
      <c r="E376">
        <f t="shared" ca="1" si="24"/>
        <v>5</v>
      </c>
      <c r="F376">
        <f t="shared" ca="1" si="24"/>
        <v>3</v>
      </c>
      <c r="G376" t="str">
        <f t="shared" ca="1" si="23"/>
        <v>INSERT INTO review (review_id, booking_id, guest_comment, host_comment, guest_rating, host_rating) VALUES (375, 375, 'guest comment test 375', 'host comment test 375', 5, 3);</v>
      </c>
    </row>
    <row r="377" spans="1:7" x14ac:dyDescent="0.3">
      <c r="A377">
        <v>376</v>
      </c>
      <c r="B377">
        <v>376</v>
      </c>
      <c r="C377" t="str">
        <f t="shared" si="20"/>
        <v>guest comment test 376</v>
      </c>
      <c r="D377" t="str">
        <f t="shared" si="21"/>
        <v>host comment test 376</v>
      </c>
      <c r="E377">
        <f t="shared" ca="1" si="24"/>
        <v>5</v>
      </c>
      <c r="F377">
        <f t="shared" ca="1" si="24"/>
        <v>2</v>
      </c>
      <c r="G377" t="str">
        <f t="shared" ca="1" si="23"/>
        <v>INSERT INTO review (review_id, booking_id, guest_comment, host_comment, guest_rating, host_rating) VALUES (376, 376, 'guest comment test 376', 'host comment test 376', 5, 2);</v>
      </c>
    </row>
    <row r="378" spans="1:7" x14ac:dyDescent="0.3">
      <c r="A378">
        <v>377</v>
      </c>
      <c r="B378">
        <v>377</v>
      </c>
      <c r="C378" t="str">
        <f t="shared" si="20"/>
        <v>guest comment test 377</v>
      </c>
      <c r="D378" t="str">
        <f t="shared" si="21"/>
        <v>host comment test 377</v>
      </c>
      <c r="E378">
        <f t="shared" ca="1" si="24"/>
        <v>5</v>
      </c>
      <c r="F378">
        <f t="shared" ca="1" si="24"/>
        <v>3</v>
      </c>
      <c r="G378" t="str">
        <f t="shared" ca="1" si="23"/>
        <v>INSERT INTO review (review_id, booking_id, guest_comment, host_comment, guest_rating, host_rating) VALUES (377, 377, 'guest comment test 377', 'host comment test 377', 5, 3);</v>
      </c>
    </row>
    <row r="379" spans="1:7" x14ac:dyDescent="0.3">
      <c r="A379">
        <v>378</v>
      </c>
      <c r="B379">
        <v>378</v>
      </c>
      <c r="C379" t="str">
        <f t="shared" si="20"/>
        <v>guest comment test 378</v>
      </c>
      <c r="D379" t="str">
        <f t="shared" si="21"/>
        <v>host comment test 378</v>
      </c>
      <c r="E379">
        <f t="shared" ca="1" si="24"/>
        <v>1</v>
      </c>
      <c r="F379">
        <f t="shared" ca="1" si="24"/>
        <v>3</v>
      </c>
      <c r="G379" t="str">
        <f t="shared" ca="1" si="23"/>
        <v>INSERT INTO review (review_id, booking_id, guest_comment, host_comment, guest_rating, host_rating) VALUES (378, 378, 'guest comment test 378', 'host comment test 378', 1, 3);</v>
      </c>
    </row>
    <row r="380" spans="1:7" x14ac:dyDescent="0.3">
      <c r="A380">
        <v>379</v>
      </c>
      <c r="B380">
        <v>379</v>
      </c>
      <c r="C380" t="str">
        <f t="shared" si="20"/>
        <v>guest comment test 379</v>
      </c>
      <c r="D380" t="str">
        <f t="shared" si="21"/>
        <v>host comment test 379</v>
      </c>
      <c r="E380">
        <f t="shared" ca="1" si="24"/>
        <v>1</v>
      </c>
      <c r="F380">
        <f t="shared" ca="1" si="24"/>
        <v>1</v>
      </c>
      <c r="G380" t="str">
        <f t="shared" ca="1" si="23"/>
        <v>INSERT INTO review (review_id, booking_id, guest_comment, host_comment, guest_rating, host_rating) VALUES (379, 379, 'guest comment test 379', 'host comment test 379', 1, 1);</v>
      </c>
    </row>
    <row r="381" spans="1:7" x14ac:dyDescent="0.3">
      <c r="A381">
        <v>380</v>
      </c>
      <c r="B381">
        <v>380</v>
      </c>
      <c r="C381" t="str">
        <f t="shared" si="20"/>
        <v>guest comment test 380</v>
      </c>
      <c r="D381" t="str">
        <f t="shared" si="21"/>
        <v>host comment test 380</v>
      </c>
      <c r="E381">
        <f t="shared" ca="1" si="24"/>
        <v>3</v>
      </c>
      <c r="F381">
        <f t="shared" ca="1" si="24"/>
        <v>2</v>
      </c>
      <c r="G381" t="str">
        <f t="shared" ca="1" si="23"/>
        <v>INSERT INTO review (review_id, booking_id, guest_comment, host_comment, guest_rating, host_rating) VALUES (380, 380, 'guest comment test 380', 'host comment test 380', 3, 2);</v>
      </c>
    </row>
    <row r="382" spans="1:7" x14ac:dyDescent="0.3">
      <c r="A382">
        <v>381</v>
      </c>
      <c r="B382">
        <v>381</v>
      </c>
      <c r="C382" t="str">
        <f t="shared" si="20"/>
        <v>guest comment test 381</v>
      </c>
      <c r="D382" t="str">
        <f t="shared" si="21"/>
        <v>host comment test 381</v>
      </c>
      <c r="E382">
        <f t="shared" ca="1" si="24"/>
        <v>4</v>
      </c>
      <c r="F382">
        <f t="shared" ca="1" si="24"/>
        <v>3</v>
      </c>
      <c r="G382" t="str">
        <f t="shared" ca="1" si="23"/>
        <v>INSERT INTO review (review_id, booking_id, guest_comment, host_comment, guest_rating, host_rating) VALUES (381, 381, 'guest comment test 381', 'host comment test 381', 4, 3);</v>
      </c>
    </row>
    <row r="383" spans="1:7" x14ac:dyDescent="0.3">
      <c r="A383">
        <v>382</v>
      </c>
      <c r="B383">
        <v>382</v>
      </c>
      <c r="C383" t="str">
        <f t="shared" si="20"/>
        <v>guest comment test 382</v>
      </c>
      <c r="D383" t="str">
        <f t="shared" si="21"/>
        <v>host comment test 382</v>
      </c>
      <c r="E383">
        <f t="shared" ca="1" si="24"/>
        <v>4</v>
      </c>
      <c r="F383">
        <f t="shared" ca="1" si="24"/>
        <v>2</v>
      </c>
      <c r="G383" t="str">
        <f t="shared" ca="1" si="23"/>
        <v>INSERT INTO review (review_id, booking_id, guest_comment, host_comment, guest_rating, host_rating) VALUES (382, 382, 'guest comment test 382', 'host comment test 382', 4, 2);</v>
      </c>
    </row>
    <row r="384" spans="1:7" x14ac:dyDescent="0.3">
      <c r="A384">
        <v>383</v>
      </c>
      <c r="B384">
        <v>383</v>
      </c>
      <c r="C384" t="str">
        <f t="shared" si="20"/>
        <v>guest comment test 383</v>
      </c>
      <c r="D384" t="str">
        <f t="shared" si="21"/>
        <v>host comment test 383</v>
      </c>
      <c r="E384">
        <f t="shared" ca="1" si="24"/>
        <v>5</v>
      </c>
      <c r="F384">
        <f t="shared" ca="1" si="24"/>
        <v>2</v>
      </c>
      <c r="G384" t="str">
        <f t="shared" ca="1" si="23"/>
        <v>INSERT INTO review (review_id, booking_id, guest_comment, host_comment, guest_rating, host_rating) VALUES (383, 383, 'guest comment test 383', 'host comment test 383', 5, 2);</v>
      </c>
    </row>
    <row r="385" spans="1:7" x14ac:dyDescent="0.3">
      <c r="A385">
        <v>384</v>
      </c>
      <c r="B385">
        <v>384</v>
      </c>
      <c r="C385" t="str">
        <f t="shared" si="20"/>
        <v>guest comment test 384</v>
      </c>
      <c r="D385" t="str">
        <f t="shared" si="21"/>
        <v>host comment test 384</v>
      </c>
      <c r="E385">
        <f t="shared" ca="1" si="24"/>
        <v>4</v>
      </c>
      <c r="F385">
        <f t="shared" ca="1" si="24"/>
        <v>3</v>
      </c>
      <c r="G385" t="str">
        <f t="shared" ca="1" si="23"/>
        <v>INSERT INTO review (review_id, booking_id, guest_comment, host_comment, guest_rating, host_rating) VALUES (384, 384, 'guest comment test 384', 'host comment test 384', 4, 3);</v>
      </c>
    </row>
    <row r="386" spans="1:7" x14ac:dyDescent="0.3">
      <c r="A386">
        <v>385</v>
      </c>
      <c r="B386">
        <v>385</v>
      </c>
      <c r="C386" t="str">
        <f t="shared" si="20"/>
        <v>guest comment test 385</v>
      </c>
      <c r="D386" t="str">
        <f t="shared" si="21"/>
        <v>host comment test 385</v>
      </c>
      <c r="E386">
        <f t="shared" ca="1" si="24"/>
        <v>5</v>
      </c>
      <c r="F386">
        <f t="shared" ca="1" si="24"/>
        <v>1</v>
      </c>
      <c r="G386" t="str">
        <f t="shared" ca="1" si="23"/>
        <v>INSERT INTO review (review_id, booking_id, guest_comment, host_comment, guest_rating, host_rating) VALUES (385, 385, 'guest comment test 385', 'host comment test 385', 5, 1);</v>
      </c>
    </row>
    <row r="387" spans="1:7" x14ac:dyDescent="0.3">
      <c r="A387">
        <v>386</v>
      </c>
      <c r="B387">
        <v>386</v>
      </c>
      <c r="C387" t="str">
        <f t="shared" si="20"/>
        <v>guest comment test 386</v>
      </c>
      <c r="D387" t="str">
        <f t="shared" si="21"/>
        <v>host comment test 386</v>
      </c>
      <c r="E387">
        <f t="shared" ca="1" si="24"/>
        <v>5</v>
      </c>
      <c r="F387">
        <f t="shared" ca="1" si="24"/>
        <v>2</v>
      </c>
      <c r="G387" t="str">
        <f t="shared" ca="1" si="23"/>
        <v>INSERT INTO review (review_id, booking_id, guest_comment, host_comment, guest_rating, host_rating) VALUES (386, 386, 'guest comment test 386', 'host comment test 386', 5, 2);</v>
      </c>
    </row>
    <row r="388" spans="1:7" x14ac:dyDescent="0.3">
      <c r="A388">
        <v>387</v>
      </c>
      <c r="B388">
        <v>387</v>
      </c>
      <c r="C388" t="str">
        <f t="shared" ref="C388:C451" si="25">"guest comment test " &amp;A388</f>
        <v>guest comment test 387</v>
      </c>
      <c r="D388" t="str">
        <f t="shared" ref="D388:D451" si="26">"host comment test "&amp;A388</f>
        <v>host comment test 387</v>
      </c>
      <c r="E388">
        <f t="shared" ref="E388:F419" ca="1" si="27">RANDBETWEEN(1,5)</f>
        <v>2</v>
      </c>
      <c r="F388">
        <f t="shared" ca="1" si="27"/>
        <v>5</v>
      </c>
      <c r="G388" t="str">
        <f t="shared" ref="G388:G451" ca="1" si="28">"INSERT INTO review (review_id, booking_id, guest_comment, host_comment, guest_rating, host_rating) VALUES (" &amp; A388 &amp; ", " &amp; B388 &amp; ", '" &amp;  C388 &amp; "', '" &amp; D388 &amp; "', " &amp; E388 &amp;  ", " &amp; F388 &amp; ");"</f>
        <v>INSERT INTO review (review_id, booking_id, guest_comment, host_comment, guest_rating, host_rating) VALUES (387, 387, 'guest comment test 387', 'host comment test 387', 2, 5);</v>
      </c>
    </row>
    <row r="389" spans="1:7" x14ac:dyDescent="0.3">
      <c r="A389">
        <v>388</v>
      </c>
      <c r="B389">
        <v>388</v>
      </c>
      <c r="C389" t="str">
        <f t="shared" si="25"/>
        <v>guest comment test 388</v>
      </c>
      <c r="D389" t="str">
        <f t="shared" si="26"/>
        <v>host comment test 388</v>
      </c>
      <c r="E389">
        <f t="shared" ca="1" si="27"/>
        <v>4</v>
      </c>
      <c r="F389">
        <f t="shared" ca="1" si="27"/>
        <v>4</v>
      </c>
      <c r="G389" t="str">
        <f t="shared" ca="1" si="28"/>
        <v>INSERT INTO review (review_id, booking_id, guest_comment, host_comment, guest_rating, host_rating) VALUES (388, 388, 'guest comment test 388', 'host comment test 388', 4, 4);</v>
      </c>
    </row>
    <row r="390" spans="1:7" x14ac:dyDescent="0.3">
      <c r="A390">
        <v>389</v>
      </c>
      <c r="B390">
        <v>389</v>
      </c>
      <c r="C390" t="str">
        <f t="shared" si="25"/>
        <v>guest comment test 389</v>
      </c>
      <c r="D390" t="str">
        <f t="shared" si="26"/>
        <v>host comment test 389</v>
      </c>
      <c r="E390">
        <f t="shared" ca="1" si="27"/>
        <v>2</v>
      </c>
      <c r="F390">
        <f t="shared" ca="1" si="27"/>
        <v>5</v>
      </c>
      <c r="G390" t="str">
        <f t="shared" ca="1" si="28"/>
        <v>INSERT INTO review (review_id, booking_id, guest_comment, host_comment, guest_rating, host_rating) VALUES (389, 389, 'guest comment test 389', 'host comment test 389', 2, 5);</v>
      </c>
    </row>
    <row r="391" spans="1:7" x14ac:dyDescent="0.3">
      <c r="A391">
        <v>390</v>
      </c>
      <c r="B391">
        <v>390</v>
      </c>
      <c r="C391" t="str">
        <f t="shared" si="25"/>
        <v>guest comment test 390</v>
      </c>
      <c r="D391" t="str">
        <f t="shared" si="26"/>
        <v>host comment test 390</v>
      </c>
      <c r="E391">
        <f t="shared" ca="1" si="27"/>
        <v>3</v>
      </c>
      <c r="F391">
        <f t="shared" ca="1" si="27"/>
        <v>4</v>
      </c>
      <c r="G391" t="str">
        <f t="shared" ca="1" si="28"/>
        <v>INSERT INTO review (review_id, booking_id, guest_comment, host_comment, guest_rating, host_rating) VALUES (390, 390, 'guest comment test 390', 'host comment test 390', 3, 4);</v>
      </c>
    </row>
    <row r="392" spans="1:7" x14ac:dyDescent="0.3">
      <c r="A392">
        <v>391</v>
      </c>
      <c r="B392">
        <v>391</v>
      </c>
      <c r="C392" t="str">
        <f t="shared" si="25"/>
        <v>guest comment test 391</v>
      </c>
      <c r="D392" t="str">
        <f t="shared" si="26"/>
        <v>host comment test 391</v>
      </c>
      <c r="E392">
        <f t="shared" ca="1" si="27"/>
        <v>5</v>
      </c>
      <c r="F392">
        <f t="shared" ca="1" si="27"/>
        <v>3</v>
      </c>
      <c r="G392" t="str">
        <f t="shared" ca="1" si="28"/>
        <v>INSERT INTO review (review_id, booking_id, guest_comment, host_comment, guest_rating, host_rating) VALUES (391, 391, 'guest comment test 391', 'host comment test 391', 5, 3);</v>
      </c>
    </row>
    <row r="393" spans="1:7" x14ac:dyDescent="0.3">
      <c r="A393">
        <v>392</v>
      </c>
      <c r="B393">
        <v>392</v>
      </c>
      <c r="C393" t="str">
        <f t="shared" si="25"/>
        <v>guest comment test 392</v>
      </c>
      <c r="D393" t="str">
        <f t="shared" si="26"/>
        <v>host comment test 392</v>
      </c>
      <c r="E393">
        <f t="shared" ca="1" si="27"/>
        <v>5</v>
      </c>
      <c r="F393">
        <f t="shared" ca="1" si="27"/>
        <v>2</v>
      </c>
      <c r="G393" t="str">
        <f t="shared" ca="1" si="28"/>
        <v>INSERT INTO review (review_id, booking_id, guest_comment, host_comment, guest_rating, host_rating) VALUES (392, 392, 'guest comment test 392', 'host comment test 392', 5, 2);</v>
      </c>
    </row>
    <row r="394" spans="1:7" x14ac:dyDescent="0.3">
      <c r="A394">
        <v>393</v>
      </c>
      <c r="B394">
        <v>393</v>
      </c>
      <c r="C394" t="str">
        <f t="shared" si="25"/>
        <v>guest comment test 393</v>
      </c>
      <c r="D394" t="str">
        <f t="shared" si="26"/>
        <v>host comment test 393</v>
      </c>
      <c r="E394">
        <f t="shared" ca="1" si="27"/>
        <v>5</v>
      </c>
      <c r="F394">
        <f t="shared" ca="1" si="27"/>
        <v>2</v>
      </c>
      <c r="G394" t="str">
        <f t="shared" ca="1" si="28"/>
        <v>INSERT INTO review (review_id, booking_id, guest_comment, host_comment, guest_rating, host_rating) VALUES (393, 393, 'guest comment test 393', 'host comment test 393', 5, 2);</v>
      </c>
    </row>
    <row r="395" spans="1:7" x14ac:dyDescent="0.3">
      <c r="A395">
        <v>394</v>
      </c>
      <c r="B395">
        <v>394</v>
      </c>
      <c r="C395" t="str">
        <f t="shared" si="25"/>
        <v>guest comment test 394</v>
      </c>
      <c r="D395" t="str">
        <f t="shared" si="26"/>
        <v>host comment test 394</v>
      </c>
      <c r="E395">
        <f t="shared" ca="1" si="27"/>
        <v>3</v>
      </c>
      <c r="F395">
        <f t="shared" ca="1" si="27"/>
        <v>3</v>
      </c>
      <c r="G395" t="str">
        <f t="shared" ca="1" si="28"/>
        <v>INSERT INTO review (review_id, booking_id, guest_comment, host_comment, guest_rating, host_rating) VALUES (394, 394, 'guest comment test 394', 'host comment test 394', 3, 3);</v>
      </c>
    </row>
    <row r="396" spans="1:7" x14ac:dyDescent="0.3">
      <c r="A396">
        <v>395</v>
      </c>
      <c r="B396">
        <v>395</v>
      </c>
      <c r="C396" t="str">
        <f t="shared" si="25"/>
        <v>guest comment test 395</v>
      </c>
      <c r="D396" t="str">
        <f t="shared" si="26"/>
        <v>host comment test 395</v>
      </c>
      <c r="E396">
        <f t="shared" ca="1" si="27"/>
        <v>2</v>
      </c>
      <c r="F396">
        <f t="shared" ca="1" si="27"/>
        <v>2</v>
      </c>
      <c r="G396" t="str">
        <f t="shared" ca="1" si="28"/>
        <v>INSERT INTO review (review_id, booking_id, guest_comment, host_comment, guest_rating, host_rating) VALUES (395, 395, 'guest comment test 395', 'host comment test 395', 2, 2);</v>
      </c>
    </row>
    <row r="397" spans="1:7" x14ac:dyDescent="0.3">
      <c r="A397">
        <v>396</v>
      </c>
      <c r="B397">
        <v>396</v>
      </c>
      <c r="C397" t="str">
        <f t="shared" si="25"/>
        <v>guest comment test 396</v>
      </c>
      <c r="D397" t="str">
        <f t="shared" si="26"/>
        <v>host comment test 396</v>
      </c>
      <c r="E397">
        <f t="shared" ca="1" si="27"/>
        <v>2</v>
      </c>
      <c r="F397">
        <f t="shared" ca="1" si="27"/>
        <v>2</v>
      </c>
      <c r="G397" t="str">
        <f t="shared" ca="1" si="28"/>
        <v>INSERT INTO review (review_id, booking_id, guest_comment, host_comment, guest_rating, host_rating) VALUES (396, 396, 'guest comment test 396', 'host comment test 396', 2, 2);</v>
      </c>
    </row>
    <row r="398" spans="1:7" x14ac:dyDescent="0.3">
      <c r="A398">
        <v>397</v>
      </c>
      <c r="B398">
        <v>397</v>
      </c>
      <c r="C398" t="str">
        <f t="shared" si="25"/>
        <v>guest comment test 397</v>
      </c>
      <c r="D398" t="str">
        <f t="shared" si="26"/>
        <v>host comment test 397</v>
      </c>
      <c r="E398">
        <f t="shared" ca="1" si="27"/>
        <v>4</v>
      </c>
      <c r="F398">
        <f t="shared" ca="1" si="27"/>
        <v>2</v>
      </c>
      <c r="G398" t="str">
        <f t="shared" ca="1" si="28"/>
        <v>INSERT INTO review (review_id, booking_id, guest_comment, host_comment, guest_rating, host_rating) VALUES (397, 397, 'guest comment test 397', 'host comment test 397', 4, 2);</v>
      </c>
    </row>
    <row r="399" spans="1:7" x14ac:dyDescent="0.3">
      <c r="A399">
        <v>398</v>
      </c>
      <c r="B399">
        <v>398</v>
      </c>
      <c r="C399" t="str">
        <f t="shared" si="25"/>
        <v>guest comment test 398</v>
      </c>
      <c r="D399" t="str">
        <f t="shared" si="26"/>
        <v>host comment test 398</v>
      </c>
      <c r="E399">
        <f t="shared" ca="1" si="27"/>
        <v>1</v>
      </c>
      <c r="F399">
        <f t="shared" ca="1" si="27"/>
        <v>3</v>
      </c>
      <c r="G399" t="str">
        <f t="shared" ca="1" si="28"/>
        <v>INSERT INTO review (review_id, booking_id, guest_comment, host_comment, guest_rating, host_rating) VALUES (398, 398, 'guest comment test 398', 'host comment test 398', 1, 3);</v>
      </c>
    </row>
    <row r="400" spans="1:7" x14ac:dyDescent="0.3">
      <c r="A400">
        <v>399</v>
      </c>
      <c r="B400">
        <v>399</v>
      </c>
      <c r="C400" t="str">
        <f t="shared" si="25"/>
        <v>guest comment test 399</v>
      </c>
      <c r="D400" t="str">
        <f t="shared" si="26"/>
        <v>host comment test 399</v>
      </c>
      <c r="E400">
        <f t="shared" ca="1" si="27"/>
        <v>1</v>
      </c>
      <c r="F400">
        <f t="shared" ca="1" si="27"/>
        <v>4</v>
      </c>
      <c r="G400" t="str">
        <f t="shared" ca="1" si="28"/>
        <v>INSERT INTO review (review_id, booking_id, guest_comment, host_comment, guest_rating, host_rating) VALUES (399, 399, 'guest comment test 399', 'host comment test 399', 1, 4);</v>
      </c>
    </row>
    <row r="401" spans="1:7" x14ac:dyDescent="0.3">
      <c r="A401">
        <v>400</v>
      </c>
      <c r="B401">
        <v>400</v>
      </c>
      <c r="C401" t="str">
        <f t="shared" si="25"/>
        <v>guest comment test 400</v>
      </c>
      <c r="D401" t="str">
        <f t="shared" si="26"/>
        <v>host comment test 400</v>
      </c>
      <c r="E401">
        <f t="shared" ca="1" si="27"/>
        <v>5</v>
      </c>
      <c r="F401">
        <f t="shared" ca="1" si="27"/>
        <v>3</v>
      </c>
      <c r="G401" t="str">
        <f t="shared" ca="1" si="28"/>
        <v>INSERT INTO review (review_id, booking_id, guest_comment, host_comment, guest_rating, host_rating) VALUES (400, 400, 'guest comment test 400', 'host comment test 400', 5, 3);</v>
      </c>
    </row>
    <row r="402" spans="1:7" x14ac:dyDescent="0.3">
      <c r="A402">
        <v>401</v>
      </c>
      <c r="B402">
        <v>401</v>
      </c>
      <c r="C402" t="str">
        <f t="shared" si="25"/>
        <v>guest comment test 401</v>
      </c>
      <c r="D402" t="str">
        <f t="shared" si="26"/>
        <v>host comment test 401</v>
      </c>
      <c r="E402">
        <f t="shared" ca="1" si="27"/>
        <v>3</v>
      </c>
      <c r="F402">
        <f t="shared" ca="1" si="27"/>
        <v>4</v>
      </c>
      <c r="G402" t="str">
        <f t="shared" ca="1" si="28"/>
        <v>INSERT INTO review (review_id, booking_id, guest_comment, host_comment, guest_rating, host_rating) VALUES (401, 401, 'guest comment test 401', 'host comment test 401', 3, 4);</v>
      </c>
    </row>
    <row r="403" spans="1:7" x14ac:dyDescent="0.3">
      <c r="A403">
        <v>402</v>
      </c>
      <c r="B403">
        <v>402</v>
      </c>
      <c r="C403" t="str">
        <f t="shared" si="25"/>
        <v>guest comment test 402</v>
      </c>
      <c r="D403" t="str">
        <f t="shared" si="26"/>
        <v>host comment test 402</v>
      </c>
      <c r="E403">
        <f t="shared" ca="1" si="27"/>
        <v>5</v>
      </c>
      <c r="F403">
        <f t="shared" ca="1" si="27"/>
        <v>2</v>
      </c>
      <c r="G403" t="str">
        <f t="shared" ca="1" si="28"/>
        <v>INSERT INTO review (review_id, booking_id, guest_comment, host_comment, guest_rating, host_rating) VALUES (402, 402, 'guest comment test 402', 'host comment test 402', 5, 2);</v>
      </c>
    </row>
    <row r="404" spans="1:7" x14ac:dyDescent="0.3">
      <c r="A404">
        <v>403</v>
      </c>
      <c r="B404">
        <v>403</v>
      </c>
      <c r="C404" t="str">
        <f t="shared" si="25"/>
        <v>guest comment test 403</v>
      </c>
      <c r="D404" t="str">
        <f t="shared" si="26"/>
        <v>host comment test 403</v>
      </c>
      <c r="E404">
        <f t="shared" ca="1" si="27"/>
        <v>3</v>
      </c>
      <c r="F404">
        <f t="shared" ca="1" si="27"/>
        <v>5</v>
      </c>
      <c r="G404" t="str">
        <f t="shared" ca="1" si="28"/>
        <v>INSERT INTO review (review_id, booking_id, guest_comment, host_comment, guest_rating, host_rating) VALUES (403, 403, 'guest comment test 403', 'host comment test 403', 3, 5);</v>
      </c>
    </row>
    <row r="405" spans="1:7" x14ac:dyDescent="0.3">
      <c r="A405">
        <v>404</v>
      </c>
      <c r="B405">
        <v>404</v>
      </c>
      <c r="C405" t="str">
        <f t="shared" si="25"/>
        <v>guest comment test 404</v>
      </c>
      <c r="D405" t="str">
        <f t="shared" si="26"/>
        <v>host comment test 404</v>
      </c>
      <c r="E405">
        <f t="shared" ca="1" si="27"/>
        <v>5</v>
      </c>
      <c r="F405">
        <f t="shared" ca="1" si="27"/>
        <v>3</v>
      </c>
      <c r="G405" t="str">
        <f t="shared" ca="1" si="28"/>
        <v>INSERT INTO review (review_id, booking_id, guest_comment, host_comment, guest_rating, host_rating) VALUES (404, 404, 'guest comment test 404', 'host comment test 404', 5, 3);</v>
      </c>
    </row>
    <row r="406" spans="1:7" x14ac:dyDescent="0.3">
      <c r="A406">
        <v>405</v>
      </c>
      <c r="B406">
        <v>405</v>
      </c>
      <c r="C406" t="str">
        <f t="shared" si="25"/>
        <v>guest comment test 405</v>
      </c>
      <c r="D406" t="str">
        <f t="shared" si="26"/>
        <v>host comment test 405</v>
      </c>
      <c r="E406">
        <f t="shared" ca="1" si="27"/>
        <v>3</v>
      </c>
      <c r="F406">
        <f t="shared" ca="1" si="27"/>
        <v>4</v>
      </c>
      <c r="G406" t="str">
        <f t="shared" ca="1" si="28"/>
        <v>INSERT INTO review (review_id, booking_id, guest_comment, host_comment, guest_rating, host_rating) VALUES (405, 405, 'guest comment test 405', 'host comment test 405', 3, 4);</v>
      </c>
    </row>
    <row r="407" spans="1:7" x14ac:dyDescent="0.3">
      <c r="A407">
        <v>406</v>
      </c>
      <c r="B407">
        <v>406</v>
      </c>
      <c r="C407" t="str">
        <f t="shared" si="25"/>
        <v>guest comment test 406</v>
      </c>
      <c r="D407" t="str">
        <f t="shared" si="26"/>
        <v>host comment test 406</v>
      </c>
      <c r="E407">
        <f t="shared" ca="1" si="27"/>
        <v>5</v>
      </c>
      <c r="F407">
        <f t="shared" ca="1" si="27"/>
        <v>4</v>
      </c>
      <c r="G407" t="str">
        <f t="shared" ca="1" si="28"/>
        <v>INSERT INTO review (review_id, booking_id, guest_comment, host_comment, guest_rating, host_rating) VALUES (406, 406, 'guest comment test 406', 'host comment test 406', 5, 4);</v>
      </c>
    </row>
    <row r="408" spans="1:7" x14ac:dyDescent="0.3">
      <c r="A408">
        <v>407</v>
      </c>
      <c r="B408">
        <v>407</v>
      </c>
      <c r="C408" t="str">
        <f t="shared" si="25"/>
        <v>guest comment test 407</v>
      </c>
      <c r="D408" t="str">
        <f t="shared" si="26"/>
        <v>host comment test 407</v>
      </c>
      <c r="E408">
        <f t="shared" ca="1" si="27"/>
        <v>1</v>
      </c>
      <c r="F408">
        <f t="shared" ca="1" si="27"/>
        <v>5</v>
      </c>
      <c r="G408" t="str">
        <f t="shared" ca="1" si="28"/>
        <v>INSERT INTO review (review_id, booking_id, guest_comment, host_comment, guest_rating, host_rating) VALUES (407, 407, 'guest comment test 407', 'host comment test 407', 1, 5);</v>
      </c>
    </row>
    <row r="409" spans="1:7" x14ac:dyDescent="0.3">
      <c r="A409">
        <v>408</v>
      </c>
      <c r="B409">
        <v>408</v>
      </c>
      <c r="C409" t="str">
        <f t="shared" si="25"/>
        <v>guest comment test 408</v>
      </c>
      <c r="D409" t="str">
        <f t="shared" si="26"/>
        <v>host comment test 408</v>
      </c>
      <c r="E409">
        <f t="shared" ca="1" si="27"/>
        <v>1</v>
      </c>
      <c r="F409">
        <f t="shared" ca="1" si="27"/>
        <v>4</v>
      </c>
      <c r="G409" t="str">
        <f t="shared" ca="1" si="28"/>
        <v>INSERT INTO review (review_id, booking_id, guest_comment, host_comment, guest_rating, host_rating) VALUES (408, 408, 'guest comment test 408', 'host comment test 408', 1, 4);</v>
      </c>
    </row>
    <row r="410" spans="1:7" x14ac:dyDescent="0.3">
      <c r="A410">
        <v>409</v>
      </c>
      <c r="B410">
        <v>409</v>
      </c>
      <c r="C410" t="str">
        <f t="shared" si="25"/>
        <v>guest comment test 409</v>
      </c>
      <c r="D410" t="str">
        <f t="shared" si="26"/>
        <v>host comment test 409</v>
      </c>
      <c r="E410">
        <f t="shared" ca="1" si="27"/>
        <v>5</v>
      </c>
      <c r="F410">
        <f t="shared" ca="1" si="27"/>
        <v>4</v>
      </c>
      <c r="G410" t="str">
        <f t="shared" ca="1" si="28"/>
        <v>INSERT INTO review (review_id, booking_id, guest_comment, host_comment, guest_rating, host_rating) VALUES (409, 409, 'guest comment test 409', 'host comment test 409', 5, 4);</v>
      </c>
    </row>
    <row r="411" spans="1:7" x14ac:dyDescent="0.3">
      <c r="A411">
        <v>410</v>
      </c>
      <c r="B411">
        <v>410</v>
      </c>
      <c r="C411" t="str">
        <f t="shared" si="25"/>
        <v>guest comment test 410</v>
      </c>
      <c r="D411" t="str">
        <f t="shared" si="26"/>
        <v>host comment test 410</v>
      </c>
      <c r="E411">
        <f t="shared" ca="1" si="27"/>
        <v>5</v>
      </c>
      <c r="F411">
        <f t="shared" ca="1" si="27"/>
        <v>2</v>
      </c>
      <c r="G411" t="str">
        <f t="shared" ca="1" si="28"/>
        <v>INSERT INTO review (review_id, booking_id, guest_comment, host_comment, guest_rating, host_rating) VALUES (410, 410, 'guest comment test 410', 'host comment test 410', 5, 2);</v>
      </c>
    </row>
    <row r="412" spans="1:7" x14ac:dyDescent="0.3">
      <c r="A412">
        <v>411</v>
      </c>
      <c r="B412">
        <v>411</v>
      </c>
      <c r="C412" t="str">
        <f t="shared" si="25"/>
        <v>guest comment test 411</v>
      </c>
      <c r="D412" t="str">
        <f t="shared" si="26"/>
        <v>host comment test 411</v>
      </c>
      <c r="E412">
        <f t="shared" ca="1" si="27"/>
        <v>5</v>
      </c>
      <c r="F412">
        <f t="shared" ca="1" si="27"/>
        <v>5</v>
      </c>
      <c r="G412" t="str">
        <f t="shared" ca="1" si="28"/>
        <v>INSERT INTO review (review_id, booking_id, guest_comment, host_comment, guest_rating, host_rating) VALUES (411, 411, 'guest comment test 411', 'host comment test 411', 5, 5);</v>
      </c>
    </row>
    <row r="413" spans="1:7" x14ac:dyDescent="0.3">
      <c r="A413">
        <v>412</v>
      </c>
      <c r="B413">
        <v>412</v>
      </c>
      <c r="C413" t="str">
        <f t="shared" si="25"/>
        <v>guest comment test 412</v>
      </c>
      <c r="D413" t="str">
        <f t="shared" si="26"/>
        <v>host comment test 412</v>
      </c>
      <c r="E413">
        <f t="shared" ca="1" si="27"/>
        <v>3</v>
      </c>
      <c r="F413">
        <f t="shared" ca="1" si="27"/>
        <v>2</v>
      </c>
      <c r="G413" t="str">
        <f t="shared" ca="1" si="28"/>
        <v>INSERT INTO review (review_id, booking_id, guest_comment, host_comment, guest_rating, host_rating) VALUES (412, 412, 'guest comment test 412', 'host comment test 412', 3, 2);</v>
      </c>
    </row>
    <row r="414" spans="1:7" x14ac:dyDescent="0.3">
      <c r="A414">
        <v>413</v>
      </c>
      <c r="B414">
        <v>413</v>
      </c>
      <c r="C414" t="str">
        <f t="shared" si="25"/>
        <v>guest comment test 413</v>
      </c>
      <c r="D414" t="str">
        <f t="shared" si="26"/>
        <v>host comment test 413</v>
      </c>
      <c r="E414">
        <f t="shared" ca="1" si="27"/>
        <v>4</v>
      </c>
      <c r="F414">
        <f t="shared" ca="1" si="27"/>
        <v>2</v>
      </c>
      <c r="G414" t="str">
        <f t="shared" ca="1" si="28"/>
        <v>INSERT INTO review (review_id, booking_id, guest_comment, host_comment, guest_rating, host_rating) VALUES (413, 413, 'guest comment test 413', 'host comment test 413', 4, 2);</v>
      </c>
    </row>
    <row r="415" spans="1:7" x14ac:dyDescent="0.3">
      <c r="A415">
        <v>414</v>
      </c>
      <c r="B415">
        <v>414</v>
      </c>
      <c r="C415" t="str">
        <f t="shared" si="25"/>
        <v>guest comment test 414</v>
      </c>
      <c r="D415" t="str">
        <f t="shared" si="26"/>
        <v>host comment test 414</v>
      </c>
      <c r="E415">
        <f t="shared" ca="1" si="27"/>
        <v>1</v>
      </c>
      <c r="F415">
        <f t="shared" ca="1" si="27"/>
        <v>1</v>
      </c>
      <c r="G415" t="str">
        <f t="shared" ca="1" si="28"/>
        <v>INSERT INTO review (review_id, booking_id, guest_comment, host_comment, guest_rating, host_rating) VALUES (414, 414, 'guest comment test 414', 'host comment test 414', 1, 1);</v>
      </c>
    </row>
    <row r="416" spans="1:7" x14ac:dyDescent="0.3">
      <c r="A416">
        <v>415</v>
      </c>
      <c r="B416">
        <v>415</v>
      </c>
      <c r="C416" t="str">
        <f t="shared" si="25"/>
        <v>guest comment test 415</v>
      </c>
      <c r="D416" t="str">
        <f t="shared" si="26"/>
        <v>host comment test 415</v>
      </c>
      <c r="E416">
        <f t="shared" ca="1" si="27"/>
        <v>5</v>
      </c>
      <c r="F416">
        <f t="shared" ca="1" si="27"/>
        <v>5</v>
      </c>
      <c r="G416" t="str">
        <f t="shared" ca="1" si="28"/>
        <v>INSERT INTO review (review_id, booking_id, guest_comment, host_comment, guest_rating, host_rating) VALUES (415, 415, 'guest comment test 415', 'host comment test 415', 5, 5);</v>
      </c>
    </row>
    <row r="417" spans="1:7" x14ac:dyDescent="0.3">
      <c r="A417">
        <v>416</v>
      </c>
      <c r="B417">
        <v>416</v>
      </c>
      <c r="C417" t="str">
        <f t="shared" si="25"/>
        <v>guest comment test 416</v>
      </c>
      <c r="D417" t="str">
        <f t="shared" si="26"/>
        <v>host comment test 416</v>
      </c>
      <c r="E417">
        <f t="shared" ca="1" si="27"/>
        <v>3</v>
      </c>
      <c r="F417">
        <f t="shared" ca="1" si="27"/>
        <v>2</v>
      </c>
      <c r="G417" t="str">
        <f t="shared" ca="1" si="28"/>
        <v>INSERT INTO review (review_id, booking_id, guest_comment, host_comment, guest_rating, host_rating) VALUES (416, 416, 'guest comment test 416', 'host comment test 416', 3, 2);</v>
      </c>
    </row>
    <row r="418" spans="1:7" x14ac:dyDescent="0.3">
      <c r="A418">
        <v>417</v>
      </c>
      <c r="B418">
        <v>417</v>
      </c>
      <c r="C418" t="str">
        <f t="shared" si="25"/>
        <v>guest comment test 417</v>
      </c>
      <c r="D418" t="str">
        <f t="shared" si="26"/>
        <v>host comment test 417</v>
      </c>
      <c r="E418">
        <f t="shared" ca="1" si="27"/>
        <v>2</v>
      </c>
      <c r="F418">
        <f t="shared" ca="1" si="27"/>
        <v>2</v>
      </c>
      <c r="G418" t="str">
        <f t="shared" ca="1" si="28"/>
        <v>INSERT INTO review (review_id, booking_id, guest_comment, host_comment, guest_rating, host_rating) VALUES (417, 417, 'guest comment test 417', 'host comment test 417', 2, 2);</v>
      </c>
    </row>
    <row r="419" spans="1:7" x14ac:dyDescent="0.3">
      <c r="A419">
        <v>418</v>
      </c>
      <c r="B419">
        <v>418</v>
      </c>
      <c r="C419" t="str">
        <f t="shared" si="25"/>
        <v>guest comment test 418</v>
      </c>
      <c r="D419" t="str">
        <f t="shared" si="26"/>
        <v>host comment test 418</v>
      </c>
      <c r="E419">
        <f t="shared" ca="1" si="27"/>
        <v>1</v>
      </c>
      <c r="F419">
        <f t="shared" ca="1" si="27"/>
        <v>2</v>
      </c>
      <c r="G419" t="str">
        <f t="shared" ca="1" si="28"/>
        <v>INSERT INTO review (review_id, booking_id, guest_comment, host_comment, guest_rating, host_rating) VALUES (418, 418, 'guest comment test 418', 'host comment test 418', 1, 2);</v>
      </c>
    </row>
    <row r="420" spans="1:7" x14ac:dyDescent="0.3">
      <c r="A420">
        <v>419</v>
      </c>
      <c r="B420">
        <v>419</v>
      </c>
      <c r="C420" t="str">
        <f t="shared" si="25"/>
        <v>guest comment test 419</v>
      </c>
      <c r="D420" t="str">
        <f t="shared" si="26"/>
        <v>host comment test 419</v>
      </c>
      <c r="E420">
        <f t="shared" ref="E420:F451" ca="1" si="29">RANDBETWEEN(1,5)</f>
        <v>1</v>
      </c>
      <c r="F420">
        <f t="shared" ca="1" si="29"/>
        <v>4</v>
      </c>
      <c r="G420" t="str">
        <f t="shared" ca="1" si="28"/>
        <v>INSERT INTO review (review_id, booking_id, guest_comment, host_comment, guest_rating, host_rating) VALUES (419, 419, 'guest comment test 419', 'host comment test 419', 1, 4);</v>
      </c>
    </row>
    <row r="421" spans="1:7" x14ac:dyDescent="0.3">
      <c r="A421">
        <v>420</v>
      </c>
      <c r="B421">
        <v>420</v>
      </c>
      <c r="C421" t="str">
        <f t="shared" si="25"/>
        <v>guest comment test 420</v>
      </c>
      <c r="D421" t="str">
        <f t="shared" si="26"/>
        <v>host comment test 420</v>
      </c>
      <c r="E421">
        <f t="shared" ca="1" si="29"/>
        <v>1</v>
      </c>
      <c r="F421">
        <f t="shared" ca="1" si="29"/>
        <v>3</v>
      </c>
      <c r="G421" t="str">
        <f t="shared" ca="1" si="28"/>
        <v>INSERT INTO review (review_id, booking_id, guest_comment, host_comment, guest_rating, host_rating) VALUES (420, 420, 'guest comment test 420', 'host comment test 420', 1, 3);</v>
      </c>
    </row>
    <row r="422" spans="1:7" x14ac:dyDescent="0.3">
      <c r="A422">
        <v>421</v>
      </c>
      <c r="B422">
        <v>421</v>
      </c>
      <c r="C422" t="str">
        <f t="shared" si="25"/>
        <v>guest comment test 421</v>
      </c>
      <c r="D422" t="str">
        <f t="shared" si="26"/>
        <v>host comment test 421</v>
      </c>
      <c r="E422">
        <f t="shared" ca="1" si="29"/>
        <v>3</v>
      </c>
      <c r="F422">
        <f t="shared" ca="1" si="29"/>
        <v>3</v>
      </c>
      <c r="G422" t="str">
        <f t="shared" ca="1" si="28"/>
        <v>INSERT INTO review (review_id, booking_id, guest_comment, host_comment, guest_rating, host_rating) VALUES (421, 421, 'guest comment test 421', 'host comment test 421', 3, 3);</v>
      </c>
    </row>
    <row r="423" spans="1:7" x14ac:dyDescent="0.3">
      <c r="A423">
        <v>422</v>
      </c>
      <c r="B423">
        <v>422</v>
      </c>
      <c r="C423" t="str">
        <f t="shared" si="25"/>
        <v>guest comment test 422</v>
      </c>
      <c r="D423" t="str">
        <f t="shared" si="26"/>
        <v>host comment test 422</v>
      </c>
      <c r="E423">
        <f t="shared" ca="1" si="29"/>
        <v>1</v>
      </c>
      <c r="F423">
        <f t="shared" ca="1" si="29"/>
        <v>1</v>
      </c>
      <c r="G423" t="str">
        <f t="shared" ca="1" si="28"/>
        <v>INSERT INTO review (review_id, booking_id, guest_comment, host_comment, guest_rating, host_rating) VALUES (422, 422, 'guest comment test 422', 'host comment test 422', 1, 1);</v>
      </c>
    </row>
    <row r="424" spans="1:7" x14ac:dyDescent="0.3">
      <c r="A424">
        <v>423</v>
      </c>
      <c r="B424">
        <v>423</v>
      </c>
      <c r="C424" t="str">
        <f t="shared" si="25"/>
        <v>guest comment test 423</v>
      </c>
      <c r="D424" t="str">
        <f t="shared" si="26"/>
        <v>host comment test 423</v>
      </c>
      <c r="E424">
        <f t="shared" ca="1" si="29"/>
        <v>4</v>
      </c>
      <c r="F424">
        <f t="shared" ca="1" si="29"/>
        <v>4</v>
      </c>
      <c r="G424" t="str">
        <f t="shared" ca="1" si="28"/>
        <v>INSERT INTO review (review_id, booking_id, guest_comment, host_comment, guest_rating, host_rating) VALUES (423, 423, 'guest comment test 423', 'host comment test 423', 4, 4);</v>
      </c>
    </row>
    <row r="425" spans="1:7" x14ac:dyDescent="0.3">
      <c r="A425">
        <v>424</v>
      </c>
      <c r="B425">
        <v>424</v>
      </c>
      <c r="C425" t="str">
        <f t="shared" si="25"/>
        <v>guest comment test 424</v>
      </c>
      <c r="D425" t="str">
        <f t="shared" si="26"/>
        <v>host comment test 424</v>
      </c>
      <c r="E425">
        <f t="shared" ca="1" si="29"/>
        <v>2</v>
      </c>
      <c r="F425">
        <f t="shared" ca="1" si="29"/>
        <v>4</v>
      </c>
      <c r="G425" t="str">
        <f t="shared" ca="1" si="28"/>
        <v>INSERT INTO review (review_id, booking_id, guest_comment, host_comment, guest_rating, host_rating) VALUES (424, 424, 'guest comment test 424', 'host comment test 424', 2, 4);</v>
      </c>
    </row>
    <row r="426" spans="1:7" x14ac:dyDescent="0.3">
      <c r="A426">
        <v>425</v>
      </c>
      <c r="B426">
        <v>425</v>
      </c>
      <c r="C426" t="str">
        <f t="shared" si="25"/>
        <v>guest comment test 425</v>
      </c>
      <c r="D426" t="str">
        <f t="shared" si="26"/>
        <v>host comment test 425</v>
      </c>
      <c r="E426">
        <f t="shared" ca="1" si="29"/>
        <v>5</v>
      </c>
      <c r="F426">
        <f t="shared" ca="1" si="29"/>
        <v>3</v>
      </c>
      <c r="G426" t="str">
        <f t="shared" ca="1" si="28"/>
        <v>INSERT INTO review (review_id, booking_id, guest_comment, host_comment, guest_rating, host_rating) VALUES (425, 425, 'guest comment test 425', 'host comment test 425', 5, 3);</v>
      </c>
    </row>
    <row r="427" spans="1:7" x14ac:dyDescent="0.3">
      <c r="A427">
        <v>426</v>
      </c>
      <c r="B427">
        <v>426</v>
      </c>
      <c r="C427" t="str">
        <f t="shared" si="25"/>
        <v>guest comment test 426</v>
      </c>
      <c r="D427" t="str">
        <f t="shared" si="26"/>
        <v>host comment test 426</v>
      </c>
      <c r="E427">
        <f t="shared" ca="1" si="29"/>
        <v>1</v>
      </c>
      <c r="F427">
        <f t="shared" ca="1" si="29"/>
        <v>1</v>
      </c>
      <c r="G427" t="str">
        <f t="shared" ca="1" si="28"/>
        <v>INSERT INTO review (review_id, booking_id, guest_comment, host_comment, guest_rating, host_rating) VALUES (426, 426, 'guest comment test 426', 'host comment test 426', 1, 1);</v>
      </c>
    </row>
    <row r="428" spans="1:7" x14ac:dyDescent="0.3">
      <c r="A428">
        <v>427</v>
      </c>
      <c r="B428">
        <v>427</v>
      </c>
      <c r="C428" t="str">
        <f t="shared" si="25"/>
        <v>guest comment test 427</v>
      </c>
      <c r="D428" t="str">
        <f t="shared" si="26"/>
        <v>host comment test 427</v>
      </c>
      <c r="E428">
        <f t="shared" ca="1" si="29"/>
        <v>3</v>
      </c>
      <c r="F428">
        <f t="shared" ca="1" si="29"/>
        <v>3</v>
      </c>
      <c r="G428" t="str">
        <f t="shared" ca="1" si="28"/>
        <v>INSERT INTO review (review_id, booking_id, guest_comment, host_comment, guest_rating, host_rating) VALUES (427, 427, 'guest comment test 427', 'host comment test 427', 3, 3);</v>
      </c>
    </row>
    <row r="429" spans="1:7" x14ac:dyDescent="0.3">
      <c r="A429">
        <v>428</v>
      </c>
      <c r="B429">
        <v>428</v>
      </c>
      <c r="C429" t="str">
        <f t="shared" si="25"/>
        <v>guest comment test 428</v>
      </c>
      <c r="D429" t="str">
        <f t="shared" si="26"/>
        <v>host comment test 428</v>
      </c>
      <c r="E429">
        <f t="shared" ca="1" si="29"/>
        <v>5</v>
      </c>
      <c r="F429">
        <f t="shared" ca="1" si="29"/>
        <v>4</v>
      </c>
      <c r="G429" t="str">
        <f t="shared" ca="1" si="28"/>
        <v>INSERT INTO review (review_id, booking_id, guest_comment, host_comment, guest_rating, host_rating) VALUES (428, 428, 'guest comment test 428', 'host comment test 428', 5, 4);</v>
      </c>
    </row>
    <row r="430" spans="1:7" x14ac:dyDescent="0.3">
      <c r="A430">
        <v>429</v>
      </c>
      <c r="B430">
        <v>429</v>
      </c>
      <c r="C430" t="str">
        <f t="shared" si="25"/>
        <v>guest comment test 429</v>
      </c>
      <c r="D430" t="str">
        <f t="shared" si="26"/>
        <v>host comment test 429</v>
      </c>
      <c r="E430">
        <f t="shared" ca="1" si="29"/>
        <v>3</v>
      </c>
      <c r="F430">
        <f t="shared" ca="1" si="29"/>
        <v>2</v>
      </c>
      <c r="G430" t="str">
        <f t="shared" ca="1" si="28"/>
        <v>INSERT INTO review (review_id, booking_id, guest_comment, host_comment, guest_rating, host_rating) VALUES (429, 429, 'guest comment test 429', 'host comment test 429', 3, 2);</v>
      </c>
    </row>
    <row r="431" spans="1:7" x14ac:dyDescent="0.3">
      <c r="A431">
        <v>430</v>
      </c>
      <c r="B431">
        <v>430</v>
      </c>
      <c r="C431" t="str">
        <f t="shared" si="25"/>
        <v>guest comment test 430</v>
      </c>
      <c r="D431" t="str">
        <f t="shared" si="26"/>
        <v>host comment test 430</v>
      </c>
      <c r="E431">
        <f t="shared" ca="1" si="29"/>
        <v>4</v>
      </c>
      <c r="F431">
        <f t="shared" ca="1" si="29"/>
        <v>1</v>
      </c>
      <c r="G431" t="str">
        <f t="shared" ca="1" si="28"/>
        <v>INSERT INTO review (review_id, booking_id, guest_comment, host_comment, guest_rating, host_rating) VALUES (430, 430, 'guest comment test 430', 'host comment test 430', 4, 1);</v>
      </c>
    </row>
    <row r="432" spans="1:7" x14ac:dyDescent="0.3">
      <c r="A432">
        <v>431</v>
      </c>
      <c r="B432">
        <v>431</v>
      </c>
      <c r="C432" t="str">
        <f t="shared" si="25"/>
        <v>guest comment test 431</v>
      </c>
      <c r="D432" t="str">
        <f t="shared" si="26"/>
        <v>host comment test 431</v>
      </c>
      <c r="E432">
        <f t="shared" ca="1" si="29"/>
        <v>2</v>
      </c>
      <c r="F432">
        <f t="shared" ca="1" si="29"/>
        <v>2</v>
      </c>
      <c r="G432" t="str">
        <f t="shared" ca="1" si="28"/>
        <v>INSERT INTO review (review_id, booking_id, guest_comment, host_comment, guest_rating, host_rating) VALUES (431, 431, 'guest comment test 431', 'host comment test 431', 2, 2);</v>
      </c>
    </row>
    <row r="433" spans="1:7" x14ac:dyDescent="0.3">
      <c r="A433">
        <v>432</v>
      </c>
      <c r="B433">
        <v>432</v>
      </c>
      <c r="C433" t="str">
        <f t="shared" si="25"/>
        <v>guest comment test 432</v>
      </c>
      <c r="D433" t="str">
        <f t="shared" si="26"/>
        <v>host comment test 432</v>
      </c>
      <c r="E433">
        <f t="shared" ca="1" si="29"/>
        <v>2</v>
      </c>
      <c r="F433">
        <f t="shared" ca="1" si="29"/>
        <v>4</v>
      </c>
      <c r="G433" t="str">
        <f t="shared" ca="1" si="28"/>
        <v>INSERT INTO review (review_id, booking_id, guest_comment, host_comment, guest_rating, host_rating) VALUES (432, 432, 'guest comment test 432', 'host comment test 432', 2, 4);</v>
      </c>
    </row>
    <row r="434" spans="1:7" x14ac:dyDescent="0.3">
      <c r="A434">
        <v>433</v>
      </c>
      <c r="B434">
        <v>433</v>
      </c>
      <c r="C434" t="str">
        <f t="shared" si="25"/>
        <v>guest comment test 433</v>
      </c>
      <c r="D434" t="str">
        <f t="shared" si="26"/>
        <v>host comment test 433</v>
      </c>
      <c r="E434">
        <f t="shared" ca="1" si="29"/>
        <v>3</v>
      </c>
      <c r="F434">
        <f t="shared" ca="1" si="29"/>
        <v>3</v>
      </c>
      <c r="G434" t="str">
        <f t="shared" ca="1" si="28"/>
        <v>INSERT INTO review (review_id, booking_id, guest_comment, host_comment, guest_rating, host_rating) VALUES (433, 433, 'guest comment test 433', 'host comment test 433', 3, 3);</v>
      </c>
    </row>
    <row r="435" spans="1:7" x14ac:dyDescent="0.3">
      <c r="A435">
        <v>434</v>
      </c>
      <c r="B435">
        <v>434</v>
      </c>
      <c r="C435" t="str">
        <f t="shared" si="25"/>
        <v>guest comment test 434</v>
      </c>
      <c r="D435" t="str">
        <f t="shared" si="26"/>
        <v>host comment test 434</v>
      </c>
      <c r="E435">
        <f t="shared" ca="1" si="29"/>
        <v>4</v>
      </c>
      <c r="F435">
        <f t="shared" ca="1" si="29"/>
        <v>5</v>
      </c>
      <c r="G435" t="str">
        <f t="shared" ca="1" si="28"/>
        <v>INSERT INTO review (review_id, booking_id, guest_comment, host_comment, guest_rating, host_rating) VALUES (434, 434, 'guest comment test 434', 'host comment test 434', 4, 5);</v>
      </c>
    </row>
    <row r="436" spans="1:7" x14ac:dyDescent="0.3">
      <c r="A436">
        <v>435</v>
      </c>
      <c r="B436">
        <v>435</v>
      </c>
      <c r="C436" t="str">
        <f t="shared" si="25"/>
        <v>guest comment test 435</v>
      </c>
      <c r="D436" t="str">
        <f t="shared" si="26"/>
        <v>host comment test 435</v>
      </c>
      <c r="E436">
        <f t="shared" ca="1" si="29"/>
        <v>1</v>
      </c>
      <c r="F436">
        <f t="shared" ca="1" si="29"/>
        <v>2</v>
      </c>
      <c r="G436" t="str">
        <f t="shared" ca="1" si="28"/>
        <v>INSERT INTO review (review_id, booking_id, guest_comment, host_comment, guest_rating, host_rating) VALUES (435, 435, 'guest comment test 435', 'host comment test 435', 1, 2);</v>
      </c>
    </row>
    <row r="437" spans="1:7" x14ac:dyDescent="0.3">
      <c r="A437">
        <v>436</v>
      </c>
      <c r="B437">
        <v>436</v>
      </c>
      <c r="C437" t="str">
        <f t="shared" si="25"/>
        <v>guest comment test 436</v>
      </c>
      <c r="D437" t="str">
        <f t="shared" si="26"/>
        <v>host comment test 436</v>
      </c>
      <c r="E437">
        <f t="shared" ca="1" si="29"/>
        <v>2</v>
      </c>
      <c r="F437">
        <f t="shared" ca="1" si="29"/>
        <v>5</v>
      </c>
      <c r="G437" t="str">
        <f t="shared" ca="1" si="28"/>
        <v>INSERT INTO review (review_id, booking_id, guest_comment, host_comment, guest_rating, host_rating) VALUES (436, 436, 'guest comment test 436', 'host comment test 436', 2, 5);</v>
      </c>
    </row>
    <row r="438" spans="1:7" x14ac:dyDescent="0.3">
      <c r="A438">
        <v>437</v>
      </c>
      <c r="B438">
        <v>437</v>
      </c>
      <c r="C438" t="str">
        <f t="shared" si="25"/>
        <v>guest comment test 437</v>
      </c>
      <c r="D438" t="str">
        <f t="shared" si="26"/>
        <v>host comment test 437</v>
      </c>
      <c r="E438">
        <f t="shared" ca="1" si="29"/>
        <v>5</v>
      </c>
      <c r="F438">
        <f t="shared" ca="1" si="29"/>
        <v>2</v>
      </c>
      <c r="G438" t="str">
        <f t="shared" ca="1" si="28"/>
        <v>INSERT INTO review (review_id, booking_id, guest_comment, host_comment, guest_rating, host_rating) VALUES (437, 437, 'guest comment test 437', 'host comment test 437', 5, 2);</v>
      </c>
    </row>
    <row r="439" spans="1:7" x14ac:dyDescent="0.3">
      <c r="A439">
        <v>438</v>
      </c>
      <c r="B439">
        <v>438</v>
      </c>
      <c r="C439" t="str">
        <f t="shared" si="25"/>
        <v>guest comment test 438</v>
      </c>
      <c r="D439" t="str">
        <f t="shared" si="26"/>
        <v>host comment test 438</v>
      </c>
      <c r="E439">
        <f t="shared" ca="1" si="29"/>
        <v>2</v>
      </c>
      <c r="F439">
        <f t="shared" ca="1" si="29"/>
        <v>4</v>
      </c>
      <c r="G439" t="str">
        <f t="shared" ca="1" si="28"/>
        <v>INSERT INTO review (review_id, booking_id, guest_comment, host_comment, guest_rating, host_rating) VALUES (438, 438, 'guest comment test 438', 'host comment test 438', 2, 4);</v>
      </c>
    </row>
    <row r="440" spans="1:7" x14ac:dyDescent="0.3">
      <c r="A440">
        <v>439</v>
      </c>
      <c r="B440">
        <v>439</v>
      </c>
      <c r="C440" t="str">
        <f t="shared" si="25"/>
        <v>guest comment test 439</v>
      </c>
      <c r="D440" t="str">
        <f t="shared" si="26"/>
        <v>host comment test 439</v>
      </c>
      <c r="E440">
        <f t="shared" ca="1" si="29"/>
        <v>2</v>
      </c>
      <c r="F440">
        <f t="shared" ca="1" si="29"/>
        <v>1</v>
      </c>
      <c r="G440" t="str">
        <f t="shared" ca="1" si="28"/>
        <v>INSERT INTO review (review_id, booking_id, guest_comment, host_comment, guest_rating, host_rating) VALUES (439, 439, 'guest comment test 439', 'host comment test 439', 2, 1);</v>
      </c>
    </row>
    <row r="441" spans="1:7" x14ac:dyDescent="0.3">
      <c r="A441">
        <v>440</v>
      </c>
      <c r="B441">
        <v>440</v>
      </c>
      <c r="C441" t="str">
        <f t="shared" si="25"/>
        <v>guest comment test 440</v>
      </c>
      <c r="D441" t="str">
        <f t="shared" si="26"/>
        <v>host comment test 440</v>
      </c>
      <c r="E441">
        <f t="shared" ca="1" si="29"/>
        <v>4</v>
      </c>
      <c r="F441">
        <f t="shared" ca="1" si="29"/>
        <v>5</v>
      </c>
      <c r="G441" t="str">
        <f t="shared" ca="1" si="28"/>
        <v>INSERT INTO review (review_id, booking_id, guest_comment, host_comment, guest_rating, host_rating) VALUES (440, 440, 'guest comment test 440', 'host comment test 440', 4, 5);</v>
      </c>
    </row>
    <row r="442" spans="1:7" x14ac:dyDescent="0.3">
      <c r="A442">
        <v>441</v>
      </c>
      <c r="B442">
        <v>441</v>
      </c>
      <c r="C442" t="str">
        <f t="shared" si="25"/>
        <v>guest comment test 441</v>
      </c>
      <c r="D442" t="str">
        <f t="shared" si="26"/>
        <v>host comment test 441</v>
      </c>
      <c r="E442">
        <f t="shared" ca="1" si="29"/>
        <v>2</v>
      </c>
      <c r="F442">
        <f t="shared" ca="1" si="29"/>
        <v>5</v>
      </c>
      <c r="G442" t="str">
        <f t="shared" ca="1" si="28"/>
        <v>INSERT INTO review (review_id, booking_id, guest_comment, host_comment, guest_rating, host_rating) VALUES (441, 441, 'guest comment test 441', 'host comment test 441', 2, 5);</v>
      </c>
    </row>
    <row r="443" spans="1:7" x14ac:dyDescent="0.3">
      <c r="A443">
        <v>442</v>
      </c>
      <c r="B443">
        <v>442</v>
      </c>
      <c r="C443" t="str">
        <f t="shared" si="25"/>
        <v>guest comment test 442</v>
      </c>
      <c r="D443" t="str">
        <f t="shared" si="26"/>
        <v>host comment test 442</v>
      </c>
      <c r="E443">
        <f t="shared" ca="1" si="29"/>
        <v>5</v>
      </c>
      <c r="F443">
        <f t="shared" ca="1" si="29"/>
        <v>5</v>
      </c>
      <c r="G443" t="str">
        <f t="shared" ca="1" si="28"/>
        <v>INSERT INTO review (review_id, booking_id, guest_comment, host_comment, guest_rating, host_rating) VALUES (442, 442, 'guest comment test 442', 'host comment test 442', 5, 5);</v>
      </c>
    </row>
    <row r="444" spans="1:7" x14ac:dyDescent="0.3">
      <c r="A444">
        <v>443</v>
      </c>
      <c r="B444">
        <v>443</v>
      </c>
      <c r="C444" t="str">
        <f t="shared" si="25"/>
        <v>guest comment test 443</v>
      </c>
      <c r="D444" t="str">
        <f t="shared" si="26"/>
        <v>host comment test 443</v>
      </c>
      <c r="E444">
        <f t="shared" ca="1" si="29"/>
        <v>1</v>
      </c>
      <c r="F444">
        <f t="shared" ca="1" si="29"/>
        <v>3</v>
      </c>
      <c r="G444" t="str">
        <f t="shared" ca="1" si="28"/>
        <v>INSERT INTO review (review_id, booking_id, guest_comment, host_comment, guest_rating, host_rating) VALUES (443, 443, 'guest comment test 443', 'host comment test 443', 1, 3);</v>
      </c>
    </row>
    <row r="445" spans="1:7" x14ac:dyDescent="0.3">
      <c r="A445">
        <v>444</v>
      </c>
      <c r="B445">
        <v>444</v>
      </c>
      <c r="C445" t="str">
        <f t="shared" si="25"/>
        <v>guest comment test 444</v>
      </c>
      <c r="D445" t="str">
        <f t="shared" si="26"/>
        <v>host comment test 444</v>
      </c>
      <c r="E445">
        <f t="shared" ca="1" si="29"/>
        <v>4</v>
      </c>
      <c r="F445">
        <f t="shared" ca="1" si="29"/>
        <v>1</v>
      </c>
      <c r="G445" t="str">
        <f t="shared" ca="1" si="28"/>
        <v>INSERT INTO review (review_id, booking_id, guest_comment, host_comment, guest_rating, host_rating) VALUES (444, 444, 'guest comment test 444', 'host comment test 444', 4, 1);</v>
      </c>
    </row>
    <row r="446" spans="1:7" x14ac:dyDescent="0.3">
      <c r="A446">
        <v>445</v>
      </c>
      <c r="B446">
        <v>445</v>
      </c>
      <c r="C446" t="str">
        <f t="shared" si="25"/>
        <v>guest comment test 445</v>
      </c>
      <c r="D446" t="str">
        <f t="shared" si="26"/>
        <v>host comment test 445</v>
      </c>
      <c r="E446">
        <f t="shared" ca="1" si="29"/>
        <v>3</v>
      </c>
      <c r="F446">
        <f t="shared" ca="1" si="29"/>
        <v>1</v>
      </c>
      <c r="G446" t="str">
        <f t="shared" ca="1" si="28"/>
        <v>INSERT INTO review (review_id, booking_id, guest_comment, host_comment, guest_rating, host_rating) VALUES (445, 445, 'guest comment test 445', 'host comment test 445', 3, 1);</v>
      </c>
    </row>
    <row r="447" spans="1:7" x14ac:dyDescent="0.3">
      <c r="A447">
        <v>446</v>
      </c>
      <c r="B447">
        <v>446</v>
      </c>
      <c r="C447" t="str">
        <f t="shared" si="25"/>
        <v>guest comment test 446</v>
      </c>
      <c r="D447" t="str">
        <f t="shared" si="26"/>
        <v>host comment test 446</v>
      </c>
      <c r="E447">
        <f t="shared" ca="1" si="29"/>
        <v>1</v>
      </c>
      <c r="F447">
        <f t="shared" ca="1" si="29"/>
        <v>2</v>
      </c>
      <c r="G447" t="str">
        <f t="shared" ca="1" si="28"/>
        <v>INSERT INTO review (review_id, booking_id, guest_comment, host_comment, guest_rating, host_rating) VALUES (446, 446, 'guest comment test 446', 'host comment test 446', 1, 2);</v>
      </c>
    </row>
    <row r="448" spans="1:7" x14ac:dyDescent="0.3">
      <c r="A448">
        <v>447</v>
      </c>
      <c r="B448">
        <v>447</v>
      </c>
      <c r="C448" t="str">
        <f t="shared" si="25"/>
        <v>guest comment test 447</v>
      </c>
      <c r="D448" t="str">
        <f t="shared" si="26"/>
        <v>host comment test 447</v>
      </c>
      <c r="E448">
        <f t="shared" ca="1" si="29"/>
        <v>2</v>
      </c>
      <c r="F448">
        <f t="shared" ca="1" si="29"/>
        <v>3</v>
      </c>
      <c r="G448" t="str">
        <f t="shared" ca="1" si="28"/>
        <v>INSERT INTO review (review_id, booking_id, guest_comment, host_comment, guest_rating, host_rating) VALUES (447, 447, 'guest comment test 447', 'host comment test 447', 2, 3);</v>
      </c>
    </row>
    <row r="449" spans="1:7" x14ac:dyDescent="0.3">
      <c r="A449">
        <v>448</v>
      </c>
      <c r="B449">
        <v>448</v>
      </c>
      <c r="C449" t="str">
        <f t="shared" si="25"/>
        <v>guest comment test 448</v>
      </c>
      <c r="D449" t="str">
        <f t="shared" si="26"/>
        <v>host comment test 448</v>
      </c>
      <c r="E449">
        <f t="shared" ca="1" si="29"/>
        <v>3</v>
      </c>
      <c r="F449">
        <f t="shared" ca="1" si="29"/>
        <v>3</v>
      </c>
      <c r="G449" t="str">
        <f t="shared" ca="1" si="28"/>
        <v>INSERT INTO review (review_id, booking_id, guest_comment, host_comment, guest_rating, host_rating) VALUES (448, 448, 'guest comment test 448', 'host comment test 448', 3, 3);</v>
      </c>
    </row>
    <row r="450" spans="1:7" x14ac:dyDescent="0.3">
      <c r="A450">
        <v>449</v>
      </c>
      <c r="B450">
        <v>449</v>
      </c>
      <c r="C450" t="str">
        <f t="shared" si="25"/>
        <v>guest comment test 449</v>
      </c>
      <c r="D450" t="str">
        <f t="shared" si="26"/>
        <v>host comment test 449</v>
      </c>
      <c r="E450">
        <f t="shared" ca="1" si="29"/>
        <v>3</v>
      </c>
      <c r="F450">
        <f t="shared" ca="1" si="29"/>
        <v>4</v>
      </c>
      <c r="G450" t="str">
        <f t="shared" ca="1" si="28"/>
        <v>INSERT INTO review (review_id, booking_id, guest_comment, host_comment, guest_rating, host_rating) VALUES (449, 449, 'guest comment test 449', 'host comment test 449', 3, 4);</v>
      </c>
    </row>
    <row r="451" spans="1:7" x14ac:dyDescent="0.3">
      <c r="A451">
        <v>450</v>
      </c>
      <c r="B451">
        <v>450</v>
      </c>
      <c r="C451" t="str">
        <f t="shared" si="25"/>
        <v>guest comment test 450</v>
      </c>
      <c r="D451" t="str">
        <f t="shared" si="26"/>
        <v>host comment test 450</v>
      </c>
      <c r="E451">
        <f t="shared" ca="1" si="29"/>
        <v>4</v>
      </c>
      <c r="F451">
        <f t="shared" ca="1" si="29"/>
        <v>2</v>
      </c>
      <c r="G451" t="str">
        <f t="shared" ca="1" si="28"/>
        <v>INSERT INTO review (review_id, booking_id, guest_comment, host_comment, guest_rating, host_rating) VALUES (450, 450, 'guest comment test 450', 'host comment test 450', 4, 2);</v>
      </c>
    </row>
    <row r="452" spans="1:7" x14ac:dyDescent="0.3">
      <c r="A452">
        <v>451</v>
      </c>
      <c r="B452">
        <v>451</v>
      </c>
      <c r="C452" t="str">
        <f t="shared" ref="C452:C500" si="30">"guest comment test " &amp;A452</f>
        <v>guest comment test 451</v>
      </c>
      <c r="D452" t="str">
        <f t="shared" ref="D452:D500" si="31">"host comment test "&amp;A452</f>
        <v>host comment test 451</v>
      </c>
      <c r="E452">
        <f t="shared" ref="E452:F483" ca="1" si="32">RANDBETWEEN(1,5)</f>
        <v>3</v>
      </c>
      <c r="F452">
        <f t="shared" ca="1" si="32"/>
        <v>3</v>
      </c>
      <c r="G452" t="str">
        <f t="shared" ref="G452:G500" ca="1" si="33">"INSERT INTO review (review_id, booking_id, guest_comment, host_comment, guest_rating, host_rating) VALUES (" &amp; A452 &amp; ", " &amp; B452 &amp; ", '" &amp;  C452 &amp; "', '" &amp; D452 &amp; "', " &amp; E452 &amp;  ", " &amp; F452 &amp; ");"</f>
        <v>INSERT INTO review (review_id, booking_id, guest_comment, host_comment, guest_rating, host_rating) VALUES (451, 451, 'guest comment test 451', 'host comment test 451', 3, 3);</v>
      </c>
    </row>
    <row r="453" spans="1:7" x14ac:dyDescent="0.3">
      <c r="A453">
        <v>452</v>
      </c>
      <c r="B453">
        <v>452</v>
      </c>
      <c r="C453" t="str">
        <f t="shared" si="30"/>
        <v>guest comment test 452</v>
      </c>
      <c r="D453" t="str">
        <f t="shared" si="31"/>
        <v>host comment test 452</v>
      </c>
      <c r="E453">
        <f t="shared" ca="1" si="32"/>
        <v>1</v>
      </c>
      <c r="F453">
        <f t="shared" ca="1" si="32"/>
        <v>3</v>
      </c>
      <c r="G453" t="str">
        <f t="shared" ca="1" si="33"/>
        <v>INSERT INTO review (review_id, booking_id, guest_comment, host_comment, guest_rating, host_rating) VALUES (452, 452, 'guest comment test 452', 'host comment test 452', 1, 3);</v>
      </c>
    </row>
    <row r="454" spans="1:7" x14ac:dyDescent="0.3">
      <c r="A454">
        <v>453</v>
      </c>
      <c r="B454">
        <v>453</v>
      </c>
      <c r="C454" t="str">
        <f t="shared" si="30"/>
        <v>guest comment test 453</v>
      </c>
      <c r="D454" t="str">
        <f t="shared" si="31"/>
        <v>host comment test 453</v>
      </c>
      <c r="E454">
        <f t="shared" ca="1" si="32"/>
        <v>3</v>
      </c>
      <c r="F454">
        <f t="shared" ca="1" si="32"/>
        <v>1</v>
      </c>
      <c r="G454" t="str">
        <f t="shared" ca="1" si="33"/>
        <v>INSERT INTO review (review_id, booking_id, guest_comment, host_comment, guest_rating, host_rating) VALUES (453, 453, 'guest comment test 453', 'host comment test 453', 3, 1);</v>
      </c>
    </row>
    <row r="455" spans="1:7" x14ac:dyDescent="0.3">
      <c r="A455">
        <v>454</v>
      </c>
      <c r="B455">
        <v>454</v>
      </c>
      <c r="C455" t="str">
        <f t="shared" si="30"/>
        <v>guest comment test 454</v>
      </c>
      <c r="D455" t="str">
        <f t="shared" si="31"/>
        <v>host comment test 454</v>
      </c>
      <c r="E455">
        <f t="shared" ca="1" si="32"/>
        <v>2</v>
      </c>
      <c r="F455">
        <f t="shared" ca="1" si="32"/>
        <v>3</v>
      </c>
      <c r="G455" t="str">
        <f t="shared" ca="1" si="33"/>
        <v>INSERT INTO review (review_id, booking_id, guest_comment, host_comment, guest_rating, host_rating) VALUES (454, 454, 'guest comment test 454', 'host comment test 454', 2, 3);</v>
      </c>
    </row>
    <row r="456" spans="1:7" x14ac:dyDescent="0.3">
      <c r="A456">
        <v>455</v>
      </c>
      <c r="B456">
        <v>455</v>
      </c>
      <c r="C456" t="str">
        <f t="shared" si="30"/>
        <v>guest comment test 455</v>
      </c>
      <c r="D456" t="str">
        <f t="shared" si="31"/>
        <v>host comment test 455</v>
      </c>
      <c r="E456">
        <f t="shared" ca="1" si="32"/>
        <v>3</v>
      </c>
      <c r="F456">
        <f t="shared" ca="1" si="32"/>
        <v>5</v>
      </c>
      <c r="G456" t="str">
        <f t="shared" ca="1" si="33"/>
        <v>INSERT INTO review (review_id, booking_id, guest_comment, host_comment, guest_rating, host_rating) VALUES (455, 455, 'guest comment test 455', 'host comment test 455', 3, 5);</v>
      </c>
    </row>
    <row r="457" spans="1:7" x14ac:dyDescent="0.3">
      <c r="A457">
        <v>456</v>
      </c>
      <c r="B457">
        <v>456</v>
      </c>
      <c r="C457" t="str">
        <f t="shared" si="30"/>
        <v>guest comment test 456</v>
      </c>
      <c r="D457" t="str">
        <f t="shared" si="31"/>
        <v>host comment test 456</v>
      </c>
      <c r="E457">
        <f t="shared" ca="1" si="32"/>
        <v>4</v>
      </c>
      <c r="F457">
        <f t="shared" ca="1" si="32"/>
        <v>2</v>
      </c>
      <c r="G457" t="str">
        <f t="shared" ca="1" si="33"/>
        <v>INSERT INTO review (review_id, booking_id, guest_comment, host_comment, guest_rating, host_rating) VALUES (456, 456, 'guest comment test 456', 'host comment test 456', 4, 2);</v>
      </c>
    </row>
    <row r="458" spans="1:7" x14ac:dyDescent="0.3">
      <c r="A458">
        <v>457</v>
      </c>
      <c r="B458">
        <v>457</v>
      </c>
      <c r="C458" t="str">
        <f t="shared" si="30"/>
        <v>guest comment test 457</v>
      </c>
      <c r="D458" t="str">
        <f t="shared" si="31"/>
        <v>host comment test 457</v>
      </c>
      <c r="E458">
        <f t="shared" ca="1" si="32"/>
        <v>1</v>
      </c>
      <c r="F458">
        <f t="shared" ca="1" si="32"/>
        <v>1</v>
      </c>
      <c r="G458" t="str">
        <f t="shared" ca="1" si="33"/>
        <v>INSERT INTO review (review_id, booking_id, guest_comment, host_comment, guest_rating, host_rating) VALUES (457, 457, 'guest comment test 457', 'host comment test 457', 1, 1);</v>
      </c>
    </row>
    <row r="459" spans="1:7" x14ac:dyDescent="0.3">
      <c r="A459">
        <v>458</v>
      </c>
      <c r="B459">
        <v>458</v>
      </c>
      <c r="C459" t="str">
        <f t="shared" si="30"/>
        <v>guest comment test 458</v>
      </c>
      <c r="D459" t="str">
        <f t="shared" si="31"/>
        <v>host comment test 458</v>
      </c>
      <c r="E459">
        <f t="shared" ca="1" si="32"/>
        <v>4</v>
      </c>
      <c r="F459">
        <f t="shared" ca="1" si="32"/>
        <v>3</v>
      </c>
      <c r="G459" t="str">
        <f t="shared" ca="1" si="33"/>
        <v>INSERT INTO review (review_id, booking_id, guest_comment, host_comment, guest_rating, host_rating) VALUES (458, 458, 'guest comment test 458', 'host comment test 458', 4, 3);</v>
      </c>
    </row>
    <row r="460" spans="1:7" x14ac:dyDescent="0.3">
      <c r="A460">
        <v>459</v>
      </c>
      <c r="B460">
        <v>459</v>
      </c>
      <c r="C460" t="str">
        <f t="shared" si="30"/>
        <v>guest comment test 459</v>
      </c>
      <c r="D460" t="str">
        <f t="shared" si="31"/>
        <v>host comment test 459</v>
      </c>
      <c r="E460">
        <f t="shared" ca="1" si="32"/>
        <v>5</v>
      </c>
      <c r="F460">
        <f t="shared" ca="1" si="32"/>
        <v>5</v>
      </c>
      <c r="G460" t="str">
        <f t="shared" ca="1" si="33"/>
        <v>INSERT INTO review (review_id, booking_id, guest_comment, host_comment, guest_rating, host_rating) VALUES (459, 459, 'guest comment test 459', 'host comment test 459', 5, 5);</v>
      </c>
    </row>
    <row r="461" spans="1:7" x14ac:dyDescent="0.3">
      <c r="A461">
        <v>460</v>
      </c>
      <c r="B461">
        <v>460</v>
      </c>
      <c r="C461" t="str">
        <f t="shared" si="30"/>
        <v>guest comment test 460</v>
      </c>
      <c r="D461" t="str">
        <f t="shared" si="31"/>
        <v>host comment test 460</v>
      </c>
      <c r="E461">
        <f t="shared" ca="1" si="32"/>
        <v>5</v>
      </c>
      <c r="F461">
        <f t="shared" ca="1" si="32"/>
        <v>4</v>
      </c>
      <c r="G461" t="str">
        <f t="shared" ca="1" si="33"/>
        <v>INSERT INTO review (review_id, booking_id, guest_comment, host_comment, guest_rating, host_rating) VALUES (460, 460, 'guest comment test 460', 'host comment test 460', 5, 4);</v>
      </c>
    </row>
    <row r="462" spans="1:7" x14ac:dyDescent="0.3">
      <c r="A462">
        <v>461</v>
      </c>
      <c r="B462">
        <v>461</v>
      </c>
      <c r="C462" t="str">
        <f t="shared" si="30"/>
        <v>guest comment test 461</v>
      </c>
      <c r="D462" t="str">
        <f t="shared" si="31"/>
        <v>host comment test 461</v>
      </c>
      <c r="E462">
        <f t="shared" ca="1" si="32"/>
        <v>4</v>
      </c>
      <c r="F462">
        <f t="shared" ca="1" si="32"/>
        <v>5</v>
      </c>
      <c r="G462" t="str">
        <f t="shared" ca="1" si="33"/>
        <v>INSERT INTO review (review_id, booking_id, guest_comment, host_comment, guest_rating, host_rating) VALUES (461, 461, 'guest comment test 461', 'host comment test 461', 4, 5);</v>
      </c>
    </row>
    <row r="463" spans="1:7" x14ac:dyDescent="0.3">
      <c r="A463">
        <v>462</v>
      </c>
      <c r="B463">
        <v>462</v>
      </c>
      <c r="C463" t="str">
        <f t="shared" si="30"/>
        <v>guest comment test 462</v>
      </c>
      <c r="D463" t="str">
        <f t="shared" si="31"/>
        <v>host comment test 462</v>
      </c>
      <c r="E463">
        <f t="shared" ca="1" si="32"/>
        <v>1</v>
      </c>
      <c r="F463">
        <f t="shared" ca="1" si="32"/>
        <v>4</v>
      </c>
      <c r="G463" t="str">
        <f t="shared" ca="1" si="33"/>
        <v>INSERT INTO review (review_id, booking_id, guest_comment, host_comment, guest_rating, host_rating) VALUES (462, 462, 'guest comment test 462', 'host comment test 462', 1, 4);</v>
      </c>
    </row>
    <row r="464" spans="1:7" x14ac:dyDescent="0.3">
      <c r="A464">
        <v>463</v>
      </c>
      <c r="B464">
        <v>463</v>
      </c>
      <c r="C464" t="str">
        <f t="shared" si="30"/>
        <v>guest comment test 463</v>
      </c>
      <c r="D464" t="str">
        <f t="shared" si="31"/>
        <v>host comment test 463</v>
      </c>
      <c r="E464">
        <f t="shared" ca="1" si="32"/>
        <v>3</v>
      </c>
      <c r="F464">
        <f t="shared" ca="1" si="32"/>
        <v>5</v>
      </c>
      <c r="G464" t="str">
        <f t="shared" ca="1" si="33"/>
        <v>INSERT INTO review (review_id, booking_id, guest_comment, host_comment, guest_rating, host_rating) VALUES (463, 463, 'guest comment test 463', 'host comment test 463', 3, 5);</v>
      </c>
    </row>
    <row r="465" spans="1:7" x14ac:dyDescent="0.3">
      <c r="A465">
        <v>464</v>
      </c>
      <c r="B465">
        <v>464</v>
      </c>
      <c r="C465" t="str">
        <f t="shared" si="30"/>
        <v>guest comment test 464</v>
      </c>
      <c r="D465" t="str">
        <f t="shared" si="31"/>
        <v>host comment test 464</v>
      </c>
      <c r="E465">
        <f t="shared" ca="1" si="32"/>
        <v>2</v>
      </c>
      <c r="F465">
        <f t="shared" ca="1" si="32"/>
        <v>4</v>
      </c>
      <c r="G465" t="str">
        <f t="shared" ca="1" si="33"/>
        <v>INSERT INTO review (review_id, booking_id, guest_comment, host_comment, guest_rating, host_rating) VALUES (464, 464, 'guest comment test 464', 'host comment test 464', 2, 4);</v>
      </c>
    </row>
    <row r="466" spans="1:7" x14ac:dyDescent="0.3">
      <c r="A466">
        <v>465</v>
      </c>
      <c r="B466">
        <v>465</v>
      </c>
      <c r="C466" t="str">
        <f t="shared" si="30"/>
        <v>guest comment test 465</v>
      </c>
      <c r="D466" t="str">
        <f t="shared" si="31"/>
        <v>host comment test 465</v>
      </c>
      <c r="E466">
        <f t="shared" ca="1" si="32"/>
        <v>3</v>
      </c>
      <c r="F466">
        <f t="shared" ca="1" si="32"/>
        <v>4</v>
      </c>
      <c r="G466" t="str">
        <f t="shared" ca="1" si="33"/>
        <v>INSERT INTO review (review_id, booking_id, guest_comment, host_comment, guest_rating, host_rating) VALUES (465, 465, 'guest comment test 465', 'host comment test 465', 3, 4);</v>
      </c>
    </row>
    <row r="467" spans="1:7" x14ac:dyDescent="0.3">
      <c r="A467">
        <v>466</v>
      </c>
      <c r="B467">
        <v>466</v>
      </c>
      <c r="C467" t="str">
        <f t="shared" si="30"/>
        <v>guest comment test 466</v>
      </c>
      <c r="D467" t="str">
        <f t="shared" si="31"/>
        <v>host comment test 466</v>
      </c>
      <c r="E467">
        <f t="shared" ca="1" si="32"/>
        <v>1</v>
      </c>
      <c r="F467">
        <f t="shared" ca="1" si="32"/>
        <v>5</v>
      </c>
      <c r="G467" t="str">
        <f t="shared" ca="1" si="33"/>
        <v>INSERT INTO review (review_id, booking_id, guest_comment, host_comment, guest_rating, host_rating) VALUES (466, 466, 'guest comment test 466', 'host comment test 466', 1, 5);</v>
      </c>
    </row>
    <row r="468" spans="1:7" x14ac:dyDescent="0.3">
      <c r="A468">
        <v>467</v>
      </c>
      <c r="B468">
        <v>467</v>
      </c>
      <c r="C468" t="str">
        <f t="shared" si="30"/>
        <v>guest comment test 467</v>
      </c>
      <c r="D468" t="str">
        <f t="shared" si="31"/>
        <v>host comment test 467</v>
      </c>
      <c r="E468">
        <f t="shared" ca="1" si="32"/>
        <v>1</v>
      </c>
      <c r="F468">
        <f t="shared" ca="1" si="32"/>
        <v>4</v>
      </c>
      <c r="G468" t="str">
        <f t="shared" ca="1" si="33"/>
        <v>INSERT INTO review (review_id, booking_id, guest_comment, host_comment, guest_rating, host_rating) VALUES (467, 467, 'guest comment test 467', 'host comment test 467', 1, 4);</v>
      </c>
    </row>
    <row r="469" spans="1:7" x14ac:dyDescent="0.3">
      <c r="A469">
        <v>468</v>
      </c>
      <c r="B469">
        <v>468</v>
      </c>
      <c r="C469" t="str">
        <f t="shared" si="30"/>
        <v>guest comment test 468</v>
      </c>
      <c r="D469" t="str">
        <f t="shared" si="31"/>
        <v>host comment test 468</v>
      </c>
      <c r="E469">
        <f t="shared" ca="1" si="32"/>
        <v>4</v>
      </c>
      <c r="F469">
        <f t="shared" ca="1" si="32"/>
        <v>5</v>
      </c>
      <c r="G469" t="str">
        <f t="shared" ca="1" si="33"/>
        <v>INSERT INTO review (review_id, booking_id, guest_comment, host_comment, guest_rating, host_rating) VALUES (468, 468, 'guest comment test 468', 'host comment test 468', 4, 5);</v>
      </c>
    </row>
    <row r="470" spans="1:7" x14ac:dyDescent="0.3">
      <c r="A470">
        <v>469</v>
      </c>
      <c r="B470">
        <v>469</v>
      </c>
      <c r="C470" t="str">
        <f t="shared" si="30"/>
        <v>guest comment test 469</v>
      </c>
      <c r="D470" t="str">
        <f t="shared" si="31"/>
        <v>host comment test 469</v>
      </c>
      <c r="E470">
        <f t="shared" ca="1" si="32"/>
        <v>4</v>
      </c>
      <c r="F470">
        <f t="shared" ca="1" si="32"/>
        <v>4</v>
      </c>
      <c r="G470" t="str">
        <f t="shared" ca="1" si="33"/>
        <v>INSERT INTO review (review_id, booking_id, guest_comment, host_comment, guest_rating, host_rating) VALUES (469, 469, 'guest comment test 469', 'host comment test 469', 4, 4);</v>
      </c>
    </row>
    <row r="471" spans="1:7" x14ac:dyDescent="0.3">
      <c r="A471">
        <v>470</v>
      </c>
      <c r="B471">
        <v>470</v>
      </c>
      <c r="C471" t="str">
        <f t="shared" si="30"/>
        <v>guest comment test 470</v>
      </c>
      <c r="D471" t="str">
        <f t="shared" si="31"/>
        <v>host comment test 470</v>
      </c>
      <c r="E471">
        <f t="shared" ca="1" si="32"/>
        <v>5</v>
      </c>
      <c r="F471">
        <f t="shared" ca="1" si="32"/>
        <v>5</v>
      </c>
      <c r="G471" t="str">
        <f t="shared" ca="1" si="33"/>
        <v>INSERT INTO review (review_id, booking_id, guest_comment, host_comment, guest_rating, host_rating) VALUES (470, 470, 'guest comment test 470', 'host comment test 470', 5, 5);</v>
      </c>
    </row>
    <row r="472" spans="1:7" x14ac:dyDescent="0.3">
      <c r="A472">
        <v>471</v>
      </c>
      <c r="B472">
        <v>471</v>
      </c>
      <c r="C472" t="str">
        <f t="shared" si="30"/>
        <v>guest comment test 471</v>
      </c>
      <c r="D472" t="str">
        <f t="shared" si="31"/>
        <v>host comment test 471</v>
      </c>
      <c r="E472">
        <f t="shared" ca="1" si="32"/>
        <v>5</v>
      </c>
      <c r="F472">
        <f t="shared" ca="1" si="32"/>
        <v>1</v>
      </c>
      <c r="G472" t="str">
        <f t="shared" ca="1" si="33"/>
        <v>INSERT INTO review (review_id, booking_id, guest_comment, host_comment, guest_rating, host_rating) VALUES (471, 471, 'guest comment test 471', 'host comment test 471', 5, 1);</v>
      </c>
    </row>
    <row r="473" spans="1:7" x14ac:dyDescent="0.3">
      <c r="A473">
        <v>472</v>
      </c>
      <c r="B473">
        <v>472</v>
      </c>
      <c r="C473" t="str">
        <f t="shared" si="30"/>
        <v>guest comment test 472</v>
      </c>
      <c r="D473" t="str">
        <f t="shared" si="31"/>
        <v>host comment test 472</v>
      </c>
      <c r="E473">
        <f t="shared" ca="1" si="32"/>
        <v>5</v>
      </c>
      <c r="F473">
        <f t="shared" ca="1" si="32"/>
        <v>5</v>
      </c>
      <c r="G473" t="str">
        <f t="shared" ca="1" si="33"/>
        <v>INSERT INTO review (review_id, booking_id, guest_comment, host_comment, guest_rating, host_rating) VALUES (472, 472, 'guest comment test 472', 'host comment test 472', 5, 5);</v>
      </c>
    </row>
    <row r="474" spans="1:7" x14ac:dyDescent="0.3">
      <c r="A474">
        <v>473</v>
      </c>
      <c r="B474">
        <v>473</v>
      </c>
      <c r="C474" t="str">
        <f t="shared" si="30"/>
        <v>guest comment test 473</v>
      </c>
      <c r="D474" t="str">
        <f t="shared" si="31"/>
        <v>host comment test 473</v>
      </c>
      <c r="E474">
        <f t="shared" ca="1" si="32"/>
        <v>2</v>
      </c>
      <c r="F474">
        <f t="shared" ca="1" si="32"/>
        <v>5</v>
      </c>
      <c r="G474" t="str">
        <f t="shared" ca="1" si="33"/>
        <v>INSERT INTO review (review_id, booking_id, guest_comment, host_comment, guest_rating, host_rating) VALUES (473, 473, 'guest comment test 473', 'host comment test 473', 2, 5);</v>
      </c>
    </row>
    <row r="475" spans="1:7" x14ac:dyDescent="0.3">
      <c r="A475">
        <v>474</v>
      </c>
      <c r="B475">
        <v>474</v>
      </c>
      <c r="C475" t="str">
        <f t="shared" si="30"/>
        <v>guest comment test 474</v>
      </c>
      <c r="D475" t="str">
        <f t="shared" si="31"/>
        <v>host comment test 474</v>
      </c>
      <c r="E475">
        <f t="shared" ca="1" si="32"/>
        <v>2</v>
      </c>
      <c r="F475">
        <f t="shared" ca="1" si="32"/>
        <v>3</v>
      </c>
      <c r="G475" t="str">
        <f t="shared" ca="1" si="33"/>
        <v>INSERT INTO review (review_id, booking_id, guest_comment, host_comment, guest_rating, host_rating) VALUES (474, 474, 'guest comment test 474', 'host comment test 474', 2, 3);</v>
      </c>
    </row>
    <row r="476" spans="1:7" x14ac:dyDescent="0.3">
      <c r="A476">
        <v>475</v>
      </c>
      <c r="B476">
        <v>475</v>
      </c>
      <c r="C476" t="str">
        <f t="shared" si="30"/>
        <v>guest comment test 475</v>
      </c>
      <c r="D476" t="str">
        <f t="shared" si="31"/>
        <v>host comment test 475</v>
      </c>
      <c r="E476">
        <f t="shared" ca="1" si="32"/>
        <v>1</v>
      </c>
      <c r="F476">
        <f t="shared" ca="1" si="32"/>
        <v>4</v>
      </c>
      <c r="G476" t="str">
        <f t="shared" ca="1" si="33"/>
        <v>INSERT INTO review (review_id, booking_id, guest_comment, host_comment, guest_rating, host_rating) VALUES (475, 475, 'guest comment test 475', 'host comment test 475', 1, 4);</v>
      </c>
    </row>
    <row r="477" spans="1:7" x14ac:dyDescent="0.3">
      <c r="A477">
        <v>476</v>
      </c>
      <c r="B477">
        <v>476</v>
      </c>
      <c r="C477" t="str">
        <f t="shared" si="30"/>
        <v>guest comment test 476</v>
      </c>
      <c r="D477" t="str">
        <f t="shared" si="31"/>
        <v>host comment test 476</v>
      </c>
      <c r="E477">
        <f t="shared" ca="1" si="32"/>
        <v>2</v>
      </c>
      <c r="F477">
        <f t="shared" ca="1" si="32"/>
        <v>1</v>
      </c>
      <c r="G477" t="str">
        <f t="shared" ca="1" si="33"/>
        <v>INSERT INTO review (review_id, booking_id, guest_comment, host_comment, guest_rating, host_rating) VALUES (476, 476, 'guest comment test 476', 'host comment test 476', 2, 1);</v>
      </c>
    </row>
    <row r="478" spans="1:7" x14ac:dyDescent="0.3">
      <c r="A478">
        <v>477</v>
      </c>
      <c r="B478">
        <v>477</v>
      </c>
      <c r="C478" t="str">
        <f t="shared" si="30"/>
        <v>guest comment test 477</v>
      </c>
      <c r="D478" t="str">
        <f t="shared" si="31"/>
        <v>host comment test 477</v>
      </c>
      <c r="E478">
        <f t="shared" ca="1" si="32"/>
        <v>4</v>
      </c>
      <c r="F478">
        <f t="shared" ca="1" si="32"/>
        <v>2</v>
      </c>
      <c r="G478" t="str">
        <f t="shared" ca="1" si="33"/>
        <v>INSERT INTO review (review_id, booking_id, guest_comment, host_comment, guest_rating, host_rating) VALUES (477, 477, 'guest comment test 477', 'host comment test 477', 4, 2);</v>
      </c>
    </row>
    <row r="479" spans="1:7" x14ac:dyDescent="0.3">
      <c r="A479">
        <v>478</v>
      </c>
      <c r="B479">
        <v>478</v>
      </c>
      <c r="C479" t="str">
        <f t="shared" si="30"/>
        <v>guest comment test 478</v>
      </c>
      <c r="D479" t="str">
        <f t="shared" si="31"/>
        <v>host comment test 478</v>
      </c>
      <c r="E479">
        <f t="shared" ca="1" si="32"/>
        <v>3</v>
      </c>
      <c r="F479">
        <f t="shared" ca="1" si="32"/>
        <v>3</v>
      </c>
      <c r="G479" t="str">
        <f t="shared" ca="1" si="33"/>
        <v>INSERT INTO review (review_id, booking_id, guest_comment, host_comment, guest_rating, host_rating) VALUES (478, 478, 'guest comment test 478', 'host comment test 478', 3, 3);</v>
      </c>
    </row>
    <row r="480" spans="1:7" x14ac:dyDescent="0.3">
      <c r="A480">
        <v>479</v>
      </c>
      <c r="B480">
        <v>479</v>
      </c>
      <c r="C480" t="str">
        <f t="shared" si="30"/>
        <v>guest comment test 479</v>
      </c>
      <c r="D480" t="str">
        <f t="shared" si="31"/>
        <v>host comment test 479</v>
      </c>
      <c r="E480">
        <f t="shared" ca="1" si="32"/>
        <v>2</v>
      </c>
      <c r="F480">
        <f t="shared" ca="1" si="32"/>
        <v>5</v>
      </c>
      <c r="G480" t="str">
        <f t="shared" ca="1" si="33"/>
        <v>INSERT INTO review (review_id, booking_id, guest_comment, host_comment, guest_rating, host_rating) VALUES (479, 479, 'guest comment test 479', 'host comment test 479', 2, 5);</v>
      </c>
    </row>
    <row r="481" spans="1:7" x14ac:dyDescent="0.3">
      <c r="A481">
        <v>480</v>
      </c>
      <c r="B481">
        <v>480</v>
      </c>
      <c r="C481" t="str">
        <f t="shared" si="30"/>
        <v>guest comment test 480</v>
      </c>
      <c r="D481" t="str">
        <f t="shared" si="31"/>
        <v>host comment test 480</v>
      </c>
      <c r="E481">
        <f t="shared" ca="1" si="32"/>
        <v>2</v>
      </c>
      <c r="F481">
        <f t="shared" ca="1" si="32"/>
        <v>1</v>
      </c>
      <c r="G481" t="str">
        <f t="shared" ca="1" si="33"/>
        <v>INSERT INTO review (review_id, booking_id, guest_comment, host_comment, guest_rating, host_rating) VALUES (480, 480, 'guest comment test 480', 'host comment test 480', 2, 1);</v>
      </c>
    </row>
    <row r="482" spans="1:7" x14ac:dyDescent="0.3">
      <c r="A482">
        <v>481</v>
      </c>
      <c r="B482">
        <v>481</v>
      </c>
      <c r="C482" t="str">
        <f t="shared" si="30"/>
        <v>guest comment test 481</v>
      </c>
      <c r="D482" t="str">
        <f t="shared" si="31"/>
        <v>host comment test 481</v>
      </c>
      <c r="E482">
        <f t="shared" ca="1" si="32"/>
        <v>3</v>
      </c>
      <c r="F482">
        <f t="shared" ca="1" si="32"/>
        <v>1</v>
      </c>
      <c r="G482" t="str">
        <f t="shared" ca="1" si="33"/>
        <v>INSERT INTO review (review_id, booking_id, guest_comment, host_comment, guest_rating, host_rating) VALUES (481, 481, 'guest comment test 481', 'host comment test 481', 3, 1);</v>
      </c>
    </row>
    <row r="483" spans="1:7" x14ac:dyDescent="0.3">
      <c r="A483">
        <v>482</v>
      </c>
      <c r="B483">
        <v>482</v>
      </c>
      <c r="C483" t="str">
        <f t="shared" si="30"/>
        <v>guest comment test 482</v>
      </c>
      <c r="D483" t="str">
        <f t="shared" si="31"/>
        <v>host comment test 482</v>
      </c>
      <c r="E483">
        <f t="shared" ca="1" si="32"/>
        <v>1</v>
      </c>
      <c r="F483">
        <f t="shared" ca="1" si="32"/>
        <v>5</v>
      </c>
      <c r="G483" t="str">
        <f t="shared" ca="1" si="33"/>
        <v>INSERT INTO review (review_id, booking_id, guest_comment, host_comment, guest_rating, host_rating) VALUES (482, 482, 'guest comment test 482', 'host comment test 482', 1, 5);</v>
      </c>
    </row>
    <row r="484" spans="1:7" x14ac:dyDescent="0.3">
      <c r="A484">
        <v>483</v>
      </c>
      <c r="B484">
        <v>483</v>
      </c>
      <c r="C484" t="str">
        <f t="shared" si="30"/>
        <v>guest comment test 483</v>
      </c>
      <c r="D484" t="str">
        <f t="shared" si="31"/>
        <v>host comment test 483</v>
      </c>
      <c r="E484">
        <f t="shared" ref="E484:F500" ca="1" si="34">RANDBETWEEN(1,5)</f>
        <v>5</v>
      </c>
      <c r="F484">
        <f t="shared" ca="1" si="34"/>
        <v>3</v>
      </c>
      <c r="G484" t="str">
        <f t="shared" ca="1" si="33"/>
        <v>INSERT INTO review (review_id, booking_id, guest_comment, host_comment, guest_rating, host_rating) VALUES (483, 483, 'guest comment test 483', 'host comment test 483', 5, 3);</v>
      </c>
    </row>
    <row r="485" spans="1:7" x14ac:dyDescent="0.3">
      <c r="A485">
        <v>484</v>
      </c>
      <c r="B485">
        <v>484</v>
      </c>
      <c r="C485" t="str">
        <f t="shared" si="30"/>
        <v>guest comment test 484</v>
      </c>
      <c r="D485" t="str">
        <f t="shared" si="31"/>
        <v>host comment test 484</v>
      </c>
      <c r="E485">
        <f t="shared" ca="1" si="34"/>
        <v>3</v>
      </c>
      <c r="F485">
        <f t="shared" ca="1" si="34"/>
        <v>3</v>
      </c>
      <c r="G485" t="str">
        <f t="shared" ca="1" si="33"/>
        <v>INSERT INTO review (review_id, booking_id, guest_comment, host_comment, guest_rating, host_rating) VALUES (484, 484, 'guest comment test 484', 'host comment test 484', 3, 3);</v>
      </c>
    </row>
    <row r="486" spans="1:7" x14ac:dyDescent="0.3">
      <c r="A486">
        <v>485</v>
      </c>
      <c r="B486">
        <v>485</v>
      </c>
      <c r="C486" t="str">
        <f t="shared" si="30"/>
        <v>guest comment test 485</v>
      </c>
      <c r="D486" t="str">
        <f t="shared" si="31"/>
        <v>host comment test 485</v>
      </c>
      <c r="E486">
        <f t="shared" ca="1" si="34"/>
        <v>1</v>
      </c>
      <c r="F486">
        <f t="shared" ca="1" si="34"/>
        <v>2</v>
      </c>
      <c r="G486" t="str">
        <f t="shared" ca="1" si="33"/>
        <v>INSERT INTO review (review_id, booking_id, guest_comment, host_comment, guest_rating, host_rating) VALUES (485, 485, 'guest comment test 485', 'host comment test 485', 1, 2);</v>
      </c>
    </row>
    <row r="487" spans="1:7" x14ac:dyDescent="0.3">
      <c r="A487">
        <v>486</v>
      </c>
      <c r="B487">
        <v>486</v>
      </c>
      <c r="C487" t="str">
        <f t="shared" si="30"/>
        <v>guest comment test 486</v>
      </c>
      <c r="D487" t="str">
        <f t="shared" si="31"/>
        <v>host comment test 486</v>
      </c>
      <c r="E487">
        <f t="shared" ca="1" si="34"/>
        <v>1</v>
      </c>
      <c r="F487">
        <f t="shared" ca="1" si="34"/>
        <v>3</v>
      </c>
      <c r="G487" t="str">
        <f t="shared" ca="1" si="33"/>
        <v>INSERT INTO review (review_id, booking_id, guest_comment, host_comment, guest_rating, host_rating) VALUES (486, 486, 'guest comment test 486', 'host comment test 486', 1, 3);</v>
      </c>
    </row>
    <row r="488" spans="1:7" x14ac:dyDescent="0.3">
      <c r="A488">
        <v>487</v>
      </c>
      <c r="B488">
        <v>487</v>
      </c>
      <c r="C488" t="str">
        <f t="shared" si="30"/>
        <v>guest comment test 487</v>
      </c>
      <c r="D488" t="str">
        <f t="shared" si="31"/>
        <v>host comment test 487</v>
      </c>
      <c r="E488">
        <f t="shared" ca="1" si="34"/>
        <v>4</v>
      </c>
      <c r="F488">
        <f t="shared" ca="1" si="34"/>
        <v>5</v>
      </c>
      <c r="G488" t="str">
        <f t="shared" ca="1" si="33"/>
        <v>INSERT INTO review (review_id, booking_id, guest_comment, host_comment, guest_rating, host_rating) VALUES (487, 487, 'guest comment test 487', 'host comment test 487', 4, 5);</v>
      </c>
    </row>
    <row r="489" spans="1:7" x14ac:dyDescent="0.3">
      <c r="A489">
        <v>488</v>
      </c>
      <c r="B489">
        <v>488</v>
      </c>
      <c r="C489" t="str">
        <f t="shared" si="30"/>
        <v>guest comment test 488</v>
      </c>
      <c r="D489" t="str">
        <f t="shared" si="31"/>
        <v>host comment test 488</v>
      </c>
      <c r="E489">
        <f t="shared" ca="1" si="34"/>
        <v>4</v>
      </c>
      <c r="F489">
        <f t="shared" ca="1" si="34"/>
        <v>1</v>
      </c>
      <c r="G489" t="str">
        <f t="shared" ca="1" si="33"/>
        <v>INSERT INTO review (review_id, booking_id, guest_comment, host_comment, guest_rating, host_rating) VALUES (488, 488, 'guest comment test 488', 'host comment test 488', 4, 1);</v>
      </c>
    </row>
    <row r="490" spans="1:7" x14ac:dyDescent="0.3">
      <c r="A490">
        <v>489</v>
      </c>
      <c r="B490">
        <v>489</v>
      </c>
      <c r="C490" t="str">
        <f t="shared" si="30"/>
        <v>guest comment test 489</v>
      </c>
      <c r="D490" t="str">
        <f t="shared" si="31"/>
        <v>host comment test 489</v>
      </c>
      <c r="E490">
        <f t="shared" ca="1" si="34"/>
        <v>1</v>
      </c>
      <c r="F490">
        <f t="shared" ca="1" si="34"/>
        <v>2</v>
      </c>
      <c r="G490" t="str">
        <f t="shared" ca="1" si="33"/>
        <v>INSERT INTO review (review_id, booking_id, guest_comment, host_comment, guest_rating, host_rating) VALUES (489, 489, 'guest comment test 489', 'host comment test 489', 1, 2);</v>
      </c>
    </row>
    <row r="491" spans="1:7" x14ac:dyDescent="0.3">
      <c r="A491">
        <v>490</v>
      </c>
      <c r="B491">
        <v>490</v>
      </c>
      <c r="C491" t="str">
        <f t="shared" si="30"/>
        <v>guest comment test 490</v>
      </c>
      <c r="D491" t="str">
        <f t="shared" si="31"/>
        <v>host comment test 490</v>
      </c>
      <c r="E491">
        <f t="shared" ca="1" si="34"/>
        <v>5</v>
      </c>
      <c r="F491">
        <f t="shared" ca="1" si="34"/>
        <v>1</v>
      </c>
      <c r="G491" t="str">
        <f t="shared" ca="1" si="33"/>
        <v>INSERT INTO review (review_id, booking_id, guest_comment, host_comment, guest_rating, host_rating) VALUES (490, 490, 'guest comment test 490', 'host comment test 490', 5, 1);</v>
      </c>
    </row>
    <row r="492" spans="1:7" x14ac:dyDescent="0.3">
      <c r="A492">
        <v>491</v>
      </c>
      <c r="B492">
        <v>491</v>
      </c>
      <c r="C492" t="str">
        <f t="shared" si="30"/>
        <v>guest comment test 491</v>
      </c>
      <c r="D492" t="str">
        <f t="shared" si="31"/>
        <v>host comment test 491</v>
      </c>
      <c r="E492">
        <f t="shared" ca="1" si="34"/>
        <v>1</v>
      </c>
      <c r="F492">
        <f t="shared" ca="1" si="34"/>
        <v>2</v>
      </c>
      <c r="G492" t="str">
        <f t="shared" ca="1" si="33"/>
        <v>INSERT INTO review (review_id, booking_id, guest_comment, host_comment, guest_rating, host_rating) VALUES (491, 491, 'guest comment test 491', 'host comment test 491', 1, 2);</v>
      </c>
    </row>
    <row r="493" spans="1:7" x14ac:dyDescent="0.3">
      <c r="A493">
        <v>492</v>
      </c>
      <c r="B493">
        <v>492</v>
      </c>
      <c r="C493" t="str">
        <f t="shared" si="30"/>
        <v>guest comment test 492</v>
      </c>
      <c r="D493" t="str">
        <f t="shared" si="31"/>
        <v>host comment test 492</v>
      </c>
      <c r="E493">
        <f t="shared" ca="1" si="34"/>
        <v>4</v>
      </c>
      <c r="F493">
        <f t="shared" ca="1" si="34"/>
        <v>2</v>
      </c>
      <c r="G493" t="str">
        <f t="shared" ca="1" si="33"/>
        <v>INSERT INTO review (review_id, booking_id, guest_comment, host_comment, guest_rating, host_rating) VALUES (492, 492, 'guest comment test 492', 'host comment test 492', 4, 2);</v>
      </c>
    </row>
    <row r="494" spans="1:7" x14ac:dyDescent="0.3">
      <c r="A494">
        <v>493</v>
      </c>
      <c r="B494">
        <v>493</v>
      </c>
      <c r="C494" t="str">
        <f t="shared" si="30"/>
        <v>guest comment test 493</v>
      </c>
      <c r="D494" t="str">
        <f t="shared" si="31"/>
        <v>host comment test 493</v>
      </c>
      <c r="E494">
        <f t="shared" ca="1" si="34"/>
        <v>2</v>
      </c>
      <c r="F494">
        <f t="shared" ca="1" si="34"/>
        <v>5</v>
      </c>
      <c r="G494" t="str">
        <f t="shared" ca="1" si="33"/>
        <v>INSERT INTO review (review_id, booking_id, guest_comment, host_comment, guest_rating, host_rating) VALUES (493, 493, 'guest comment test 493', 'host comment test 493', 2, 5);</v>
      </c>
    </row>
    <row r="495" spans="1:7" x14ac:dyDescent="0.3">
      <c r="A495">
        <v>494</v>
      </c>
      <c r="B495">
        <v>494</v>
      </c>
      <c r="C495" t="str">
        <f t="shared" si="30"/>
        <v>guest comment test 494</v>
      </c>
      <c r="D495" t="str">
        <f t="shared" si="31"/>
        <v>host comment test 494</v>
      </c>
      <c r="E495">
        <f t="shared" ca="1" si="34"/>
        <v>5</v>
      </c>
      <c r="F495">
        <f t="shared" ca="1" si="34"/>
        <v>4</v>
      </c>
      <c r="G495" t="str">
        <f t="shared" ca="1" si="33"/>
        <v>INSERT INTO review (review_id, booking_id, guest_comment, host_comment, guest_rating, host_rating) VALUES (494, 494, 'guest comment test 494', 'host comment test 494', 5, 4);</v>
      </c>
    </row>
    <row r="496" spans="1:7" x14ac:dyDescent="0.3">
      <c r="A496">
        <v>495</v>
      </c>
      <c r="B496">
        <v>495</v>
      </c>
      <c r="C496" t="str">
        <f t="shared" si="30"/>
        <v>guest comment test 495</v>
      </c>
      <c r="D496" t="str">
        <f t="shared" si="31"/>
        <v>host comment test 495</v>
      </c>
      <c r="E496">
        <f t="shared" ca="1" si="34"/>
        <v>4</v>
      </c>
      <c r="F496">
        <f t="shared" ca="1" si="34"/>
        <v>4</v>
      </c>
      <c r="G496" t="str">
        <f t="shared" ca="1" si="33"/>
        <v>INSERT INTO review (review_id, booking_id, guest_comment, host_comment, guest_rating, host_rating) VALUES (495, 495, 'guest comment test 495', 'host comment test 495', 4, 4);</v>
      </c>
    </row>
    <row r="497" spans="1:7" x14ac:dyDescent="0.3">
      <c r="A497">
        <v>496</v>
      </c>
      <c r="B497">
        <v>496</v>
      </c>
      <c r="C497" t="str">
        <f t="shared" si="30"/>
        <v>guest comment test 496</v>
      </c>
      <c r="D497" t="str">
        <f t="shared" si="31"/>
        <v>host comment test 496</v>
      </c>
      <c r="E497">
        <f t="shared" ca="1" si="34"/>
        <v>4</v>
      </c>
      <c r="F497">
        <f t="shared" ca="1" si="34"/>
        <v>1</v>
      </c>
      <c r="G497" t="str">
        <f t="shared" ca="1" si="33"/>
        <v>INSERT INTO review (review_id, booking_id, guest_comment, host_comment, guest_rating, host_rating) VALUES (496, 496, 'guest comment test 496', 'host comment test 496', 4, 1);</v>
      </c>
    </row>
    <row r="498" spans="1:7" x14ac:dyDescent="0.3">
      <c r="A498">
        <v>497</v>
      </c>
      <c r="B498">
        <v>497</v>
      </c>
      <c r="C498" t="str">
        <f t="shared" si="30"/>
        <v>guest comment test 497</v>
      </c>
      <c r="D498" t="str">
        <f t="shared" si="31"/>
        <v>host comment test 497</v>
      </c>
      <c r="E498">
        <f t="shared" ca="1" si="34"/>
        <v>4</v>
      </c>
      <c r="F498">
        <f t="shared" ca="1" si="34"/>
        <v>2</v>
      </c>
      <c r="G498" t="str">
        <f t="shared" ca="1" si="33"/>
        <v>INSERT INTO review (review_id, booking_id, guest_comment, host_comment, guest_rating, host_rating) VALUES (497, 497, 'guest comment test 497', 'host comment test 497', 4, 2);</v>
      </c>
    </row>
    <row r="499" spans="1:7" x14ac:dyDescent="0.3">
      <c r="A499">
        <v>498</v>
      </c>
      <c r="B499">
        <v>498</v>
      </c>
      <c r="C499" t="str">
        <f t="shared" si="30"/>
        <v>guest comment test 498</v>
      </c>
      <c r="D499" t="str">
        <f t="shared" si="31"/>
        <v>host comment test 498</v>
      </c>
      <c r="E499">
        <f t="shared" ca="1" si="34"/>
        <v>5</v>
      </c>
      <c r="F499">
        <f t="shared" ca="1" si="34"/>
        <v>2</v>
      </c>
      <c r="G499" t="str">
        <f t="shared" ca="1" si="33"/>
        <v>INSERT INTO review (review_id, booking_id, guest_comment, host_comment, guest_rating, host_rating) VALUES (498, 498, 'guest comment test 498', 'host comment test 498', 5, 2);</v>
      </c>
    </row>
    <row r="500" spans="1:7" x14ac:dyDescent="0.3">
      <c r="A500">
        <v>499</v>
      </c>
      <c r="B500">
        <v>499</v>
      </c>
      <c r="C500" t="str">
        <f t="shared" si="30"/>
        <v>guest comment test 499</v>
      </c>
      <c r="D500" t="str">
        <f t="shared" si="31"/>
        <v>host comment test 499</v>
      </c>
      <c r="E500">
        <f t="shared" ca="1" si="34"/>
        <v>1</v>
      </c>
      <c r="F500">
        <f t="shared" ca="1" si="34"/>
        <v>3</v>
      </c>
      <c r="G500" t="str">
        <f t="shared" ca="1" si="33"/>
        <v>INSERT INTO review (review_id, booking_id, guest_comment, host_comment, guest_rating, host_rating) VALUES (499, 499, 'guest comment test 499', 'host comment test 499', 1, 3);</v>
      </c>
    </row>
    <row r="501" spans="1:7" x14ac:dyDescent="0.3">
      <c r="A501">
        <v>500</v>
      </c>
      <c r="B501">
        <v>500</v>
      </c>
      <c r="C501" t="str">
        <f>"guest comment test " &amp;A501</f>
        <v>guest comment test 500</v>
      </c>
      <c r="D501" t="str">
        <f>"host comment test "&amp;A501</f>
        <v>host comment test 500</v>
      </c>
      <c r="E501">
        <f ca="1">RANDBETWEEN(1,5)</f>
        <v>1</v>
      </c>
      <c r="F501">
        <f ca="1">RANDBETWEEN(1,5)</f>
        <v>1</v>
      </c>
      <c r="G501" t="str">
        <f ca="1">"INSERT INTO review (review_id, booking_id, guest_comment, host_comment, guest_rating, host_rating) VALUES (" &amp; A501 &amp; ", " &amp; B501 &amp; ", '" &amp;  C501 &amp; "', '" &amp; D501 &amp; "', " &amp; E501 &amp;  ", " &amp; F501 &amp; ");"</f>
        <v>INSERT INTO review (review_id, booking_id, guest_comment, host_comment, guest_rating, host_rating) VALUES (500, 500, 'guest comment test 500', 'host comment test 500', 1, 1);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59FD-0E7F-4671-8B5D-CF0FE2C2579B}">
  <dimension ref="A1:L502"/>
  <sheetViews>
    <sheetView tabSelected="1" workbookViewId="0"/>
  </sheetViews>
  <sheetFormatPr defaultRowHeight="14.4" x14ac:dyDescent="0.3"/>
  <cols>
    <col min="1" max="1" width="11.5546875" bestFit="1" customWidth="1"/>
    <col min="2" max="2" width="11.33203125" bestFit="1" customWidth="1"/>
    <col min="3" max="3" width="13.5546875" bestFit="1" customWidth="1"/>
    <col min="4" max="4" width="14.44140625" bestFit="1" customWidth="1"/>
    <col min="5" max="5" width="19.5546875" bestFit="1" customWidth="1"/>
    <col min="6" max="6" width="27.88671875" bestFit="1" customWidth="1"/>
    <col min="7" max="7" width="24.33203125" bestFit="1" customWidth="1"/>
    <col min="8" max="8" width="21.6640625" bestFit="1" customWidth="1"/>
    <col min="9" max="9" width="20.109375" bestFit="1" customWidth="1"/>
    <col min="10" max="10" width="18.5546875" bestFit="1" customWidth="1"/>
    <col min="11" max="11" width="11.6640625" bestFit="1" customWidth="1"/>
  </cols>
  <sheetData>
    <row r="1" spans="1:12" x14ac:dyDescent="0.3">
      <c r="A1" t="s">
        <v>1080</v>
      </c>
      <c r="B1" t="s">
        <v>1075</v>
      </c>
      <c r="C1" t="s">
        <v>1081</v>
      </c>
      <c r="D1" s="3" t="s">
        <v>1082</v>
      </c>
      <c r="E1" t="s">
        <v>1083</v>
      </c>
      <c r="F1" t="s">
        <v>1084</v>
      </c>
      <c r="G1" s="3" t="s">
        <v>1085</v>
      </c>
      <c r="H1" t="s">
        <v>1086</v>
      </c>
      <c r="I1" s="3" t="s">
        <v>1087</v>
      </c>
      <c r="J1" t="s">
        <v>1088</v>
      </c>
      <c r="K1" t="s">
        <v>1089</v>
      </c>
    </row>
    <row r="2" spans="1:12" x14ac:dyDescent="0.3">
      <c r="A2">
        <v>1</v>
      </c>
      <c r="B2">
        <v>1</v>
      </c>
      <c r="C2">
        <v>1036</v>
      </c>
      <c r="D2" s="3" t="s">
        <v>1590</v>
      </c>
      <c r="E2" t="s">
        <v>1090</v>
      </c>
      <c r="F2" t="s">
        <v>1742</v>
      </c>
      <c r="G2" s="3" t="s">
        <v>1679</v>
      </c>
      <c r="H2">
        <v>14</v>
      </c>
      <c r="I2" s="3" t="s">
        <v>2208</v>
      </c>
      <c r="J2">
        <v>1</v>
      </c>
      <c r="K2">
        <v>124</v>
      </c>
      <c r="L2" t="str">
        <f>"INSERT INTO payment (payment_id, booking_id, total_amount, payment_date, credit_card_number, credit_card_security_number, credit_card_validity_date, credit_card_vendor_id, commission_amount, payment_status_id, currency_id) VALUES (" &amp; A2 &amp; ", " &amp;   B2 &amp; ", " &amp; C2 &amp; ", " &amp;  "str_to_date('" &amp; D2 &amp; "','%d.%m.%Y') , '" &amp; E2 &amp; "', '" &amp; F2 &amp; "', str_to_date('" &amp;G2 &amp; "','%d.%m.%Y'), " &amp;H2 &amp; ", " &amp; I2 &amp; ", " &amp; J2 &amp; ", " &amp;K2 &amp;");"</f>
        <v>INSERT INTO payment (payment_id, booking_id, total_amount, payment_date, credit_card_number, credit_card_security_number, credit_card_validity_date, credit_card_vendor_id, commission_amount, payment_status_id, currency_id) VALUES (1, 1, 1036, str_to_date('27.12.2022','%d.%m.%Y') , '6706274403708350000', '6457', str_to_date('31.10.2022','%d.%m.%Y'), 14, 124.32, 1, 124);</v>
      </c>
    </row>
    <row r="3" spans="1:12" x14ac:dyDescent="0.3">
      <c r="A3">
        <v>2</v>
      </c>
      <c r="B3">
        <v>2</v>
      </c>
      <c r="C3">
        <v>424</v>
      </c>
      <c r="D3" s="3" t="s">
        <v>1022</v>
      </c>
      <c r="E3" t="s">
        <v>1091</v>
      </c>
      <c r="F3" t="s">
        <v>1743</v>
      </c>
      <c r="G3" s="3" t="s">
        <v>1684</v>
      </c>
      <c r="H3">
        <v>10</v>
      </c>
      <c r="I3" s="3" t="s">
        <v>2209</v>
      </c>
      <c r="J3">
        <v>3</v>
      </c>
      <c r="K3">
        <v>160</v>
      </c>
      <c r="L3" t="str">
        <f t="shared" ref="L3:L66" si="0">"INSERT INTO payment (payment_id, booking_id, total_amount, payment_date, credit_card_number, credit_card_security_number, credit_card_validity_date, credit_card_vendor_id, commission_amount, payment_status_id, currency_id) VALUES (" &amp; A3 &amp; ", " &amp;   B3 &amp; ", " &amp; C3 &amp; ", " &amp;  "str_to_date('" &amp; D3 &amp; "','%d.%m.%Y') , '" &amp; E3 &amp; "', '" &amp; F3 &amp; "', str_to_date('" &amp;G3 &amp; "','%d.%m.%Y'), " &amp;H3 &amp; ", " &amp; I3 &amp; ", " &amp; J3 &amp; ", " &amp;K3 &amp;");"</f>
        <v>INSERT INTO payment (payment_id, booking_id, total_amount, payment_date, credit_card_number, credit_card_security_number, credit_card_validity_date, credit_card_vendor_id, commission_amount, payment_status_id, currency_id) VALUES (2, 2, 424, str_to_date('11.08.2021','%d.%m.%Y') , '3554295844681130', '1862', str_to_date('30.09.2023','%d.%m.%Y'), 10, 67.84, 3, 160);</v>
      </c>
    </row>
    <row r="4" spans="1:12" x14ac:dyDescent="0.3">
      <c r="A4">
        <v>3</v>
      </c>
      <c r="B4">
        <v>3</v>
      </c>
      <c r="C4">
        <v>392</v>
      </c>
      <c r="D4" s="3" t="s">
        <v>695</v>
      </c>
      <c r="E4" t="s">
        <v>1092</v>
      </c>
      <c r="F4" t="s">
        <v>1744</v>
      </c>
      <c r="G4" s="3" t="s">
        <v>1685</v>
      </c>
      <c r="H4">
        <v>13</v>
      </c>
      <c r="I4" s="3" t="s">
        <v>2210</v>
      </c>
      <c r="J4">
        <v>1</v>
      </c>
      <c r="K4">
        <v>129</v>
      </c>
      <c r="L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(3, 3, 392, str_to_date('08.08.2022','%d.%m.%Y') , '3589994456891640', '6080', str_to_date('31.03.2023','%d.%m.%Y'), 13, 86.24, 1, 129);</v>
      </c>
    </row>
    <row r="5" spans="1:12" x14ac:dyDescent="0.3">
      <c r="A5">
        <v>4</v>
      </c>
      <c r="B5">
        <v>4</v>
      </c>
      <c r="C5">
        <v>509</v>
      </c>
      <c r="D5" s="3" t="s">
        <v>1591</v>
      </c>
      <c r="E5" t="s">
        <v>1093</v>
      </c>
      <c r="F5" t="s">
        <v>1745</v>
      </c>
      <c r="G5" s="3" t="s">
        <v>1686</v>
      </c>
      <c r="H5">
        <v>1</v>
      </c>
      <c r="I5" s="3" t="s">
        <v>2211</v>
      </c>
      <c r="J5">
        <v>1</v>
      </c>
      <c r="K5">
        <v>62</v>
      </c>
      <c r="L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(4, 4, 509, str_to_date('22.10.2021','%d.%m.%Y') , '4508876192112390', '7417', str_to_date('29.02.2024','%d.%m.%Y'), 1, 122.16, 1, 62);</v>
      </c>
    </row>
    <row r="6" spans="1:12" x14ac:dyDescent="0.3">
      <c r="A6">
        <v>5</v>
      </c>
      <c r="B6">
        <v>5</v>
      </c>
      <c r="C6">
        <v>73</v>
      </c>
      <c r="D6" s="3" t="s">
        <v>1592</v>
      </c>
      <c r="E6" t="s">
        <v>1094</v>
      </c>
      <c r="F6" t="s">
        <v>1746</v>
      </c>
      <c r="G6" s="3" t="s">
        <v>1687</v>
      </c>
      <c r="H6">
        <v>15</v>
      </c>
      <c r="I6" s="3" t="s">
        <v>2664</v>
      </c>
      <c r="J6">
        <v>3</v>
      </c>
      <c r="K6">
        <v>31</v>
      </c>
      <c r="L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(5, 5, 73, str_to_date('27.01.2022','%d.%m.%Y') , '3577444195390970', '1922', str_to_date('30.04.2024','%d.%m.%Y'), 15, 10, 3, 31);</v>
      </c>
    </row>
    <row r="7" spans="1:12" x14ac:dyDescent="0.3">
      <c r="A7">
        <v>6</v>
      </c>
      <c r="B7">
        <v>6</v>
      </c>
      <c r="C7">
        <v>148</v>
      </c>
      <c r="D7" s="3" t="s">
        <v>566</v>
      </c>
      <c r="E7" t="s">
        <v>1095</v>
      </c>
      <c r="F7" t="s">
        <v>1747</v>
      </c>
      <c r="G7" s="3" t="s">
        <v>1688</v>
      </c>
      <c r="H7">
        <v>19</v>
      </c>
      <c r="I7" s="3" t="s">
        <v>2663</v>
      </c>
      <c r="J7">
        <v>3</v>
      </c>
      <c r="K7">
        <v>82</v>
      </c>
      <c r="L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(6, 6, 148, str_to_date('08.11.2022','%d.%m.%Y') , '201718244308015', '2809', str_to_date('31.07.2024','%d.%m.%Y'), 19, 20, 3, 82);</v>
      </c>
    </row>
    <row r="8" spans="1:12" x14ac:dyDescent="0.3">
      <c r="A8">
        <v>7</v>
      </c>
      <c r="B8">
        <v>7</v>
      </c>
      <c r="C8">
        <v>628</v>
      </c>
      <c r="D8" s="3" t="s">
        <v>861</v>
      </c>
      <c r="E8" t="s">
        <v>1096</v>
      </c>
      <c r="F8" t="s">
        <v>1748</v>
      </c>
      <c r="G8" s="3" t="s">
        <v>1679</v>
      </c>
      <c r="H8">
        <v>18</v>
      </c>
      <c r="I8" s="3" t="s">
        <v>2212</v>
      </c>
      <c r="J8">
        <v>3</v>
      </c>
      <c r="K8">
        <v>1</v>
      </c>
      <c r="L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(7, 7, 628, str_to_date('14.02.2022','%d.%m.%Y') , '5007663978258170', '7246', str_to_date('31.10.2022','%d.%m.%Y'), 18, 150.72, 3, 1);</v>
      </c>
    </row>
    <row r="9" spans="1:12" x14ac:dyDescent="0.3">
      <c r="A9">
        <v>8</v>
      </c>
      <c r="B9">
        <v>8</v>
      </c>
      <c r="C9">
        <v>1222</v>
      </c>
      <c r="D9" s="3" t="s">
        <v>670</v>
      </c>
      <c r="E9" t="s">
        <v>1097</v>
      </c>
      <c r="F9" t="s">
        <v>1749</v>
      </c>
      <c r="G9" s="3" t="s">
        <v>1689</v>
      </c>
      <c r="H9">
        <v>3</v>
      </c>
      <c r="I9" s="3" t="s">
        <v>2213</v>
      </c>
      <c r="J9">
        <v>2</v>
      </c>
      <c r="K9">
        <v>156</v>
      </c>
      <c r="L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(8, 8, 1222, str_to_date('11.06.2021','%d.%m.%Y') , '4917858576846100', '2095', str_to_date('31.01.2024','%d.%m.%Y'), 3, 256.62, 2, 156);</v>
      </c>
    </row>
    <row r="10" spans="1:12" x14ac:dyDescent="0.3">
      <c r="A10">
        <v>9</v>
      </c>
      <c r="B10">
        <v>9</v>
      </c>
      <c r="C10">
        <v>658</v>
      </c>
      <c r="D10" s="3" t="s">
        <v>691</v>
      </c>
      <c r="E10" t="s">
        <v>1098</v>
      </c>
      <c r="F10" t="s">
        <v>1731</v>
      </c>
      <c r="G10" s="3" t="s">
        <v>1690</v>
      </c>
      <c r="H10">
        <v>15</v>
      </c>
      <c r="I10" s="3" t="s">
        <v>2214</v>
      </c>
      <c r="J10">
        <v>3</v>
      </c>
      <c r="K10">
        <v>34</v>
      </c>
      <c r="L1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(9, 9, 658, str_to_date('13.10.2022','%d.%m.%Y') , '5457535159845940', '6736', str_to_date('28.02.2023','%d.%m.%Y'), 15, 151.34, 3, 34);</v>
      </c>
    </row>
    <row r="11" spans="1:12" x14ac:dyDescent="0.3">
      <c r="A11">
        <v>10</v>
      </c>
      <c r="B11">
        <v>10</v>
      </c>
      <c r="C11">
        <v>448</v>
      </c>
      <c r="D11" s="3" t="s">
        <v>1593</v>
      </c>
      <c r="E11" t="s">
        <v>1099</v>
      </c>
      <c r="F11" t="s">
        <v>1750</v>
      </c>
      <c r="G11" s="3" t="s">
        <v>1691</v>
      </c>
      <c r="H11">
        <v>8</v>
      </c>
      <c r="I11" s="3" t="s">
        <v>2215</v>
      </c>
      <c r="J11">
        <v>3</v>
      </c>
      <c r="K11">
        <v>141</v>
      </c>
      <c r="L1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(10, 10, 448, str_to_date('31.05.2022','%d.%m.%Y') , '3587953663337280', '2210', str_to_date('31.03.2024','%d.%m.%Y'), 8, 71.68, 3, 141);</v>
      </c>
    </row>
    <row r="12" spans="1:12" x14ac:dyDescent="0.3">
      <c r="A12">
        <v>11</v>
      </c>
      <c r="B12">
        <v>11</v>
      </c>
      <c r="C12">
        <v>973</v>
      </c>
      <c r="D12" s="3" t="s">
        <v>1594</v>
      </c>
      <c r="E12" t="s">
        <v>1100</v>
      </c>
      <c r="F12" t="s">
        <v>1751</v>
      </c>
      <c r="G12" s="3" t="s">
        <v>1692</v>
      </c>
      <c r="H12">
        <v>20</v>
      </c>
      <c r="I12" s="3" t="s">
        <v>2216</v>
      </c>
      <c r="J12">
        <v>1</v>
      </c>
      <c r="K12">
        <v>41</v>
      </c>
      <c r="L1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(11, 11, 973, str_to_date('19.09.2021','%d.%m.%Y') , '5602237177399600', '6614', str_to_date('30.11.2023','%d.%m.%Y'), 20, 243.25, 1, 41);</v>
      </c>
    </row>
    <row r="13" spans="1:12" x14ac:dyDescent="0.3">
      <c r="A13">
        <v>12</v>
      </c>
      <c r="B13">
        <v>12</v>
      </c>
      <c r="C13">
        <v>703</v>
      </c>
      <c r="D13" s="3" t="s">
        <v>746</v>
      </c>
      <c r="E13" t="s">
        <v>1101</v>
      </c>
      <c r="F13" t="s">
        <v>1752</v>
      </c>
      <c r="G13" s="3" t="s">
        <v>1685</v>
      </c>
      <c r="H13">
        <v>18</v>
      </c>
      <c r="I13" s="3" t="s">
        <v>2217</v>
      </c>
      <c r="J13">
        <v>3</v>
      </c>
      <c r="K13">
        <v>110</v>
      </c>
      <c r="L1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(12, 12, 703, str_to_date('22.11.2021','%d.%m.%Y') , '371370338430398', '5558', str_to_date('31.03.2023','%d.%m.%Y'), 18, 203.87, 3, 110);</v>
      </c>
    </row>
    <row r="14" spans="1:12" x14ac:dyDescent="0.3">
      <c r="A14">
        <v>13</v>
      </c>
      <c r="B14">
        <v>13</v>
      </c>
      <c r="C14">
        <v>232</v>
      </c>
      <c r="D14" s="3" t="s">
        <v>1595</v>
      </c>
      <c r="E14" t="s">
        <v>1102</v>
      </c>
      <c r="F14" t="s">
        <v>1753</v>
      </c>
      <c r="G14" s="3" t="s">
        <v>1679</v>
      </c>
      <c r="H14">
        <v>1</v>
      </c>
      <c r="I14" s="3" t="s">
        <v>2218</v>
      </c>
      <c r="J14">
        <v>3</v>
      </c>
      <c r="K14">
        <v>130</v>
      </c>
      <c r="L1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(13, 13, 232, str_to_date('14.09.2021','%d.%m.%Y') , '337941597328326', '0518', str_to_date('31.10.2022','%d.%m.%Y'), 1, 37.12, 3, 130);</v>
      </c>
    </row>
    <row r="15" spans="1:12" x14ac:dyDescent="0.3">
      <c r="A15">
        <v>14</v>
      </c>
      <c r="B15">
        <v>14</v>
      </c>
      <c r="C15">
        <v>1130</v>
      </c>
      <c r="D15" s="3" t="s">
        <v>1596</v>
      </c>
      <c r="E15" t="s">
        <v>1103</v>
      </c>
      <c r="F15" t="s">
        <v>1754</v>
      </c>
      <c r="G15" s="3" t="s">
        <v>1693</v>
      </c>
      <c r="H15">
        <v>1</v>
      </c>
      <c r="I15" s="3" t="s">
        <v>2219</v>
      </c>
      <c r="J15">
        <v>2</v>
      </c>
      <c r="K15">
        <v>51</v>
      </c>
      <c r="L1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(14, 14, 1130, str_to_date('08.05.2021','%d.%m.%Y') , '5165463240233380', '0834', str_to_date('30.06.2023','%d.%m.%Y'), 1, 180.8, 2, 51);</v>
      </c>
    </row>
    <row r="16" spans="1:12" x14ac:dyDescent="0.3">
      <c r="A16">
        <v>15</v>
      </c>
      <c r="B16">
        <v>15</v>
      </c>
      <c r="C16">
        <v>450</v>
      </c>
      <c r="D16" s="3" t="s">
        <v>1597</v>
      </c>
      <c r="E16" t="s">
        <v>1104</v>
      </c>
      <c r="F16" t="s">
        <v>1755</v>
      </c>
      <c r="G16" s="3" t="s">
        <v>1694</v>
      </c>
      <c r="H16">
        <v>17</v>
      </c>
      <c r="I16" s="3" t="s">
        <v>2220</v>
      </c>
      <c r="J16">
        <v>1</v>
      </c>
      <c r="K16">
        <v>140</v>
      </c>
      <c r="L1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(15, 15, 450, str_to_date('24.01.2022','%d.%m.%Y') , '6709016487765020000', '0090', str_to_date('31.05.2024','%d.%m.%Y'), 17, 130.5, 1, 140);</v>
      </c>
    </row>
    <row r="17" spans="1:12" x14ac:dyDescent="0.3">
      <c r="A17">
        <v>16</v>
      </c>
      <c r="B17">
        <v>16</v>
      </c>
      <c r="C17">
        <v>1233</v>
      </c>
      <c r="D17" s="3" t="s">
        <v>665</v>
      </c>
      <c r="E17" t="s">
        <v>1105</v>
      </c>
      <c r="F17" t="s">
        <v>1756</v>
      </c>
      <c r="G17" s="3" t="s">
        <v>1622</v>
      </c>
      <c r="H17">
        <v>18</v>
      </c>
      <c r="I17" s="3" t="s">
        <v>2221</v>
      </c>
      <c r="J17">
        <v>3</v>
      </c>
      <c r="K17">
        <v>52</v>
      </c>
      <c r="L1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(16, 16, 1233, str_to_date('01.12.2021','%d.%m.%Y') , '604123918079039', '1409', str_to_date('31.12.2022','%d.%m.%Y'), 18, 332.91, 3, 52);</v>
      </c>
    </row>
    <row r="18" spans="1:12" x14ac:dyDescent="0.3">
      <c r="A18">
        <v>17</v>
      </c>
      <c r="B18">
        <v>17</v>
      </c>
      <c r="C18">
        <v>531</v>
      </c>
      <c r="D18" s="3" t="s">
        <v>850</v>
      </c>
      <c r="E18" t="s">
        <v>1106</v>
      </c>
      <c r="F18" t="s">
        <v>1757</v>
      </c>
      <c r="G18" s="3" t="s">
        <v>1691</v>
      </c>
      <c r="H18">
        <v>3</v>
      </c>
      <c r="I18" s="3" t="s">
        <v>2222</v>
      </c>
      <c r="J18">
        <v>2</v>
      </c>
      <c r="K18">
        <v>28</v>
      </c>
      <c r="L1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(17, 17, 531, str_to_date('14.02.2021','%d.%m.%Y') , '3533772130424420', '2129', str_to_date('31.03.2024','%d.%m.%Y'), 3, 132.75, 2, 28);</v>
      </c>
    </row>
    <row r="19" spans="1:12" x14ac:dyDescent="0.3">
      <c r="A19">
        <v>18</v>
      </c>
      <c r="B19">
        <v>18</v>
      </c>
      <c r="C19">
        <v>337</v>
      </c>
      <c r="D19" s="3" t="s">
        <v>1598</v>
      </c>
      <c r="E19" t="s">
        <v>1107</v>
      </c>
      <c r="F19" t="s">
        <v>1758</v>
      </c>
      <c r="G19" s="3" t="s">
        <v>1693</v>
      </c>
      <c r="H19">
        <v>14</v>
      </c>
      <c r="I19" s="3" t="s">
        <v>2223</v>
      </c>
      <c r="J19">
        <v>1</v>
      </c>
      <c r="K19">
        <v>66</v>
      </c>
      <c r="L1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(18, 18, 337, str_to_date('03.01.2021','%d.%m.%Y') , '4844583083102510', '6111', str_to_date('30.06.2023','%d.%m.%Y'), 14, 77.51, 1, 66);</v>
      </c>
    </row>
    <row r="20" spans="1:12" x14ac:dyDescent="0.3">
      <c r="A20">
        <v>19</v>
      </c>
      <c r="B20">
        <v>19</v>
      </c>
      <c r="C20">
        <v>476</v>
      </c>
      <c r="D20" s="3" t="s">
        <v>595</v>
      </c>
      <c r="E20" t="s">
        <v>1108</v>
      </c>
      <c r="F20" t="s">
        <v>1759</v>
      </c>
      <c r="G20" s="3" t="s">
        <v>1693</v>
      </c>
      <c r="H20">
        <v>8</v>
      </c>
      <c r="I20" s="3" t="s">
        <v>2224</v>
      </c>
      <c r="J20">
        <v>3</v>
      </c>
      <c r="K20">
        <v>151</v>
      </c>
      <c r="L2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(19, 19, 476, str_to_date('12.09.2021','%d.%m.%Y') , '3566721594442670', '4471', str_to_date('30.06.2023','%d.%m.%Y'), 8, 138.04, 3, 151);</v>
      </c>
    </row>
    <row r="21" spans="1:12" x14ac:dyDescent="0.3">
      <c r="A21">
        <v>20</v>
      </c>
      <c r="B21">
        <v>20</v>
      </c>
      <c r="C21">
        <v>866</v>
      </c>
      <c r="D21" s="3" t="s">
        <v>1056</v>
      </c>
      <c r="E21" t="s">
        <v>1109</v>
      </c>
      <c r="F21" t="s">
        <v>1760</v>
      </c>
      <c r="G21" s="3" t="s">
        <v>1692</v>
      </c>
      <c r="H21">
        <v>16</v>
      </c>
      <c r="I21" s="3" t="s">
        <v>2225</v>
      </c>
      <c r="J21">
        <v>1</v>
      </c>
      <c r="K21">
        <v>63</v>
      </c>
      <c r="L2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(20, 20, 866, str_to_date('10.09.2022','%d.%m.%Y') , '5100178535516970', '7300', str_to_date('30.11.2023','%d.%m.%Y'), 16, 181.86, 1, 63);</v>
      </c>
    </row>
    <row r="22" spans="1:12" x14ac:dyDescent="0.3">
      <c r="A22">
        <v>21</v>
      </c>
      <c r="B22">
        <v>21</v>
      </c>
      <c r="C22">
        <v>1049</v>
      </c>
      <c r="D22" s="3" t="s">
        <v>1064</v>
      </c>
      <c r="E22" t="s">
        <v>1110</v>
      </c>
      <c r="F22" t="s">
        <v>1761</v>
      </c>
      <c r="G22" s="3" t="s">
        <v>1689</v>
      </c>
      <c r="H22">
        <v>9</v>
      </c>
      <c r="I22" s="3" t="s">
        <v>2226</v>
      </c>
      <c r="J22">
        <v>2</v>
      </c>
      <c r="K22">
        <v>167</v>
      </c>
      <c r="L2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(21, 21, 1049, str_to_date('09.10.2022','%d.%m.%Y') , '4175007464719530', '5205', str_to_date('31.01.2024','%d.%m.%Y'), 9, 262.25, 2, 167);</v>
      </c>
    </row>
    <row r="23" spans="1:12" x14ac:dyDescent="0.3">
      <c r="A23">
        <v>22</v>
      </c>
      <c r="B23">
        <v>22</v>
      </c>
      <c r="C23">
        <v>1064</v>
      </c>
      <c r="D23" s="3" t="s">
        <v>1011</v>
      </c>
      <c r="E23" t="s">
        <v>1111</v>
      </c>
      <c r="F23" t="s">
        <v>1762</v>
      </c>
      <c r="G23" s="3" t="s">
        <v>1600</v>
      </c>
      <c r="H23">
        <v>20</v>
      </c>
      <c r="I23" s="3" t="s">
        <v>2227</v>
      </c>
      <c r="J23">
        <v>1</v>
      </c>
      <c r="K23">
        <v>167</v>
      </c>
      <c r="L2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(22, 22, 1064, str_to_date('13.06.2022','%d.%m.%Y') , '3531409297199370', '7324', str_to_date('31.08.2021','%d.%m.%Y'), 20, 223.44, 1, 167);</v>
      </c>
    </row>
    <row r="24" spans="1:12" x14ac:dyDescent="0.3">
      <c r="A24">
        <v>23</v>
      </c>
      <c r="B24">
        <v>23</v>
      </c>
      <c r="C24">
        <v>1067</v>
      </c>
      <c r="D24" s="3" t="s">
        <v>736</v>
      </c>
      <c r="E24" t="s">
        <v>1112</v>
      </c>
      <c r="F24" t="s">
        <v>1763</v>
      </c>
      <c r="G24" s="3" t="s">
        <v>1695</v>
      </c>
      <c r="H24">
        <v>19</v>
      </c>
      <c r="I24" s="3" t="s">
        <v>2228</v>
      </c>
      <c r="J24">
        <v>2</v>
      </c>
      <c r="K24">
        <v>159</v>
      </c>
      <c r="L2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(23, 23, 1067, str_to_date('13.05.2021','%d.%m.%Y') , '5602234789006820', '0343', str_to_date('30.04.2023','%d.%m.%Y'), 19, 288.09, 2, 159);</v>
      </c>
    </row>
    <row r="25" spans="1:12" x14ac:dyDescent="0.3">
      <c r="A25">
        <v>24</v>
      </c>
      <c r="B25">
        <v>24</v>
      </c>
      <c r="C25">
        <v>106</v>
      </c>
      <c r="D25" s="3" t="s">
        <v>782</v>
      </c>
      <c r="E25" t="s">
        <v>1113</v>
      </c>
      <c r="F25" t="s">
        <v>1764</v>
      </c>
      <c r="G25" s="3" t="s">
        <v>1696</v>
      </c>
      <c r="H25">
        <v>6</v>
      </c>
      <c r="I25" s="3" t="s">
        <v>2229</v>
      </c>
      <c r="J25">
        <v>3</v>
      </c>
      <c r="K25">
        <v>135</v>
      </c>
      <c r="L2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(24, 24, 106, str_to_date('14.06.2021','%d.%m.%Y') , '4026779278169500', '1109', str_to_date('31.03.2025','%d.%m.%Y'), 6, 23.32, 3, 135);</v>
      </c>
    </row>
    <row r="26" spans="1:12" x14ac:dyDescent="0.3">
      <c r="A26">
        <v>25</v>
      </c>
      <c r="B26">
        <v>25</v>
      </c>
      <c r="C26">
        <v>932</v>
      </c>
      <c r="D26" s="3" t="s">
        <v>887</v>
      </c>
      <c r="E26" t="s">
        <v>1114</v>
      </c>
      <c r="F26" t="s">
        <v>1738</v>
      </c>
      <c r="G26" s="3" t="s">
        <v>1697</v>
      </c>
      <c r="H26">
        <v>14</v>
      </c>
      <c r="I26" s="3" t="s">
        <v>2230</v>
      </c>
      <c r="J26">
        <v>1</v>
      </c>
      <c r="K26">
        <v>42</v>
      </c>
      <c r="L2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(25, 25, 932, str_to_date('26.10.2021','%d.%m.%Y') , '6761764246120210', '3074', str_to_date('30.06.2024','%d.%m.%Y'), 14, 260.96, 1, 42);</v>
      </c>
    </row>
    <row r="27" spans="1:12" x14ac:dyDescent="0.3">
      <c r="A27">
        <v>26</v>
      </c>
      <c r="B27">
        <v>26</v>
      </c>
      <c r="C27">
        <v>418</v>
      </c>
      <c r="D27" s="3" t="s">
        <v>1599</v>
      </c>
      <c r="E27" t="s">
        <v>1115</v>
      </c>
      <c r="F27" t="s">
        <v>1765</v>
      </c>
      <c r="G27" s="3" t="s">
        <v>1698</v>
      </c>
      <c r="H27">
        <v>10</v>
      </c>
      <c r="I27" s="3" t="s">
        <v>2231</v>
      </c>
      <c r="J27">
        <v>3</v>
      </c>
      <c r="K27">
        <v>20</v>
      </c>
      <c r="L2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(26, 26, 418, str_to_date('23.07.2022','%d.%m.%Y') , '5893661834776090', '8236', str_to_date('30.11.2024','%d.%m.%Y'), 10, 58.52, 3, 20);</v>
      </c>
    </row>
    <row r="28" spans="1:12" x14ac:dyDescent="0.3">
      <c r="A28">
        <v>27</v>
      </c>
      <c r="B28">
        <v>27</v>
      </c>
      <c r="C28">
        <v>1029</v>
      </c>
      <c r="D28" s="3" t="s">
        <v>725</v>
      </c>
      <c r="E28" t="s">
        <v>1116</v>
      </c>
      <c r="F28" t="s">
        <v>1766</v>
      </c>
      <c r="G28" s="3" t="s">
        <v>1688</v>
      </c>
      <c r="H28">
        <v>10</v>
      </c>
      <c r="I28" s="3" t="s">
        <v>2232</v>
      </c>
      <c r="J28">
        <v>1</v>
      </c>
      <c r="K28">
        <v>85</v>
      </c>
      <c r="L2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(27, 27, 1029, str_to_date('01.03.2021','%d.%m.%Y') , '5406557794543580', '6932', str_to_date('31.07.2024','%d.%m.%Y'), 10, 288.12, 1, 85);</v>
      </c>
    </row>
    <row r="29" spans="1:12" x14ac:dyDescent="0.3">
      <c r="A29">
        <v>28</v>
      </c>
      <c r="B29">
        <v>28</v>
      </c>
      <c r="C29">
        <v>841</v>
      </c>
      <c r="D29" s="3" t="s">
        <v>1600</v>
      </c>
      <c r="E29" t="s">
        <v>1117</v>
      </c>
      <c r="F29" t="s">
        <v>1767</v>
      </c>
      <c r="G29" s="3" t="s">
        <v>1697</v>
      </c>
      <c r="H29">
        <v>13</v>
      </c>
      <c r="I29" s="3" t="s">
        <v>2233</v>
      </c>
      <c r="J29">
        <v>1</v>
      </c>
      <c r="K29">
        <v>113</v>
      </c>
      <c r="L2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(28, 28, 841, str_to_date('31.08.2021','%d.%m.%Y') , '676133708226438000', '4379', str_to_date('30.06.2024','%d.%m.%Y'), 13, 185.02, 1, 113);</v>
      </c>
    </row>
    <row r="30" spans="1:12" x14ac:dyDescent="0.3">
      <c r="A30">
        <v>29</v>
      </c>
      <c r="B30">
        <v>29</v>
      </c>
      <c r="C30">
        <v>205</v>
      </c>
      <c r="D30" s="3" t="s">
        <v>956</v>
      </c>
      <c r="E30" t="s">
        <v>1118</v>
      </c>
      <c r="F30" t="s">
        <v>1768</v>
      </c>
      <c r="G30" s="3" t="s">
        <v>1699</v>
      </c>
      <c r="H30">
        <v>2</v>
      </c>
      <c r="I30" s="3" t="s">
        <v>2234</v>
      </c>
      <c r="J30">
        <v>3</v>
      </c>
      <c r="K30">
        <v>102</v>
      </c>
      <c r="L3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(29, 29, 205, str_to_date('10.03.2022','%d.%m.%Y') , '3566493453318970', '0204', str_to_date('31.01.2025','%d.%m.%Y'), 2, 49.2, 3, 102);</v>
      </c>
    </row>
    <row r="31" spans="1:12" x14ac:dyDescent="0.3">
      <c r="A31">
        <v>30</v>
      </c>
      <c r="B31">
        <v>30</v>
      </c>
      <c r="C31">
        <v>691</v>
      </c>
      <c r="D31" s="3" t="s">
        <v>913</v>
      </c>
      <c r="E31" t="s">
        <v>1119</v>
      </c>
      <c r="F31" t="s">
        <v>1769</v>
      </c>
      <c r="G31" s="3" t="s">
        <v>1700</v>
      </c>
      <c r="H31">
        <v>11</v>
      </c>
      <c r="I31" s="3" t="s">
        <v>2235</v>
      </c>
      <c r="J31">
        <v>1</v>
      </c>
      <c r="K31">
        <v>115</v>
      </c>
      <c r="L3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(30, 30, 691, str_to_date('06.03.2022','%d.%m.%Y') , '3570859743397190', '1841', str_to_date('30.04.2025','%d.%m.%Y'), 11, 117.47, 1, 115);</v>
      </c>
    </row>
    <row r="32" spans="1:12" x14ac:dyDescent="0.3">
      <c r="A32">
        <v>31</v>
      </c>
      <c r="B32">
        <v>31</v>
      </c>
      <c r="C32">
        <v>1009</v>
      </c>
      <c r="D32" s="3" t="s">
        <v>1601</v>
      </c>
      <c r="E32" t="s">
        <v>1120</v>
      </c>
      <c r="F32" t="s">
        <v>1770</v>
      </c>
      <c r="G32" s="3" t="s">
        <v>896</v>
      </c>
      <c r="H32">
        <v>5</v>
      </c>
      <c r="I32" s="3" t="s">
        <v>2236</v>
      </c>
      <c r="J32">
        <v>1</v>
      </c>
      <c r="K32">
        <v>144</v>
      </c>
      <c r="L3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(31, 31, 1009, str_to_date('01.07.2021','%d.%m.%Y') , '371655487812283', '7541', str_to_date('31.01.2022','%d.%m.%Y'), 5, 191.71, 1, 144);</v>
      </c>
    </row>
    <row r="33" spans="1:12" x14ac:dyDescent="0.3">
      <c r="A33">
        <v>32</v>
      </c>
      <c r="B33">
        <v>32</v>
      </c>
      <c r="C33">
        <v>1202</v>
      </c>
      <c r="D33" s="3" t="s">
        <v>1055</v>
      </c>
      <c r="E33" t="s">
        <v>1121</v>
      </c>
      <c r="F33" t="s">
        <v>1771</v>
      </c>
      <c r="G33" s="3" t="s">
        <v>546</v>
      </c>
      <c r="H33">
        <v>12</v>
      </c>
      <c r="I33" s="3" t="s">
        <v>2237</v>
      </c>
      <c r="J33">
        <v>1</v>
      </c>
      <c r="K33">
        <v>147</v>
      </c>
      <c r="L3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(32, 32, 1202, str_to_date('01.06.2022','%d.%m.%Y') , '4905464078963220000', '6435', str_to_date('30.06.2022','%d.%m.%Y'), 12, 120.2, 1, 147);</v>
      </c>
    </row>
    <row r="34" spans="1:12" x14ac:dyDescent="0.3">
      <c r="A34">
        <v>33</v>
      </c>
      <c r="B34">
        <v>33</v>
      </c>
      <c r="C34">
        <v>671</v>
      </c>
      <c r="D34" s="3" t="s">
        <v>1048</v>
      </c>
      <c r="E34" t="s">
        <v>1122</v>
      </c>
      <c r="F34" t="s">
        <v>1772</v>
      </c>
      <c r="G34" s="3" t="s">
        <v>1612</v>
      </c>
      <c r="H34">
        <v>11</v>
      </c>
      <c r="I34" s="3" t="s">
        <v>2238</v>
      </c>
      <c r="J34">
        <v>1</v>
      </c>
      <c r="K34">
        <v>22</v>
      </c>
      <c r="L3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(33, 33, 671, str_to_date('30.05.2021','%d.%m.%Y') , '3571204267523550', '3151', str_to_date('30.09.2022','%d.%m.%Y'), 11, 93.94, 1, 22);</v>
      </c>
    </row>
    <row r="35" spans="1:12" x14ac:dyDescent="0.3">
      <c r="A35">
        <v>34</v>
      </c>
      <c r="B35">
        <v>34</v>
      </c>
      <c r="C35">
        <v>174</v>
      </c>
      <c r="D35" s="3" t="s">
        <v>1036</v>
      </c>
      <c r="E35" t="s">
        <v>1123</v>
      </c>
      <c r="F35" t="s">
        <v>1773</v>
      </c>
      <c r="G35" s="3" t="s">
        <v>1701</v>
      </c>
      <c r="H35">
        <v>19</v>
      </c>
      <c r="I35" s="3" t="s">
        <v>2239</v>
      </c>
      <c r="J35">
        <v>1</v>
      </c>
      <c r="K35">
        <v>120</v>
      </c>
      <c r="L3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(34, 34, 174, str_to_date('16.01.2022','%d.%m.%Y') , '3582636885639510', '6275', str_to_date('31.12.2023','%d.%m.%Y'), 19, 43.5, 1, 120);</v>
      </c>
    </row>
    <row r="36" spans="1:12" x14ac:dyDescent="0.3">
      <c r="A36">
        <v>35</v>
      </c>
      <c r="B36">
        <v>35</v>
      </c>
      <c r="C36">
        <v>83</v>
      </c>
      <c r="D36" s="3" t="s">
        <v>664</v>
      </c>
      <c r="E36" t="s">
        <v>1124</v>
      </c>
      <c r="F36" t="s">
        <v>1774</v>
      </c>
      <c r="G36" s="3" t="s">
        <v>1687</v>
      </c>
      <c r="H36">
        <v>6</v>
      </c>
      <c r="I36" s="3" t="s">
        <v>2665</v>
      </c>
      <c r="J36">
        <v>2</v>
      </c>
      <c r="K36">
        <v>85</v>
      </c>
      <c r="L3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(35, 35, 83, str_to_date('01.10.2021','%d.%m.%Y') , '3580330211020500', '7743', str_to_date('30.04.2024','%d.%m.%Y'), 6, 15, 2, 85);</v>
      </c>
    </row>
    <row r="37" spans="1:12" x14ac:dyDescent="0.3">
      <c r="A37">
        <v>36</v>
      </c>
      <c r="B37">
        <v>36</v>
      </c>
      <c r="C37">
        <v>774</v>
      </c>
      <c r="D37" s="3" t="s">
        <v>1602</v>
      </c>
      <c r="E37" t="s">
        <v>1125</v>
      </c>
      <c r="F37" t="s">
        <v>1775</v>
      </c>
      <c r="G37" s="3" t="s">
        <v>1697</v>
      </c>
      <c r="H37">
        <v>20</v>
      </c>
      <c r="I37" s="3" t="s">
        <v>2240</v>
      </c>
      <c r="J37">
        <v>1</v>
      </c>
      <c r="K37">
        <v>13</v>
      </c>
      <c r="L3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(36, 36, 774, str_to_date('16.08.2021','%d.%m.%Y') , '5602247812212920', '5958', str_to_date('30.06.2024','%d.%m.%Y'), 20, 232.2, 1, 13);</v>
      </c>
    </row>
    <row r="38" spans="1:12" x14ac:dyDescent="0.3">
      <c r="A38">
        <v>37</v>
      </c>
      <c r="B38">
        <v>37</v>
      </c>
      <c r="C38">
        <v>876</v>
      </c>
      <c r="D38" s="3" t="s">
        <v>556</v>
      </c>
      <c r="E38" t="s">
        <v>1126</v>
      </c>
      <c r="F38" t="s">
        <v>1776</v>
      </c>
      <c r="G38" s="3" t="s">
        <v>1702</v>
      </c>
      <c r="H38">
        <v>2</v>
      </c>
      <c r="I38" s="3" t="s">
        <v>2241</v>
      </c>
      <c r="J38">
        <v>2</v>
      </c>
      <c r="K38">
        <v>10</v>
      </c>
      <c r="L3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(37, 37, 876, str_to_date('26.08.2022','%d.%m.%Y') , '4913039875205170', '9085', str_to_date('30.04.2022','%d.%m.%Y'), 2, 236.52, 2, 10);</v>
      </c>
    </row>
    <row r="39" spans="1:12" x14ac:dyDescent="0.3">
      <c r="A39">
        <v>38</v>
      </c>
      <c r="B39">
        <v>38</v>
      </c>
      <c r="C39">
        <v>725</v>
      </c>
      <c r="D39" s="3" t="s">
        <v>715</v>
      </c>
      <c r="E39" t="s">
        <v>1127</v>
      </c>
      <c r="F39" t="s">
        <v>1777</v>
      </c>
      <c r="G39" s="3" t="s">
        <v>1703</v>
      </c>
      <c r="H39">
        <v>11</v>
      </c>
      <c r="I39" s="3" t="s">
        <v>2242</v>
      </c>
      <c r="J39">
        <v>3</v>
      </c>
      <c r="K39">
        <v>16</v>
      </c>
      <c r="L3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(38, 38, 725, str_to_date('22.05.2022','%d.%m.%Y') , '560222347126075000', '4710', str_to_date('30.09.2021','%d.%m.%Y'), 11, 123.25, 3, 16);</v>
      </c>
    </row>
    <row r="40" spans="1:12" x14ac:dyDescent="0.3">
      <c r="A40">
        <v>39</v>
      </c>
      <c r="B40">
        <v>39</v>
      </c>
      <c r="C40">
        <v>1017</v>
      </c>
      <c r="D40" s="3" t="s">
        <v>718</v>
      </c>
      <c r="E40" t="s">
        <v>1128</v>
      </c>
      <c r="F40" t="s">
        <v>1778</v>
      </c>
      <c r="G40" s="3" t="s">
        <v>1702</v>
      </c>
      <c r="H40">
        <v>17</v>
      </c>
      <c r="I40" s="3" t="s">
        <v>2243</v>
      </c>
      <c r="J40">
        <v>3</v>
      </c>
      <c r="K40">
        <v>27</v>
      </c>
      <c r="L4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(39, 39, 1017, str_to_date('21.12.2022','%d.%m.%Y') , '3581964136125370', '3746', str_to_date('30.04.2022','%d.%m.%Y'), 17, 284.76, 3, 27);</v>
      </c>
    </row>
    <row r="41" spans="1:12" x14ac:dyDescent="0.3">
      <c r="A41">
        <v>40</v>
      </c>
      <c r="B41">
        <v>40</v>
      </c>
      <c r="C41">
        <v>788</v>
      </c>
      <c r="D41" s="3" t="s">
        <v>899</v>
      </c>
      <c r="E41" t="s">
        <v>1129</v>
      </c>
      <c r="F41" t="s">
        <v>1779</v>
      </c>
      <c r="G41" s="3" t="s">
        <v>1622</v>
      </c>
      <c r="H41">
        <v>10</v>
      </c>
      <c r="I41" s="3" t="s">
        <v>2244</v>
      </c>
      <c r="J41">
        <v>2</v>
      </c>
      <c r="K41">
        <v>32</v>
      </c>
      <c r="L4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(40, 40, 788, str_to_date('30.11.2021','%d.%m.%Y') , '30132050476212', '9169', str_to_date('31.12.2022','%d.%m.%Y'), 10, 228.52, 2, 32);</v>
      </c>
    </row>
    <row r="42" spans="1:12" x14ac:dyDescent="0.3">
      <c r="A42">
        <v>41</v>
      </c>
      <c r="B42">
        <v>41</v>
      </c>
      <c r="C42">
        <v>954</v>
      </c>
      <c r="D42" s="3" t="s">
        <v>660</v>
      </c>
      <c r="E42" t="s">
        <v>1130</v>
      </c>
      <c r="F42" t="s">
        <v>1780</v>
      </c>
      <c r="G42" s="3" t="s">
        <v>1687</v>
      </c>
      <c r="H42">
        <v>19</v>
      </c>
      <c r="I42" s="3" t="s">
        <v>2245</v>
      </c>
      <c r="J42">
        <v>2</v>
      </c>
      <c r="K42">
        <v>2</v>
      </c>
      <c r="L4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(41, 41, 954, str_to_date('01.10.2022','%d.%m.%Y') , '3577780168776280', '9513', str_to_date('30.04.2024','%d.%m.%Y'), 19, 248.04, 2, 2);</v>
      </c>
    </row>
    <row r="43" spans="1:12" x14ac:dyDescent="0.3">
      <c r="A43">
        <v>42</v>
      </c>
      <c r="B43">
        <v>42</v>
      </c>
      <c r="C43">
        <v>1242</v>
      </c>
      <c r="D43" s="3" t="s">
        <v>693</v>
      </c>
      <c r="E43" t="s">
        <v>1131</v>
      </c>
      <c r="F43" t="s">
        <v>1781</v>
      </c>
      <c r="G43" s="3" t="s">
        <v>1622</v>
      </c>
      <c r="H43">
        <v>7</v>
      </c>
      <c r="I43" s="3" t="s">
        <v>2246</v>
      </c>
      <c r="J43">
        <v>3</v>
      </c>
      <c r="K43">
        <v>137</v>
      </c>
      <c r="L4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(42, 42, 1242, str_to_date('10.04.2022','%d.%m.%Y') , '3564519001203350', '7446', str_to_date('31.12.2022','%d.%m.%Y'), 7, 322.92, 3, 137);</v>
      </c>
    </row>
    <row r="44" spans="1:12" x14ac:dyDescent="0.3">
      <c r="A44">
        <v>43</v>
      </c>
      <c r="B44">
        <v>43</v>
      </c>
      <c r="C44">
        <v>1192</v>
      </c>
      <c r="D44" s="3" t="s">
        <v>784</v>
      </c>
      <c r="E44" t="s">
        <v>1132</v>
      </c>
      <c r="F44" t="s">
        <v>1782</v>
      </c>
      <c r="G44" s="3" t="s">
        <v>1698</v>
      </c>
      <c r="H44">
        <v>6</v>
      </c>
      <c r="I44" s="3" t="s">
        <v>2247</v>
      </c>
      <c r="J44">
        <v>3</v>
      </c>
      <c r="K44">
        <v>151</v>
      </c>
      <c r="L4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(43, 43, 1192, str_to_date('03.10.2022','%d.%m.%Y') , '345088125460781', '4147', str_to_date('30.11.2024','%d.%m.%Y'), 6, 238.4, 3, 151);</v>
      </c>
    </row>
    <row r="45" spans="1:12" x14ac:dyDescent="0.3">
      <c r="A45">
        <v>44</v>
      </c>
      <c r="B45">
        <v>44</v>
      </c>
      <c r="C45">
        <v>556</v>
      </c>
      <c r="D45" s="3" t="s">
        <v>965</v>
      </c>
      <c r="E45" t="s">
        <v>1133</v>
      </c>
      <c r="F45" t="s">
        <v>1783</v>
      </c>
      <c r="G45" s="3" t="s">
        <v>1690</v>
      </c>
      <c r="H45">
        <v>11</v>
      </c>
      <c r="I45" s="3" t="s">
        <v>2248</v>
      </c>
      <c r="J45">
        <v>2</v>
      </c>
      <c r="K45">
        <v>144</v>
      </c>
      <c r="L4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(44, 44, 556, str_to_date('31.10.2021','%d.%m.%Y') , '5602243570966730', '4085', str_to_date('28.02.2023','%d.%m.%Y'), 11, 150.12, 2, 144);</v>
      </c>
    </row>
    <row r="46" spans="1:12" x14ac:dyDescent="0.3">
      <c r="A46">
        <v>45</v>
      </c>
      <c r="B46">
        <v>45</v>
      </c>
      <c r="C46">
        <v>97</v>
      </c>
      <c r="D46" s="3" t="s">
        <v>1603</v>
      </c>
      <c r="E46" t="s">
        <v>1134</v>
      </c>
      <c r="F46" t="s">
        <v>1784</v>
      </c>
      <c r="G46" s="3" t="s">
        <v>869</v>
      </c>
      <c r="H46">
        <v>17</v>
      </c>
      <c r="I46" s="3" t="s">
        <v>2249</v>
      </c>
      <c r="J46">
        <v>2</v>
      </c>
      <c r="K46">
        <v>108</v>
      </c>
      <c r="L4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(45, 45, 97, str_to_date('08.09.2022','%d.%m.%Y') , '4903952776911400000', '4368', str_to_date('31.03.2022','%d.%m.%Y'), 17, 13.58, 2, 108);</v>
      </c>
    </row>
    <row r="47" spans="1:12" x14ac:dyDescent="0.3">
      <c r="A47">
        <v>46</v>
      </c>
      <c r="B47">
        <v>46</v>
      </c>
      <c r="C47">
        <v>427</v>
      </c>
      <c r="D47" s="3" t="s">
        <v>748</v>
      </c>
      <c r="E47" t="s">
        <v>1135</v>
      </c>
      <c r="F47" t="s">
        <v>1785</v>
      </c>
      <c r="G47" s="3" t="s">
        <v>1689</v>
      </c>
      <c r="H47">
        <v>9</v>
      </c>
      <c r="I47" s="3" t="s">
        <v>2250</v>
      </c>
      <c r="J47">
        <v>1</v>
      </c>
      <c r="K47">
        <v>163</v>
      </c>
      <c r="L4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(46, 46, 427, str_to_date('01.11.2021','%d.%m.%Y') , '374622141056951', '2885', str_to_date('31.01.2024','%d.%m.%Y'), 9, 89.67, 1, 163);</v>
      </c>
    </row>
    <row r="48" spans="1:12" x14ac:dyDescent="0.3">
      <c r="A48">
        <v>47</v>
      </c>
      <c r="B48">
        <v>47</v>
      </c>
      <c r="C48">
        <v>1231</v>
      </c>
      <c r="D48" s="3" t="s">
        <v>681</v>
      </c>
      <c r="E48" t="s">
        <v>1136</v>
      </c>
      <c r="F48" t="s">
        <v>1786</v>
      </c>
      <c r="G48" s="3" t="s">
        <v>1704</v>
      </c>
      <c r="H48">
        <v>13</v>
      </c>
      <c r="I48" s="3" t="s">
        <v>2251</v>
      </c>
      <c r="J48">
        <v>2</v>
      </c>
      <c r="K48">
        <v>144</v>
      </c>
      <c r="L4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(47, 47, 1231, str_to_date('31.03.2021','%d.%m.%Y') , '3586581438232410', '3658', str_to_date('31.12.2021','%d.%m.%Y'), 13, 233.89, 2, 144);</v>
      </c>
    </row>
    <row r="49" spans="1:12" x14ac:dyDescent="0.3">
      <c r="A49">
        <v>48</v>
      </c>
      <c r="B49">
        <v>48</v>
      </c>
      <c r="C49">
        <v>811</v>
      </c>
      <c r="D49" s="3" t="s">
        <v>1596</v>
      </c>
      <c r="E49" t="s">
        <v>1137</v>
      </c>
      <c r="F49" t="s">
        <v>1787</v>
      </c>
      <c r="G49" s="3" t="s">
        <v>1705</v>
      </c>
      <c r="H49">
        <v>9</v>
      </c>
      <c r="I49" s="3" t="s">
        <v>2252</v>
      </c>
      <c r="J49">
        <v>3</v>
      </c>
      <c r="K49">
        <v>49</v>
      </c>
      <c r="L4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(48, 48, 811, str_to_date('08.05.2021','%d.%m.%Y') , '604820575265781', '1364', str_to_date('31.10.2024','%d.%m.%Y'), 9, 145.98, 3, 49);</v>
      </c>
    </row>
    <row r="50" spans="1:12" x14ac:dyDescent="0.3">
      <c r="A50">
        <v>49</v>
      </c>
      <c r="B50">
        <v>49</v>
      </c>
      <c r="C50">
        <v>971</v>
      </c>
      <c r="D50" s="3" t="s">
        <v>630</v>
      </c>
      <c r="E50" t="s">
        <v>1138</v>
      </c>
      <c r="F50" t="s">
        <v>1788</v>
      </c>
      <c r="G50" s="3" t="s">
        <v>733</v>
      </c>
      <c r="H50">
        <v>2</v>
      </c>
      <c r="I50" s="3" t="s">
        <v>2253</v>
      </c>
      <c r="J50">
        <v>2</v>
      </c>
      <c r="K50">
        <v>27</v>
      </c>
      <c r="L5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(49, 49, 971, str_to_date('25.09.2022','%d.%m.%Y') , '3570957225158000', '7404', str_to_date('30.06.2021','%d.%m.%Y'), 2, 262.17, 2, 27);</v>
      </c>
    </row>
    <row r="51" spans="1:12" x14ac:dyDescent="0.3">
      <c r="A51">
        <v>50</v>
      </c>
      <c r="B51">
        <v>50</v>
      </c>
      <c r="C51">
        <v>110</v>
      </c>
      <c r="D51" s="3" t="s">
        <v>822</v>
      </c>
      <c r="E51" t="s">
        <v>1139</v>
      </c>
      <c r="F51" t="s">
        <v>1789</v>
      </c>
      <c r="G51" s="3" t="s">
        <v>1689</v>
      </c>
      <c r="H51">
        <v>6</v>
      </c>
      <c r="I51" s="3" t="s">
        <v>2666</v>
      </c>
      <c r="J51">
        <v>3</v>
      </c>
      <c r="K51">
        <v>76</v>
      </c>
      <c r="L5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(50, 50, 110, str_to_date('14.11.2022','%d.%m.%Y') , '36693531675338', '5129', str_to_date('31.01.2024','%d.%m.%Y'), 6, 11, 3, 76);</v>
      </c>
    </row>
    <row r="52" spans="1:12" x14ac:dyDescent="0.3">
      <c r="A52">
        <v>51</v>
      </c>
      <c r="B52">
        <v>51</v>
      </c>
      <c r="C52">
        <v>675</v>
      </c>
      <c r="D52" s="3" t="s">
        <v>1604</v>
      </c>
      <c r="E52" t="s">
        <v>1140</v>
      </c>
      <c r="F52" t="s">
        <v>1790</v>
      </c>
      <c r="G52" s="3" t="s">
        <v>1706</v>
      </c>
      <c r="H52">
        <v>4</v>
      </c>
      <c r="I52" s="3" t="s">
        <v>2254</v>
      </c>
      <c r="J52">
        <v>3</v>
      </c>
      <c r="K52">
        <v>125</v>
      </c>
      <c r="L5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(51, 51, 675, str_to_date('25.08.2022','%d.%m.%Y') , '56022493151107800', '3187', str_to_date('31.01.2023','%d.%m.%Y'), 4, 114.75, 3, 125);</v>
      </c>
    </row>
    <row r="53" spans="1:12" x14ac:dyDescent="0.3">
      <c r="A53">
        <v>52</v>
      </c>
      <c r="B53">
        <v>52</v>
      </c>
      <c r="C53">
        <v>697</v>
      </c>
      <c r="D53" s="3" t="s">
        <v>891</v>
      </c>
      <c r="E53" t="s">
        <v>1141</v>
      </c>
      <c r="F53" t="s">
        <v>1791</v>
      </c>
      <c r="G53" s="3" t="s">
        <v>1688</v>
      </c>
      <c r="H53">
        <v>13</v>
      </c>
      <c r="I53" s="3" t="s">
        <v>2255</v>
      </c>
      <c r="J53">
        <v>2</v>
      </c>
      <c r="K53">
        <v>122</v>
      </c>
      <c r="L5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(52, 52, 697, str_to_date('14.07.2021','%d.%m.%Y') , '564182697358274000', '8448', str_to_date('31.07.2024','%d.%m.%Y'), 13, 76.67, 2, 122);</v>
      </c>
    </row>
    <row r="54" spans="1:12" x14ac:dyDescent="0.3">
      <c r="A54">
        <v>53</v>
      </c>
      <c r="B54">
        <v>53</v>
      </c>
      <c r="C54">
        <v>340</v>
      </c>
      <c r="D54" s="3" t="s">
        <v>1605</v>
      </c>
      <c r="E54" t="s">
        <v>1142</v>
      </c>
      <c r="F54" t="s">
        <v>1792</v>
      </c>
      <c r="G54" s="3" t="s">
        <v>1694</v>
      </c>
      <c r="H54">
        <v>18</v>
      </c>
      <c r="I54" s="3" t="s">
        <v>2256</v>
      </c>
      <c r="J54">
        <v>3</v>
      </c>
      <c r="K54">
        <v>111</v>
      </c>
      <c r="L5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(53, 53, 340, str_to_date('03.07.2022','%d.%m.%Y') , '372301702717853', '6356', str_to_date('31.05.2024','%d.%m.%Y'), 18, 98.6, 3, 111);</v>
      </c>
    </row>
    <row r="55" spans="1:12" x14ac:dyDescent="0.3">
      <c r="A55">
        <v>54</v>
      </c>
      <c r="B55">
        <v>54</v>
      </c>
      <c r="C55">
        <v>428</v>
      </c>
      <c r="D55" s="3" t="s">
        <v>1606</v>
      </c>
      <c r="E55" t="s">
        <v>1143</v>
      </c>
      <c r="F55" t="s">
        <v>1793</v>
      </c>
      <c r="G55" s="3" t="s">
        <v>1707</v>
      </c>
      <c r="H55">
        <v>14</v>
      </c>
      <c r="I55" s="3" t="s">
        <v>2257</v>
      </c>
      <c r="J55">
        <v>2</v>
      </c>
      <c r="K55">
        <v>50</v>
      </c>
      <c r="L5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(54, 54, 428, str_to_date('18.11.2022','%d.%m.%Y') , '5524396126868840', '3950', str_to_date('31.07.2023','%d.%m.%Y'), 14, 51.36, 2, 50);</v>
      </c>
    </row>
    <row r="56" spans="1:12" x14ac:dyDescent="0.3">
      <c r="A56">
        <v>55</v>
      </c>
      <c r="B56">
        <v>55</v>
      </c>
      <c r="C56">
        <v>456</v>
      </c>
      <c r="D56" s="3" t="s">
        <v>624</v>
      </c>
      <c r="E56" t="s">
        <v>1144</v>
      </c>
      <c r="F56" t="s">
        <v>1794</v>
      </c>
      <c r="G56" s="3" t="s">
        <v>965</v>
      </c>
      <c r="H56">
        <v>2</v>
      </c>
      <c r="I56" s="3" t="s">
        <v>2258</v>
      </c>
      <c r="J56">
        <v>1</v>
      </c>
      <c r="K56">
        <v>73</v>
      </c>
      <c r="L5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(55, 55, 456, str_to_date('04.09.2021','%d.%m.%Y') , '5100172533969270', '6328', str_to_date('31.10.2021','%d.%m.%Y'), 2, 118.56, 1, 73);</v>
      </c>
    </row>
    <row r="57" spans="1:12" x14ac:dyDescent="0.3">
      <c r="A57">
        <v>56</v>
      </c>
      <c r="B57">
        <v>56</v>
      </c>
      <c r="C57">
        <v>849</v>
      </c>
      <c r="D57" s="3" t="s">
        <v>610</v>
      </c>
      <c r="E57" t="s">
        <v>1145</v>
      </c>
      <c r="F57" t="s">
        <v>1795</v>
      </c>
      <c r="G57" s="3" t="s">
        <v>1708</v>
      </c>
      <c r="H57">
        <v>13</v>
      </c>
      <c r="I57" s="3" t="s">
        <v>2259</v>
      </c>
      <c r="J57">
        <v>2</v>
      </c>
      <c r="K57">
        <v>92</v>
      </c>
      <c r="L57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(56, 56, 849, str_to_date('24.01.2021','%d.%m.%Y') , '201598691826986', '4627', str_to_date('30.11.2022','%d.%m.%Y'), 13, 118.86, 2, 92);</v>
      </c>
    </row>
    <row r="58" spans="1:12" x14ac:dyDescent="0.3">
      <c r="A58">
        <v>57</v>
      </c>
      <c r="B58">
        <v>57</v>
      </c>
      <c r="C58">
        <v>666</v>
      </c>
      <c r="D58" s="3" t="s">
        <v>983</v>
      </c>
      <c r="E58" t="s">
        <v>1146</v>
      </c>
      <c r="F58" t="s">
        <v>1796</v>
      </c>
      <c r="G58" s="3" t="s">
        <v>1696</v>
      </c>
      <c r="H58">
        <v>4</v>
      </c>
      <c r="I58" s="3" t="s">
        <v>2260</v>
      </c>
      <c r="J58">
        <v>2</v>
      </c>
      <c r="K58">
        <v>65</v>
      </c>
      <c r="L58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(57, 57, 666, str_to_date('14.04.2021','%d.%m.%Y') , '3567563423139850', '0759', str_to_date('31.03.2025','%d.%m.%Y'), 4, 139.86, 2, 65);</v>
      </c>
    </row>
    <row r="59" spans="1:12" x14ac:dyDescent="0.3">
      <c r="A59">
        <v>58</v>
      </c>
      <c r="B59">
        <v>58</v>
      </c>
      <c r="C59">
        <v>1009</v>
      </c>
      <c r="D59" s="3" t="s">
        <v>1066</v>
      </c>
      <c r="E59" t="s">
        <v>1147</v>
      </c>
      <c r="F59" t="s">
        <v>1797</v>
      </c>
      <c r="G59" s="3" t="s">
        <v>1684</v>
      </c>
      <c r="H59">
        <v>10</v>
      </c>
      <c r="I59" s="3" t="s">
        <v>2261</v>
      </c>
      <c r="J59">
        <v>3</v>
      </c>
      <c r="K59">
        <v>34</v>
      </c>
      <c r="L59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(58, 58, 1009, str_to_date('05.07.2021','%d.%m.%Y') , '58939109098442400', '6837', str_to_date('30.09.2023','%d.%m.%Y'), 10, 131.17, 3, 34);</v>
      </c>
    </row>
    <row r="60" spans="1:12" x14ac:dyDescent="0.3">
      <c r="A60">
        <v>59</v>
      </c>
      <c r="B60">
        <v>59</v>
      </c>
      <c r="C60">
        <v>1223</v>
      </c>
      <c r="D60" s="3" t="s">
        <v>895</v>
      </c>
      <c r="E60" t="s">
        <v>1148</v>
      </c>
      <c r="F60" t="s">
        <v>1798</v>
      </c>
      <c r="G60" s="3" t="s">
        <v>1612</v>
      </c>
      <c r="H60">
        <v>3</v>
      </c>
      <c r="I60" s="3" t="s">
        <v>2262</v>
      </c>
      <c r="J60">
        <v>1</v>
      </c>
      <c r="K60">
        <v>30</v>
      </c>
      <c r="L60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(59, 59, 1223, str_to_date('25.07.2022','%d.%m.%Y') , '3578938139399780', '1486', str_to_date('30.09.2022','%d.%m.%Y'), 3, 207.91, 1, 30);</v>
      </c>
    </row>
    <row r="61" spans="1:12" x14ac:dyDescent="0.3">
      <c r="A61">
        <v>60</v>
      </c>
      <c r="B61">
        <v>60</v>
      </c>
      <c r="C61">
        <v>778</v>
      </c>
      <c r="D61" s="3" t="s">
        <v>577</v>
      </c>
      <c r="E61" t="s">
        <v>1149</v>
      </c>
      <c r="F61" t="s">
        <v>1799</v>
      </c>
      <c r="G61" s="3" t="s">
        <v>1690</v>
      </c>
      <c r="H61">
        <v>13</v>
      </c>
      <c r="I61" s="3" t="s">
        <v>2263</v>
      </c>
      <c r="J61">
        <v>2</v>
      </c>
      <c r="K61">
        <v>43</v>
      </c>
      <c r="L61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(60, 60, 778, str_to_date('06.05.2022','%d.%m.%Y') , '372301772551497', '5291', str_to_date('28.02.2023','%d.%m.%Y'), 13, 147.82, 2, 43);</v>
      </c>
    </row>
    <row r="62" spans="1:12" x14ac:dyDescent="0.3">
      <c r="A62">
        <v>61</v>
      </c>
      <c r="B62">
        <v>61</v>
      </c>
      <c r="C62">
        <v>732</v>
      </c>
      <c r="D62" s="3" t="s">
        <v>838</v>
      </c>
      <c r="E62" t="s">
        <v>1150</v>
      </c>
      <c r="F62" t="s">
        <v>1800</v>
      </c>
      <c r="G62" s="3" t="s">
        <v>1705</v>
      </c>
      <c r="H62">
        <v>16</v>
      </c>
      <c r="I62" s="3" t="s">
        <v>2264</v>
      </c>
      <c r="J62">
        <v>1</v>
      </c>
      <c r="K62">
        <v>25</v>
      </c>
      <c r="L62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(61, 61, 732, str_to_date('30.10.2021','%d.%m.%Y') , '30475608430052', '4670', str_to_date('31.10.2024','%d.%m.%Y'), 16, 95.16, 1, 25);</v>
      </c>
    </row>
    <row r="63" spans="1:12" x14ac:dyDescent="0.3">
      <c r="A63">
        <v>62</v>
      </c>
      <c r="B63">
        <v>62</v>
      </c>
      <c r="C63">
        <v>196</v>
      </c>
      <c r="D63" s="3" t="s">
        <v>1607</v>
      </c>
      <c r="E63" t="s">
        <v>1151</v>
      </c>
      <c r="F63" t="s">
        <v>1801</v>
      </c>
      <c r="G63" s="3" t="s">
        <v>1695</v>
      </c>
      <c r="H63">
        <v>6</v>
      </c>
      <c r="I63" s="3" t="s">
        <v>2265</v>
      </c>
      <c r="J63">
        <v>2</v>
      </c>
      <c r="K63">
        <v>95</v>
      </c>
      <c r="L63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(62, 62, 196, str_to_date('30.12.2022','%d.%m.%Y') , '4905743926575670000', '6664', str_to_date('30.04.2023','%d.%m.%Y'), 6, 56.84, 2, 95);</v>
      </c>
    </row>
    <row r="64" spans="1:12" x14ac:dyDescent="0.3">
      <c r="A64">
        <v>63</v>
      </c>
      <c r="B64">
        <v>63</v>
      </c>
      <c r="C64">
        <v>588</v>
      </c>
      <c r="D64" s="3" t="s">
        <v>778</v>
      </c>
      <c r="E64" t="s">
        <v>1152</v>
      </c>
      <c r="F64" t="s">
        <v>1802</v>
      </c>
      <c r="G64" s="3" t="s">
        <v>1709</v>
      </c>
      <c r="H64">
        <v>11</v>
      </c>
      <c r="I64" s="3" t="s">
        <v>2266</v>
      </c>
      <c r="J64">
        <v>2</v>
      </c>
      <c r="K64">
        <v>96</v>
      </c>
      <c r="L64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(63, 63, 588, str_to_date('10.10.2021','%d.%m.%Y') , '3573491250585240', '0971', str_to_date('31.08.2023','%d.%m.%Y'), 11, 94.08, 2, 96);</v>
      </c>
    </row>
    <row r="65" spans="1:12" x14ac:dyDescent="0.3">
      <c r="A65">
        <v>64</v>
      </c>
      <c r="B65">
        <v>64</v>
      </c>
      <c r="C65">
        <v>556</v>
      </c>
      <c r="D65" s="3" t="s">
        <v>892</v>
      </c>
      <c r="E65" t="s">
        <v>1153</v>
      </c>
      <c r="F65" t="s">
        <v>1803</v>
      </c>
      <c r="G65" s="3" t="s">
        <v>1695</v>
      </c>
      <c r="H65">
        <v>12</v>
      </c>
      <c r="I65" s="3" t="s">
        <v>2267</v>
      </c>
      <c r="J65">
        <v>1</v>
      </c>
      <c r="K65">
        <v>164</v>
      </c>
      <c r="L65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(64, 64, 556, str_to_date('07.01.2022','%d.%m.%Y') , '5602251854299020000', '0232', str_to_date('30.04.2023','%d.%m.%Y'), 12, 88.96, 1, 164);</v>
      </c>
    </row>
    <row r="66" spans="1:12" x14ac:dyDescent="0.3">
      <c r="A66">
        <v>65</v>
      </c>
      <c r="B66">
        <v>65</v>
      </c>
      <c r="C66">
        <v>742</v>
      </c>
      <c r="D66" s="3" t="s">
        <v>796</v>
      </c>
      <c r="E66" t="s">
        <v>1154</v>
      </c>
      <c r="F66" t="s">
        <v>1804</v>
      </c>
      <c r="G66" s="3" t="s">
        <v>1679</v>
      </c>
      <c r="H66">
        <v>7</v>
      </c>
      <c r="I66" s="3" t="s">
        <v>2268</v>
      </c>
      <c r="J66">
        <v>1</v>
      </c>
      <c r="K66">
        <v>50</v>
      </c>
      <c r="L66" t="str">
        <f t="shared" si="0"/>
        <v>INSERT INTO payment (payment_id, booking_id, total_amount, payment_date, credit_card_number, credit_card_security_number, credit_card_validity_date, credit_card_vendor_id, commission_amount, payment_status_id, currency_id) VALUES (65, 65, 742, str_to_date('20.04.2022','%d.%m.%Y') , '3579897024457330', '8266', str_to_date('31.10.2022','%d.%m.%Y'), 7, 192.92, 1, 50);</v>
      </c>
    </row>
    <row r="67" spans="1:12" x14ac:dyDescent="0.3">
      <c r="A67">
        <v>66</v>
      </c>
      <c r="B67">
        <v>66</v>
      </c>
      <c r="C67">
        <v>856</v>
      </c>
      <c r="D67" s="3" t="s">
        <v>1608</v>
      </c>
      <c r="E67" t="s">
        <v>1155</v>
      </c>
      <c r="F67" t="s">
        <v>1805</v>
      </c>
      <c r="G67" s="3" t="s">
        <v>1600</v>
      </c>
      <c r="H67">
        <v>19</v>
      </c>
      <c r="I67" s="3" t="s">
        <v>2269</v>
      </c>
      <c r="J67">
        <v>1</v>
      </c>
      <c r="K67">
        <v>125</v>
      </c>
      <c r="L67" t="str">
        <f t="shared" ref="L67:L130" si="1">"INSERT INTO payment (payment_id, booking_id, total_amount, payment_date, credit_card_number, credit_card_security_number, credit_card_validity_date, credit_card_vendor_id, commission_amount, payment_status_id, currency_id) VALUES (" &amp; A67 &amp; ", " &amp;   B67 &amp; ", " &amp; C67 &amp; ", " &amp;  "str_to_date('" &amp; D67 &amp; "','%d.%m.%Y') , '" &amp; E67 &amp; "', '" &amp; F67 &amp; "', str_to_date('" &amp;G67 &amp; "','%d.%m.%Y'), " &amp;H67 &amp; ", " &amp; I67 &amp; ", " &amp; J67 &amp; ", " &amp;K67 &amp;");"</f>
        <v>INSERT INTO payment (payment_id, booking_id, total_amount, payment_date, credit_card_number, credit_card_security_number, credit_card_validity_date, credit_card_vendor_id, commission_amount, payment_status_id, currency_id) VALUES (66, 66, 856, str_to_date('04.10.2022','%d.%m.%Y') , '3551670976111870', '2676', str_to_date('31.08.2021','%d.%m.%Y'), 19, 154.08, 1, 125);</v>
      </c>
    </row>
    <row r="68" spans="1:12" x14ac:dyDescent="0.3">
      <c r="A68">
        <v>67</v>
      </c>
      <c r="B68">
        <v>67</v>
      </c>
      <c r="C68">
        <v>144</v>
      </c>
      <c r="D68" s="3" t="s">
        <v>563</v>
      </c>
      <c r="E68" t="s">
        <v>1156</v>
      </c>
      <c r="F68" t="s">
        <v>1806</v>
      </c>
      <c r="G68" s="3" t="s">
        <v>1710</v>
      </c>
      <c r="H68">
        <v>12</v>
      </c>
      <c r="I68" s="3" t="s">
        <v>2270</v>
      </c>
      <c r="J68">
        <v>1</v>
      </c>
      <c r="K68">
        <v>21</v>
      </c>
      <c r="L6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(67, 67, 144, str_to_date('10.11.2021','%d.%m.%Y') , '3557071901892420', '2707', str_to_date('31.10.2023','%d.%m.%Y'), 12, 15.84, 1, 21);</v>
      </c>
    </row>
    <row r="69" spans="1:12" x14ac:dyDescent="0.3">
      <c r="A69">
        <v>68</v>
      </c>
      <c r="B69">
        <v>68</v>
      </c>
      <c r="C69">
        <v>752</v>
      </c>
      <c r="D69" s="3" t="s">
        <v>1609</v>
      </c>
      <c r="E69" t="s">
        <v>1157</v>
      </c>
      <c r="F69" t="s">
        <v>1807</v>
      </c>
      <c r="G69" s="3" t="s">
        <v>1711</v>
      </c>
      <c r="H69">
        <v>14</v>
      </c>
      <c r="I69" s="3" t="s">
        <v>2271</v>
      </c>
      <c r="J69">
        <v>2</v>
      </c>
      <c r="K69">
        <v>132</v>
      </c>
      <c r="L6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(68, 68, 752, str_to_date('16.05.2022','%d.%m.%Y') , '3545121689720490', '4242', str_to_date('31.08.2024','%d.%m.%Y'), 14, 142.88, 2, 132);</v>
      </c>
    </row>
    <row r="70" spans="1:12" x14ac:dyDescent="0.3">
      <c r="A70">
        <v>69</v>
      </c>
      <c r="B70">
        <v>69</v>
      </c>
      <c r="C70">
        <v>920</v>
      </c>
      <c r="D70" s="3" t="s">
        <v>670</v>
      </c>
      <c r="E70" t="s">
        <v>1158</v>
      </c>
      <c r="F70" t="s">
        <v>1808</v>
      </c>
      <c r="G70" s="3" t="s">
        <v>747</v>
      </c>
      <c r="H70">
        <v>12</v>
      </c>
      <c r="I70" s="3" t="s">
        <v>2272</v>
      </c>
      <c r="J70">
        <v>2</v>
      </c>
      <c r="K70">
        <v>137</v>
      </c>
      <c r="L7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(69, 69, 920, str_to_date('11.06.2021','%d.%m.%Y') , '6392519079867120', '9600', str_to_date('31.07.2022','%d.%m.%Y'), 12, 266.8, 2, 137);</v>
      </c>
    </row>
    <row r="71" spans="1:12" x14ac:dyDescent="0.3">
      <c r="A71">
        <v>70</v>
      </c>
      <c r="B71">
        <v>70</v>
      </c>
      <c r="C71">
        <v>782</v>
      </c>
      <c r="D71" s="3" t="s">
        <v>552</v>
      </c>
      <c r="E71" t="s">
        <v>1159</v>
      </c>
      <c r="F71" t="s">
        <v>1809</v>
      </c>
      <c r="G71" s="3" t="s">
        <v>1693</v>
      </c>
      <c r="H71">
        <v>20</v>
      </c>
      <c r="I71" s="3" t="s">
        <v>2273</v>
      </c>
      <c r="J71">
        <v>2</v>
      </c>
      <c r="K71">
        <v>101</v>
      </c>
      <c r="L7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(70, 70, 782, str_to_date('03.03.2022','%d.%m.%Y') , '3576231403249870', '7439', str_to_date('30.06.2023','%d.%m.%Y'), 20, 78.2, 2, 101);</v>
      </c>
    </row>
    <row r="72" spans="1:12" x14ac:dyDescent="0.3">
      <c r="A72">
        <v>71</v>
      </c>
      <c r="B72">
        <v>71</v>
      </c>
      <c r="C72">
        <v>709</v>
      </c>
      <c r="D72" s="3" t="s">
        <v>1610</v>
      </c>
      <c r="E72" t="s">
        <v>1160</v>
      </c>
      <c r="F72" t="s">
        <v>1810</v>
      </c>
      <c r="G72" s="3" t="s">
        <v>1693</v>
      </c>
      <c r="H72">
        <v>2</v>
      </c>
      <c r="I72" s="3" t="s">
        <v>2274</v>
      </c>
      <c r="J72">
        <v>1</v>
      </c>
      <c r="K72">
        <v>102</v>
      </c>
      <c r="L7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(71, 71, 709, str_to_date('04.11.2021','%d.%m.%Y') , '4508156673703200', '1921', str_to_date('30.06.2023','%d.%m.%Y'), 2, 120.53, 1, 102);</v>
      </c>
    </row>
    <row r="73" spans="1:12" x14ac:dyDescent="0.3">
      <c r="A73">
        <v>72</v>
      </c>
      <c r="B73">
        <v>72</v>
      </c>
      <c r="C73">
        <v>1095</v>
      </c>
      <c r="D73" s="3" t="s">
        <v>933</v>
      </c>
      <c r="E73" t="s">
        <v>1161</v>
      </c>
      <c r="F73" t="s">
        <v>1811</v>
      </c>
      <c r="G73" s="3" t="s">
        <v>1687</v>
      </c>
      <c r="H73">
        <v>11</v>
      </c>
      <c r="I73" s="3" t="s">
        <v>2275</v>
      </c>
      <c r="J73">
        <v>1</v>
      </c>
      <c r="K73">
        <v>161</v>
      </c>
      <c r="L7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(72, 72, 1095, str_to_date('14.03.2022','%d.%m.%Y') , '337941907739055', '1973', str_to_date('30.04.2024','%d.%m.%Y'), 11, 164.25, 1, 161);</v>
      </c>
    </row>
    <row r="74" spans="1:12" x14ac:dyDescent="0.3">
      <c r="A74">
        <v>73</v>
      </c>
      <c r="B74">
        <v>73</v>
      </c>
      <c r="C74">
        <v>266</v>
      </c>
      <c r="D74" s="3" t="s">
        <v>1611</v>
      </c>
      <c r="E74" t="s">
        <v>1162</v>
      </c>
      <c r="F74" t="s">
        <v>1812</v>
      </c>
      <c r="G74" s="3" t="s">
        <v>1699</v>
      </c>
      <c r="H74">
        <v>6</v>
      </c>
      <c r="I74" s="3" t="s">
        <v>2276</v>
      </c>
      <c r="J74">
        <v>2</v>
      </c>
      <c r="K74">
        <v>158</v>
      </c>
      <c r="L7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(73, 73, 266, str_to_date('09.05.2022','%d.%m.%Y') , '3551918009324970', '9042', str_to_date('31.01.2025','%d.%m.%Y'), 6, 39.9, 2, 158);</v>
      </c>
    </row>
    <row r="75" spans="1:12" x14ac:dyDescent="0.3">
      <c r="A75">
        <v>74</v>
      </c>
      <c r="B75">
        <v>74</v>
      </c>
      <c r="C75">
        <v>172</v>
      </c>
      <c r="D75" s="3" t="s">
        <v>783</v>
      </c>
      <c r="E75" t="s">
        <v>1163</v>
      </c>
      <c r="F75" t="s">
        <v>1813</v>
      </c>
      <c r="G75" s="3" t="s">
        <v>1700</v>
      </c>
      <c r="H75">
        <v>19</v>
      </c>
      <c r="I75" s="3" t="s">
        <v>2277</v>
      </c>
      <c r="J75">
        <v>3</v>
      </c>
      <c r="K75">
        <v>2</v>
      </c>
      <c r="L7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(74, 74, 172, str_to_date('24.05.2021','%d.%m.%Y') , '3544444963109440', '3056', str_to_date('30.04.2025','%d.%m.%Y'), 19, 49.88, 3, 2);</v>
      </c>
    </row>
    <row r="76" spans="1:12" x14ac:dyDescent="0.3">
      <c r="A76">
        <v>75</v>
      </c>
      <c r="B76">
        <v>75</v>
      </c>
      <c r="C76">
        <v>1125</v>
      </c>
      <c r="D76" s="3" t="s">
        <v>617</v>
      </c>
      <c r="E76" t="s">
        <v>1164</v>
      </c>
      <c r="F76" t="s">
        <v>1814</v>
      </c>
      <c r="G76" s="3" t="s">
        <v>1687</v>
      </c>
      <c r="H76">
        <v>5</v>
      </c>
      <c r="I76" s="3">
        <v>270</v>
      </c>
      <c r="J76">
        <v>1</v>
      </c>
      <c r="K76">
        <v>69</v>
      </c>
      <c r="L7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(75, 75, 1125, str_to_date('05.03.2022','%d.%m.%Y') , '3538734426222660', '5608', str_to_date('30.04.2024','%d.%m.%Y'), 5, 270, 1, 69);</v>
      </c>
    </row>
    <row r="77" spans="1:12" x14ac:dyDescent="0.3">
      <c r="A77">
        <v>76</v>
      </c>
      <c r="B77">
        <v>76</v>
      </c>
      <c r="C77">
        <v>446</v>
      </c>
      <c r="D77" s="3" t="s">
        <v>684</v>
      </c>
      <c r="E77" t="s">
        <v>1165</v>
      </c>
      <c r="F77" t="s">
        <v>1815</v>
      </c>
      <c r="G77" s="3" t="s">
        <v>1693</v>
      </c>
      <c r="H77">
        <v>3</v>
      </c>
      <c r="I77" s="3" t="s">
        <v>2278</v>
      </c>
      <c r="J77">
        <v>1</v>
      </c>
      <c r="K77">
        <v>122</v>
      </c>
      <c r="L7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(76, 76, 446, str_to_date('21.11.2022','%d.%m.%Y') , '3528874347597080', '7737', str_to_date('30.06.2023','%d.%m.%Y'), 3, 133.8, 1, 122);</v>
      </c>
    </row>
    <row r="78" spans="1:12" x14ac:dyDescent="0.3">
      <c r="A78">
        <v>77</v>
      </c>
      <c r="B78">
        <v>77</v>
      </c>
      <c r="C78">
        <v>250</v>
      </c>
      <c r="D78" s="3" t="s">
        <v>594</v>
      </c>
      <c r="E78" t="s">
        <v>1166</v>
      </c>
      <c r="F78" t="s">
        <v>1816</v>
      </c>
      <c r="G78" s="3" t="s">
        <v>1679</v>
      </c>
      <c r="H78">
        <v>11</v>
      </c>
      <c r="I78" s="3" t="s">
        <v>2279</v>
      </c>
      <c r="J78">
        <v>1</v>
      </c>
      <c r="K78">
        <v>132</v>
      </c>
      <c r="L7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(77, 77, 250, str_to_date('15.05.2021','%d.%m.%Y') , '5602233727418340', '0905', str_to_date('31.10.2022','%d.%m.%Y'), 11, 72.5, 1, 132);</v>
      </c>
    </row>
    <row r="79" spans="1:12" x14ac:dyDescent="0.3">
      <c r="A79">
        <v>78</v>
      </c>
      <c r="B79">
        <v>78</v>
      </c>
      <c r="C79">
        <v>742</v>
      </c>
      <c r="D79" s="3" t="s">
        <v>608</v>
      </c>
      <c r="E79" t="s">
        <v>1167</v>
      </c>
      <c r="F79" t="s">
        <v>1817</v>
      </c>
      <c r="G79" s="3" t="s">
        <v>1593</v>
      </c>
      <c r="H79">
        <v>2</v>
      </c>
      <c r="I79" s="3" t="s">
        <v>2280</v>
      </c>
      <c r="J79">
        <v>1</v>
      </c>
      <c r="K79">
        <v>1</v>
      </c>
      <c r="L7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(78, 78, 742, str_to_date('19.03.2022','%d.%m.%Y') , '3565514056385930', '7225', str_to_date('31.05.2022','%d.%m.%Y'), 2, 163.24, 1, 1);</v>
      </c>
    </row>
    <row r="80" spans="1:12" x14ac:dyDescent="0.3">
      <c r="A80">
        <v>79</v>
      </c>
      <c r="B80">
        <v>79</v>
      </c>
      <c r="C80">
        <v>868</v>
      </c>
      <c r="D80" s="3" t="s">
        <v>521</v>
      </c>
      <c r="E80" t="s">
        <v>1168</v>
      </c>
      <c r="F80" t="s">
        <v>1818</v>
      </c>
      <c r="G80" s="3" t="s">
        <v>1692</v>
      </c>
      <c r="H80">
        <v>19</v>
      </c>
      <c r="I80" s="3" t="s">
        <v>2281</v>
      </c>
      <c r="J80">
        <v>2</v>
      </c>
      <c r="K80">
        <v>14</v>
      </c>
      <c r="L8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(79, 79, 868, str_to_date('13.01.2021','%d.%m.%Y') , '374288710618058', '3263', str_to_date('30.11.2023','%d.%m.%Y'), 19, 225.68, 2, 14);</v>
      </c>
    </row>
    <row r="81" spans="1:12" x14ac:dyDescent="0.3">
      <c r="A81">
        <v>80</v>
      </c>
      <c r="B81">
        <v>80</v>
      </c>
      <c r="C81">
        <v>1128</v>
      </c>
      <c r="D81" s="3" t="s">
        <v>1612</v>
      </c>
      <c r="E81" t="s">
        <v>1169</v>
      </c>
      <c r="F81" t="s">
        <v>1819</v>
      </c>
      <c r="G81" s="3" t="s">
        <v>1612</v>
      </c>
      <c r="H81">
        <v>8</v>
      </c>
      <c r="I81" s="3" t="s">
        <v>2282</v>
      </c>
      <c r="J81">
        <v>2</v>
      </c>
      <c r="K81">
        <v>79</v>
      </c>
      <c r="L8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(80, 80, 1128, str_to_date('30.09.2022','%d.%m.%Y') , '4017959809500', '5657', str_to_date('30.09.2022','%d.%m.%Y'), 8, 157.92, 2, 79);</v>
      </c>
    </row>
    <row r="82" spans="1:12" x14ac:dyDescent="0.3">
      <c r="A82">
        <v>81</v>
      </c>
      <c r="B82">
        <v>81</v>
      </c>
      <c r="C82">
        <v>487</v>
      </c>
      <c r="D82" s="3" t="s">
        <v>934</v>
      </c>
      <c r="E82" t="s">
        <v>1170</v>
      </c>
      <c r="F82" t="s">
        <v>1820</v>
      </c>
      <c r="G82" s="3" t="s">
        <v>1709</v>
      </c>
      <c r="H82">
        <v>6</v>
      </c>
      <c r="I82" s="3" t="s">
        <v>2283</v>
      </c>
      <c r="J82">
        <v>2</v>
      </c>
      <c r="K82">
        <v>50</v>
      </c>
      <c r="L8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(81, 81, 487, str_to_date('29.03.2021','%d.%m.%Y') , '3547780744581880', '3926', str_to_date('31.08.2023','%d.%m.%Y'), 6, 53.57, 2, 50);</v>
      </c>
    </row>
    <row r="83" spans="1:12" x14ac:dyDescent="0.3">
      <c r="A83">
        <v>82</v>
      </c>
      <c r="B83">
        <v>82</v>
      </c>
      <c r="C83">
        <v>1131</v>
      </c>
      <c r="D83" s="3" t="s">
        <v>934</v>
      </c>
      <c r="E83" t="s">
        <v>1171</v>
      </c>
      <c r="F83" t="s">
        <v>1821</v>
      </c>
      <c r="G83" s="3" t="s">
        <v>1708</v>
      </c>
      <c r="H83">
        <v>14</v>
      </c>
      <c r="I83" s="3" t="s">
        <v>2284</v>
      </c>
      <c r="J83">
        <v>3</v>
      </c>
      <c r="K83">
        <v>27</v>
      </c>
      <c r="L8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(82, 82, 1131, str_to_date('29.03.2021','%d.%m.%Y') , '374283748495512', '1785', str_to_date('30.11.2022','%d.%m.%Y'), 14, 260.13, 3, 27);</v>
      </c>
    </row>
    <row r="84" spans="1:12" x14ac:dyDescent="0.3">
      <c r="A84">
        <v>83</v>
      </c>
      <c r="B84">
        <v>83</v>
      </c>
      <c r="C84">
        <v>707</v>
      </c>
      <c r="D84" s="3" t="s">
        <v>1613</v>
      </c>
      <c r="E84" t="s">
        <v>1172</v>
      </c>
      <c r="F84" t="s">
        <v>1822</v>
      </c>
      <c r="G84" s="3" t="s">
        <v>1690</v>
      </c>
      <c r="H84">
        <v>18</v>
      </c>
      <c r="I84" s="3" t="s">
        <v>2285</v>
      </c>
      <c r="J84">
        <v>3</v>
      </c>
      <c r="K84">
        <v>120</v>
      </c>
      <c r="L8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(83, 83, 707, str_to_date('27.11.2022','%d.%m.%Y') , '3545367463440440', '9779', str_to_date('28.02.2023','%d.%m.%Y'), 18, 91.91, 3, 120);</v>
      </c>
    </row>
    <row r="85" spans="1:12" x14ac:dyDescent="0.3">
      <c r="A85">
        <v>84</v>
      </c>
      <c r="B85">
        <v>84</v>
      </c>
      <c r="C85">
        <v>622</v>
      </c>
      <c r="D85" s="3" t="s">
        <v>621</v>
      </c>
      <c r="E85" t="s">
        <v>1173</v>
      </c>
      <c r="F85" t="s">
        <v>1740</v>
      </c>
      <c r="G85" s="3" t="s">
        <v>681</v>
      </c>
      <c r="H85">
        <v>5</v>
      </c>
      <c r="I85" s="3" t="s">
        <v>2286</v>
      </c>
      <c r="J85">
        <v>1</v>
      </c>
      <c r="K85">
        <v>31</v>
      </c>
      <c r="L8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(84, 84, 622, str_to_date('16.02.2021','%d.%m.%Y') , '3583389851809090', '9984', str_to_date('31.03.2021','%d.%m.%Y'), 5, 149.28, 1, 31);</v>
      </c>
    </row>
    <row r="86" spans="1:12" x14ac:dyDescent="0.3">
      <c r="A86">
        <v>85</v>
      </c>
      <c r="B86">
        <v>85</v>
      </c>
      <c r="C86">
        <v>1161</v>
      </c>
      <c r="D86" s="3" t="s">
        <v>654</v>
      </c>
      <c r="E86" t="s">
        <v>1174</v>
      </c>
      <c r="F86" t="s">
        <v>1823</v>
      </c>
      <c r="G86" s="3" t="s">
        <v>1708</v>
      </c>
      <c r="H86">
        <v>6</v>
      </c>
      <c r="I86" s="3" t="s">
        <v>2287</v>
      </c>
      <c r="J86">
        <v>1</v>
      </c>
      <c r="K86">
        <v>4</v>
      </c>
      <c r="L8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(85, 85, 1161, str_to_date('24.11.2021','%d.%m.%Y') , '5610753113525190', '4894', str_to_date('30.11.2022','%d.%m.%Y'), 6, 116.1, 1, 4);</v>
      </c>
    </row>
    <row r="87" spans="1:12" x14ac:dyDescent="0.3">
      <c r="A87">
        <v>86</v>
      </c>
      <c r="B87">
        <v>86</v>
      </c>
      <c r="C87">
        <v>642</v>
      </c>
      <c r="D87" s="3" t="s">
        <v>1614</v>
      </c>
      <c r="E87" t="s">
        <v>1175</v>
      </c>
      <c r="F87" t="s">
        <v>1824</v>
      </c>
      <c r="G87" s="3" t="s">
        <v>1702</v>
      </c>
      <c r="H87">
        <v>8</v>
      </c>
      <c r="I87" s="3" t="s">
        <v>2288</v>
      </c>
      <c r="J87">
        <v>3</v>
      </c>
      <c r="K87">
        <v>3</v>
      </c>
      <c r="L8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(86, 86, 642, str_to_date('24.10.2022','%d.%m.%Y') , '30559823846372', '9642', str_to_date('30.04.2022','%d.%m.%Y'), 8, 77.04, 3, 3);</v>
      </c>
    </row>
    <row r="88" spans="1:12" x14ac:dyDescent="0.3">
      <c r="A88">
        <v>87</v>
      </c>
      <c r="B88">
        <v>87</v>
      </c>
      <c r="C88">
        <v>915</v>
      </c>
      <c r="D88" s="3" t="s">
        <v>625</v>
      </c>
      <c r="E88" t="s">
        <v>1176</v>
      </c>
      <c r="F88" t="s">
        <v>1825</v>
      </c>
      <c r="G88" s="3" t="s">
        <v>1701</v>
      </c>
      <c r="H88">
        <v>19</v>
      </c>
      <c r="I88" s="3" t="s">
        <v>2289</v>
      </c>
      <c r="J88">
        <v>2</v>
      </c>
      <c r="K88">
        <v>38</v>
      </c>
      <c r="L8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(87, 87, 915, str_to_date('07.05.2022','%d.%m.%Y') , '4911128648067490000', '8318', str_to_date('31.12.2023','%d.%m.%Y'), 19, 109.8, 2, 38);</v>
      </c>
    </row>
    <row r="89" spans="1:12" x14ac:dyDescent="0.3">
      <c r="A89">
        <v>88</v>
      </c>
      <c r="B89">
        <v>88</v>
      </c>
      <c r="C89">
        <v>966</v>
      </c>
      <c r="D89" s="3" t="s">
        <v>631</v>
      </c>
      <c r="E89" t="s">
        <v>1177</v>
      </c>
      <c r="F89" t="s">
        <v>1826</v>
      </c>
      <c r="G89" s="3" t="s">
        <v>1712</v>
      </c>
      <c r="H89">
        <v>13</v>
      </c>
      <c r="I89" s="3" t="s">
        <v>2290</v>
      </c>
      <c r="J89">
        <v>1</v>
      </c>
      <c r="K89">
        <v>10</v>
      </c>
      <c r="L8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(88, 88, 966, str_to_date('15.05.2022','%d.%m.%Y') , '3554713313214000', '6196', str_to_date('30.09.2024','%d.%m.%Y'), 13, 202.86, 1, 10);</v>
      </c>
    </row>
    <row r="90" spans="1:12" x14ac:dyDescent="0.3">
      <c r="A90">
        <v>89</v>
      </c>
      <c r="B90">
        <v>89</v>
      </c>
      <c r="C90">
        <v>476</v>
      </c>
      <c r="D90" s="3" t="s">
        <v>1615</v>
      </c>
      <c r="E90" t="s">
        <v>1178</v>
      </c>
      <c r="F90" t="s">
        <v>1827</v>
      </c>
      <c r="G90" s="3" t="s">
        <v>1690</v>
      </c>
      <c r="H90">
        <v>4</v>
      </c>
      <c r="I90" s="3" t="s">
        <v>2291</v>
      </c>
      <c r="J90">
        <v>3</v>
      </c>
      <c r="K90">
        <v>127</v>
      </c>
      <c r="L9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(89, 89, 476, str_to_date('24.09.2021','%d.%m.%Y') , '5002357206070050', '0593', str_to_date('28.02.2023','%d.%m.%Y'), 4, 142.8, 3, 127);</v>
      </c>
    </row>
    <row r="91" spans="1:12" x14ac:dyDescent="0.3">
      <c r="A91">
        <v>90</v>
      </c>
      <c r="B91">
        <v>90</v>
      </c>
      <c r="C91">
        <v>974</v>
      </c>
      <c r="D91" s="3" t="s">
        <v>607</v>
      </c>
      <c r="E91" t="s">
        <v>1179</v>
      </c>
      <c r="F91" t="s">
        <v>1828</v>
      </c>
      <c r="G91" s="3" t="s">
        <v>1713</v>
      </c>
      <c r="H91">
        <v>17</v>
      </c>
      <c r="I91" s="3" t="s">
        <v>2292</v>
      </c>
      <c r="J91">
        <v>2</v>
      </c>
      <c r="K91">
        <v>15</v>
      </c>
      <c r="L9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(90, 90, 974, str_to_date('25.11.2022','%d.%m.%Y') , '3560828386553310', '9401', str_to_date('31.12.2024','%d.%m.%Y'), 17, 194.8, 2, 15);</v>
      </c>
    </row>
    <row r="92" spans="1:12" x14ac:dyDescent="0.3">
      <c r="A92">
        <v>91</v>
      </c>
      <c r="B92">
        <v>91</v>
      </c>
      <c r="C92">
        <v>1211</v>
      </c>
      <c r="D92" s="3" t="s">
        <v>525</v>
      </c>
      <c r="E92" t="s">
        <v>1180</v>
      </c>
      <c r="F92" t="s">
        <v>1829</v>
      </c>
      <c r="G92" s="3" t="s">
        <v>1685</v>
      </c>
      <c r="H92">
        <v>13</v>
      </c>
      <c r="I92" s="3" t="s">
        <v>2293</v>
      </c>
      <c r="J92">
        <v>2</v>
      </c>
      <c r="K92">
        <v>68</v>
      </c>
      <c r="L9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(91, 91, 1211, str_to_date('09.02.2021','%d.%m.%Y') , '490522381860792000', '2481', str_to_date('31.03.2023','%d.%m.%Y'), 13, 254.31, 2, 68);</v>
      </c>
    </row>
    <row r="93" spans="1:12" x14ac:dyDescent="0.3">
      <c r="A93">
        <v>92</v>
      </c>
      <c r="B93">
        <v>92</v>
      </c>
      <c r="C93">
        <v>1092</v>
      </c>
      <c r="D93" s="3" t="s">
        <v>1616</v>
      </c>
      <c r="E93" t="s">
        <v>1181</v>
      </c>
      <c r="F93" t="s">
        <v>1830</v>
      </c>
      <c r="G93" s="3" t="s">
        <v>747</v>
      </c>
      <c r="H93">
        <v>11</v>
      </c>
      <c r="I93" s="3">
        <v>273</v>
      </c>
      <c r="J93">
        <v>3</v>
      </c>
      <c r="K93">
        <v>39</v>
      </c>
      <c r="L9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(92, 92, 1092, str_to_date('25.03.2022','%d.%m.%Y') , '3585011285287260', '1753', str_to_date('31.07.2022','%d.%m.%Y'), 11, 273, 3, 39);</v>
      </c>
    </row>
    <row r="94" spans="1:12" x14ac:dyDescent="0.3">
      <c r="A94">
        <v>93</v>
      </c>
      <c r="B94">
        <v>93</v>
      </c>
      <c r="C94">
        <v>1000</v>
      </c>
      <c r="D94" s="3" t="s">
        <v>946</v>
      </c>
      <c r="E94" t="s">
        <v>1182</v>
      </c>
      <c r="F94" t="s">
        <v>1831</v>
      </c>
      <c r="G94" s="3" t="s">
        <v>1700</v>
      </c>
      <c r="H94">
        <v>4</v>
      </c>
      <c r="I94" s="3">
        <v>170</v>
      </c>
      <c r="J94">
        <v>2</v>
      </c>
      <c r="K94">
        <v>142</v>
      </c>
      <c r="L9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(93, 93, 1000, str_to_date('28.07.2021','%d.%m.%Y') , '6047996687986240', '2901', str_to_date('30.04.2025','%d.%m.%Y'), 4, 170, 2, 142);</v>
      </c>
    </row>
    <row r="95" spans="1:12" x14ac:dyDescent="0.3">
      <c r="A95">
        <v>94</v>
      </c>
      <c r="B95">
        <v>94</v>
      </c>
      <c r="C95">
        <v>142</v>
      </c>
      <c r="D95" s="3" t="s">
        <v>1617</v>
      </c>
      <c r="E95" t="s">
        <v>1183</v>
      </c>
      <c r="F95" t="s">
        <v>1832</v>
      </c>
      <c r="G95" s="3" t="s">
        <v>1685</v>
      </c>
      <c r="H95">
        <v>15</v>
      </c>
      <c r="I95" s="3" t="s">
        <v>2294</v>
      </c>
      <c r="J95">
        <v>3</v>
      </c>
      <c r="K95">
        <v>61</v>
      </c>
      <c r="L9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(94, 94, 142, str_to_date('18.12.2021','%d.%m.%Y') , '201927142592550', '2389', str_to_date('31.03.2023','%d.%m.%Y'), 15, 24.14, 3, 61);</v>
      </c>
    </row>
    <row r="96" spans="1:12" x14ac:dyDescent="0.3">
      <c r="A96">
        <v>95</v>
      </c>
      <c r="B96">
        <v>95</v>
      </c>
      <c r="C96">
        <v>1153</v>
      </c>
      <c r="D96" s="3" t="s">
        <v>1592</v>
      </c>
      <c r="E96" t="s">
        <v>1184</v>
      </c>
      <c r="F96" t="s">
        <v>1833</v>
      </c>
      <c r="G96" s="3" t="s">
        <v>1704</v>
      </c>
      <c r="H96">
        <v>10</v>
      </c>
      <c r="I96" s="3" t="s">
        <v>2295</v>
      </c>
      <c r="J96">
        <v>2</v>
      </c>
      <c r="K96">
        <v>27</v>
      </c>
      <c r="L9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(95, 95, 1153, str_to_date('27.01.2022','%d.%m.%Y') , '30189523578719', '0020', str_to_date('31.12.2021','%d.%m.%Y'), 10, 161.42, 2, 27);</v>
      </c>
    </row>
    <row r="97" spans="1:12" x14ac:dyDescent="0.3">
      <c r="A97">
        <v>96</v>
      </c>
      <c r="B97">
        <v>96</v>
      </c>
      <c r="C97">
        <v>570</v>
      </c>
      <c r="D97" s="3" t="s">
        <v>1031</v>
      </c>
      <c r="E97" t="s">
        <v>1185</v>
      </c>
      <c r="F97" t="s">
        <v>1834</v>
      </c>
      <c r="G97" s="3" t="s">
        <v>1709</v>
      </c>
      <c r="H97">
        <v>8</v>
      </c>
      <c r="I97" s="3" t="s">
        <v>2296</v>
      </c>
      <c r="J97">
        <v>3</v>
      </c>
      <c r="K97">
        <v>31</v>
      </c>
      <c r="L9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(96, 96, 570, str_to_date('19.05.2021','%d.%m.%Y') , '5602237620466540', '4591', str_to_date('31.08.2023','%d.%m.%Y'), 8, 102.6, 3, 31);</v>
      </c>
    </row>
    <row r="98" spans="1:12" x14ac:dyDescent="0.3">
      <c r="A98">
        <v>97</v>
      </c>
      <c r="B98">
        <v>97</v>
      </c>
      <c r="C98">
        <v>383</v>
      </c>
      <c r="D98" s="3" t="s">
        <v>579</v>
      </c>
      <c r="E98" t="s">
        <v>1186</v>
      </c>
      <c r="F98" t="s">
        <v>1835</v>
      </c>
      <c r="G98" s="3" t="s">
        <v>546</v>
      </c>
      <c r="H98">
        <v>10</v>
      </c>
      <c r="I98" s="3" t="s">
        <v>2297</v>
      </c>
      <c r="J98">
        <v>2</v>
      </c>
      <c r="K98">
        <v>149</v>
      </c>
      <c r="L9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(97, 97, 383, str_to_date('05.06.2021','%d.%m.%Y') , '3569795559209610', '1065', str_to_date('30.06.2022','%d.%m.%Y'), 10, 49.79, 2, 149);</v>
      </c>
    </row>
    <row r="99" spans="1:12" x14ac:dyDescent="0.3">
      <c r="A99">
        <v>98</v>
      </c>
      <c r="B99">
        <v>98</v>
      </c>
      <c r="C99">
        <v>1076</v>
      </c>
      <c r="D99" s="3" t="s">
        <v>1049</v>
      </c>
      <c r="E99" t="s">
        <v>1187</v>
      </c>
      <c r="F99" t="s">
        <v>1836</v>
      </c>
      <c r="G99" s="3" t="s">
        <v>1689</v>
      </c>
      <c r="H99">
        <v>12</v>
      </c>
      <c r="I99" s="3" t="s">
        <v>2298</v>
      </c>
      <c r="J99">
        <v>1</v>
      </c>
      <c r="K99">
        <v>36</v>
      </c>
      <c r="L9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(98, 98, 1076, str_to_date('10.03.2021','%d.%m.%Y') , '490373486107877000', '0259', str_to_date('31.01.2024','%d.%m.%Y'), 12, 290.52, 1, 36);</v>
      </c>
    </row>
    <row r="100" spans="1:12" x14ac:dyDescent="0.3">
      <c r="A100">
        <v>99</v>
      </c>
      <c r="B100">
        <v>99</v>
      </c>
      <c r="C100">
        <v>631</v>
      </c>
      <c r="D100" s="3" t="s">
        <v>1022</v>
      </c>
      <c r="E100" t="s">
        <v>1188</v>
      </c>
      <c r="F100" t="s">
        <v>1837</v>
      </c>
      <c r="G100" s="3" t="s">
        <v>1695</v>
      </c>
      <c r="H100">
        <v>18</v>
      </c>
      <c r="I100" s="3" t="s">
        <v>2299</v>
      </c>
      <c r="J100">
        <v>1</v>
      </c>
      <c r="K100">
        <v>94</v>
      </c>
      <c r="L10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(99, 99, 631, str_to_date('11.08.2021','%d.%m.%Y') , '676714032856302000', '3191', str_to_date('30.04.2023','%d.%m.%Y'), 18, 126.2, 1, 94);</v>
      </c>
    </row>
    <row r="101" spans="1:12" x14ac:dyDescent="0.3">
      <c r="A101">
        <v>100</v>
      </c>
      <c r="B101">
        <v>100</v>
      </c>
      <c r="C101">
        <v>1115</v>
      </c>
      <c r="D101" s="3" t="s">
        <v>1618</v>
      </c>
      <c r="E101" t="s">
        <v>1189</v>
      </c>
      <c r="F101" t="s">
        <v>1838</v>
      </c>
      <c r="G101" s="3" t="s">
        <v>1712</v>
      </c>
      <c r="H101">
        <v>16</v>
      </c>
      <c r="I101" s="3" t="s">
        <v>2300</v>
      </c>
      <c r="J101">
        <v>1</v>
      </c>
      <c r="K101">
        <v>60</v>
      </c>
      <c r="L10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(100, 100, 1115, str_to_date('19.09.2022','%d.%m.%Y') , '3560002377066140', '8980', str_to_date('30.09.2024','%d.%m.%Y'), 16, 167.25, 1, 60);</v>
      </c>
    </row>
    <row r="102" spans="1:12" x14ac:dyDescent="0.3">
      <c r="A102">
        <v>101</v>
      </c>
      <c r="B102">
        <v>101</v>
      </c>
      <c r="C102">
        <v>924</v>
      </c>
      <c r="D102" s="3" t="s">
        <v>1037</v>
      </c>
      <c r="E102" t="s">
        <v>1190</v>
      </c>
      <c r="F102" t="s">
        <v>1839</v>
      </c>
      <c r="G102" s="3" t="s">
        <v>1686</v>
      </c>
      <c r="H102">
        <v>12</v>
      </c>
      <c r="I102" s="3" t="s">
        <v>2301</v>
      </c>
      <c r="J102">
        <v>2</v>
      </c>
      <c r="K102">
        <v>149</v>
      </c>
      <c r="L10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(101, 101, 924, str_to_date('11.03.2022','%d.%m.%Y') , '3585342213278730', '9283', str_to_date('29.02.2024','%d.%m.%Y'), 12, 101.64, 2, 149);</v>
      </c>
    </row>
    <row r="103" spans="1:12" x14ac:dyDescent="0.3">
      <c r="A103">
        <v>102</v>
      </c>
      <c r="B103">
        <v>102</v>
      </c>
      <c r="C103">
        <v>1111</v>
      </c>
      <c r="D103" s="3" t="s">
        <v>1596</v>
      </c>
      <c r="E103" t="s">
        <v>1191</v>
      </c>
      <c r="F103" t="s">
        <v>1840</v>
      </c>
      <c r="G103" s="3" t="s">
        <v>747</v>
      </c>
      <c r="H103">
        <v>6</v>
      </c>
      <c r="I103" s="3" t="s">
        <v>2302</v>
      </c>
      <c r="J103">
        <v>1</v>
      </c>
      <c r="K103">
        <v>35</v>
      </c>
      <c r="L10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(102, 102, 1111, str_to_date('08.05.2021','%d.%m.%Y') , '344187560731689', '8127', str_to_date('31.07.2022','%d.%m.%Y'), 6, 322.19, 1, 35);</v>
      </c>
    </row>
    <row r="104" spans="1:12" x14ac:dyDescent="0.3">
      <c r="A104">
        <v>103</v>
      </c>
      <c r="B104">
        <v>103</v>
      </c>
      <c r="C104">
        <v>90</v>
      </c>
      <c r="D104" s="3" t="s">
        <v>1619</v>
      </c>
      <c r="E104" t="s">
        <v>1192</v>
      </c>
      <c r="F104" t="s">
        <v>1841</v>
      </c>
      <c r="G104" s="3" t="s">
        <v>1679</v>
      </c>
      <c r="H104">
        <v>20</v>
      </c>
      <c r="I104" s="3" t="s">
        <v>2667</v>
      </c>
      <c r="J104">
        <v>3</v>
      </c>
      <c r="K104">
        <v>43</v>
      </c>
      <c r="L10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(103, 103, 90, str_to_date('01.09.2022','%d.%m.%Y') , '50189818997566900', '4519', str_to_date('31.10.2022','%d.%m.%Y'), 20, 35, 3, 43);</v>
      </c>
    </row>
    <row r="105" spans="1:12" x14ac:dyDescent="0.3">
      <c r="A105">
        <v>104</v>
      </c>
      <c r="B105">
        <v>104</v>
      </c>
      <c r="C105">
        <v>464</v>
      </c>
      <c r="D105" s="3" t="s">
        <v>1068</v>
      </c>
      <c r="E105" t="s">
        <v>1193</v>
      </c>
      <c r="F105" t="s">
        <v>1842</v>
      </c>
      <c r="G105" s="3" t="s">
        <v>1692</v>
      </c>
      <c r="H105">
        <v>5</v>
      </c>
      <c r="I105" s="3">
        <v>116</v>
      </c>
      <c r="J105">
        <v>1</v>
      </c>
      <c r="K105">
        <v>157</v>
      </c>
      <c r="L10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(104, 104, 464, str_to_date('02.06.2021','%d.%m.%Y') , '374283140712779', '1824', str_to_date('30.11.2023','%d.%m.%Y'), 5, 116, 1, 157);</v>
      </c>
    </row>
    <row r="106" spans="1:12" x14ac:dyDescent="0.3">
      <c r="A106">
        <v>105</v>
      </c>
      <c r="B106">
        <v>105</v>
      </c>
      <c r="C106">
        <v>656</v>
      </c>
      <c r="D106" s="3" t="s">
        <v>650</v>
      </c>
      <c r="E106" t="s">
        <v>1194</v>
      </c>
      <c r="F106" t="s">
        <v>1720</v>
      </c>
      <c r="G106" s="3" t="s">
        <v>896</v>
      </c>
      <c r="H106">
        <v>13</v>
      </c>
      <c r="I106" s="3" t="s">
        <v>2303</v>
      </c>
      <c r="J106">
        <v>2</v>
      </c>
      <c r="K106">
        <v>60</v>
      </c>
      <c r="L10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(105, 105, 656, str_to_date('01.04.2021','%d.%m.%Y') , '201755863241499', '7508', str_to_date('31.01.2022','%d.%m.%Y'), 13, 157.44, 2, 60);</v>
      </c>
    </row>
    <row r="107" spans="1:12" x14ac:dyDescent="0.3">
      <c r="A107">
        <v>106</v>
      </c>
      <c r="B107">
        <v>106</v>
      </c>
      <c r="C107">
        <v>255</v>
      </c>
      <c r="D107" s="3" t="s">
        <v>1003</v>
      </c>
      <c r="E107" t="s">
        <v>1195</v>
      </c>
      <c r="F107" t="s">
        <v>1843</v>
      </c>
      <c r="G107" s="3" t="s">
        <v>1697</v>
      </c>
      <c r="H107">
        <v>19</v>
      </c>
      <c r="I107" s="3" t="s">
        <v>2304</v>
      </c>
      <c r="J107">
        <v>2</v>
      </c>
      <c r="K107">
        <v>65</v>
      </c>
      <c r="L10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(106, 106, 255, str_to_date('22.07.2021','%d.%m.%Y') , '5641824469726070000', '4473', str_to_date('30.06.2024','%d.%m.%Y'), 19, 73.95, 2, 65);</v>
      </c>
    </row>
    <row r="108" spans="1:12" x14ac:dyDescent="0.3">
      <c r="A108">
        <v>107</v>
      </c>
      <c r="B108">
        <v>107</v>
      </c>
      <c r="C108">
        <v>317</v>
      </c>
      <c r="D108" s="3" t="s">
        <v>1620</v>
      </c>
      <c r="E108" t="s">
        <v>1196</v>
      </c>
      <c r="F108" t="s">
        <v>1844</v>
      </c>
      <c r="G108" s="3" t="s">
        <v>1706</v>
      </c>
      <c r="H108">
        <v>4</v>
      </c>
      <c r="I108" s="3" t="s">
        <v>2305</v>
      </c>
      <c r="J108">
        <v>1</v>
      </c>
      <c r="K108">
        <v>135</v>
      </c>
      <c r="L10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(107, 107, 317, str_to_date('15.06.2021','%d.%m.%Y') , '3545632177313240', '7938', str_to_date('31.01.2023','%d.%m.%Y'), 4, 66.57, 1, 135);</v>
      </c>
    </row>
    <row r="109" spans="1:12" x14ac:dyDescent="0.3">
      <c r="A109">
        <v>108</v>
      </c>
      <c r="B109">
        <v>108</v>
      </c>
      <c r="C109">
        <v>794</v>
      </c>
      <c r="D109" s="3" t="s">
        <v>679</v>
      </c>
      <c r="E109" t="s">
        <v>1197</v>
      </c>
      <c r="F109" t="s">
        <v>1845</v>
      </c>
      <c r="G109" s="3" t="s">
        <v>1691</v>
      </c>
      <c r="H109">
        <v>10</v>
      </c>
      <c r="I109" s="3" t="s">
        <v>2306</v>
      </c>
      <c r="J109">
        <v>3</v>
      </c>
      <c r="K109">
        <v>19</v>
      </c>
      <c r="L10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(108, 108, 794, str_to_date('24.06.2022','%d.%m.%Y') , '3562134719501840', '3651', str_to_date('31.03.2024','%d.%m.%Y'), 10, 190.56, 3, 19);</v>
      </c>
    </row>
    <row r="110" spans="1:12" x14ac:dyDescent="0.3">
      <c r="A110">
        <v>109</v>
      </c>
      <c r="B110">
        <v>109</v>
      </c>
      <c r="C110">
        <v>894</v>
      </c>
      <c r="D110" s="3" t="s">
        <v>573</v>
      </c>
      <c r="E110" t="s">
        <v>1198</v>
      </c>
      <c r="F110" t="s">
        <v>1723</v>
      </c>
      <c r="G110" s="3" t="s">
        <v>1695</v>
      </c>
      <c r="H110">
        <v>6</v>
      </c>
      <c r="I110" s="3" t="s">
        <v>2307</v>
      </c>
      <c r="J110">
        <v>3</v>
      </c>
      <c r="K110">
        <v>96</v>
      </c>
      <c r="L11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(109, 109, 894, str_to_date('31.08.2022','%d.%m.%Y') , '3571924141168100', '9609', str_to_date('30.04.2023','%d.%m.%Y'), 6, 205.62, 3, 96);</v>
      </c>
    </row>
    <row r="111" spans="1:12" x14ac:dyDescent="0.3">
      <c r="A111">
        <v>110</v>
      </c>
      <c r="B111">
        <v>110</v>
      </c>
      <c r="C111">
        <v>427</v>
      </c>
      <c r="D111" s="3" t="s">
        <v>1045</v>
      </c>
      <c r="E111" t="s">
        <v>1199</v>
      </c>
      <c r="F111" t="s">
        <v>1846</v>
      </c>
      <c r="G111" s="3" t="s">
        <v>1714</v>
      </c>
      <c r="H111">
        <v>5</v>
      </c>
      <c r="I111" s="3" t="s">
        <v>2308</v>
      </c>
      <c r="J111">
        <v>2</v>
      </c>
      <c r="K111">
        <v>36</v>
      </c>
      <c r="L11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(110, 110, 427, str_to_date('04.12.2022','%d.%m.%Y') , '6767299001313370000', '2330', str_to_date('31.05.2025','%d.%m.%Y'), 5, 59.78, 2, 36);</v>
      </c>
    </row>
    <row r="112" spans="1:12" x14ac:dyDescent="0.3">
      <c r="A112">
        <v>111</v>
      </c>
      <c r="B112">
        <v>111</v>
      </c>
      <c r="C112">
        <v>311</v>
      </c>
      <c r="D112" s="3" t="s">
        <v>731</v>
      </c>
      <c r="E112" t="s">
        <v>1200</v>
      </c>
      <c r="F112" t="s">
        <v>1847</v>
      </c>
      <c r="G112" s="3" t="s">
        <v>1710</v>
      </c>
      <c r="H112">
        <v>11</v>
      </c>
      <c r="I112" s="3" t="s">
        <v>2309</v>
      </c>
      <c r="J112">
        <v>2</v>
      </c>
      <c r="K112">
        <v>140</v>
      </c>
      <c r="L11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(111, 111, 311, str_to_date('28.09.2021','%d.%m.%Y') , '560222781369839000', '2762', str_to_date('31.10.2023','%d.%m.%Y'), 11, 55.98, 2, 140);</v>
      </c>
    </row>
    <row r="113" spans="1:12" x14ac:dyDescent="0.3">
      <c r="A113">
        <v>112</v>
      </c>
      <c r="B113">
        <v>112</v>
      </c>
      <c r="C113">
        <v>569</v>
      </c>
      <c r="D113" s="3" t="s">
        <v>1059</v>
      </c>
      <c r="E113" t="s">
        <v>1201</v>
      </c>
      <c r="F113" t="s">
        <v>1726</v>
      </c>
      <c r="G113" s="3" t="s">
        <v>1707</v>
      </c>
      <c r="H113">
        <v>10</v>
      </c>
      <c r="I113" s="3" t="s">
        <v>2310</v>
      </c>
      <c r="J113">
        <v>3</v>
      </c>
      <c r="K113">
        <v>102</v>
      </c>
      <c r="L11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(112, 112, 569, str_to_date('04.11.2022','%d.%m.%Y') , '3560233223577610', '8302', str_to_date('31.07.2023','%d.%m.%Y'), 10, 102.42, 3, 102);</v>
      </c>
    </row>
    <row r="114" spans="1:12" x14ac:dyDescent="0.3">
      <c r="A114">
        <v>113</v>
      </c>
      <c r="B114">
        <v>113</v>
      </c>
      <c r="C114">
        <v>467</v>
      </c>
      <c r="D114" s="3" t="s">
        <v>588</v>
      </c>
      <c r="E114" t="s">
        <v>1202</v>
      </c>
      <c r="F114" t="s">
        <v>1848</v>
      </c>
      <c r="G114" s="3" t="s">
        <v>1692</v>
      </c>
      <c r="H114">
        <v>13</v>
      </c>
      <c r="I114" s="3" t="s">
        <v>2311</v>
      </c>
      <c r="J114">
        <v>2</v>
      </c>
      <c r="K114">
        <v>28</v>
      </c>
      <c r="L11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(113, 113, 467, str_to_date('26.09.2022','%d.%m.%Y') , '3587289956007000', '5123', str_to_date('30.11.2023','%d.%m.%Y'), 13, 107.41, 2, 28);</v>
      </c>
    </row>
    <row r="115" spans="1:12" x14ac:dyDescent="0.3">
      <c r="A115">
        <v>114</v>
      </c>
      <c r="B115">
        <v>114</v>
      </c>
      <c r="C115">
        <v>820</v>
      </c>
      <c r="D115" s="3" t="s">
        <v>1621</v>
      </c>
      <c r="E115" t="s">
        <v>1203</v>
      </c>
      <c r="F115" t="s">
        <v>1849</v>
      </c>
      <c r="G115" s="3" t="s">
        <v>1689</v>
      </c>
      <c r="H115">
        <v>12</v>
      </c>
      <c r="I115" s="3" t="s">
        <v>2312</v>
      </c>
      <c r="J115">
        <v>1</v>
      </c>
      <c r="K115">
        <v>119</v>
      </c>
      <c r="L11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(114, 114, 820, str_to_date('03.05.2021','%d.%m.%Y') , '201938507987814', '7642', str_to_date('31.01.2024','%d.%m.%Y'), 12, 172.2, 1, 119);</v>
      </c>
    </row>
    <row r="116" spans="1:12" x14ac:dyDescent="0.3">
      <c r="A116">
        <v>115</v>
      </c>
      <c r="B116">
        <v>115</v>
      </c>
      <c r="C116">
        <v>1158</v>
      </c>
      <c r="D116" s="3" t="s">
        <v>665</v>
      </c>
      <c r="E116" t="s">
        <v>1204</v>
      </c>
      <c r="F116" t="s">
        <v>1850</v>
      </c>
      <c r="G116" s="3" t="s">
        <v>573</v>
      </c>
      <c r="H116">
        <v>5</v>
      </c>
      <c r="I116" s="3" t="s">
        <v>2313</v>
      </c>
      <c r="J116">
        <v>3</v>
      </c>
      <c r="K116">
        <v>59</v>
      </c>
      <c r="L11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(115, 115, 1158, str_to_date('01.12.2021','%d.%m.%Y') , '3570526363049420', '2650', str_to_date('31.08.2022','%d.%m.%Y'), 5, 243.18, 3, 59);</v>
      </c>
    </row>
    <row r="117" spans="1:12" x14ac:dyDescent="0.3">
      <c r="A117">
        <v>116</v>
      </c>
      <c r="B117">
        <v>116</v>
      </c>
      <c r="C117">
        <v>1049</v>
      </c>
      <c r="D117" s="3" t="s">
        <v>1054</v>
      </c>
      <c r="E117" t="s">
        <v>1205</v>
      </c>
      <c r="F117" t="s">
        <v>1851</v>
      </c>
      <c r="G117" s="3" t="s">
        <v>1708</v>
      </c>
      <c r="H117">
        <v>12</v>
      </c>
      <c r="I117" s="3" t="s">
        <v>2314</v>
      </c>
      <c r="J117">
        <v>3</v>
      </c>
      <c r="K117">
        <v>99</v>
      </c>
      <c r="L11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(116, 116, 1049, str_to_date('12.05.2022','%d.%m.%Y') , '3587441791469880', '2394', str_to_date('30.11.2022','%d.%m.%Y'), 12, 220.29, 3, 99);</v>
      </c>
    </row>
    <row r="118" spans="1:12" x14ac:dyDescent="0.3">
      <c r="A118">
        <v>117</v>
      </c>
      <c r="B118">
        <v>117</v>
      </c>
      <c r="C118">
        <v>401</v>
      </c>
      <c r="D118" s="3" t="s">
        <v>524</v>
      </c>
      <c r="E118" t="s">
        <v>1206</v>
      </c>
      <c r="F118" t="s">
        <v>1852</v>
      </c>
      <c r="G118" s="3" t="s">
        <v>1708</v>
      </c>
      <c r="H118">
        <v>6</v>
      </c>
      <c r="I118" s="3" t="s">
        <v>2315</v>
      </c>
      <c r="J118">
        <v>2</v>
      </c>
      <c r="K118">
        <v>157</v>
      </c>
      <c r="L11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(117, 117, 401, str_to_date('23.06.2021','%d.%m.%Y') , '5255800413189980', '2825', str_to_date('30.11.2022','%d.%m.%Y'), 6, 68.17, 2, 157);</v>
      </c>
    </row>
    <row r="119" spans="1:12" x14ac:dyDescent="0.3">
      <c r="A119">
        <v>118</v>
      </c>
      <c r="B119">
        <v>118</v>
      </c>
      <c r="C119">
        <v>221</v>
      </c>
      <c r="D119" s="3" t="s">
        <v>753</v>
      </c>
      <c r="E119" t="s">
        <v>1207</v>
      </c>
      <c r="F119" t="s">
        <v>1853</v>
      </c>
      <c r="G119" s="3" t="s">
        <v>1705</v>
      </c>
      <c r="H119">
        <v>1</v>
      </c>
      <c r="I119" s="3" t="s">
        <v>2316</v>
      </c>
      <c r="J119">
        <v>2</v>
      </c>
      <c r="K119">
        <v>95</v>
      </c>
      <c r="L11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(118, 118, 221, str_to_date('03.06.2021','%d.%m.%Y') , '3581688232826690', '4434', str_to_date('31.10.2024','%d.%m.%Y'), 1, 44.2, 2, 95);</v>
      </c>
    </row>
    <row r="120" spans="1:12" x14ac:dyDescent="0.3">
      <c r="A120">
        <v>119</v>
      </c>
      <c r="B120">
        <v>119</v>
      </c>
      <c r="C120">
        <v>331</v>
      </c>
      <c r="D120" s="3" t="s">
        <v>935</v>
      </c>
      <c r="E120" t="s">
        <v>1208</v>
      </c>
      <c r="F120" t="s">
        <v>1854</v>
      </c>
      <c r="G120" s="3" t="s">
        <v>1684</v>
      </c>
      <c r="H120">
        <v>3</v>
      </c>
      <c r="I120" s="3" t="s">
        <v>2317</v>
      </c>
      <c r="J120">
        <v>3</v>
      </c>
      <c r="K120">
        <v>21</v>
      </c>
      <c r="L12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(119, 119, 331, str_to_date('11.07.2022','%d.%m.%Y') , '6767314188923210000', '6376', str_to_date('30.09.2023','%d.%m.%Y'), 3, 89.37, 3, 21);</v>
      </c>
    </row>
    <row r="121" spans="1:12" x14ac:dyDescent="0.3">
      <c r="A121">
        <v>120</v>
      </c>
      <c r="B121">
        <v>120</v>
      </c>
      <c r="C121">
        <v>1138</v>
      </c>
      <c r="D121" s="3" t="s">
        <v>1067</v>
      </c>
      <c r="E121" t="s">
        <v>1209</v>
      </c>
      <c r="F121" t="s">
        <v>1855</v>
      </c>
      <c r="G121" s="3" t="s">
        <v>1679</v>
      </c>
      <c r="H121">
        <v>11</v>
      </c>
      <c r="I121" s="3" t="s">
        <v>2318</v>
      </c>
      <c r="J121">
        <v>2</v>
      </c>
      <c r="K121">
        <v>152</v>
      </c>
      <c r="L121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(120, 120, 1138, str_to_date('01.07.2022','%d.%m.%Y') , '3587785431546200', '3813', str_to_date('31.10.2022','%d.%m.%Y'), 11, 330.02, 2, 152);</v>
      </c>
    </row>
    <row r="122" spans="1:12" x14ac:dyDescent="0.3">
      <c r="A122">
        <v>121</v>
      </c>
      <c r="B122">
        <v>121</v>
      </c>
      <c r="C122">
        <v>912</v>
      </c>
      <c r="D122" s="3" t="s">
        <v>1009</v>
      </c>
      <c r="E122" t="s">
        <v>1210</v>
      </c>
      <c r="F122" t="s">
        <v>1856</v>
      </c>
      <c r="G122" s="3" t="s">
        <v>1707</v>
      </c>
      <c r="H122">
        <v>16</v>
      </c>
      <c r="I122" s="3" t="s">
        <v>2319</v>
      </c>
      <c r="J122">
        <v>2</v>
      </c>
      <c r="K122">
        <v>148</v>
      </c>
      <c r="L122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(121, 121, 912, str_to_date('04.07.2021','%d.%m.%Y') , '5487905398997660', '7715', str_to_date('31.07.2023','%d.%m.%Y'), 16, 246.24, 2, 148);</v>
      </c>
    </row>
    <row r="123" spans="1:12" x14ac:dyDescent="0.3">
      <c r="A123">
        <v>122</v>
      </c>
      <c r="B123">
        <v>122</v>
      </c>
      <c r="C123">
        <v>1131</v>
      </c>
      <c r="D123" s="3" t="s">
        <v>768</v>
      </c>
      <c r="E123" t="s">
        <v>1211</v>
      </c>
      <c r="F123" t="s">
        <v>1857</v>
      </c>
      <c r="G123" s="3" t="s">
        <v>1686</v>
      </c>
      <c r="H123">
        <v>6</v>
      </c>
      <c r="I123" s="3" t="s">
        <v>2320</v>
      </c>
      <c r="J123">
        <v>3</v>
      </c>
      <c r="K123">
        <v>113</v>
      </c>
      <c r="L123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(122, 122, 1131, str_to_date('20.05.2022','%d.%m.%Y') , '3561004458486930', '4430', str_to_date('29.02.2024','%d.%m.%Y'), 6, 226.2, 3, 113);</v>
      </c>
    </row>
    <row r="124" spans="1:12" x14ac:dyDescent="0.3">
      <c r="A124">
        <v>123</v>
      </c>
      <c r="B124">
        <v>123</v>
      </c>
      <c r="C124">
        <v>886</v>
      </c>
      <c r="D124" s="3" t="s">
        <v>645</v>
      </c>
      <c r="E124" t="s">
        <v>1212</v>
      </c>
      <c r="F124" t="s">
        <v>1858</v>
      </c>
      <c r="G124" s="3" t="s">
        <v>869</v>
      </c>
      <c r="H124">
        <v>9</v>
      </c>
      <c r="I124" s="3" t="s">
        <v>2321</v>
      </c>
      <c r="J124">
        <v>2</v>
      </c>
      <c r="K124">
        <v>75</v>
      </c>
      <c r="L124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(123, 123, 886, str_to_date('21.09.2022','%d.%m.%Y') , '3564284970764120', '1025', str_to_date('31.03.2022','%d.%m.%Y'), 9, 194.92, 2, 75);</v>
      </c>
    </row>
    <row r="125" spans="1:12" x14ac:dyDescent="0.3">
      <c r="A125">
        <v>124</v>
      </c>
      <c r="B125">
        <v>124</v>
      </c>
      <c r="C125">
        <v>727</v>
      </c>
      <c r="D125" s="3" t="s">
        <v>858</v>
      </c>
      <c r="E125" t="s">
        <v>1213</v>
      </c>
      <c r="F125" t="s">
        <v>1859</v>
      </c>
      <c r="G125" s="3" t="s">
        <v>1713</v>
      </c>
      <c r="H125">
        <v>19</v>
      </c>
      <c r="I125" s="3" t="s">
        <v>2322</v>
      </c>
      <c r="J125">
        <v>2</v>
      </c>
      <c r="K125">
        <v>132</v>
      </c>
      <c r="L125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(124, 124, 727, str_to_date('28.11.2022','%d.%m.%Y') , '4911456419093070', '7584', str_to_date('31.12.2024','%d.%m.%Y'), 19, 145.4, 2, 132);</v>
      </c>
    </row>
    <row r="126" spans="1:12" x14ac:dyDescent="0.3">
      <c r="A126">
        <v>125</v>
      </c>
      <c r="B126">
        <v>125</v>
      </c>
      <c r="C126">
        <v>355</v>
      </c>
      <c r="D126" s="3" t="s">
        <v>549</v>
      </c>
      <c r="E126" t="s">
        <v>1214</v>
      </c>
      <c r="F126" t="s">
        <v>1860</v>
      </c>
      <c r="G126" s="3" t="s">
        <v>1612</v>
      </c>
      <c r="H126">
        <v>7</v>
      </c>
      <c r="I126" s="3" t="s">
        <v>2323</v>
      </c>
      <c r="J126">
        <v>3</v>
      </c>
      <c r="K126">
        <v>79</v>
      </c>
      <c r="L126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(125, 125, 355, str_to_date('10.01.2022','%d.%m.%Y') , '337941453071820', '4016', str_to_date('30.09.2022','%d.%m.%Y'), 7, 60.35, 3, 79);</v>
      </c>
    </row>
    <row r="127" spans="1:12" x14ac:dyDescent="0.3">
      <c r="A127">
        <v>126</v>
      </c>
      <c r="B127">
        <v>126</v>
      </c>
      <c r="C127">
        <v>92</v>
      </c>
      <c r="D127" s="3" t="s">
        <v>1622</v>
      </c>
      <c r="E127" t="s">
        <v>1215</v>
      </c>
      <c r="F127" t="s">
        <v>1861</v>
      </c>
      <c r="G127" s="3" t="s">
        <v>1622</v>
      </c>
      <c r="H127">
        <v>4</v>
      </c>
      <c r="I127" s="3" t="s">
        <v>2324</v>
      </c>
      <c r="J127">
        <v>2</v>
      </c>
      <c r="K127">
        <v>93</v>
      </c>
      <c r="L127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(126, 126, 92, str_to_date('31.12.2022','%d.%m.%Y') , '6304079158214060', '3415', str_to_date('31.12.2022','%d.%m.%Y'), 4, 23.92, 2, 93);</v>
      </c>
    </row>
    <row r="128" spans="1:12" x14ac:dyDescent="0.3">
      <c r="A128">
        <v>127</v>
      </c>
      <c r="B128">
        <v>127</v>
      </c>
      <c r="C128">
        <v>1050</v>
      </c>
      <c r="D128" s="3" t="s">
        <v>1045</v>
      </c>
      <c r="E128" t="s">
        <v>1216</v>
      </c>
      <c r="F128" t="s">
        <v>1858</v>
      </c>
      <c r="G128" s="3" t="s">
        <v>1684</v>
      </c>
      <c r="H128">
        <v>8</v>
      </c>
      <c r="I128" s="3">
        <v>294</v>
      </c>
      <c r="J128">
        <v>1</v>
      </c>
      <c r="K128">
        <v>108</v>
      </c>
      <c r="L128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(127, 127, 1050, str_to_date('04.12.2022','%d.%m.%Y') , '6771853875527160', '1025', str_to_date('30.09.2023','%d.%m.%Y'), 8, 294, 1, 108);</v>
      </c>
    </row>
    <row r="129" spans="1:12" x14ac:dyDescent="0.3">
      <c r="A129">
        <v>128</v>
      </c>
      <c r="B129">
        <v>128</v>
      </c>
      <c r="C129">
        <v>420</v>
      </c>
      <c r="D129" s="3" t="s">
        <v>645</v>
      </c>
      <c r="E129" t="s">
        <v>1217</v>
      </c>
      <c r="F129" t="s">
        <v>1862</v>
      </c>
      <c r="G129" s="3" t="s">
        <v>1692</v>
      </c>
      <c r="H129">
        <v>10</v>
      </c>
      <c r="I129" s="3" t="s">
        <v>2325</v>
      </c>
      <c r="J129">
        <v>2</v>
      </c>
      <c r="K129">
        <v>89</v>
      </c>
      <c r="L129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(128, 128, 420, str_to_date('21.09.2022','%d.%m.%Y') , '5207395410542300', '4124', str_to_date('30.11.2023','%d.%m.%Y'), 10, 109.2, 2, 89);</v>
      </c>
    </row>
    <row r="130" spans="1:12" x14ac:dyDescent="0.3">
      <c r="A130">
        <v>129</v>
      </c>
      <c r="B130">
        <v>129</v>
      </c>
      <c r="C130">
        <v>921</v>
      </c>
      <c r="D130" s="3" t="s">
        <v>782</v>
      </c>
      <c r="E130" t="s">
        <v>1218</v>
      </c>
      <c r="F130" t="s">
        <v>1863</v>
      </c>
      <c r="G130" s="3" t="s">
        <v>877</v>
      </c>
      <c r="H130">
        <v>17</v>
      </c>
      <c r="I130" s="3" t="s">
        <v>2326</v>
      </c>
      <c r="J130">
        <v>1</v>
      </c>
      <c r="K130">
        <v>80</v>
      </c>
      <c r="L130" t="str">
        <f t="shared" si="1"/>
        <v>INSERT INTO payment (payment_id, booking_id, total_amount, payment_date, credit_card_number, credit_card_security_number, credit_card_validity_date, credit_card_vendor_id, commission_amount, payment_status_id, currency_id) VALUES (129, 129, 921, str_to_date('14.06.2021','%d.%m.%Y') , '3560472936438850', '5364', str_to_date('31.05.2021','%d.%m.%Y'), 17, 138.15, 1, 80);</v>
      </c>
    </row>
    <row r="131" spans="1:12" x14ac:dyDescent="0.3">
      <c r="A131">
        <v>130</v>
      </c>
      <c r="B131">
        <v>130</v>
      </c>
      <c r="C131">
        <v>338</v>
      </c>
      <c r="D131" s="3" t="s">
        <v>635</v>
      </c>
      <c r="E131" t="s">
        <v>1219</v>
      </c>
      <c r="F131" t="s">
        <v>1864</v>
      </c>
      <c r="G131" s="3" t="s">
        <v>1687</v>
      </c>
      <c r="H131">
        <v>5</v>
      </c>
      <c r="I131" s="3" t="s">
        <v>2327</v>
      </c>
      <c r="J131">
        <v>1</v>
      </c>
      <c r="K131">
        <v>131</v>
      </c>
      <c r="L131" t="str">
        <f t="shared" ref="L131:L194" si="2">"INSERT INTO payment (payment_id, booking_id, total_amount, payment_date, credit_card_number, credit_card_security_number, credit_card_validity_date, credit_card_vendor_id, commission_amount, payment_status_id, currency_id) VALUES (" &amp; A131 &amp; ", " &amp;   B131 &amp; ", " &amp; C131 &amp; ", " &amp;  "str_to_date('" &amp; D131 &amp; "','%d.%m.%Y') , '" &amp; E131 &amp; "', '" &amp; F131 &amp; "', str_to_date('" &amp;G131 &amp; "','%d.%m.%Y'), " &amp;H131 &amp; ", " &amp; I131 &amp; ", " &amp; J131 &amp; ", " &amp;K131 &amp;");"</f>
        <v>INSERT INTO payment (payment_id, booking_id, total_amount, payment_date, credit_card_number, credit_card_security_number, credit_card_validity_date, credit_card_vendor_id, commission_amount, payment_status_id, currency_id) VALUES (130, 130, 338, str_to_date('18.03.2022','%d.%m.%Y') , '3577723044732970', '7164', str_to_date('30.04.2024','%d.%m.%Y'), 5, 77.74, 1, 131);</v>
      </c>
    </row>
    <row r="132" spans="1:12" x14ac:dyDescent="0.3">
      <c r="A132">
        <v>131</v>
      </c>
      <c r="B132">
        <v>131</v>
      </c>
      <c r="C132">
        <v>547</v>
      </c>
      <c r="D132" s="3" t="s">
        <v>536</v>
      </c>
      <c r="E132" t="s">
        <v>1220</v>
      </c>
      <c r="F132" t="s">
        <v>1865</v>
      </c>
      <c r="G132" s="3" t="s">
        <v>1708</v>
      </c>
      <c r="H132">
        <v>15</v>
      </c>
      <c r="I132" s="3" t="s">
        <v>2328</v>
      </c>
      <c r="J132">
        <v>3</v>
      </c>
      <c r="K132">
        <v>41</v>
      </c>
      <c r="L13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(131, 131, 547, str_to_date('21.08.2021','%d.%m.%Y') , '3552750279364940', '8561', str_to_date('30.11.2022','%d.%m.%Y'), 15, 120.34, 3, 41);</v>
      </c>
    </row>
    <row r="133" spans="1:12" x14ac:dyDescent="0.3">
      <c r="A133">
        <v>132</v>
      </c>
      <c r="B133">
        <v>132</v>
      </c>
      <c r="C133">
        <v>412</v>
      </c>
      <c r="D133" s="3" t="s">
        <v>1623</v>
      </c>
      <c r="E133" t="s">
        <v>1221</v>
      </c>
      <c r="F133" t="s">
        <v>1866</v>
      </c>
      <c r="G133" s="3" t="s">
        <v>944</v>
      </c>
      <c r="H133">
        <v>2</v>
      </c>
      <c r="I133" s="3" t="s">
        <v>2329</v>
      </c>
      <c r="J133">
        <v>3</v>
      </c>
      <c r="K133">
        <v>79</v>
      </c>
      <c r="L13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(132, 132, 412, str_to_date('13.01.2022','%d.%m.%Y') , '6383920479828200', '4852', str_to_date('31.07.2021','%d.%m.%Y'), 2, 70.04, 3, 79);</v>
      </c>
    </row>
    <row r="134" spans="1:12" x14ac:dyDescent="0.3">
      <c r="A134">
        <v>133</v>
      </c>
      <c r="B134">
        <v>133</v>
      </c>
      <c r="C134">
        <v>835</v>
      </c>
      <c r="D134" s="3" t="s">
        <v>518</v>
      </c>
      <c r="E134" t="s">
        <v>1222</v>
      </c>
      <c r="F134" t="s">
        <v>1867</v>
      </c>
      <c r="G134" s="3" t="s">
        <v>1706</v>
      </c>
      <c r="H134">
        <v>11</v>
      </c>
      <c r="I134" s="3" t="s">
        <v>2330</v>
      </c>
      <c r="J134">
        <v>2</v>
      </c>
      <c r="K134">
        <v>68</v>
      </c>
      <c r="L13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(133, 133, 835, str_to_date('09.06.2022','%d.%m.%Y') , '676175491846877000', '1338', str_to_date('31.01.2023','%d.%m.%Y'), 11, 150.3, 2, 68);</v>
      </c>
    </row>
    <row r="135" spans="1:12" x14ac:dyDescent="0.3">
      <c r="A135">
        <v>134</v>
      </c>
      <c r="B135">
        <v>134</v>
      </c>
      <c r="C135">
        <v>454</v>
      </c>
      <c r="D135" s="3" t="s">
        <v>533</v>
      </c>
      <c r="E135" t="s">
        <v>1223</v>
      </c>
      <c r="F135" t="s">
        <v>1868</v>
      </c>
      <c r="G135" s="3" t="s">
        <v>1679</v>
      </c>
      <c r="H135">
        <v>15</v>
      </c>
      <c r="I135" s="3" t="s">
        <v>2331</v>
      </c>
      <c r="J135">
        <v>2</v>
      </c>
      <c r="K135">
        <v>6</v>
      </c>
      <c r="L13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(134, 134, 454, str_to_date('14.12.2021','%d.%m.%Y') , '374283220530257', '4683', str_to_date('31.10.2022','%d.%m.%Y'), 15, 136.2, 2, 6);</v>
      </c>
    </row>
    <row r="136" spans="1:12" x14ac:dyDescent="0.3">
      <c r="A136">
        <v>135</v>
      </c>
      <c r="B136">
        <v>135</v>
      </c>
      <c r="C136">
        <v>276</v>
      </c>
      <c r="D136" s="3" t="s">
        <v>807</v>
      </c>
      <c r="E136" t="s">
        <v>1224</v>
      </c>
      <c r="F136" t="s">
        <v>1869</v>
      </c>
      <c r="G136" s="3" t="s">
        <v>1593</v>
      </c>
      <c r="H136">
        <v>6</v>
      </c>
      <c r="I136" s="3" t="s">
        <v>2332</v>
      </c>
      <c r="J136">
        <v>3</v>
      </c>
      <c r="K136">
        <v>137</v>
      </c>
      <c r="L13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(135, 135, 276, str_to_date('24.11.2022','%d.%m.%Y') , '5481173485877330', '1485', str_to_date('31.05.2022','%d.%m.%Y'), 6, 63.48, 3, 137);</v>
      </c>
    </row>
    <row r="137" spans="1:12" x14ac:dyDescent="0.3">
      <c r="A137">
        <v>136</v>
      </c>
      <c r="B137">
        <v>136</v>
      </c>
      <c r="C137">
        <v>1077</v>
      </c>
      <c r="D137" s="3" t="s">
        <v>716</v>
      </c>
      <c r="E137" t="s">
        <v>1225</v>
      </c>
      <c r="F137" t="s">
        <v>1870</v>
      </c>
      <c r="G137" s="3" t="s">
        <v>1707</v>
      </c>
      <c r="H137">
        <v>2</v>
      </c>
      <c r="I137" s="3" t="s">
        <v>2333</v>
      </c>
      <c r="J137">
        <v>1</v>
      </c>
      <c r="K137">
        <v>55</v>
      </c>
      <c r="L13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(136, 136, 1077, str_to_date('23.07.2021','%d.%m.%Y') , '633365246088254000', '8819', str_to_date('31.07.2023','%d.%m.%Y'), 2, 226.17, 1, 55);</v>
      </c>
    </row>
    <row r="138" spans="1:12" x14ac:dyDescent="0.3">
      <c r="A138">
        <v>137</v>
      </c>
      <c r="B138">
        <v>137</v>
      </c>
      <c r="C138">
        <v>1139</v>
      </c>
      <c r="D138" s="3" t="s">
        <v>1601</v>
      </c>
      <c r="E138" t="s">
        <v>1226</v>
      </c>
      <c r="F138" t="s">
        <v>1871</v>
      </c>
      <c r="G138" s="3" t="s">
        <v>1714</v>
      </c>
      <c r="H138">
        <v>13</v>
      </c>
      <c r="I138" s="3" t="s">
        <v>2334</v>
      </c>
      <c r="J138">
        <v>1</v>
      </c>
      <c r="K138">
        <v>106</v>
      </c>
      <c r="L13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(137, 137, 1139, str_to_date('01.07.2021','%d.%m.%Y') , '3542101732321010', '4218', str_to_date('31.05.2025','%d.%m.%Y'), 13, 148.07, 1, 106);</v>
      </c>
    </row>
    <row r="139" spans="1:12" x14ac:dyDescent="0.3">
      <c r="A139">
        <v>138</v>
      </c>
      <c r="B139">
        <v>138</v>
      </c>
      <c r="C139">
        <v>417</v>
      </c>
      <c r="D139" s="3" t="s">
        <v>694</v>
      </c>
      <c r="E139" t="s">
        <v>1227</v>
      </c>
      <c r="F139" t="s">
        <v>1872</v>
      </c>
      <c r="G139" s="3" t="s">
        <v>747</v>
      </c>
      <c r="H139">
        <v>8</v>
      </c>
      <c r="I139" s="3" t="s">
        <v>2335</v>
      </c>
      <c r="J139">
        <v>1</v>
      </c>
      <c r="K139">
        <v>15</v>
      </c>
      <c r="L13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(138, 138, 417, str_to_date('19.11.2021','%d.%m.%Y') , '3561351528333490', '0426', str_to_date('31.07.2022','%d.%m.%Y'), 8, 120.93, 1, 15);</v>
      </c>
    </row>
    <row r="140" spans="1:12" x14ac:dyDescent="0.3">
      <c r="A140">
        <v>139</v>
      </c>
      <c r="B140">
        <v>139</v>
      </c>
      <c r="C140">
        <v>797</v>
      </c>
      <c r="D140" s="3" t="s">
        <v>1624</v>
      </c>
      <c r="E140" t="s">
        <v>1228</v>
      </c>
      <c r="F140" t="s">
        <v>1872</v>
      </c>
      <c r="G140" s="3" t="s">
        <v>1686</v>
      </c>
      <c r="H140">
        <v>1</v>
      </c>
      <c r="I140" s="3" t="s">
        <v>2336</v>
      </c>
      <c r="J140">
        <v>2</v>
      </c>
      <c r="K140">
        <v>20</v>
      </c>
      <c r="L14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(139, 139, 797, str_to_date('22.08.2022','%d.%m.%Y') , '3540390395224560', '0426', str_to_date('29.02.2024','%d.%m.%Y'), 1, 111.58, 2, 20);</v>
      </c>
    </row>
    <row r="141" spans="1:12" x14ac:dyDescent="0.3">
      <c r="A141">
        <v>140</v>
      </c>
      <c r="B141">
        <v>140</v>
      </c>
      <c r="C141">
        <v>1247</v>
      </c>
      <c r="D141" s="3" t="s">
        <v>731</v>
      </c>
      <c r="E141" t="s">
        <v>1229</v>
      </c>
      <c r="F141" t="s">
        <v>1873</v>
      </c>
      <c r="G141" s="3" t="s">
        <v>1688</v>
      </c>
      <c r="H141">
        <v>12</v>
      </c>
      <c r="I141" s="3" t="s">
        <v>2337</v>
      </c>
      <c r="J141">
        <v>2</v>
      </c>
      <c r="K141">
        <v>140</v>
      </c>
      <c r="L14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(140, 140, 1247, str_to_date('28.09.2021','%d.%m.%Y') , '3551852328137460', '8243', str_to_date('31.07.2024','%d.%m.%Y'), 12, 149.64, 2, 140);</v>
      </c>
    </row>
    <row r="142" spans="1:12" x14ac:dyDescent="0.3">
      <c r="A142">
        <v>141</v>
      </c>
      <c r="B142">
        <v>141</v>
      </c>
      <c r="C142">
        <v>1133</v>
      </c>
      <c r="D142" s="3" t="s">
        <v>1625</v>
      </c>
      <c r="E142" t="s">
        <v>1230</v>
      </c>
      <c r="F142" t="s">
        <v>1739</v>
      </c>
      <c r="G142" s="3" t="s">
        <v>1715</v>
      </c>
      <c r="H142">
        <v>18</v>
      </c>
      <c r="I142" s="3" t="s">
        <v>2338</v>
      </c>
      <c r="J142">
        <v>2</v>
      </c>
      <c r="K142">
        <v>134</v>
      </c>
      <c r="L14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(141, 141, 1133, str_to_date('27.12.2021','%d.%m.%Y') , '3550123670291350', '6643', str_to_date('30.06.2025','%d.%m.%Y'), 18, 328.57, 2, 134);</v>
      </c>
    </row>
    <row r="143" spans="1:12" x14ac:dyDescent="0.3">
      <c r="A143">
        <v>142</v>
      </c>
      <c r="B143">
        <v>142</v>
      </c>
      <c r="C143">
        <v>709</v>
      </c>
      <c r="D143" s="3" t="s">
        <v>1593</v>
      </c>
      <c r="E143" t="s">
        <v>1231</v>
      </c>
      <c r="F143" t="s">
        <v>1874</v>
      </c>
      <c r="G143" s="3" t="s">
        <v>1716</v>
      </c>
      <c r="H143">
        <v>15</v>
      </c>
      <c r="I143" s="3" t="s">
        <v>2339</v>
      </c>
      <c r="J143">
        <v>3</v>
      </c>
      <c r="K143">
        <v>56</v>
      </c>
      <c r="L14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(142, 142, 709, str_to_date('31.05.2022','%d.%m.%Y') , '3566993975164680', '8638', str_to_date('31.05.2023','%d.%m.%Y'), 15, 113.44, 3, 56);</v>
      </c>
    </row>
    <row r="144" spans="1:12" x14ac:dyDescent="0.3">
      <c r="A144">
        <v>143</v>
      </c>
      <c r="B144">
        <v>143</v>
      </c>
      <c r="C144">
        <v>72</v>
      </c>
      <c r="D144" s="3" t="s">
        <v>1020</v>
      </c>
      <c r="E144" t="s">
        <v>1232</v>
      </c>
      <c r="F144" t="s">
        <v>1875</v>
      </c>
      <c r="G144" s="3" t="s">
        <v>1679</v>
      </c>
      <c r="H144">
        <v>18</v>
      </c>
      <c r="I144" s="3">
        <v>18</v>
      </c>
      <c r="J144">
        <v>2</v>
      </c>
      <c r="K144">
        <v>159</v>
      </c>
      <c r="L14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(143, 143, 72, str_to_date('30.01.2021','%d.%m.%Y') , '5108755983556650', '0913', str_to_date('31.10.2022','%d.%m.%Y'), 18, 18, 2, 159);</v>
      </c>
    </row>
    <row r="145" spans="1:12" x14ac:dyDescent="0.3">
      <c r="A145">
        <v>144</v>
      </c>
      <c r="B145">
        <v>144</v>
      </c>
      <c r="C145">
        <v>252</v>
      </c>
      <c r="D145" s="3" t="s">
        <v>1020</v>
      </c>
      <c r="E145" t="s">
        <v>1233</v>
      </c>
      <c r="F145" t="s">
        <v>1876</v>
      </c>
      <c r="G145" s="3" t="s">
        <v>1709</v>
      </c>
      <c r="H145">
        <v>7</v>
      </c>
      <c r="I145" s="3" t="s">
        <v>2340</v>
      </c>
      <c r="J145">
        <v>3</v>
      </c>
      <c r="K145">
        <v>16</v>
      </c>
      <c r="L14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(144, 144, 252, str_to_date('30.01.2021','%d.%m.%Y') , '5210794793835460', '0331', str_to_date('31.08.2023','%d.%m.%Y'), 7, 52.92, 3, 16);</v>
      </c>
    </row>
    <row r="146" spans="1:12" x14ac:dyDescent="0.3">
      <c r="A146">
        <v>145</v>
      </c>
      <c r="B146">
        <v>145</v>
      </c>
      <c r="C146">
        <v>445</v>
      </c>
      <c r="D146" s="3" t="s">
        <v>782</v>
      </c>
      <c r="E146" t="s">
        <v>1234</v>
      </c>
      <c r="F146" t="s">
        <v>1877</v>
      </c>
      <c r="G146" s="3" t="s">
        <v>1612</v>
      </c>
      <c r="H146">
        <v>10</v>
      </c>
      <c r="I146" s="3" t="s">
        <v>2341</v>
      </c>
      <c r="J146">
        <v>2</v>
      </c>
      <c r="K146">
        <v>12</v>
      </c>
      <c r="L14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(145, 145, 445, str_to_date('14.06.2021','%d.%m.%Y') , '6334014225398500000', '7977', str_to_date('30.09.2022','%d.%m.%Y'), 10, 53.4, 2, 12);</v>
      </c>
    </row>
    <row r="147" spans="1:12" x14ac:dyDescent="0.3">
      <c r="A147">
        <v>146</v>
      </c>
      <c r="B147">
        <v>146</v>
      </c>
      <c r="C147">
        <v>315</v>
      </c>
      <c r="D147" s="3" t="s">
        <v>804</v>
      </c>
      <c r="E147" t="s">
        <v>1235</v>
      </c>
      <c r="F147" t="s">
        <v>1878</v>
      </c>
      <c r="G147" s="3" t="s">
        <v>1708</v>
      </c>
      <c r="H147">
        <v>7</v>
      </c>
      <c r="I147" s="3" t="s">
        <v>2342</v>
      </c>
      <c r="J147">
        <v>3</v>
      </c>
      <c r="K147">
        <v>109</v>
      </c>
      <c r="L14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(146, 146, 315, str_to_date('02.08.2022','%d.%m.%Y') , '6331108055758330', '6324', str_to_date('30.11.2022','%d.%m.%Y'), 7, 81.9, 3, 109);</v>
      </c>
    </row>
    <row r="148" spans="1:12" x14ac:dyDescent="0.3">
      <c r="A148">
        <v>147</v>
      </c>
      <c r="B148">
        <v>147</v>
      </c>
      <c r="C148">
        <v>673</v>
      </c>
      <c r="D148" s="3" t="s">
        <v>634</v>
      </c>
      <c r="E148" t="s">
        <v>1236</v>
      </c>
      <c r="F148" t="s">
        <v>1879</v>
      </c>
      <c r="G148" s="3" t="s">
        <v>1705</v>
      </c>
      <c r="H148">
        <v>12</v>
      </c>
      <c r="I148" s="3" t="s">
        <v>2343</v>
      </c>
      <c r="J148">
        <v>1</v>
      </c>
      <c r="K148">
        <v>20</v>
      </c>
      <c r="L14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(147, 147, 673, str_to_date('25.06.2021','%d.%m.%Y') , '5641826022365410', '0401', str_to_date('31.10.2024','%d.%m.%Y'), 12, 121.14, 1, 20);</v>
      </c>
    </row>
    <row r="149" spans="1:12" x14ac:dyDescent="0.3">
      <c r="A149">
        <v>148</v>
      </c>
      <c r="B149">
        <v>148</v>
      </c>
      <c r="C149">
        <v>870</v>
      </c>
      <c r="D149" s="3" t="s">
        <v>693</v>
      </c>
      <c r="E149" t="s">
        <v>1237</v>
      </c>
      <c r="F149" t="s">
        <v>1880</v>
      </c>
      <c r="G149" s="3" t="s">
        <v>1710</v>
      </c>
      <c r="H149">
        <v>20</v>
      </c>
      <c r="I149" s="3" t="s">
        <v>2344</v>
      </c>
      <c r="J149">
        <v>3</v>
      </c>
      <c r="K149">
        <v>61</v>
      </c>
      <c r="L14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(148, 148, 870, str_to_date('10.04.2022','%d.%m.%Y') , '604939440444636000', '4768', str_to_date('31.10.2023','%d.%m.%Y'), 20, 121.8, 3, 61);</v>
      </c>
    </row>
    <row r="150" spans="1:12" x14ac:dyDescent="0.3">
      <c r="A150">
        <v>149</v>
      </c>
      <c r="B150">
        <v>149</v>
      </c>
      <c r="C150">
        <v>210</v>
      </c>
      <c r="D150" s="3" t="s">
        <v>681</v>
      </c>
      <c r="E150" t="s">
        <v>1238</v>
      </c>
      <c r="F150" t="s">
        <v>1881</v>
      </c>
      <c r="G150" s="3" t="s">
        <v>1684</v>
      </c>
      <c r="H150">
        <v>10</v>
      </c>
      <c r="I150" s="3" t="s">
        <v>2345</v>
      </c>
      <c r="J150">
        <v>2</v>
      </c>
      <c r="K150">
        <v>164</v>
      </c>
      <c r="L15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(149, 149, 210, str_to_date('31.03.2021','%d.%m.%Y') , '3544030262074040', '7130', str_to_date('30.09.2023','%d.%m.%Y'), 10, 33.6, 2, 164);</v>
      </c>
    </row>
    <row r="151" spans="1:12" x14ac:dyDescent="0.3">
      <c r="A151">
        <v>150</v>
      </c>
      <c r="B151">
        <v>150</v>
      </c>
      <c r="C151">
        <v>360</v>
      </c>
      <c r="D151" s="3" t="s">
        <v>646</v>
      </c>
      <c r="E151" t="s">
        <v>1239</v>
      </c>
      <c r="F151" t="s">
        <v>1882</v>
      </c>
      <c r="G151" s="3" t="s">
        <v>1707</v>
      </c>
      <c r="H151">
        <v>13</v>
      </c>
      <c r="I151" s="3">
        <v>72</v>
      </c>
      <c r="J151">
        <v>1</v>
      </c>
      <c r="K151">
        <v>119</v>
      </c>
      <c r="L15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(150, 150, 360, str_to_date('28.09.2022','%d.%m.%Y') , '3573679989014420', '1863', str_to_date('31.07.2023','%d.%m.%Y'), 13, 72, 1, 119);</v>
      </c>
    </row>
    <row r="152" spans="1:12" x14ac:dyDescent="0.3">
      <c r="A152">
        <v>151</v>
      </c>
      <c r="B152">
        <v>151</v>
      </c>
      <c r="C152">
        <v>172</v>
      </c>
      <c r="D152" s="3" t="s">
        <v>518</v>
      </c>
      <c r="E152" t="s">
        <v>1240</v>
      </c>
      <c r="F152" t="s">
        <v>1883</v>
      </c>
      <c r="G152" s="3" t="s">
        <v>1695</v>
      </c>
      <c r="H152">
        <v>6</v>
      </c>
      <c r="I152" s="3" t="s">
        <v>2346</v>
      </c>
      <c r="J152">
        <v>3</v>
      </c>
      <c r="K152">
        <v>47</v>
      </c>
      <c r="L15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(151, 151, 172, str_to_date('09.06.2022','%d.%m.%Y') , '4911803503101750000', '5219', str_to_date('30.04.2023','%d.%m.%Y'), 6, 48.16, 3, 47);</v>
      </c>
    </row>
    <row r="153" spans="1:12" x14ac:dyDescent="0.3">
      <c r="A153">
        <v>152</v>
      </c>
      <c r="B153">
        <v>152</v>
      </c>
      <c r="C153">
        <v>1125</v>
      </c>
      <c r="D153" s="3" t="s">
        <v>1626</v>
      </c>
      <c r="E153" t="s">
        <v>1241</v>
      </c>
      <c r="F153" t="s">
        <v>1884</v>
      </c>
      <c r="G153" s="3" t="s">
        <v>1711</v>
      </c>
      <c r="H153">
        <v>6</v>
      </c>
      <c r="I153" s="3" t="s">
        <v>2347</v>
      </c>
      <c r="J153">
        <v>2</v>
      </c>
      <c r="K153">
        <v>119</v>
      </c>
      <c r="L15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(152, 152, 1125, str_to_date('24.04.2022','%d.%m.%Y') , '3553087278176790', '4737', str_to_date('31.08.2024','%d.%m.%Y'), 6, 326.25, 2, 119);</v>
      </c>
    </row>
    <row r="154" spans="1:12" x14ac:dyDescent="0.3">
      <c r="A154">
        <v>153</v>
      </c>
      <c r="B154">
        <v>153</v>
      </c>
      <c r="C154">
        <v>933</v>
      </c>
      <c r="D154" s="3" t="s">
        <v>523</v>
      </c>
      <c r="E154" t="s">
        <v>1242</v>
      </c>
      <c r="F154" t="s">
        <v>1885</v>
      </c>
      <c r="G154" s="3" t="s">
        <v>1701</v>
      </c>
      <c r="H154">
        <v>11</v>
      </c>
      <c r="I154" s="3" t="s">
        <v>2348</v>
      </c>
      <c r="J154">
        <v>3</v>
      </c>
      <c r="K154">
        <v>113</v>
      </c>
      <c r="L15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(153, 153, 933, str_to_date('25.01.2021','%d.%m.%Y') , '3565685439119860', '7736', str_to_date('31.12.2023','%d.%m.%Y'), 11, 130.62, 3, 113);</v>
      </c>
    </row>
    <row r="155" spans="1:12" x14ac:dyDescent="0.3">
      <c r="A155">
        <v>154</v>
      </c>
      <c r="B155">
        <v>154</v>
      </c>
      <c r="C155">
        <v>541</v>
      </c>
      <c r="D155" s="3" t="s">
        <v>1627</v>
      </c>
      <c r="E155" t="s">
        <v>1243</v>
      </c>
      <c r="F155" t="s">
        <v>1886</v>
      </c>
      <c r="G155" s="3" t="s">
        <v>1696</v>
      </c>
      <c r="H155">
        <v>18</v>
      </c>
      <c r="I155" s="3" t="s">
        <v>2349</v>
      </c>
      <c r="J155">
        <v>1</v>
      </c>
      <c r="K155">
        <v>98</v>
      </c>
      <c r="L15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(154, 154, 541, str_to_date('07.12.2022','%d.%m.%Y') , '3576450490753710', '5903', str_to_date('31.03.2025','%d.%m.%Y'), 18, 64.92, 1, 98);</v>
      </c>
    </row>
    <row r="156" spans="1:12" x14ac:dyDescent="0.3">
      <c r="A156">
        <v>155</v>
      </c>
      <c r="B156">
        <v>155</v>
      </c>
      <c r="C156">
        <v>527</v>
      </c>
      <c r="D156" s="3" t="s">
        <v>528</v>
      </c>
      <c r="E156" t="s">
        <v>1244</v>
      </c>
      <c r="F156" t="s">
        <v>1887</v>
      </c>
      <c r="G156" s="3" t="s">
        <v>1712</v>
      </c>
      <c r="H156">
        <v>11</v>
      </c>
      <c r="I156" s="3" t="s">
        <v>2350</v>
      </c>
      <c r="J156">
        <v>2</v>
      </c>
      <c r="K156">
        <v>165</v>
      </c>
      <c r="L15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(155, 155, 527, str_to_date('09.03.2021','%d.%m.%Y') , '374288353193625', '4875', str_to_date('30.09.2024','%d.%m.%Y'), 11, 115.94, 2, 165);</v>
      </c>
    </row>
    <row r="157" spans="1:12" x14ac:dyDescent="0.3">
      <c r="A157">
        <v>156</v>
      </c>
      <c r="B157">
        <v>156</v>
      </c>
      <c r="C157">
        <v>212</v>
      </c>
      <c r="D157" s="3" t="s">
        <v>785</v>
      </c>
      <c r="E157" t="s">
        <v>1245</v>
      </c>
      <c r="F157" t="s">
        <v>1888</v>
      </c>
      <c r="G157" s="3" t="s">
        <v>1622</v>
      </c>
      <c r="H157">
        <v>3</v>
      </c>
      <c r="I157" s="3" t="s">
        <v>2351</v>
      </c>
      <c r="J157">
        <v>2</v>
      </c>
      <c r="K157">
        <v>28</v>
      </c>
      <c r="L15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(156, 156, 212, str_to_date('03.01.2022','%d.%m.%Y') , '50185455607793300', '2796', str_to_date('31.12.2022','%d.%m.%Y'), 3, 63.6, 2, 28);</v>
      </c>
    </row>
    <row r="158" spans="1:12" x14ac:dyDescent="0.3">
      <c r="A158">
        <v>157</v>
      </c>
      <c r="B158">
        <v>157</v>
      </c>
      <c r="C158">
        <v>935</v>
      </c>
      <c r="D158" s="3" t="s">
        <v>1073</v>
      </c>
      <c r="E158" t="s">
        <v>1246</v>
      </c>
      <c r="F158" t="s">
        <v>1889</v>
      </c>
      <c r="G158" s="3" t="s">
        <v>1701</v>
      </c>
      <c r="H158">
        <v>11</v>
      </c>
      <c r="I158" s="3" t="s">
        <v>2352</v>
      </c>
      <c r="J158">
        <v>1</v>
      </c>
      <c r="K158">
        <v>21</v>
      </c>
      <c r="L15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(157, 157, 935, str_to_date('25.10.2022','%d.%m.%Y') , '5282228902812360', '7189', str_to_date('31.12.2023','%d.%m.%Y'), 11, 102.85, 1, 21);</v>
      </c>
    </row>
    <row r="159" spans="1:12" x14ac:dyDescent="0.3">
      <c r="A159">
        <v>158</v>
      </c>
      <c r="B159">
        <v>158</v>
      </c>
      <c r="C159">
        <v>338</v>
      </c>
      <c r="D159" s="3" t="s">
        <v>530</v>
      </c>
      <c r="E159" t="s">
        <v>1247</v>
      </c>
      <c r="F159" t="s">
        <v>1890</v>
      </c>
      <c r="G159" s="3" t="s">
        <v>1715</v>
      </c>
      <c r="H159">
        <v>13</v>
      </c>
      <c r="I159" s="3" t="s">
        <v>2353</v>
      </c>
      <c r="J159">
        <v>3</v>
      </c>
      <c r="K159">
        <v>165</v>
      </c>
      <c r="L15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(158, 158, 338, str_to_date('07.04.2021','%d.%m.%Y') , '675928466805908000', '9352', str_to_date('30.06.2025','%d.%m.%Y'), 13, 67.6, 3, 165);</v>
      </c>
    </row>
    <row r="160" spans="1:12" x14ac:dyDescent="0.3">
      <c r="A160">
        <v>159</v>
      </c>
      <c r="B160">
        <v>159</v>
      </c>
      <c r="C160">
        <v>554</v>
      </c>
      <c r="D160" s="3" t="s">
        <v>646</v>
      </c>
      <c r="E160" t="s">
        <v>1248</v>
      </c>
      <c r="F160" t="s">
        <v>1891</v>
      </c>
      <c r="G160" s="3" t="s">
        <v>1691</v>
      </c>
      <c r="H160">
        <v>5</v>
      </c>
      <c r="I160" s="3" t="s">
        <v>2354</v>
      </c>
      <c r="J160">
        <v>1</v>
      </c>
      <c r="K160">
        <v>107</v>
      </c>
      <c r="L16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(159, 159, 554, str_to_date('28.09.2022','%d.%m.%Y') , '503812949445655000', '0242', str_to_date('31.03.2024','%d.%m.%Y'), 5, 116.34, 1, 107);</v>
      </c>
    </row>
    <row r="161" spans="1:12" x14ac:dyDescent="0.3">
      <c r="A161">
        <v>160</v>
      </c>
      <c r="B161">
        <v>160</v>
      </c>
      <c r="C161">
        <v>259</v>
      </c>
      <c r="D161" s="3" t="s">
        <v>879</v>
      </c>
      <c r="E161" t="s">
        <v>1249</v>
      </c>
      <c r="F161" t="s">
        <v>1892</v>
      </c>
      <c r="G161" s="3" t="s">
        <v>1709</v>
      </c>
      <c r="H161">
        <v>12</v>
      </c>
      <c r="I161" s="3" t="s">
        <v>2355</v>
      </c>
      <c r="J161">
        <v>3</v>
      </c>
      <c r="K161">
        <v>149</v>
      </c>
      <c r="L16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(160, 160, 259, str_to_date('07.08.2021','%d.%m.%Y') , '201951487905052', '9183', str_to_date('31.08.2023','%d.%m.%Y'), 12, 44.03, 3, 149);</v>
      </c>
    </row>
    <row r="162" spans="1:12" x14ac:dyDescent="0.3">
      <c r="A162">
        <v>161</v>
      </c>
      <c r="B162">
        <v>161</v>
      </c>
      <c r="C162">
        <v>570</v>
      </c>
      <c r="D162" s="3" t="s">
        <v>601</v>
      </c>
      <c r="E162" t="s">
        <v>1250</v>
      </c>
      <c r="F162" t="s">
        <v>1893</v>
      </c>
      <c r="G162" s="3" t="s">
        <v>1708</v>
      </c>
      <c r="H162">
        <v>9</v>
      </c>
      <c r="I162" s="3" t="s">
        <v>2356</v>
      </c>
      <c r="J162">
        <v>3</v>
      </c>
      <c r="K162">
        <v>30</v>
      </c>
      <c r="L16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(161, 161, 570, str_to_date('24.06.2021','%d.%m.%Y') , '5100134248427760', '7377', str_to_date('30.11.2022','%d.%m.%Y'), 9, 148.2, 3, 30);</v>
      </c>
    </row>
    <row r="163" spans="1:12" x14ac:dyDescent="0.3">
      <c r="A163">
        <v>162</v>
      </c>
      <c r="B163">
        <v>162</v>
      </c>
      <c r="C163">
        <v>727</v>
      </c>
      <c r="D163" s="3" t="s">
        <v>1023</v>
      </c>
      <c r="E163" t="s">
        <v>1251</v>
      </c>
      <c r="F163" t="s">
        <v>1894</v>
      </c>
      <c r="G163" s="3" t="s">
        <v>1686</v>
      </c>
      <c r="H163">
        <v>19</v>
      </c>
      <c r="I163" s="3" t="s">
        <v>2357</v>
      </c>
      <c r="J163">
        <v>2</v>
      </c>
      <c r="K163">
        <v>12</v>
      </c>
      <c r="L16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(162, 162, 727, str_to_date('20.07.2022','%d.%m.%Y') , '378060036709572', '0207', str_to_date('29.02.2024','%d.%m.%Y'), 19, 130.86, 2, 12);</v>
      </c>
    </row>
    <row r="164" spans="1:12" x14ac:dyDescent="0.3">
      <c r="A164">
        <v>163</v>
      </c>
      <c r="B164">
        <v>163</v>
      </c>
      <c r="C164">
        <v>198</v>
      </c>
      <c r="D164" s="3" t="s">
        <v>646</v>
      </c>
      <c r="E164" t="s">
        <v>1252</v>
      </c>
      <c r="F164" t="s">
        <v>1895</v>
      </c>
      <c r="G164" s="3" t="s">
        <v>1685</v>
      </c>
      <c r="H164">
        <v>8</v>
      </c>
      <c r="I164" s="3" t="s">
        <v>2358</v>
      </c>
      <c r="J164">
        <v>2</v>
      </c>
      <c r="K164">
        <v>159</v>
      </c>
      <c r="L16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(163, 163, 198, str_to_date('28.09.2022','%d.%m.%Y') , '201905040245570', '4653', str_to_date('31.03.2023','%d.%m.%Y'), 8, 59.4, 2, 159);</v>
      </c>
    </row>
    <row r="165" spans="1:12" x14ac:dyDescent="0.3">
      <c r="A165">
        <v>164</v>
      </c>
      <c r="B165">
        <v>164</v>
      </c>
      <c r="C165">
        <v>1037</v>
      </c>
      <c r="D165" s="3" t="s">
        <v>529</v>
      </c>
      <c r="E165" t="s">
        <v>1253</v>
      </c>
      <c r="F165" t="s">
        <v>1896</v>
      </c>
      <c r="G165" s="3" t="s">
        <v>1622</v>
      </c>
      <c r="H165">
        <v>3</v>
      </c>
      <c r="I165" s="3" t="s">
        <v>2359</v>
      </c>
      <c r="J165">
        <v>3</v>
      </c>
      <c r="K165">
        <v>113</v>
      </c>
      <c r="L16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(164, 164, 1037, str_to_date('24.08.2022','%d.%m.%Y') , '3578558726859380', '2764', str_to_date('31.12.2022','%d.%m.%Y'), 3, 248.88, 3, 113);</v>
      </c>
    </row>
    <row r="166" spans="1:12" x14ac:dyDescent="0.3">
      <c r="A166">
        <v>165</v>
      </c>
      <c r="B166">
        <v>165</v>
      </c>
      <c r="C166">
        <v>905</v>
      </c>
      <c r="D166" s="3" t="s">
        <v>1628</v>
      </c>
      <c r="E166" t="s">
        <v>1254</v>
      </c>
      <c r="F166" t="s">
        <v>1897</v>
      </c>
      <c r="G166" s="3" t="s">
        <v>1688</v>
      </c>
      <c r="H166">
        <v>18</v>
      </c>
      <c r="I166" s="3" t="s">
        <v>2360</v>
      </c>
      <c r="J166">
        <v>2</v>
      </c>
      <c r="K166">
        <v>23</v>
      </c>
      <c r="L16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(165, 165, 905, str_to_date('22.09.2021','%d.%m.%Y') , '6331101158943690', '5191', str_to_date('31.07.2024','%d.%m.%Y'), 18, 226.25, 2, 23);</v>
      </c>
    </row>
    <row r="167" spans="1:12" x14ac:dyDescent="0.3">
      <c r="A167">
        <v>166</v>
      </c>
      <c r="B167">
        <v>166</v>
      </c>
      <c r="C167">
        <v>367</v>
      </c>
      <c r="D167" s="3" t="s">
        <v>645</v>
      </c>
      <c r="E167" t="s">
        <v>1255</v>
      </c>
      <c r="F167" t="s">
        <v>1898</v>
      </c>
      <c r="G167" s="3" t="s">
        <v>1685</v>
      </c>
      <c r="H167">
        <v>10</v>
      </c>
      <c r="I167" s="3" t="s">
        <v>2361</v>
      </c>
      <c r="J167">
        <v>2</v>
      </c>
      <c r="K167">
        <v>166</v>
      </c>
      <c r="L16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(166, 166, 367, str_to_date('21.09.2022','%d.%m.%Y') , '3528626196785970', '2223', str_to_date('31.03.2023','%d.%m.%Y'), 10, 66.06, 2, 166);</v>
      </c>
    </row>
    <row r="168" spans="1:12" x14ac:dyDescent="0.3">
      <c r="A168">
        <v>167</v>
      </c>
      <c r="B168">
        <v>167</v>
      </c>
      <c r="C168">
        <v>1175</v>
      </c>
      <c r="D168" s="3" t="s">
        <v>1624</v>
      </c>
      <c r="E168" t="s">
        <v>1256</v>
      </c>
      <c r="F168" t="s">
        <v>1899</v>
      </c>
      <c r="G168" s="3" t="s">
        <v>869</v>
      </c>
      <c r="H168">
        <v>7</v>
      </c>
      <c r="I168" s="3" t="s">
        <v>2362</v>
      </c>
      <c r="J168">
        <v>2</v>
      </c>
      <c r="K168">
        <v>63</v>
      </c>
      <c r="L16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(167, 167, 1175, str_to_date('22.08.2022','%d.%m.%Y') , '630437790850358000', '5048', str_to_date('31.03.2022','%d.%m.%Y'), 7, 176.25, 2, 63);</v>
      </c>
    </row>
    <row r="169" spans="1:12" x14ac:dyDescent="0.3">
      <c r="A169">
        <v>168</v>
      </c>
      <c r="B169">
        <v>168</v>
      </c>
      <c r="C169">
        <v>317</v>
      </c>
      <c r="D169" s="3" t="s">
        <v>1629</v>
      </c>
      <c r="E169" t="s">
        <v>1257</v>
      </c>
      <c r="F169" t="s">
        <v>1900</v>
      </c>
      <c r="G169" s="3" t="s">
        <v>1702</v>
      </c>
      <c r="H169">
        <v>16</v>
      </c>
      <c r="I169" s="3" t="s">
        <v>2363</v>
      </c>
      <c r="J169">
        <v>3</v>
      </c>
      <c r="K169">
        <v>42</v>
      </c>
      <c r="L16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(168, 168, 317, str_to_date('04.01.2022','%d.%m.%Y') , '3578917503155990', '0122', str_to_date('30.04.2022','%d.%m.%Y'), 16, 69.74, 3, 42);</v>
      </c>
    </row>
    <row r="170" spans="1:12" x14ac:dyDescent="0.3">
      <c r="A170">
        <v>169</v>
      </c>
      <c r="B170">
        <v>169</v>
      </c>
      <c r="C170">
        <v>586</v>
      </c>
      <c r="D170" s="3" t="s">
        <v>1630</v>
      </c>
      <c r="E170" t="s">
        <v>1258</v>
      </c>
      <c r="F170" t="s">
        <v>1736</v>
      </c>
      <c r="G170" s="3" t="s">
        <v>1712</v>
      </c>
      <c r="H170">
        <v>12</v>
      </c>
      <c r="I170" s="3" t="s">
        <v>2364</v>
      </c>
      <c r="J170">
        <v>2</v>
      </c>
      <c r="K170">
        <v>11</v>
      </c>
      <c r="L17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(169, 169, 586, str_to_date('16.03.2022','%d.%m.%Y') , '4844831551100500', '4520', str_to_date('30.09.2024','%d.%m.%Y'), 12, 140.64, 2, 11);</v>
      </c>
    </row>
    <row r="171" spans="1:12" x14ac:dyDescent="0.3">
      <c r="A171">
        <v>170</v>
      </c>
      <c r="B171">
        <v>170</v>
      </c>
      <c r="C171">
        <v>231</v>
      </c>
      <c r="D171" s="3" t="s">
        <v>1631</v>
      </c>
      <c r="E171" t="s">
        <v>1259</v>
      </c>
      <c r="F171" t="s">
        <v>1901</v>
      </c>
      <c r="G171" s="3" t="s">
        <v>1711</v>
      </c>
      <c r="H171">
        <v>18</v>
      </c>
      <c r="I171" s="3" t="s">
        <v>2365</v>
      </c>
      <c r="J171">
        <v>3</v>
      </c>
      <c r="K171">
        <v>23</v>
      </c>
      <c r="L17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(170, 170, 231, str_to_date('16.09.2021','%d.%m.%Y') , '30047601950343', '6739', str_to_date('31.08.2024','%d.%m.%Y'), 18, 34.65, 3, 23);</v>
      </c>
    </row>
    <row r="172" spans="1:12" x14ac:dyDescent="0.3">
      <c r="A172">
        <v>171</v>
      </c>
      <c r="B172">
        <v>171</v>
      </c>
      <c r="C172">
        <v>123</v>
      </c>
      <c r="D172" s="3" t="s">
        <v>617</v>
      </c>
      <c r="E172" t="s">
        <v>1260</v>
      </c>
      <c r="F172" t="s">
        <v>1902</v>
      </c>
      <c r="G172" s="3" t="s">
        <v>1693</v>
      </c>
      <c r="H172">
        <v>13</v>
      </c>
      <c r="I172" s="3" t="s">
        <v>2366</v>
      </c>
      <c r="J172">
        <v>2</v>
      </c>
      <c r="K172">
        <v>142</v>
      </c>
      <c r="L17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(171, 171, 123, str_to_date('05.03.2022','%d.%m.%Y') , '3536185317423940', '6681', str_to_date('30.06.2023','%d.%m.%Y'), 13, 18.45, 2, 142);</v>
      </c>
    </row>
    <row r="173" spans="1:12" x14ac:dyDescent="0.3">
      <c r="A173">
        <v>172</v>
      </c>
      <c r="B173">
        <v>172</v>
      </c>
      <c r="C173">
        <v>881</v>
      </c>
      <c r="D173" s="3" t="s">
        <v>1625</v>
      </c>
      <c r="E173" t="s">
        <v>1261</v>
      </c>
      <c r="F173" t="s">
        <v>1903</v>
      </c>
      <c r="G173" s="3" t="s">
        <v>1706</v>
      </c>
      <c r="H173">
        <v>7</v>
      </c>
      <c r="I173" s="3" t="s">
        <v>2367</v>
      </c>
      <c r="J173">
        <v>3</v>
      </c>
      <c r="K173">
        <v>112</v>
      </c>
      <c r="L17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(172, 172, 881, str_to_date('27.12.2021','%d.%m.%Y') , '30005880360485', '6869', str_to_date('31.01.2023','%d.%m.%Y'), 7, 167.39, 3, 112);</v>
      </c>
    </row>
    <row r="174" spans="1:12" x14ac:dyDescent="0.3">
      <c r="A174">
        <v>173</v>
      </c>
      <c r="B174">
        <v>173</v>
      </c>
      <c r="C174">
        <v>1074</v>
      </c>
      <c r="D174" s="3" t="s">
        <v>1594</v>
      </c>
      <c r="E174" t="s">
        <v>1262</v>
      </c>
      <c r="F174" t="s">
        <v>1904</v>
      </c>
      <c r="G174" s="3" t="s">
        <v>896</v>
      </c>
      <c r="H174">
        <v>10</v>
      </c>
      <c r="I174" s="3" t="s">
        <v>2368</v>
      </c>
      <c r="J174">
        <v>1</v>
      </c>
      <c r="K174">
        <v>158</v>
      </c>
      <c r="L17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(173, 173, 1074, str_to_date('19.09.2021','%d.%m.%Y') , '3543596203237180', '3134', str_to_date('31.01.2022','%d.%m.%Y'), 10, 204.06, 1, 158);</v>
      </c>
    </row>
    <row r="175" spans="1:12" x14ac:dyDescent="0.3">
      <c r="A175">
        <v>174</v>
      </c>
      <c r="B175">
        <v>174</v>
      </c>
      <c r="C175">
        <v>1073</v>
      </c>
      <c r="D175" s="3" t="s">
        <v>896</v>
      </c>
      <c r="E175" t="s">
        <v>1263</v>
      </c>
      <c r="F175" t="s">
        <v>1905</v>
      </c>
      <c r="G175" s="3" t="s">
        <v>1695</v>
      </c>
      <c r="H175">
        <v>3</v>
      </c>
      <c r="I175" s="3" t="s">
        <v>2369</v>
      </c>
      <c r="J175">
        <v>3</v>
      </c>
      <c r="K175">
        <v>147</v>
      </c>
      <c r="L17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(174, 174, 1073, str_to_date('31.01.2022','%d.%m.%Y') , '4771587191711', '6318', str_to_date('30.04.2023','%d.%m.%Y'), 3, 107.3, 3, 147);</v>
      </c>
    </row>
    <row r="176" spans="1:12" x14ac:dyDescent="0.3">
      <c r="A176">
        <v>175</v>
      </c>
      <c r="B176">
        <v>175</v>
      </c>
      <c r="C176">
        <v>1135</v>
      </c>
      <c r="D176" s="3" t="s">
        <v>546</v>
      </c>
      <c r="E176" t="s">
        <v>1264</v>
      </c>
      <c r="F176" t="s">
        <v>1906</v>
      </c>
      <c r="G176" s="3" t="s">
        <v>1706</v>
      </c>
      <c r="H176">
        <v>10</v>
      </c>
      <c r="I176" s="3" t="s">
        <v>2370</v>
      </c>
      <c r="J176">
        <v>3</v>
      </c>
      <c r="K176">
        <v>47</v>
      </c>
      <c r="L17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(175, 175, 1135, str_to_date('30.06.2022','%d.%m.%Y') , '4936790948979300000', '9363', str_to_date('31.01.2023','%d.%m.%Y'), 10, 317.8, 3, 47);</v>
      </c>
    </row>
    <row r="177" spans="1:12" x14ac:dyDescent="0.3">
      <c r="A177">
        <v>176</v>
      </c>
      <c r="B177">
        <v>176</v>
      </c>
      <c r="C177">
        <v>1159</v>
      </c>
      <c r="D177" s="3" t="s">
        <v>715</v>
      </c>
      <c r="E177" t="s">
        <v>1265</v>
      </c>
      <c r="F177" t="s">
        <v>1907</v>
      </c>
      <c r="G177" s="3" t="s">
        <v>1707</v>
      </c>
      <c r="H177">
        <v>5</v>
      </c>
      <c r="I177" s="3" t="s">
        <v>2371</v>
      </c>
      <c r="J177">
        <v>1</v>
      </c>
      <c r="K177">
        <v>29</v>
      </c>
      <c r="L17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(176, 176, 1159, str_to_date('22.05.2022','%d.%m.%Y') , '67630762817846800', '9407', str_to_date('31.07.2023','%d.%m.%Y'), 5, 243.39, 1, 29);</v>
      </c>
    </row>
    <row r="178" spans="1:12" x14ac:dyDescent="0.3">
      <c r="A178">
        <v>177</v>
      </c>
      <c r="B178">
        <v>177</v>
      </c>
      <c r="C178">
        <v>1052</v>
      </c>
      <c r="D178" s="3" t="s">
        <v>671</v>
      </c>
      <c r="E178" t="s">
        <v>1266</v>
      </c>
      <c r="F178" t="s">
        <v>1908</v>
      </c>
      <c r="G178" s="3" t="s">
        <v>1688</v>
      </c>
      <c r="H178">
        <v>17</v>
      </c>
      <c r="I178" s="3" t="s">
        <v>2372</v>
      </c>
      <c r="J178">
        <v>2</v>
      </c>
      <c r="K178">
        <v>80</v>
      </c>
      <c r="L17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(177, 177, 1052, str_to_date('29.10.2021','%d.%m.%Y') , '56022144667192300', '9772', str_to_date('31.07.2024','%d.%m.%Y'), 17, 157.8, 2, 80);</v>
      </c>
    </row>
    <row r="179" spans="1:12" x14ac:dyDescent="0.3">
      <c r="A179">
        <v>178</v>
      </c>
      <c r="B179">
        <v>178</v>
      </c>
      <c r="C179">
        <v>418</v>
      </c>
      <c r="D179" s="3" t="s">
        <v>544</v>
      </c>
      <c r="E179" t="s">
        <v>1267</v>
      </c>
      <c r="F179" t="s">
        <v>1909</v>
      </c>
      <c r="G179" s="3" t="s">
        <v>1702</v>
      </c>
      <c r="H179">
        <v>13</v>
      </c>
      <c r="I179" s="3" t="s">
        <v>2373</v>
      </c>
      <c r="J179">
        <v>1</v>
      </c>
      <c r="K179">
        <v>44</v>
      </c>
      <c r="L17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(178, 178, 418, str_to_date('02.03.2022','%d.%m.%Y') , '3535796187504210', '7873', str_to_date('30.04.2022','%d.%m.%Y'), 13, 100.32, 1, 44);</v>
      </c>
    </row>
    <row r="180" spans="1:12" x14ac:dyDescent="0.3">
      <c r="A180">
        <v>179</v>
      </c>
      <c r="B180">
        <v>179</v>
      </c>
      <c r="C180">
        <v>873</v>
      </c>
      <c r="D180" s="3" t="s">
        <v>906</v>
      </c>
      <c r="E180" t="s">
        <v>1268</v>
      </c>
      <c r="F180" t="s">
        <v>1910</v>
      </c>
      <c r="G180" s="3" t="s">
        <v>1710</v>
      </c>
      <c r="H180">
        <v>3</v>
      </c>
      <c r="I180" s="3" t="s">
        <v>2374</v>
      </c>
      <c r="J180">
        <v>2</v>
      </c>
      <c r="K180">
        <v>26</v>
      </c>
      <c r="L18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(179, 179, 873, str_to_date('17.11.2021','%d.%m.%Y') , '56022170881878000', '5069', str_to_date('31.10.2023','%d.%m.%Y'), 3, 165.87, 2, 26);</v>
      </c>
    </row>
    <row r="181" spans="1:12" x14ac:dyDescent="0.3">
      <c r="A181">
        <v>180</v>
      </c>
      <c r="B181">
        <v>180</v>
      </c>
      <c r="C181">
        <v>533</v>
      </c>
      <c r="D181" s="3" t="s">
        <v>662</v>
      </c>
      <c r="E181" t="s">
        <v>1269</v>
      </c>
      <c r="F181" t="s">
        <v>1911</v>
      </c>
      <c r="G181" s="3" t="s">
        <v>1713</v>
      </c>
      <c r="H181">
        <v>2</v>
      </c>
      <c r="I181" s="3" t="s">
        <v>2375</v>
      </c>
      <c r="J181">
        <v>3</v>
      </c>
      <c r="K181">
        <v>18</v>
      </c>
      <c r="L18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(180, 180, 533, str_to_date('17.07.2021','%d.%m.%Y') , '3558922347662610', '1425', str_to_date('31.12.2024','%d.%m.%Y'), 2, 74.62, 3, 18);</v>
      </c>
    </row>
    <row r="182" spans="1:12" x14ac:dyDescent="0.3">
      <c r="A182">
        <v>181</v>
      </c>
      <c r="B182">
        <v>181</v>
      </c>
      <c r="C182">
        <v>837</v>
      </c>
      <c r="D182" s="3" t="s">
        <v>1632</v>
      </c>
      <c r="E182" t="s">
        <v>1270</v>
      </c>
      <c r="F182" t="s">
        <v>1912</v>
      </c>
      <c r="G182" s="3" t="s">
        <v>1622</v>
      </c>
      <c r="H182">
        <v>19</v>
      </c>
      <c r="I182" s="3" t="s">
        <v>2376</v>
      </c>
      <c r="J182">
        <v>1</v>
      </c>
      <c r="K182">
        <v>37</v>
      </c>
      <c r="L18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(181, 181, 837, str_to_date('11.11.2021','%d.%m.%Y') , '3573885174498200', '6266', str_to_date('31.12.2022','%d.%m.%Y'), 19, 125.55, 1, 37);</v>
      </c>
    </row>
    <row r="183" spans="1:12" x14ac:dyDescent="0.3">
      <c r="A183">
        <v>182</v>
      </c>
      <c r="B183">
        <v>182</v>
      </c>
      <c r="C183">
        <v>1247</v>
      </c>
      <c r="D183" s="3" t="s">
        <v>1612</v>
      </c>
      <c r="E183" t="s">
        <v>1271</v>
      </c>
      <c r="F183" t="s">
        <v>1913</v>
      </c>
      <c r="G183" s="3" t="s">
        <v>1706</v>
      </c>
      <c r="H183">
        <v>10</v>
      </c>
      <c r="I183" s="3" t="s">
        <v>2377</v>
      </c>
      <c r="J183">
        <v>2</v>
      </c>
      <c r="K183">
        <v>72</v>
      </c>
      <c r="L18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(182, 182, 1247, str_to_date('30.09.2022','%d.%m.%Y') , '201627291209895', '2530', str_to_date('31.01.2023','%d.%m.%Y'), 10, 361.63, 2, 72);</v>
      </c>
    </row>
    <row r="184" spans="1:12" x14ac:dyDescent="0.3">
      <c r="A184">
        <v>183</v>
      </c>
      <c r="B184">
        <v>183</v>
      </c>
      <c r="C184">
        <v>701</v>
      </c>
      <c r="D184" s="3" t="s">
        <v>1633</v>
      </c>
      <c r="E184" t="s">
        <v>1272</v>
      </c>
      <c r="F184" t="s">
        <v>1914</v>
      </c>
      <c r="G184" s="3" t="s">
        <v>1701</v>
      </c>
      <c r="H184">
        <v>19</v>
      </c>
      <c r="I184" s="3" t="s">
        <v>2378</v>
      </c>
      <c r="J184">
        <v>3</v>
      </c>
      <c r="K184">
        <v>107</v>
      </c>
      <c r="L18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(183, 183, 701, str_to_date('29.12.2021','%d.%m.%Y') , '3573364520947110', '3437', str_to_date('31.12.2023','%d.%m.%Y'), 19, 119.17, 3, 107);</v>
      </c>
    </row>
    <row r="185" spans="1:12" x14ac:dyDescent="0.3">
      <c r="A185">
        <v>184</v>
      </c>
      <c r="B185">
        <v>184</v>
      </c>
      <c r="C185">
        <v>476</v>
      </c>
      <c r="D185" s="3" t="s">
        <v>717</v>
      </c>
      <c r="E185" t="s">
        <v>1273</v>
      </c>
      <c r="F185" t="s">
        <v>1915</v>
      </c>
      <c r="G185" s="3" t="s">
        <v>1692</v>
      </c>
      <c r="H185">
        <v>19</v>
      </c>
      <c r="I185" s="3" t="s">
        <v>2379</v>
      </c>
      <c r="J185">
        <v>1</v>
      </c>
      <c r="K185">
        <v>142</v>
      </c>
      <c r="L185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(184, 184, 476, str_to_date('08.04.2021','%d.%m.%Y') , '5100148980835150', '3575', str_to_date('30.11.2023','%d.%m.%Y'), 19, 52.36, 1, 142);</v>
      </c>
    </row>
    <row r="186" spans="1:12" x14ac:dyDescent="0.3">
      <c r="A186">
        <v>185</v>
      </c>
      <c r="B186">
        <v>185</v>
      </c>
      <c r="C186">
        <v>1149</v>
      </c>
      <c r="D186" s="3" t="s">
        <v>686</v>
      </c>
      <c r="E186" t="s">
        <v>1274</v>
      </c>
      <c r="F186" t="s">
        <v>1916</v>
      </c>
      <c r="G186" s="3" t="s">
        <v>1689</v>
      </c>
      <c r="H186">
        <v>4</v>
      </c>
      <c r="I186" s="3" t="s">
        <v>2380</v>
      </c>
      <c r="J186">
        <v>3</v>
      </c>
      <c r="K186">
        <v>67</v>
      </c>
      <c r="L186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(185, 185, 1149, str_to_date('16.09.2022','%d.%m.%Y') , '3529408473574300', '0773', str_to_date('31.01.2024','%d.%m.%Y'), 4, 183.84, 3, 67);</v>
      </c>
    </row>
    <row r="187" spans="1:12" x14ac:dyDescent="0.3">
      <c r="A187">
        <v>186</v>
      </c>
      <c r="B187">
        <v>186</v>
      </c>
      <c r="C187">
        <v>477</v>
      </c>
      <c r="D187" s="3" t="s">
        <v>611</v>
      </c>
      <c r="E187" t="s">
        <v>1275</v>
      </c>
      <c r="F187" t="s">
        <v>1917</v>
      </c>
      <c r="G187" s="3" t="s">
        <v>1716</v>
      </c>
      <c r="H187">
        <v>11</v>
      </c>
      <c r="I187" s="3" t="s">
        <v>2381</v>
      </c>
      <c r="J187">
        <v>3</v>
      </c>
      <c r="K187">
        <v>108</v>
      </c>
      <c r="L187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(186, 186, 477, str_to_date('29.03.2022','%d.%m.%Y') , '347807986899342', '7445', str_to_date('31.05.2023','%d.%m.%Y'), 11, 124.02, 3, 108);</v>
      </c>
    </row>
    <row r="188" spans="1:12" x14ac:dyDescent="0.3">
      <c r="A188">
        <v>187</v>
      </c>
      <c r="B188">
        <v>187</v>
      </c>
      <c r="C188">
        <v>660</v>
      </c>
      <c r="D188" s="3" t="s">
        <v>596</v>
      </c>
      <c r="E188" t="s">
        <v>1276</v>
      </c>
      <c r="F188" t="s">
        <v>1918</v>
      </c>
      <c r="G188" s="3" t="s">
        <v>1692</v>
      </c>
      <c r="H188">
        <v>16</v>
      </c>
      <c r="I188" s="3" t="s">
        <v>2382</v>
      </c>
      <c r="J188">
        <v>2</v>
      </c>
      <c r="K188">
        <v>28</v>
      </c>
      <c r="L188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(187, 187, 660, str_to_date('15.01.2022','%d.%m.%Y') , '3584930061047990', '5144', str_to_date('30.11.2023','%d.%m.%Y'), 16, 112.2, 2, 28);</v>
      </c>
    </row>
    <row r="189" spans="1:12" x14ac:dyDescent="0.3">
      <c r="A189">
        <v>188</v>
      </c>
      <c r="B189">
        <v>188</v>
      </c>
      <c r="C189">
        <v>625</v>
      </c>
      <c r="D189" s="3" t="s">
        <v>903</v>
      </c>
      <c r="E189" t="s">
        <v>1277</v>
      </c>
      <c r="F189" t="s">
        <v>1919</v>
      </c>
      <c r="G189" s="3" t="s">
        <v>1696</v>
      </c>
      <c r="H189">
        <v>12</v>
      </c>
      <c r="I189" s="3" t="s">
        <v>2383</v>
      </c>
      <c r="J189">
        <v>2</v>
      </c>
      <c r="K189">
        <v>32</v>
      </c>
      <c r="L189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(188, 188, 625, str_to_date('24.02.2022','%d.%m.%Y') , '3573046573548250', '9938', str_to_date('31.03.2025','%d.%m.%Y'), 12, 62.5, 2, 32);</v>
      </c>
    </row>
    <row r="190" spans="1:12" x14ac:dyDescent="0.3">
      <c r="A190">
        <v>189</v>
      </c>
      <c r="B190">
        <v>189</v>
      </c>
      <c r="C190">
        <v>1103</v>
      </c>
      <c r="D190" s="3" t="s">
        <v>640</v>
      </c>
      <c r="E190" t="s">
        <v>1278</v>
      </c>
      <c r="F190" t="s">
        <v>1920</v>
      </c>
      <c r="G190" s="3" t="s">
        <v>1593</v>
      </c>
      <c r="H190">
        <v>12</v>
      </c>
      <c r="I190" s="3" t="s">
        <v>2384</v>
      </c>
      <c r="J190">
        <v>2</v>
      </c>
      <c r="K190">
        <v>15</v>
      </c>
      <c r="L190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(189, 189, 1103, str_to_date('12.12.2022','%d.%m.%Y') , '3541661782980030', '2967', str_to_date('31.05.2022','%d.%m.%Y'), 12, 286.78, 2, 15);</v>
      </c>
    </row>
    <row r="191" spans="1:12" x14ac:dyDescent="0.3">
      <c r="A191">
        <v>190</v>
      </c>
      <c r="B191">
        <v>190</v>
      </c>
      <c r="C191">
        <v>980</v>
      </c>
      <c r="D191" s="3" t="s">
        <v>699</v>
      </c>
      <c r="E191" t="s">
        <v>1279</v>
      </c>
      <c r="F191" t="s">
        <v>1921</v>
      </c>
      <c r="G191" s="3" t="s">
        <v>1693</v>
      </c>
      <c r="H191">
        <v>10</v>
      </c>
      <c r="I191" s="3" t="s">
        <v>2385</v>
      </c>
      <c r="J191">
        <v>1</v>
      </c>
      <c r="K191">
        <v>13</v>
      </c>
      <c r="L191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(190, 190, 980, str_to_date('08.07.2022','%d.%m.%Y') , '5641822079275350', '7575', str_to_date('30.06.2023','%d.%m.%Y'), 10, 176.4, 1, 13);</v>
      </c>
    </row>
    <row r="192" spans="1:12" x14ac:dyDescent="0.3">
      <c r="A192">
        <v>191</v>
      </c>
      <c r="B192">
        <v>191</v>
      </c>
      <c r="C192">
        <v>1036</v>
      </c>
      <c r="D192" s="3" t="s">
        <v>767</v>
      </c>
      <c r="E192" t="s">
        <v>1280</v>
      </c>
      <c r="F192" t="s">
        <v>1922</v>
      </c>
      <c r="G192" s="3" t="s">
        <v>546</v>
      </c>
      <c r="H192">
        <v>12</v>
      </c>
      <c r="I192" s="3" t="s">
        <v>2386</v>
      </c>
      <c r="J192">
        <v>3</v>
      </c>
      <c r="K192">
        <v>66</v>
      </c>
      <c r="L192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(191, 191, 1036, str_to_date('15.02.2022','%d.%m.%Y') , '3560871937353620', '3358', str_to_date('30.06.2022','%d.%m.%Y'), 12, 103.6, 3, 66);</v>
      </c>
    </row>
    <row r="193" spans="1:12" x14ac:dyDescent="0.3">
      <c r="A193">
        <v>192</v>
      </c>
      <c r="B193">
        <v>192</v>
      </c>
      <c r="C193">
        <v>988</v>
      </c>
      <c r="D193" s="3" t="s">
        <v>1634</v>
      </c>
      <c r="E193" t="s">
        <v>1281</v>
      </c>
      <c r="F193" t="s">
        <v>1923</v>
      </c>
      <c r="G193" s="3" t="s">
        <v>1702</v>
      </c>
      <c r="H193">
        <v>9</v>
      </c>
      <c r="I193" s="3">
        <v>247</v>
      </c>
      <c r="J193">
        <v>3</v>
      </c>
      <c r="K193">
        <v>75</v>
      </c>
      <c r="L193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(192, 192, 988, str_to_date('19.07.2021','%d.%m.%Y') , '3547377999301510', '2379', str_to_date('30.04.2022','%d.%m.%Y'), 9, 247, 3, 75);</v>
      </c>
    </row>
    <row r="194" spans="1:12" x14ac:dyDescent="0.3">
      <c r="A194">
        <v>193</v>
      </c>
      <c r="B194">
        <v>193</v>
      </c>
      <c r="C194">
        <v>935</v>
      </c>
      <c r="D194" s="3" t="s">
        <v>984</v>
      </c>
      <c r="E194" t="s">
        <v>1282</v>
      </c>
      <c r="F194" t="s">
        <v>1924</v>
      </c>
      <c r="G194" s="3" t="s">
        <v>1708</v>
      </c>
      <c r="H194">
        <v>14</v>
      </c>
      <c r="I194" s="3" t="s">
        <v>2352</v>
      </c>
      <c r="J194">
        <v>2</v>
      </c>
      <c r="K194">
        <v>159</v>
      </c>
      <c r="L194" t="str">
        <f t="shared" si="2"/>
        <v>INSERT INTO payment (payment_id, booking_id, total_amount, payment_date, credit_card_number, credit_card_security_number, credit_card_validity_date, credit_card_vendor_id, commission_amount, payment_status_id, currency_id) VALUES (193, 193, 935, str_to_date('28.10.2021','%d.%m.%Y') , '3547657039859540', '5244', str_to_date('30.11.2022','%d.%m.%Y'), 14, 102.85, 2, 159);</v>
      </c>
    </row>
    <row r="195" spans="1:12" x14ac:dyDescent="0.3">
      <c r="A195">
        <v>194</v>
      </c>
      <c r="B195">
        <v>194</v>
      </c>
      <c r="C195">
        <v>270</v>
      </c>
      <c r="D195" s="3" t="s">
        <v>1067</v>
      </c>
      <c r="E195" t="s">
        <v>1283</v>
      </c>
      <c r="F195" t="s">
        <v>1925</v>
      </c>
      <c r="G195" s="3" t="s">
        <v>1693</v>
      </c>
      <c r="H195">
        <v>18</v>
      </c>
      <c r="I195" s="3" t="s">
        <v>2387</v>
      </c>
      <c r="J195">
        <v>2</v>
      </c>
      <c r="K195">
        <v>143</v>
      </c>
      <c r="L195" t="str">
        <f t="shared" ref="L195:L258" si="3">"INSERT INTO payment (payment_id, booking_id, total_amount, payment_date, credit_card_number, credit_card_security_number, credit_card_validity_date, credit_card_vendor_id, commission_amount, payment_status_id, currency_id) VALUES (" &amp; A195 &amp; ", " &amp;   B195 &amp; ", " &amp; C195 &amp; ", " &amp;  "str_to_date('" &amp; D195 &amp; "','%d.%m.%Y') , '" &amp; E195 &amp; "', '" &amp; F195 &amp; "', str_to_date('" &amp;G195 &amp; "','%d.%m.%Y'), " &amp;H195 &amp; ", " &amp; I195 &amp; ", " &amp; J195 &amp; ", " &amp;K195 &amp;");"</f>
        <v>INSERT INTO payment (payment_id, booking_id, total_amount, payment_date, credit_card_number, credit_card_security_number, credit_card_validity_date, credit_card_vendor_id, commission_amount, payment_status_id, currency_id) VALUES (194, 194, 270, str_to_date('01.07.2022','%d.%m.%Y') , '30567962063956', '8529', str_to_date('30.06.2023','%d.%m.%Y'), 18, 35.1, 2, 143);</v>
      </c>
    </row>
    <row r="196" spans="1:12" x14ac:dyDescent="0.3">
      <c r="A196">
        <v>195</v>
      </c>
      <c r="B196">
        <v>195</v>
      </c>
      <c r="C196">
        <v>1115</v>
      </c>
      <c r="D196" s="3" t="s">
        <v>616</v>
      </c>
      <c r="E196" t="s">
        <v>1284</v>
      </c>
      <c r="F196" t="s">
        <v>1926</v>
      </c>
      <c r="G196" s="3" t="s">
        <v>1706</v>
      </c>
      <c r="H196">
        <v>17</v>
      </c>
      <c r="I196" s="3" t="s">
        <v>2388</v>
      </c>
      <c r="J196">
        <v>3</v>
      </c>
      <c r="K196">
        <v>97</v>
      </c>
      <c r="L19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(195, 195, 1115, str_to_date('27.10.2022','%d.%m.%Y') , '3586158495133050', '5267', str_to_date('31.01.2023','%d.%m.%Y'), 17, 301.05, 3, 97);</v>
      </c>
    </row>
    <row r="197" spans="1:12" x14ac:dyDescent="0.3">
      <c r="A197">
        <v>196</v>
      </c>
      <c r="B197">
        <v>196</v>
      </c>
      <c r="C197">
        <v>1097</v>
      </c>
      <c r="D197" s="3" t="s">
        <v>1635</v>
      </c>
      <c r="E197" t="s">
        <v>1285</v>
      </c>
      <c r="F197" t="s">
        <v>1927</v>
      </c>
      <c r="G197" s="3" t="s">
        <v>1679</v>
      </c>
      <c r="H197">
        <v>16</v>
      </c>
      <c r="I197" s="3" t="s">
        <v>2389</v>
      </c>
      <c r="J197">
        <v>2</v>
      </c>
      <c r="K197">
        <v>88</v>
      </c>
      <c r="L19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(196, 196, 1097, str_to_date('25.03.2021','%d.%m.%Y') , '3585884788498590', '3537', str_to_date('31.10.2022','%d.%m.%Y'), 16, 175.52, 2, 88);</v>
      </c>
    </row>
    <row r="198" spans="1:12" x14ac:dyDescent="0.3">
      <c r="A198">
        <v>197</v>
      </c>
      <c r="B198">
        <v>197</v>
      </c>
      <c r="C198">
        <v>805</v>
      </c>
      <c r="D198" s="3" t="s">
        <v>1027</v>
      </c>
      <c r="E198" t="s">
        <v>1286</v>
      </c>
      <c r="F198" t="s">
        <v>1928</v>
      </c>
      <c r="G198" s="3" t="s">
        <v>1700</v>
      </c>
      <c r="H198">
        <v>6</v>
      </c>
      <c r="I198" s="3" t="s">
        <v>2390</v>
      </c>
      <c r="J198">
        <v>2</v>
      </c>
      <c r="K198">
        <v>2</v>
      </c>
      <c r="L19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(197, 197, 805, str_to_date('27.08.2022','%d.%m.%Y') , '3559538379192830', '4732', str_to_date('30.04.2025','%d.%m.%Y'), 6, 193.2, 2, 2);</v>
      </c>
    </row>
    <row r="199" spans="1:12" x14ac:dyDescent="0.3">
      <c r="A199">
        <v>198</v>
      </c>
      <c r="B199">
        <v>198</v>
      </c>
      <c r="C199">
        <v>404</v>
      </c>
      <c r="D199" s="3" t="s">
        <v>1605</v>
      </c>
      <c r="E199" t="s">
        <v>1287</v>
      </c>
      <c r="F199" t="s">
        <v>1929</v>
      </c>
      <c r="G199" s="3" t="s">
        <v>1688</v>
      </c>
      <c r="H199">
        <v>12</v>
      </c>
      <c r="I199" s="3" t="s">
        <v>2391</v>
      </c>
      <c r="J199">
        <v>1</v>
      </c>
      <c r="K199">
        <v>54</v>
      </c>
      <c r="L19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(198, 198, 404, str_to_date('03.07.2022','%d.%m.%Y') , '3529496567721330', '4182', str_to_date('31.07.2024','%d.%m.%Y'), 12, 76.76, 1, 54);</v>
      </c>
    </row>
    <row r="200" spans="1:12" x14ac:dyDescent="0.3">
      <c r="A200">
        <v>199</v>
      </c>
      <c r="B200">
        <v>199</v>
      </c>
      <c r="C200">
        <v>1084</v>
      </c>
      <c r="D200" s="3" t="s">
        <v>772</v>
      </c>
      <c r="E200" t="s">
        <v>1288</v>
      </c>
      <c r="F200" t="s">
        <v>1930</v>
      </c>
      <c r="G200" s="3" t="s">
        <v>1713</v>
      </c>
      <c r="H200">
        <v>1</v>
      </c>
      <c r="I200" s="3" t="s">
        <v>2392</v>
      </c>
      <c r="J200">
        <v>1</v>
      </c>
      <c r="K200">
        <v>10</v>
      </c>
      <c r="L20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(199, 199, 1084, str_to_date('02.03.2021','%d.%m.%Y') , '30376171561994', '8752', str_to_date('31.12.2024','%d.%m.%Y'), 1, 151.76, 1, 10);</v>
      </c>
    </row>
    <row r="201" spans="1:12" x14ac:dyDescent="0.3">
      <c r="A201">
        <v>200</v>
      </c>
      <c r="B201">
        <v>200</v>
      </c>
      <c r="C201">
        <v>1005</v>
      </c>
      <c r="D201" s="3" t="s">
        <v>572</v>
      </c>
      <c r="E201" t="s">
        <v>1289</v>
      </c>
      <c r="F201" t="s">
        <v>1732</v>
      </c>
      <c r="G201" s="3" t="s">
        <v>1689</v>
      </c>
      <c r="H201">
        <v>6</v>
      </c>
      <c r="I201" s="3" t="s">
        <v>2393</v>
      </c>
      <c r="J201">
        <v>1</v>
      </c>
      <c r="K201">
        <v>135</v>
      </c>
      <c r="L20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(200, 200, 1005, str_to_date('19.07.2022','%d.%m.%Y') , '3559956218577130', '8334', str_to_date('31.01.2024','%d.%m.%Y'), 6, 160.8, 1, 135);</v>
      </c>
    </row>
    <row r="202" spans="1:12" x14ac:dyDescent="0.3">
      <c r="A202">
        <v>201</v>
      </c>
      <c r="B202">
        <v>201</v>
      </c>
      <c r="C202">
        <v>928</v>
      </c>
      <c r="D202" s="3" t="s">
        <v>1636</v>
      </c>
      <c r="E202" t="s">
        <v>1290</v>
      </c>
      <c r="F202" t="s">
        <v>1931</v>
      </c>
      <c r="G202" s="3" t="s">
        <v>747</v>
      </c>
      <c r="H202">
        <v>20</v>
      </c>
      <c r="I202" s="3" t="s">
        <v>2394</v>
      </c>
      <c r="J202">
        <v>1</v>
      </c>
      <c r="K202">
        <v>62</v>
      </c>
      <c r="L20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(201, 201, 928, str_to_date('04.03.2022','%d.%m.%Y') , '4041592877121110', '1615', str_to_date('31.07.2022','%d.%m.%Y'), 20, 185.6, 1, 62);</v>
      </c>
    </row>
    <row r="203" spans="1:12" x14ac:dyDescent="0.3">
      <c r="A203">
        <v>202</v>
      </c>
      <c r="B203">
        <v>202</v>
      </c>
      <c r="C203">
        <v>1237</v>
      </c>
      <c r="D203" s="3" t="s">
        <v>545</v>
      </c>
      <c r="E203" t="s">
        <v>1291</v>
      </c>
      <c r="F203" t="s">
        <v>1932</v>
      </c>
      <c r="G203" s="3" t="s">
        <v>1622</v>
      </c>
      <c r="H203">
        <v>8</v>
      </c>
      <c r="I203" s="3" t="s">
        <v>2395</v>
      </c>
      <c r="J203">
        <v>3</v>
      </c>
      <c r="K203">
        <v>151</v>
      </c>
      <c r="L20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(202, 202, 1237, str_to_date('14.04.2022','%d.%m.%Y') , '3586410001263610', '6425', str_to_date('31.12.2022','%d.%m.%Y'), 8, 235.03, 3, 151);</v>
      </c>
    </row>
    <row r="204" spans="1:12" x14ac:dyDescent="0.3">
      <c r="A204">
        <v>203</v>
      </c>
      <c r="B204">
        <v>203</v>
      </c>
      <c r="C204">
        <v>801</v>
      </c>
      <c r="D204" s="3" t="s">
        <v>992</v>
      </c>
      <c r="E204" t="s">
        <v>1292</v>
      </c>
      <c r="F204" t="s">
        <v>1933</v>
      </c>
      <c r="G204" s="3" t="s">
        <v>1709</v>
      </c>
      <c r="H204">
        <v>2</v>
      </c>
      <c r="I204" s="3" t="s">
        <v>2396</v>
      </c>
      <c r="J204">
        <v>2</v>
      </c>
      <c r="K204">
        <v>7</v>
      </c>
      <c r="L20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(203, 203, 801, str_to_date('20.03.2022','%d.%m.%Y') , '5550296877563080', '2749', str_to_date('31.08.2023','%d.%m.%Y'), 2, 112.14, 2, 7);</v>
      </c>
    </row>
    <row r="205" spans="1:12" x14ac:dyDescent="0.3">
      <c r="A205">
        <v>204</v>
      </c>
      <c r="B205">
        <v>204</v>
      </c>
      <c r="C205">
        <v>575</v>
      </c>
      <c r="D205" s="3" t="s">
        <v>853</v>
      </c>
      <c r="E205" t="s">
        <v>1293</v>
      </c>
      <c r="F205" t="s">
        <v>1934</v>
      </c>
      <c r="G205" s="3" t="s">
        <v>747</v>
      </c>
      <c r="H205">
        <v>16</v>
      </c>
      <c r="I205" s="3" t="s">
        <v>2397</v>
      </c>
      <c r="J205">
        <v>3</v>
      </c>
      <c r="K205">
        <v>118</v>
      </c>
      <c r="L20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(204, 204, 575, str_to_date('23.11.2022','%d.%m.%Y') , '5602256724979200000', '2112', str_to_date('31.07.2022','%d.%m.%Y'), 16, 155.25, 3, 118);</v>
      </c>
    </row>
    <row r="206" spans="1:12" x14ac:dyDescent="0.3">
      <c r="A206">
        <v>205</v>
      </c>
      <c r="B206">
        <v>205</v>
      </c>
      <c r="C206">
        <v>834</v>
      </c>
      <c r="D206" s="3" t="s">
        <v>540</v>
      </c>
      <c r="E206" t="s">
        <v>1294</v>
      </c>
      <c r="F206" t="s">
        <v>1935</v>
      </c>
      <c r="G206" s="3" t="s">
        <v>1690</v>
      </c>
      <c r="H206">
        <v>20</v>
      </c>
      <c r="I206" s="3" t="s">
        <v>2398</v>
      </c>
      <c r="J206">
        <v>2</v>
      </c>
      <c r="K206">
        <v>72</v>
      </c>
      <c r="L20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(205, 205, 834, str_to_date('20.11.2021','%d.%m.%Y') , '676752244219248000', '5121', str_to_date('28.02.2023','%d.%m.%Y'), 20, 233.52, 2, 72);</v>
      </c>
    </row>
    <row r="207" spans="1:12" x14ac:dyDescent="0.3">
      <c r="A207">
        <v>206</v>
      </c>
      <c r="B207">
        <v>206</v>
      </c>
      <c r="C207">
        <v>524</v>
      </c>
      <c r="D207" s="3" t="s">
        <v>933</v>
      </c>
      <c r="E207" t="s">
        <v>1295</v>
      </c>
      <c r="F207" t="s">
        <v>1936</v>
      </c>
      <c r="G207" s="3" t="s">
        <v>1704</v>
      </c>
      <c r="H207">
        <v>5</v>
      </c>
      <c r="I207" s="3">
        <v>131</v>
      </c>
      <c r="J207">
        <v>1</v>
      </c>
      <c r="K207">
        <v>124</v>
      </c>
      <c r="L20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(206, 206, 524, str_to_date('14.03.2022','%d.%m.%Y') , '5002355032833560', '8936', str_to_date('31.12.2021','%d.%m.%Y'), 5, 131, 1, 124);</v>
      </c>
    </row>
    <row r="208" spans="1:12" x14ac:dyDescent="0.3">
      <c r="A208">
        <v>207</v>
      </c>
      <c r="B208">
        <v>207</v>
      </c>
      <c r="C208">
        <v>185</v>
      </c>
      <c r="D208" s="3" t="s">
        <v>852</v>
      </c>
      <c r="E208" t="s">
        <v>1296</v>
      </c>
      <c r="F208" t="s">
        <v>1937</v>
      </c>
      <c r="G208" s="3" t="s">
        <v>1709</v>
      </c>
      <c r="H208">
        <v>4</v>
      </c>
      <c r="I208" s="3" t="s">
        <v>2666</v>
      </c>
      <c r="J208">
        <v>2</v>
      </c>
      <c r="K208">
        <v>149</v>
      </c>
      <c r="L20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(207, 207, 185, str_to_date('21.03.2022','%d.%m.%Y') , '4017957706850990', '0554', str_to_date('31.08.2023','%d.%m.%Y'), 4, 11, 2, 149);</v>
      </c>
    </row>
    <row r="209" spans="1:12" x14ac:dyDescent="0.3">
      <c r="A209">
        <v>208</v>
      </c>
      <c r="B209">
        <v>208</v>
      </c>
      <c r="C209">
        <v>73</v>
      </c>
      <c r="D209" s="3" t="s">
        <v>1062</v>
      </c>
      <c r="E209" t="s">
        <v>1297</v>
      </c>
      <c r="F209" t="s">
        <v>1938</v>
      </c>
      <c r="G209" s="3" t="s">
        <v>965</v>
      </c>
      <c r="H209">
        <v>20</v>
      </c>
      <c r="I209" s="3" t="s">
        <v>2668</v>
      </c>
      <c r="J209">
        <v>1</v>
      </c>
      <c r="K209">
        <v>132</v>
      </c>
      <c r="L20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(208, 208, 73, str_to_date('05.12.2021','%d.%m.%Y') , '3576260602645320', '0217', str_to_date('31.10.2021','%d.%m.%Y'), 20, 26, 1, 132);</v>
      </c>
    </row>
    <row r="210" spans="1:12" x14ac:dyDescent="0.3">
      <c r="A210">
        <v>209</v>
      </c>
      <c r="B210">
        <v>209</v>
      </c>
      <c r="C210">
        <v>1069</v>
      </c>
      <c r="D210" s="3" t="s">
        <v>956</v>
      </c>
      <c r="E210" t="s">
        <v>1298</v>
      </c>
      <c r="F210" t="s">
        <v>1939</v>
      </c>
      <c r="G210" s="3" t="s">
        <v>1622</v>
      </c>
      <c r="H210">
        <v>11</v>
      </c>
      <c r="I210" s="3" t="s">
        <v>2399</v>
      </c>
      <c r="J210">
        <v>3</v>
      </c>
      <c r="K210">
        <v>97</v>
      </c>
      <c r="L21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(209, 209, 1069, str_to_date('10.03.2022','%d.%m.%Y') , '67595055187463500', '4600', str_to_date('31.12.2022','%d.%m.%Y'), 11, 171.04, 3, 97);</v>
      </c>
    </row>
    <row r="211" spans="1:12" x14ac:dyDescent="0.3">
      <c r="A211">
        <v>210</v>
      </c>
      <c r="B211">
        <v>210</v>
      </c>
      <c r="C211">
        <v>605</v>
      </c>
      <c r="D211" s="3" t="s">
        <v>725</v>
      </c>
      <c r="E211" t="s">
        <v>1299</v>
      </c>
      <c r="F211" t="s">
        <v>1940</v>
      </c>
      <c r="G211" s="3" t="s">
        <v>1684</v>
      </c>
      <c r="H211">
        <v>11</v>
      </c>
      <c r="I211" s="3" t="s">
        <v>2400</v>
      </c>
      <c r="J211">
        <v>2</v>
      </c>
      <c r="K211">
        <v>13</v>
      </c>
      <c r="L21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(210, 210, 605, str_to_date('01.03.2021','%d.%m.%Y') , '560222613374622000', '7525', str_to_date('30.09.2023','%d.%m.%Y'), 11, 133.1, 2, 13);</v>
      </c>
    </row>
    <row r="212" spans="1:12" x14ac:dyDescent="0.3">
      <c r="A212">
        <v>211</v>
      </c>
      <c r="B212">
        <v>211</v>
      </c>
      <c r="C212">
        <v>459</v>
      </c>
      <c r="D212" s="3" t="s">
        <v>991</v>
      </c>
      <c r="E212" t="s">
        <v>1300</v>
      </c>
      <c r="F212" t="s">
        <v>1737</v>
      </c>
      <c r="G212" s="3" t="s">
        <v>1700</v>
      </c>
      <c r="H212">
        <v>12</v>
      </c>
      <c r="I212" s="3" t="s">
        <v>2401</v>
      </c>
      <c r="J212">
        <v>3</v>
      </c>
      <c r="K212">
        <v>141</v>
      </c>
      <c r="L21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(211, 211, 459, str_to_date('24.03.2021','%d.%m.%Y') , '6374707926506450', '4983', str_to_date('30.04.2025','%d.%m.%Y'), 12, 105.57, 3, 141);</v>
      </c>
    </row>
    <row r="213" spans="1:12" x14ac:dyDescent="0.3">
      <c r="A213">
        <v>212</v>
      </c>
      <c r="B213">
        <v>212</v>
      </c>
      <c r="C213">
        <v>1134</v>
      </c>
      <c r="D213" s="3" t="s">
        <v>560</v>
      </c>
      <c r="E213" t="s">
        <v>1301</v>
      </c>
      <c r="F213" t="s">
        <v>1941</v>
      </c>
      <c r="G213" s="3" t="s">
        <v>1622</v>
      </c>
      <c r="H213">
        <v>2</v>
      </c>
      <c r="I213" s="3" t="s">
        <v>2402</v>
      </c>
      <c r="J213">
        <v>2</v>
      </c>
      <c r="K213">
        <v>10</v>
      </c>
      <c r="L21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(212, 212, 1134, str_to_date('17.06.2022','%d.%m.%Y') , '30194979760928', '8874', str_to_date('31.12.2022','%d.%m.%Y'), 2, 306.18, 2, 10);</v>
      </c>
    </row>
    <row r="214" spans="1:12" x14ac:dyDescent="0.3">
      <c r="A214">
        <v>213</v>
      </c>
      <c r="B214">
        <v>213</v>
      </c>
      <c r="C214">
        <v>783</v>
      </c>
      <c r="D214" s="3" t="s">
        <v>784</v>
      </c>
      <c r="E214" t="s">
        <v>1302</v>
      </c>
      <c r="F214" t="s">
        <v>1942</v>
      </c>
      <c r="G214" s="3" t="s">
        <v>1706</v>
      </c>
      <c r="H214">
        <v>16</v>
      </c>
      <c r="I214" s="3" t="s">
        <v>2403</v>
      </c>
      <c r="J214">
        <v>3</v>
      </c>
      <c r="K214">
        <v>20</v>
      </c>
      <c r="L21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(213, 213, 783, str_to_date('03.10.2022','%d.%m.%Y') , '5100131244495960', '0766', str_to_date('31.01.2023','%d.%m.%Y'), 16, 125.28, 3, 20);</v>
      </c>
    </row>
    <row r="215" spans="1:12" x14ac:dyDescent="0.3">
      <c r="A215">
        <v>214</v>
      </c>
      <c r="B215">
        <v>214</v>
      </c>
      <c r="C215">
        <v>555</v>
      </c>
      <c r="D215" s="3" t="s">
        <v>1637</v>
      </c>
      <c r="E215" t="s">
        <v>1303</v>
      </c>
      <c r="F215" t="s">
        <v>1943</v>
      </c>
      <c r="G215" s="3" t="s">
        <v>1710</v>
      </c>
      <c r="H215">
        <v>8</v>
      </c>
      <c r="I215" s="3" t="s">
        <v>2404</v>
      </c>
      <c r="J215">
        <v>2</v>
      </c>
      <c r="K215">
        <v>21</v>
      </c>
      <c r="L21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(214, 214, 555, str_to_date('27.04.2022','%d.%m.%Y') , '5588160113710000', '4564', str_to_date('31.10.2023','%d.%m.%Y'), 8, 61.05, 2, 21);</v>
      </c>
    </row>
    <row r="216" spans="1:12" x14ac:dyDescent="0.3">
      <c r="A216">
        <v>215</v>
      </c>
      <c r="B216">
        <v>215</v>
      </c>
      <c r="C216">
        <v>1077</v>
      </c>
      <c r="D216" s="3" t="s">
        <v>996</v>
      </c>
      <c r="E216" t="s">
        <v>1304</v>
      </c>
      <c r="F216" t="s">
        <v>1944</v>
      </c>
      <c r="G216" s="3" t="s">
        <v>1693</v>
      </c>
      <c r="H216">
        <v>18</v>
      </c>
      <c r="I216" s="3" t="s">
        <v>2405</v>
      </c>
      <c r="J216">
        <v>1</v>
      </c>
      <c r="K216">
        <v>94</v>
      </c>
      <c r="L21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(215, 215, 1077, str_to_date('09.01.2022','%d.%m.%Y') , '3579488708113580', '0722', str_to_date('30.06.2023','%d.%m.%Y'), 18, 215.4, 1, 94);</v>
      </c>
    </row>
    <row r="217" spans="1:12" x14ac:dyDescent="0.3">
      <c r="A217">
        <v>216</v>
      </c>
      <c r="B217">
        <v>216</v>
      </c>
      <c r="C217">
        <v>405</v>
      </c>
      <c r="D217" s="3" t="s">
        <v>827</v>
      </c>
      <c r="E217" t="s">
        <v>1305</v>
      </c>
      <c r="F217" t="s">
        <v>1945</v>
      </c>
      <c r="G217" s="3" t="s">
        <v>1684</v>
      </c>
      <c r="H217">
        <v>1</v>
      </c>
      <c r="I217" s="3" t="s">
        <v>2406</v>
      </c>
      <c r="J217">
        <v>3</v>
      </c>
      <c r="K217">
        <v>11</v>
      </c>
      <c r="L21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(216, 216, 405, str_to_date('11.03.2021','%d.%m.%Y') , '5421231674761480', '1894', str_to_date('30.09.2023','%d.%m.%Y'), 1, 105.3, 3, 11);</v>
      </c>
    </row>
    <row r="218" spans="1:12" x14ac:dyDescent="0.3">
      <c r="A218">
        <v>217</v>
      </c>
      <c r="B218">
        <v>217</v>
      </c>
      <c r="C218">
        <v>1193</v>
      </c>
      <c r="D218" s="3" t="s">
        <v>843</v>
      </c>
      <c r="E218" t="s">
        <v>1306</v>
      </c>
      <c r="F218" t="s">
        <v>1946</v>
      </c>
      <c r="G218" s="3" t="s">
        <v>1707</v>
      </c>
      <c r="H218">
        <v>15</v>
      </c>
      <c r="I218" s="3" t="s">
        <v>2407</v>
      </c>
      <c r="J218">
        <v>3</v>
      </c>
      <c r="K218">
        <v>145</v>
      </c>
      <c r="L21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(217, 217, 1193, str_to_date('02.01.2021','%d.%m.%Y') , '3577400658564090', '5081', str_to_date('31.07.2023','%d.%m.%Y'), 15, 155.09, 3, 145);</v>
      </c>
    </row>
    <row r="219" spans="1:12" x14ac:dyDescent="0.3">
      <c r="A219">
        <v>218</v>
      </c>
      <c r="B219">
        <v>218</v>
      </c>
      <c r="C219">
        <v>771</v>
      </c>
      <c r="D219" s="3" t="s">
        <v>1597</v>
      </c>
      <c r="E219" t="s">
        <v>1307</v>
      </c>
      <c r="F219" t="s">
        <v>1947</v>
      </c>
      <c r="G219" s="3" t="s">
        <v>1706</v>
      </c>
      <c r="H219">
        <v>1</v>
      </c>
      <c r="I219" s="3" t="s">
        <v>2408</v>
      </c>
      <c r="J219">
        <v>2</v>
      </c>
      <c r="K219">
        <v>58</v>
      </c>
      <c r="L21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(218, 218, 771, str_to_date('24.01.2022','%d.%m.%Y') , '561043123272099000', '3640', str_to_date('31.01.2023','%d.%m.%Y'), 1, 77.1, 2, 58);</v>
      </c>
    </row>
    <row r="220" spans="1:12" x14ac:dyDescent="0.3">
      <c r="A220">
        <v>219</v>
      </c>
      <c r="B220">
        <v>219</v>
      </c>
      <c r="C220">
        <v>281</v>
      </c>
      <c r="D220" s="3" t="s">
        <v>812</v>
      </c>
      <c r="E220" t="s">
        <v>1308</v>
      </c>
      <c r="F220" t="s">
        <v>1948</v>
      </c>
      <c r="G220" s="3" t="s">
        <v>1679</v>
      </c>
      <c r="H220">
        <v>11</v>
      </c>
      <c r="I220" s="3" t="s">
        <v>2409</v>
      </c>
      <c r="J220">
        <v>3</v>
      </c>
      <c r="K220">
        <v>130</v>
      </c>
      <c r="L22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(219, 219, 281, str_to_date('26.07.2022','%d.%m.%Y') , '5171882994725010', '2814', str_to_date('31.10.2022','%d.%m.%Y'), 11, 84.3, 3, 130);</v>
      </c>
    </row>
    <row r="221" spans="1:12" x14ac:dyDescent="0.3">
      <c r="A221">
        <v>220</v>
      </c>
      <c r="B221">
        <v>220</v>
      </c>
      <c r="C221">
        <v>287</v>
      </c>
      <c r="D221" s="3" t="s">
        <v>795</v>
      </c>
      <c r="E221" t="s">
        <v>1309</v>
      </c>
      <c r="F221" t="s">
        <v>1949</v>
      </c>
      <c r="G221" s="3" t="s">
        <v>1693</v>
      </c>
      <c r="H221">
        <v>18</v>
      </c>
      <c r="I221" s="3" t="s">
        <v>2410</v>
      </c>
      <c r="J221">
        <v>3</v>
      </c>
      <c r="K221">
        <v>10</v>
      </c>
      <c r="L22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(220, 220, 287, str_to_date('19.01.2021','%d.%m.%Y') , '3558717799964170', '9553', str_to_date('30.06.2023','%d.%m.%Y'), 18, 54.53, 3, 10);</v>
      </c>
    </row>
    <row r="222" spans="1:12" x14ac:dyDescent="0.3">
      <c r="A222">
        <v>221</v>
      </c>
      <c r="B222">
        <v>221</v>
      </c>
      <c r="C222">
        <v>558</v>
      </c>
      <c r="D222" s="3" t="s">
        <v>1002</v>
      </c>
      <c r="E222" t="s">
        <v>1310</v>
      </c>
      <c r="F222" t="s">
        <v>1724</v>
      </c>
      <c r="G222" s="3" t="s">
        <v>1705</v>
      </c>
      <c r="H222">
        <v>11</v>
      </c>
      <c r="I222" s="3" t="s">
        <v>2411</v>
      </c>
      <c r="J222">
        <v>3</v>
      </c>
      <c r="K222">
        <v>103</v>
      </c>
      <c r="L22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(221, 221, 558, str_to_date('06.04.2022','%d.%m.%Y') , '3528464451729860', '9099', str_to_date('31.10.2024','%d.%m.%Y'), 11, 117.18, 3, 103);</v>
      </c>
    </row>
    <row r="223" spans="1:12" x14ac:dyDescent="0.3">
      <c r="A223">
        <v>222</v>
      </c>
      <c r="B223">
        <v>222</v>
      </c>
      <c r="C223">
        <v>380</v>
      </c>
      <c r="D223" s="3" t="s">
        <v>599</v>
      </c>
      <c r="E223" t="s">
        <v>1311</v>
      </c>
      <c r="F223" t="s">
        <v>1950</v>
      </c>
      <c r="G223" s="3" t="s">
        <v>1717</v>
      </c>
      <c r="H223">
        <v>5</v>
      </c>
      <c r="I223" s="3" t="s">
        <v>2412</v>
      </c>
      <c r="J223">
        <v>2</v>
      </c>
      <c r="K223">
        <v>86</v>
      </c>
      <c r="L22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(222, 222, 380, str_to_date('06.10.2022','%d.%m.%Y') , '4017952474708', '8908', str_to_date('28.02.2025','%d.%m.%Y'), 5, 79.8, 2, 86);</v>
      </c>
    </row>
    <row r="224" spans="1:12" x14ac:dyDescent="0.3">
      <c r="A224">
        <v>223</v>
      </c>
      <c r="B224">
        <v>223</v>
      </c>
      <c r="C224">
        <v>1114</v>
      </c>
      <c r="D224" s="3" t="s">
        <v>934</v>
      </c>
      <c r="E224" t="s">
        <v>1312</v>
      </c>
      <c r="F224" t="s">
        <v>1951</v>
      </c>
      <c r="G224" s="3" t="s">
        <v>1709</v>
      </c>
      <c r="H224">
        <v>13</v>
      </c>
      <c r="I224" s="3" t="s">
        <v>2413</v>
      </c>
      <c r="J224">
        <v>2</v>
      </c>
      <c r="K224">
        <v>14</v>
      </c>
      <c r="L22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(223, 223, 1114, str_to_date('29.03.2021','%d.%m.%Y') , '3551793961134910', '7618', str_to_date('31.08.2023','%d.%m.%Y'), 13, 144.82, 2, 14);</v>
      </c>
    </row>
    <row r="225" spans="1:12" x14ac:dyDescent="0.3">
      <c r="A225">
        <v>224</v>
      </c>
      <c r="B225">
        <v>224</v>
      </c>
      <c r="C225">
        <v>171</v>
      </c>
      <c r="D225" s="3" t="s">
        <v>1638</v>
      </c>
      <c r="E225" t="s">
        <v>1313</v>
      </c>
      <c r="F225" t="s">
        <v>1952</v>
      </c>
      <c r="G225" s="3" t="s">
        <v>1701</v>
      </c>
      <c r="H225">
        <v>6</v>
      </c>
      <c r="I225" s="3" t="s">
        <v>2414</v>
      </c>
      <c r="J225">
        <v>3</v>
      </c>
      <c r="K225">
        <v>133</v>
      </c>
      <c r="L22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(224, 224, 171, str_to_date('03.06.2022','%d.%m.%Y') , '3558096968097370', '8652', str_to_date('31.12.2023','%d.%m.%Y'), 6, 27.36, 3, 133);</v>
      </c>
    </row>
    <row r="226" spans="1:12" x14ac:dyDescent="0.3">
      <c r="A226">
        <v>225</v>
      </c>
      <c r="B226">
        <v>225</v>
      </c>
      <c r="C226">
        <v>882</v>
      </c>
      <c r="D226" s="3" t="s">
        <v>832</v>
      </c>
      <c r="E226" t="s">
        <v>1314</v>
      </c>
      <c r="F226" t="s">
        <v>1953</v>
      </c>
      <c r="G226" s="3" t="s">
        <v>573</v>
      </c>
      <c r="H226">
        <v>16</v>
      </c>
      <c r="I226" s="3" t="s">
        <v>2415</v>
      </c>
      <c r="J226">
        <v>2</v>
      </c>
      <c r="K226">
        <v>163</v>
      </c>
      <c r="L22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(225, 225, 882, str_to_date('15.01.2021','%d.%m.%Y') , '345189158044177', '9727', str_to_date('31.08.2022','%d.%m.%Y'), 16, 88.2, 2, 163);</v>
      </c>
    </row>
    <row r="227" spans="1:12" x14ac:dyDescent="0.3">
      <c r="A227">
        <v>226</v>
      </c>
      <c r="B227">
        <v>226</v>
      </c>
      <c r="C227">
        <v>451</v>
      </c>
      <c r="D227" s="3" t="s">
        <v>524</v>
      </c>
      <c r="E227" t="s">
        <v>1315</v>
      </c>
      <c r="F227" t="s">
        <v>1954</v>
      </c>
      <c r="G227" s="3" t="s">
        <v>1689</v>
      </c>
      <c r="H227">
        <v>7</v>
      </c>
      <c r="I227" s="3" t="s">
        <v>2416</v>
      </c>
      <c r="J227">
        <v>2</v>
      </c>
      <c r="K227">
        <v>38</v>
      </c>
      <c r="L22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(226, 226, 451, str_to_date('23.06.2021','%d.%m.%Y') , '3538432165597850', '9375', str_to_date('31.01.2024','%d.%m.%Y'), 7, 108.24, 2, 38);</v>
      </c>
    </row>
    <row r="228" spans="1:12" x14ac:dyDescent="0.3">
      <c r="A228">
        <v>227</v>
      </c>
      <c r="B228">
        <v>227</v>
      </c>
      <c r="C228">
        <v>1166</v>
      </c>
      <c r="D228" s="3" t="s">
        <v>856</v>
      </c>
      <c r="E228" t="s">
        <v>1316</v>
      </c>
      <c r="F228" t="s">
        <v>1955</v>
      </c>
      <c r="G228" s="3" t="s">
        <v>1718</v>
      </c>
      <c r="H228">
        <v>8</v>
      </c>
      <c r="I228" s="3" t="s">
        <v>2417</v>
      </c>
      <c r="J228">
        <v>1</v>
      </c>
      <c r="K228">
        <v>74</v>
      </c>
      <c r="L22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(227, 227, 1166, str_to_date('17.03.2021','%d.%m.%Y') , '3552365776841500', '4672', str_to_date('31.07.2025','%d.%m.%Y'), 8, 338.14, 1, 74);</v>
      </c>
    </row>
    <row r="229" spans="1:12" x14ac:dyDescent="0.3">
      <c r="A229">
        <v>228</v>
      </c>
      <c r="B229">
        <v>228</v>
      </c>
      <c r="C229">
        <v>728</v>
      </c>
      <c r="D229" s="3" t="s">
        <v>629</v>
      </c>
      <c r="E229" t="s">
        <v>1317</v>
      </c>
      <c r="F229" t="s">
        <v>1956</v>
      </c>
      <c r="G229" s="3" t="s">
        <v>1707</v>
      </c>
      <c r="H229">
        <v>6</v>
      </c>
      <c r="I229" s="3" t="s">
        <v>2418</v>
      </c>
      <c r="J229">
        <v>1</v>
      </c>
      <c r="K229">
        <v>60</v>
      </c>
      <c r="L22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(228, 228, 728, str_to_date('07.07.2022','%d.%m.%Y') , '5108755919198000', '7121', str_to_date('31.07.2023','%d.%m.%Y'), 6, 211.12, 1, 60);</v>
      </c>
    </row>
    <row r="230" spans="1:12" x14ac:dyDescent="0.3">
      <c r="A230">
        <v>229</v>
      </c>
      <c r="B230">
        <v>229</v>
      </c>
      <c r="C230">
        <v>1190</v>
      </c>
      <c r="D230" s="3" t="s">
        <v>1639</v>
      </c>
      <c r="E230" t="s">
        <v>1318</v>
      </c>
      <c r="F230" t="s">
        <v>1957</v>
      </c>
      <c r="G230" s="3" t="s">
        <v>1693</v>
      </c>
      <c r="H230">
        <v>2</v>
      </c>
      <c r="I230" s="3" t="s">
        <v>2419</v>
      </c>
      <c r="J230">
        <v>2</v>
      </c>
      <c r="K230">
        <v>159</v>
      </c>
      <c r="L23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(229, 229, 1190, str_to_date('27.02.2022','%d.%m.%Y') , '3586043333966990', '9543', str_to_date('30.06.2023','%d.%m.%Y'), 2, 202.3, 2, 159);</v>
      </c>
    </row>
    <row r="231" spans="1:12" x14ac:dyDescent="0.3">
      <c r="A231">
        <v>230</v>
      </c>
      <c r="B231">
        <v>230</v>
      </c>
      <c r="C231">
        <v>436</v>
      </c>
      <c r="D231" s="3" t="s">
        <v>1640</v>
      </c>
      <c r="E231" t="s">
        <v>1319</v>
      </c>
      <c r="F231" t="s">
        <v>1741</v>
      </c>
      <c r="G231" s="3" t="s">
        <v>1690</v>
      </c>
      <c r="H231">
        <v>2</v>
      </c>
      <c r="I231" s="3">
        <v>109</v>
      </c>
      <c r="J231">
        <v>1</v>
      </c>
      <c r="K231">
        <v>28</v>
      </c>
      <c r="L23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(230, 230, 436, str_to_date('06.09.2021','%d.%m.%Y') , '56022575688303300', '6944', str_to_date('28.02.2023','%d.%m.%Y'), 2, 109, 1, 28);</v>
      </c>
    </row>
    <row r="232" spans="1:12" x14ac:dyDescent="0.3">
      <c r="A232">
        <v>231</v>
      </c>
      <c r="B232">
        <v>231</v>
      </c>
      <c r="C232">
        <v>365</v>
      </c>
      <c r="D232" s="3" t="s">
        <v>1606</v>
      </c>
      <c r="E232" t="s">
        <v>1320</v>
      </c>
      <c r="F232" t="s">
        <v>1958</v>
      </c>
      <c r="G232" s="3" t="s">
        <v>1685</v>
      </c>
      <c r="H232">
        <v>17</v>
      </c>
      <c r="I232" s="3" t="s">
        <v>2420</v>
      </c>
      <c r="J232">
        <v>2</v>
      </c>
      <c r="K232">
        <v>71</v>
      </c>
      <c r="L23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(231, 231, 365, str_to_date('18.11.2022','%d.%m.%Y') , '6304598519799710', '7462', str_to_date('31.03.2023','%d.%m.%Y'), 17, 109.5, 2, 71);</v>
      </c>
    </row>
    <row r="233" spans="1:12" x14ac:dyDescent="0.3">
      <c r="A233">
        <v>232</v>
      </c>
      <c r="B233">
        <v>232</v>
      </c>
      <c r="C233">
        <v>328</v>
      </c>
      <c r="D233" s="3" t="s">
        <v>967</v>
      </c>
      <c r="E233" t="s">
        <v>1321</v>
      </c>
      <c r="F233" t="s">
        <v>1959</v>
      </c>
      <c r="G233" s="3" t="s">
        <v>1697</v>
      </c>
      <c r="H233">
        <v>12</v>
      </c>
      <c r="I233" s="3" t="s">
        <v>2421</v>
      </c>
      <c r="J233">
        <v>2</v>
      </c>
      <c r="K233">
        <v>13</v>
      </c>
      <c r="L23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(232, 232, 328, str_to_date('15.08.2021','%d.%m.%Y') , '63041797267940400', '0884', str_to_date('30.06.2024','%d.%m.%Y'), 12, 72.16, 2, 13);</v>
      </c>
    </row>
    <row r="234" spans="1:12" x14ac:dyDescent="0.3">
      <c r="A234">
        <v>233</v>
      </c>
      <c r="B234">
        <v>233</v>
      </c>
      <c r="C234">
        <v>527</v>
      </c>
      <c r="D234" s="3" t="s">
        <v>599</v>
      </c>
      <c r="E234" t="s">
        <v>1322</v>
      </c>
      <c r="F234" t="s">
        <v>1960</v>
      </c>
      <c r="G234" s="3" t="s">
        <v>1708</v>
      </c>
      <c r="H234">
        <v>13</v>
      </c>
      <c r="I234" s="3" t="s">
        <v>2422</v>
      </c>
      <c r="J234">
        <v>1</v>
      </c>
      <c r="K234">
        <v>132</v>
      </c>
      <c r="L23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(233, 233, 527, str_to_date('06.10.2022','%d.%m.%Y') , '201459818739109', '8982', str_to_date('30.11.2022','%d.%m.%Y'), 13, 121.21, 1, 132);</v>
      </c>
    </row>
    <row r="235" spans="1:12" x14ac:dyDescent="0.3">
      <c r="A235">
        <v>234</v>
      </c>
      <c r="B235">
        <v>234</v>
      </c>
      <c r="C235">
        <v>238</v>
      </c>
      <c r="D235" s="3" t="s">
        <v>892</v>
      </c>
      <c r="E235" t="s">
        <v>1323</v>
      </c>
      <c r="F235" t="s">
        <v>1961</v>
      </c>
      <c r="G235" s="3" t="s">
        <v>1622</v>
      </c>
      <c r="H235">
        <v>15</v>
      </c>
      <c r="I235" s="3" t="s">
        <v>2423</v>
      </c>
      <c r="J235">
        <v>3</v>
      </c>
      <c r="K235">
        <v>162</v>
      </c>
      <c r="L23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(234, 234, 238, str_to_date('07.01.2022','%d.%m.%Y') , '5602249359305940', '0667', str_to_date('31.12.2022','%d.%m.%Y'), 15, 38.08, 3, 162);</v>
      </c>
    </row>
    <row r="236" spans="1:12" x14ac:dyDescent="0.3">
      <c r="A236">
        <v>235</v>
      </c>
      <c r="B236">
        <v>235</v>
      </c>
      <c r="C236">
        <v>425</v>
      </c>
      <c r="D236" s="3" t="s">
        <v>921</v>
      </c>
      <c r="E236" t="s">
        <v>1324</v>
      </c>
      <c r="F236" t="s">
        <v>1962</v>
      </c>
      <c r="G236" s="3" t="s">
        <v>1711</v>
      </c>
      <c r="H236">
        <v>5</v>
      </c>
      <c r="I236" s="3" t="s">
        <v>2424</v>
      </c>
      <c r="J236">
        <v>2</v>
      </c>
      <c r="K236">
        <v>41</v>
      </c>
      <c r="L23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(235, 235, 425, str_to_date('09.12.2022','%d.%m.%Y') , '4405116718589810', '2077', str_to_date('31.08.2024','%d.%m.%Y'), 5, 42.5, 2, 41);</v>
      </c>
    </row>
    <row r="237" spans="1:12" x14ac:dyDescent="0.3">
      <c r="A237">
        <v>236</v>
      </c>
      <c r="B237">
        <v>236</v>
      </c>
      <c r="C237">
        <v>934</v>
      </c>
      <c r="D237" s="3" t="s">
        <v>695</v>
      </c>
      <c r="E237" t="s">
        <v>1325</v>
      </c>
      <c r="F237" t="s">
        <v>1963</v>
      </c>
      <c r="G237" s="3" t="s">
        <v>1689</v>
      </c>
      <c r="H237">
        <v>5</v>
      </c>
      <c r="I237" s="3" t="s">
        <v>2425</v>
      </c>
      <c r="J237">
        <v>1</v>
      </c>
      <c r="K237">
        <v>70</v>
      </c>
      <c r="L23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(236, 236, 934, str_to_date('08.08.2022','%d.%m.%Y') , '3586244839252260', '2824', str_to_date('31.01.2024','%d.%m.%Y'), 5, 214.82, 1, 70);</v>
      </c>
    </row>
    <row r="238" spans="1:12" x14ac:dyDescent="0.3">
      <c r="A238">
        <v>237</v>
      </c>
      <c r="B238">
        <v>237</v>
      </c>
      <c r="C238">
        <v>98</v>
      </c>
      <c r="D238" s="3" t="s">
        <v>742</v>
      </c>
      <c r="E238" t="s">
        <v>1326</v>
      </c>
      <c r="F238" t="s">
        <v>1964</v>
      </c>
      <c r="G238" s="3" t="s">
        <v>1710</v>
      </c>
      <c r="H238">
        <v>3</v>
      </c>
      <c r="I238" s="3" t="s">
        <v>2426</v>
      </c>
      <c r="J238">
        <v>3</v>
      </c>
      <c r="K238">
        <v>18</v>
      </c>
      <c r="L23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(237, 237, 98, str_to_date('22.03.2022','%d.%m.%Y') , '3570076370719310', '2716', str_to_date('31.10.2023','%d.%m.%Y'), 3, 20.58, 3, 18);</v>
      </c>
    </row>
    <row r="239" spans="1:12" x14ac:dyDescent="0.3">
      <c r="A239">
        <v>238</v>
      </c>
      <c r="B239">
        <v>238</v>
      </c>
      <c r="C239">
        <v>1109</v>
      </c>
      <c r="D239" s="3" t="s">
        <v>523</v>
      </c>
      <c r="E239" t="s">
        <v>1327</v>
      </c>
      <c r="F239" t="s">
        <v>1965</v>
      </c>
      <c r="G239" s="3" t="s">
        <v>546</v>
      </c>
      <c r="H239">
        <v>18</v>
      </c>
      <c r="I239" s="3" t="s">
        <v>2427</v>
      </c>
      <c r="J239">
        <v>1</v>
      </c>
      <c r="K239">
        <v>54</v>
      </c>
      <c r="L23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(238, 238, 1109, str_to_date('25.01.2021','%d.%m.%Y') , '3568543227421830', '4718', str_to_date('30.06.2022','%d.%m.%Y'), 18, 210.71, 1, 54);</v>
      </c>
    </row>
    <row r="240" spans="1:12" x14ac:dyDescent="0.3">
      <c r="A240">
        <v>239</v>
      </c>
      <c r="B240">
        <v>239</v>
      </c>
      <c r="C240">
        <v>379</v>
      </c>
      <c r="D240" s="3" t="s">
        <v>845</v>
      </c>
      <c r="E240" t="s">
        <v>1328</v>
      </c>
      <c r="F240" t="s">
        <v>1966</v>
      </c>
      <c r="G240" s="3" t="s">
        <v>1711</v>
      </c>
      <c r="H240">
        <v>15</v>
      </c>
      <c r="I240" s="3" t="s">
        <v>2428</v>
      </c>
      <c r="J240">
        <v>2</v>
      </c>
      <c r="K240">
        <v>162</v>
      </c>
      <c r="L24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(239, 239, 379, str_to_date('21.01.2022','%d.%m.%Y') , '3582482349076770', '9249', str_to_date('31.08.2024','%d.%m.%Y'), 15, 83.38, 2, 162);</v>
      </c>
    </row>
    <row r="241" spans="1:12" x14ac:dyDescent="0.3">
      <c r="A241">
        <v>240</v>
      </c>
      <c r="B241">
        <v>240</v>
      </c>
      <c r="C241">
        <v>912</v>
      </c>
      <c r="D241" s="3" t="s">
        <v>732</v>
      </c>
      <c r="E241" t="s">
        <v>1329</v>
      </c>
      <c r="F241" t="s">
        <v>1967</v>
      </c>
      <c r="G241" s="3" t="s">
        <v>1692</v>
      </c>
      <c r="H241">
        <v>16</v>
      </c>
      <c r="I241" s="3" t="s">
        <v>2429</v>
      </c>
      <c r="J241">
        <v>2</v>
      </c>
      <c r="K241">
        <v>132</v>
      </c>
      <c r="L24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(240, 240, 912, str_to_date('08.03.2022','%d.%m.%Y') , '56022516775500200', '3077', str_to_date('30.11.2023','%d.%m.%Y'), 16, 127.68, 2, 132);</v>
      </c>
    </row>
    <row r="242" spans="1:12" x14ac:dyDescent="0.3">
      <c r="A242">
        <v>241</v>
      </c>
      <c r="B242">
        <v>241</v>
      </c>
      <c r="C242">
        <v>387</v>
      </c>
      <c r="D242" s="3" t="s">
        <v>1056</v>
      </c>
      <c r="E242" t="s">
        <v>1330</v>
      </c>
      <c r="F242" t="s">
        <v>1968</v>
      </c>
      <c r="G242" s="3" t="s">
        <v>1035</v>
      </c>
      <c r="H242">
        <v>6</v>
      </c>
      <c r="I242" s="3" t="s">
        <v>2430</v>
      </c>
      <c r="J242">
        <v>1</v>
      </c>
      <c r="K242">
        <v>126</v>
      </c>
      <c r="L24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(241, 241, 387, str_to_date('10.09.2022','%d.%m.%Y') , '560222297095109000', '7758', str_to_date('30.04.2021','%d.%m.%Y'), 6, 112.23, 1, 126);</v>
      </c>
    </row>
    <row r="243" spans="1:12" x14ac:dyDescent="0.3">
      <c r="A243">
        <v>242</v>
      </c>
      <c r="B243">
        <v>242</v>
      </c>
      <c r="C243">
        <v>1154</v>
      </c>
      <c r="D243" s="3" t="s">
        <v>734</v>
      </c>
      <c r="E243" t="s">
        <v>1331</v>
      </c>
      <c r="F243" t="s">
        <v>1969</v>
      </c>
      <c r="G243" s="3" t="s">
        <v>1709</v>
      </c>
      <c r="H243">
        <v>9</v>
      </c>
      <c r="I243" s="3" t="s">
        <v>2431</v>
      </c>
      <c r="J243">
        <v>3</v>
      </c>
      <c r="K243">
        <v>64</v>
      </c>
      <c r="L24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(242, 242, 1154, str_to_date('03.03.2021','%d.%m.%Y') , '5100134351134170', '9803', str_to_date('31.08.2023','%d.%m.%Y'), 9, 334.66, 3, 64);</v>
      </c>
    </row>
    <row r="244" spans="1:12" x14ac:dyDescent="0.3">
      <c r="A244">
        <v>243</v>
      </c>
      <c r="B244">
        <v>243</v>
      </c>
      <c r="C244">
        <v>377</v>
      </c>
      <c r="D244" s="3" t="s">
        <v>962</v>
      </c>
      <c r="E244" t="s">
        <v>1332</v>
      </c>
      <c r="F244" t="s">
        <v>1970</v>
      </c>
      <c r="G244" s="3" t="s">
        <v>1711</v>
      </c>
      <c r="H244">
        <v>15</v>
      </c>
      <c r="I244" s="3" t="s">
        <v>2432</v>
      </c>
      <c r="J244">
        <v>2</v>
      </c>
      <c r="K244">
        <v>29</v>
      </c>
      <c r="L24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(243, 243, 377, str_to_date('22.03.2021','%d.%m.%Y') , '5337533627553540', '4476', str_to_date('31.08.2024','%d.%m.%Y'), 15, 113.1, 2, 29);</v>
      </c>
    </row>
    <row r="245" spans="1:12" x14ac:dyDescent="0.3">
      <c r="A245">
        <v>244</v>
      </c>
      <c r="B245">
        <v>244</v>
      </c>
      <c r="C245">
        <v>1012</v>
      </c>
      <c r="D245" s="3" t="s">
        <v>528</v>
      </c>
      <c r="E245" t="s">
        <v>1333</v>
      </c>
      <c r="F245" t="s">
        <v>1971</v>
      </c>
      <c r="G245" s="3" t="s">
        <v>1693</v>
      </c>
      <c r="H245">
        <v>9</v>
      </c>
      <c r="I245" s="3" t="s">
        <v>2433</v>
      </c>
      <c r="J245">
        <v>2</v>
      </c>
      <c r="K245">
        <v>103</v>
      </c>
      <c r="L24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(244, 244, 1012, str_to_date('09.03.2021','%d.%m.%Y') , '564182190908274000', '1083', str_to_date('30.06.2023','%d.%m.%Y'), 9, 222.64, 2, 103);</v>
      </c>
    </row>
    <row r="246" spans="1:12" x14ac:dyDescent="0.3">
      <c r="A246">
        <v>245</v>
      </c>
      <c r="B246">
        <v>245</v>
      </c>
      <c r="C246">
        <v>644</v>
      </c>
      <c r="D246" s="3" t="s">
        <v>694</v>
      </c>
      <c r="E246" t="s">
        <v>1334</v>
      </c>
      <c r="F246" t="s">
        <v>1972</v>
      </c>
      <c r="G246" s="3" t="s">
        <v>1686</v>
      </c>
      <c r="H246">
        <v>15</v>
      </c>
      <c r="I246" s="3" t="s">
        <v>2434</v>
      </c>
      <c r="J246">
        <v>3</v>
      </c>
      <c r="K246">
        <v>131</v>
      </c>
      <c r="L24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(245, 245, 644, str_to_date('19.11.2021','%d.%m.%Y') , '3542844770067230', '0320', str_to_date('29.02.2024','%d.%m.%Y'), 15, 96.6, 3, 131);</v>
      </c>
    </row>
    <row r="247" spans="1:12" x14ac:dyDescent="0.3">
      <c r="A247">
        <v>246</v>
      </c>
      <c r="B247">
        <v>246</v>
      </c>
      <c r="C247">
        <v>794</v>
      </c>
      <c r="D247" s="3" t="s">
        <v>924</v>
      </c>
      <c r="E247" t="s">
        <v>1335</v>
      </c>
      <c r="F247" t="s">
        <v>1973</v>
      </c>
      <c r="G247" s="3" t="s">
        <v>1712</v>
      </c>
      <c r="H247">
        <v>12</v>
      </c>
      <c r="I247" s="3" t="s">
        <v>2435</v>
      </c>
      <c r="J247">
        <v>3</v>
      </c>
      <c r="K247">
        <v>3</v>
      </c>
      <c r="L24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(246, 246, 794, str_to_date('16.02.2022','%d.%m.%Y') , '3544450745686310', '3434', str_to_date('30.09.2024','%d.%m.%Y'), 12, 174.68, 3, 3);</v>
      </c>
    </row>
    <row r="248" spans="1:12" x14ac:dyDescent="0.3">
      <c r="A248">
        <v>247</v>
      </c>
      <c r="B248">
        <v>247</v>
      </c>
      <c r="C248">
        <v>1094</v>
      </c>
      <c r="D248" s="3" t="s">
        <v>592</v>
      </c>
      <c r="E248" t="s">
        <v>1336</v>
      </c>
      <c r="F248" t="s">
        <v>1974</v>
      </c>
      <c r="G248" s="3" t="s">
        <v>1690</v>
      </c>
      <c r="H248">
        <v>6</v>
      </c>
      <c r="I248" s="3" t="s">
        <v>2436</v>
      </c>
      <c r="J248">
        <v>3</v>
      </c>
      <c r="K248">
        <v>34</v>
      </c>
      <c r="L24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(247, 247, 1094, str_to_date('21.02.2022','%d.%m.%Y') , '3541823842814070', '9878', str_to_date('28.02.2023','%d.%m.%Y'), 6, 328.2, 3, 34);</v>
      </c>
    </row>
    <row r="249" spans="1:12" x14ac:dyDescent="0.3">
      <c r="A249">
        <v>248</v>
      </c>
      <c r="B249">
        <v>248</v>
      </c>
      <c r="C249">
        <v>836</v>
      </c>
      <c r="D249" s="3" t="s">
        <v>1641</v>
      </c>
      <c r="E249" t="s">
        <v>1337</v>
      </c>
      <c r="F249" t="s">
        <v>1975</v>
      </c>
      <c r="G249" s="3" t="s">
        <v>1691</v>
      </c>
      <c r="H249">
        <v>13</v>
      </c>
      <c r="I249" s="3" t="s">
        <v>2437</v>
      </c>
      <c r="J249">
        <v>3</v>
      </c>
      <c r="K249">
        <v>23</v>
      </c>
      <c r="L249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(248, 248, 836, str_to_date('27.05.2021','%d.%m.%Y') , '372301011663434', '0679', str_to_date('31.03.2024','%d.%m.%Y'), 13, 83.6, 3, 23);</v>
      </c>
    </row>
    <row r="250" spans="1:12" x14ac:dyDescent="0.3">
      <c r="A250">
        <v>249</v>
      </c>
      <c r="B250">
        <v>249</v>
      </c>
      <c r="C250">
        <v>896</v>
      </c>
      <c r="D250" s="3" t="s">
        <v>904</v>
      </c>
      <c r="E250" t="s">
        <v>1338</v>
      </c>
      <c r="F250" t="s">
        <v>1976</v>
      </c>
      <c r="G250" s="3" t="s">
        <v>1697</v>
      </c>
      <c r="H250">
        <v>16</v>
      </c>
      <c r="I250" s="3" t="s">
        <v>2438</v>
      </c>
      <c r="J250">
        <v>2</v>
      </c>
      <c r="K250">
        <v>109</v>
      </c>
      <c r="L250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(249, 249, 896, str_to_date('27.03.2021','%d.%m.%Y') , '3559079822641020', '1504', str_to_date('30.06.2024','%d.%m.%Y'), 16, 206.08, 2, 109);</v>
      </c>
    </row>
    <row r="251" spans="1:12" x14ac:dyDescent="0.3">
      <c r="A251">
        <v>250</v>
      </c>
      <c r="B251">
        <v>250</v>
      </c>
      <c r="C251">
        <v>828</v>
      </c>
      <c r="D251" s="3" t="s">
        <v>611</v>
      </c>
      <c r="E251" t="s">
        <v>1339</v>
      </c>
      <c r="F251" t="s">
        <v>1977</v>
      </c>
      <c r="G251" s="3" t="s">
        <v>899</v>
      </c>
      <c r="H251">
        <v>16</v>
      </c>
      <c r="I251" s="3" t="s">
        <v>2439</v>
      </c>
      <c r="J251">
        <v>2</v>
      </c>
      <c r="K251">
        <v>114</v>
      </c>
      <c r="L251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(250, 250, 828, str_to_date('29.03.2022','%d.%m.%Y') , '3562250160958670', '1283', str_to_date('30.11.2021','%d.%m.%Y'), 16, 115.92, 2, 114);</v>
      </c>
    </row>
    <row r="252" spans="1:12" x14ac:dyDescent="0.3">
      <c r="A252">
        <v>251</v>
      </c>
      <c r="B252">
        <v>251</v>
      </c>
      <c r="C252">
        <v>796</v>
      </c>
      <c r="D252" s="3" t="s">
        <v>861</v>
      </c>
      <c r="E252" t="s">
        <v>1340</v>
      </c>
      <c r="F252" t="s">
        <v>1978</v>
      </c>
      <c r="G252" s="3" t="s">
        <v>1717</v>
      </c>
      <c r="H252">
        <v>18</v>
      </c>
      <c r="I252" s="3" t="s">
        <v>2440</v>
      </c>
      <c r="J252">
        <v>1</v>
      </c>
      <c r="K252">
        <v>88</v>
      </c>
      <c r="L252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(251, 251, 796, str_to_date('14.02.2022','%d.%m.%Y') , '6048875124089310', '6582', str_to_date('28.02.2025','%d.%m.%Y'), 18, 127.36, 1, 88);</v>
      </c>
    </row>
    <row r="253" spans="1:12" x14ac:dyDescent="0.3">
      <c r="A253">
        <v>252</v>
      </c>
      <c r="B253">
        <v>252</v>
      </c>
      <c r="C253">
        <v>650</v>
      </c>
      <c r="D253" s="3" t="s">
        <v>543</v>
      </c>
      <c r="E253" t="s">
        <v>1341</v>
      </c>
      <c r="F253" t="s">
        <v>1979</v>
      </c>
      <c r="G253" s="3" t="s">
        <v>1705</v>
      </c>
      <c r="H253">
        <v>11</v>
      </c>
      <c r="I253" s="3">
        <v>195</v>
      </c>
      <c r="J253">
        <v>1</v>
      </c>
      <c r="K253">
        <v>106</v>
      </c>
      <c r="L253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(252, 252, 650, str_to_date('28.04.2022','%d.%m.%Y') , '3574744299726990', '8567', str_to_date('31.10.2024','%d.%m.%Y'), 11, 195, 1, 106);</v>
      </c>
    </row>
    <row r="254" spans="1:12" x14ac:dyDescent="0.3">
      <c r="A254">
        <v>253</v>
      </c>
      <c r="B254">
        <v>253</v>
      </c>
      <c r="C254">
        <v>1003</v>
      </c>
      <c r="D254" s="3" t="s">
        <v>885</v>
      </c>
      <c r="E254" t="s">
        <v>1342</v>
      </c>
      <c r="F254" t="s">
        <v>1980</v>
      </c>
      <c r="G254" s="3" t="s">
        <v>1708</v>
      </c>
      <c r="H254">
        <v>16</v>
      </c>
      <c r="I254" s="3" t="s">
        <v>2441</v>
      </c>
      <c r="J254">
        <v>1</v>
      </c>
      <c r="K254">
        <v>26</v>
      </c>
      <c r="L254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(253, 253, 1003, str_to_date('21.07.2021','%d.%m.%Y') , '5641823764283640', '0843', str_to_date('30.11.2022','%d.%m.%Y'), 16, 180.54, 1, 26);</v>
      </c>
    </row>
    <row r="255" spans="1:12" x14ac:dyDescent="0.3">
      <c r="A255">
        <v>254</v>
      </c>
      <c r="B255">
        <v>254</v>
      </c>
      <c r="C255">
        <v>189</v>
      </c>
      <c r="D255" s="3" t="s">
        <v>1591</v>
      </c>
      <c r="E255" t="s">
        <v>1343</v>
      </c>
      <c r="F255" t="s">
        <v>1981</v>
      </c>
      <c r="G255" s="3" t="s">
        <v>1686</v>
      </c>
      <c r="H255">
        <v>14</v>
      </c>
      <c r="I255" s="3" t="s">
        <v>2442</v>
      </c>
      <c r="J255">
        <v>1</v>
      </c>
      <c r="K255">
        <v>83</v>
      </c>
      <c r="L255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(254, 254, 189, str_to_date('22.10.2021','%d.%m.%Y') , '372301797221340', '9893', str_to_date('29.02.2024','%d.%m.%Y'), 14, 32.13, 1, 83);</v>
      </c>
    </row>
    <row r="256" spans="1:12" x14ac:dyDescent="0.3">
      <c r="A256">
        <v>255</v>
      </c>
      <c r="B256">
        <v>255</v>
      </c>
      <c r="C256">
        <v>466</v>
      </c>
      <c r="D256" s="3" t="s">
        <v>816</v>
      </c>
      <c r="E256" t="s">
        <v>1344</v>
      </c>
      <c r="F256" t="s">
        <v>1982</v>
      </c>
      <c r="G256" s="3" t="s">
        <v>1612</v>
      </c>
      <c r="H256">
        <v>11</v>
      </c>
      <c r="I256" s="3" t="s">
        <v>2443</v>
      </c>
      <c r="J256">
        <v>2</v>
      </c>
      <c r="K256">
        <v>61</v>
      </c>
      <c r="L256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(255, 255, 466, str_to_date('13.09.2022','%d.%m.%Y') , '3565174748071950', '0975', str_to_date('30.09.2022','%d.%m.%Y'), 11, 46.6, 2, 61);</v>
      </c>
    </row>
    <row r="257" spans="1:12" x14ac:dyDescent="0.3">
      <c r="A257">
        <v>256</v>
      </c>
      <c r="B257">
        <v>256</v>
      </c>
      <c r="C257">
        <v>889</v>
      </c>
      <c r="D257" s="3" t="s">
        <v>1064</v>
      </c>
      <c r="E257" t="s">
        <v>1345</v>
      </c>
      <c r="F257" t="s">
        <v>1983</v>
      </c>
      <c r="G257" s="3" t="s">
        <v>1622</v>
      </c>
      <c r="H257">
        <v>20</v>
      </c>
      <c r="I257" s="3" t="s">
        <v>2444</v>
      </c>
      <c r="J257">
        <v>1</v>
      </c>
      <c r="K257">
        <v>20</v>
      </c>
      <c r="L257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(256, 256, 889, str_to_date('09.10.2022','%d.%m.%Y') , '3552678434498430', '5961', str_to_date('31.12.2022','%d.%m.%Y'), 20, 213.36, 1, 20);</v>
      </c>
    </row>
    <row r="258" spans="1:12" x14ac:dyDescent="0.3">
      <c r="A258">
        <v>257</v>
      </c>
      <c r="B258">
        <v>257</v>
      </c>
      <c r="C258">
        <v>257</v>
      </c>
      <c r="D258" s="3" t="s">
        <v>592</v>
      </c>
      <c r="E258" t="s">
        <v>1346</v>
      </c>
      <c r="F258" t="s">
        <v>1984</v>
      </c>
      <c r="G258" s="3" t="s">
        <v>1709</v>
      </c>
      <c r="H258">
        <v>7</v>
      </c>
      <c r="I258" s="3" t="s">
        <v>2669</v>
      </c>
      <c r="J258">
        <v>2</v>
      </c>
      <c r="K258">
        <v>101</v>
      </c>
      <c r="L258" t="str">
        <f t="shared" si="3"/>
        <v>INSERT INTO payment (payment_id, booking_id, total_amount, payment_date, credit_card_number, credit_card_security_number, credit_card_validity_date, credit_card_vendor_id, commission_amount, payment_status_id, currency_id) VALUES (257, 257, 257, str_to_date('21.02.2022','%d.%m.%Y') , '3564058825799440', '5557', str_to_date('31.08.2023','%d.%m.%Y'), 7, 30, 2, 101);</v>
      </c>
    </row>
    <row r="259" spans="1:12" x14ac:dyDescent="0.3">
      <c r="A259">
        <v>258</v>
      </c>
      <c r="B259">
        <v>258</v>
      </c>
      <c r="C259">
        <v>897</v>
      </c>
      <c r="D259" s="3" t="s">
        <v>604</v>
      </c>
      <c r="E259" t="s">
        <v>1347</v>
      </c>
      <c r="F259" t="s">
        <v>1985</v>
      </c>
      <c r="G259" s="3" t="s">
        <v>1717</v>
      </c>
      <c r="H259">
        <v>6</v>
      </c>
      <c r="I259" s="3" t="s">
        <v>2445</v>
      </c>
      <c r="J259">
        <v>3</v>
      </c>
      <c r="K259">
        <v>140</v>
      </c>
      <c r="L259" t="str">
        <f t="shared" ref="L259:L322" si="4">"INSERT INTO payment (payment_id, booking_id, total_amount, payment_date, credit_card_number, credit_card_security_number, credit_card_validity_date, credit_card_vendor_id, commission_amount, payment_status_id, currency_id) VALUES (" &amp; A259 &amp; ", " &amp;   B259 &amp; ", " &amp; C259 &amp; ", " &amp;  "str_to_date('" &amp; D259 &amp; "','%d.%m.%Y') , '" &amp; E259 &amp; "', '" &amp; F259 &amp; "', str_to_date('" &amp;G259 &amp; "','%d.%m.%Y'), " &amp;H259 &amp; ", " &amp; I259 &amp; ", " &amp; J259 &amp; ", " &amp;K259 &amp;");"</f>
        <v>INSERT INTO payment (payment_id, booking_id, total_amount, payment_date, credit_card_number, credit_card_security_number, credit_card_validity_date, credit_card_vendor_id, commission_amount, payment_status_id, currency_id) VALUES (258, 258, 897, str_to_date('04.06.2022','%d.%m.%Y') , '5325777076364450', '3479', str_to_date('28.02.2025','%d.%m.%Y'), 6, 89.7, 3, 140);</v>
      </c>
    </row>
    <row r="260" spans="1:12" x14ac:dyDescent="0.3">
      <c r="A260">
        <v>259</v>
      </c>
      <c r="B260">
        <v>259</v>
      </c>
      <c r="C260">
        <v>881</v>
      </c>
      <c r="D260" s="3" t="s">
        <v>800</v>
      </c>
      <c r="E260" t="s">
        <v>1348</v>
      </c>
      <c r="F260" t="s">
        <v>1986</v>
      </c>
      <c r="G260" s="3" t="s">
        <v>1685</v>
      </c>
      <c r="H260">
        <v>13</v>
      </c>
      <c r="I260" s="3" t="s">
        <v>2446</v>
      </c>
      <c r="J260">
        <v>2</v>
      </c>
      <c r="K260">
        <v>38</v>
      </c>
      <c r="L26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(259, 259, 881, str_to_date('18.06.2021','%d.%m.%Y') , '676302983863289000', '1022', str_to_date('31.03.2023','%d.%m.%Y'), 13, 220.25, 2, 38);</v>
      </c>
    </row>
    <row r="261" spans="1:12" x14ac:dyDescent="0.3">
      <c r="A261">
        <v>260</v>
      </c>
      <c r="B261">
        <v>260</v>
      </c>
      <c r="C261">
        <v>1140</v>
      </c>
      <c r="D261" s="3" t="s">
        <v>1642</v>
      </c>
      <c r="E261" t="s">
        <v>1349</v>
      </c>
      <c r="F261" t="s">
        <v>1987</v>
      </c>
      <c r="G261" s="3" t="s">
        <v>1687</v>
      </c>
      <c r="H261">
        <v>7</v>
      </c>
      <c r="I261" s="3" t="s">
        <v>2447</v>
      </c>
      <c r="J261">
        <v>2</v>
      </c>
      <c r="K261">
        <v>23</v>
      </c>
      <c r="L26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(260, 260, 1140, str_to_date('10.09.2021','%d.%m.%Y') , '6709131290574790', '8646', str_to_date('30.04.2024','%d.%m.%Y'), 7, 307.8, 2, 23);</v>
      </c>
    </row>
    <row r="262" spans="1:12" x14ac:dyDescent="0.3">
      <c r="A262">
        <v>261</v>
      </c>
      <c r="B262">
        <v>261</v>
      </c>
      <c r="C262">
        <v>625</v>
      </c>
      <c r="D262" s="3" t="s">
        <v>809</v>
      </c>
      <c r="E262" t="s">
        <v>1350</v>
      </c>
      <c r="F262" t="s">
        <v>1988</v>
      </c>
      <c r="G262" s="3" t="s">
        <v>1690</v>
      </c>
      <c r="H262">
        <v>9</v>
      </c>
      <c r="I262" s="3" t="s">
        <v>2448</v>
      </c>
      <c r="J262">
        <v>2</v>
      </c>
      <c r="K262">
        <v>157</v>
      </c>
      <c r="L26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(261, 261, 625, str_to_date('10.08.2022','%d.%m.%Y') , '3580189891487220', '3918', str_to_date('28.02.2023','%d.%m.%Y'), 9, 143.75, 2, 157);</v>
      </c>
    </row>
    <row r="263" spans="1:12" x14ac:dyDescent="0.3">
      <c r="A263">
        <v>262</v>
      </c>
      <c r="B263">
        <v>262</v>
      </c>
      <c r="C263">
        <v>883</v>
      </c>
      <c r="D263" s="3" t="s">
        <v>936</v>
      </c>
      <c r="E263" t="s">
        <v>1351</v>
      </c>
      <c r="F263" t="s">
        <v>1989</v>
      </c>
      <c r="G263" s="3" t="s">
        <v>1692</v>
      </c>
      <c r="H263">
        <v>1</v>
      </c>
      <c r="I263" s="3" t="s">
        <v>2449</v>
      </c>
      <c r="J263">
        <v>2</v>
      </c>
      <c r="K263">
        <v>6</v>
      </c>
      <c r="L26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(262, 262, 883, str_to_date('11.08.2022','%d.%m.%Y') , '6304595764249430000', '5060', str_to_date('30.11.2023','%d.%m.%Y'), 1, 220.75, 2, 6);</v>
      </c>
    </row>
    <row r="264" spans="1:12" x14ac:dyDescent="0.3">
      <c r="A264">
        <v>263</v>
      </c>
      <c r="B264">
        <v>263</v>
      </c>
      <c r="C264">
        <v>1063</v>
      </c>
      <c r="D264" s="3" t="s">
        <v>854</v>
      </c>
      <c r="E264" t="s">
        <v>1352</v>
      </c>
      <c r="F264" t="s">
        <v>1990</v>
      </c>
      <c r="G264" s="3" t="s">
        <v>1709</v>
      </c>
      <c r="H264">
        <v>11</v>
      </c>
      <c r="I264" s="3" t="s">
        <v>2450</v>
      </c>
      <c r="J264">
        <v>2</v>
      </c>
      <c r="K264">
        <v>41</v>
      </c>
      <c r="L26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(263, 263, 1063, str_to_date('24.08.2021','%d.%m.%Y') , '6304376860422860000', '1939', str_to_date('31.08.2023','%d.%m.%Y'), 11, 308.27, 2, 41);</v>
      </c>
    </row>
    <row r="265" spans="1:12" x14ac:dyDescent="0.3">
      <c r="A265">
        <v>264</v>
      </c>
      <c r="B265">
        <v>264</v>
      </c>
      <c r="C265">
        <v>764</v>
      </c>
      <c r="D265" s="3" t="s">
        <v>695</v>
      </c>
      <c r="E265" t="s">
        <v>1353</v>
      </c>
      <c r="F265" t="s">
        <v>1991</v>
      </c>
      <c r="G265" s="3" t="s">
        <v>1687</v>
      </c>
      <c r="H265">
        <v>10</v>
      </c>
      <c r="I265" s="3" t="s">
        <v>2451</v>
      </c>
      <c r="J265">
        <v>1</v>
      </c>
      <c r="K265">
        <v>88</v>
      </c>
      <c r="L26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(264, 264, 764, str_to_date('08.08.2022','%d.%m.%Y') , '5420331859121550', '4639', str_to_date('30.04.2024','%d.%m.%Y'), 10, 84.04, 1, 88);</v>
      </c>
    </row>
    <row r="266" spans="1:12" x14ac:dyDescent="0.3">
      <c r="A266">
        <v>265</v>
      </c>
      <c r="B266">
        <v>265</v>
      </c>
      <c r="C266">
        <v>110</v>
      </c>
      <c r="D266" s="3" t="s">
        <v>1643</v>
      </c>
      <c r="E266" t="s">
        <v>1354</v>
      </c>
      <c r="F266" t="s">
        <v>1861</v>
      </c>
      <c r="G266" s="3" t="s">
        <v>1689</v>
      </c>
      <c r="H266">
        <v>14</v>
      </c>
      <c r="I266" s="3" t="s">
        <v>2670</v>
      </c>
      <c r="J266">
        <v>2</v>
      </c>
      <c r="K266">
        <v>7</v>
      </c>
      <c r="L26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(265, 265, 110, str_to_date('30.05.2022','%d.%m.%Y') , '3588620993118120', '3415', str_to_date('31.01.2024','%d.%m.%Y'), 14, 60, 2, 7);</v>
      </c>
    </row>
    <row r="267" spans="1:12" x14ac:dyDescent="0.3">
      <c r="A267">
        <v>266</v>
      </c>
      <c r="B267">
        <v>266</v>
      </c>
      <c r="C267">
        <v>447</v>
      </c>
      <c r="D267" s="3" t="s">
        <v>1644</v>
      </c>
      <c r="E267" t="s">
        <v>1355</v>
      </c>
      <c r="F267" t="s">
        <v>1992</v>
      </c>
      <c r="G267" s="3" t="s">
        <v>1687</v>
      </c>
      <c r="H267">
        <v>17</v>
      </c>
      <c r="I267" s="3" t="s">
        <v>2452</v>
      </c>
      <c r="J267">
        <v>3</v>
      </c>
      <c r="K267">
        <v>93</v>
      </c>
      <c r="L26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(266, 266, 447, str_to_date('01.12.2022','%d.%m.%Y') , '4911634002854530000', '7241', str_to_date('30.04.2024','%d.%m.%Y'), 17, 75.99, 3, 93);</v>
      </c>
    </row>
    <row r="268" spans="1:12" x14ac:dyDescent="0.3">
      <c r="A268">
        <v>267</v>
      </c>
      <c r="B268">
        <v>267</v>
      </c>
      <c r="C268">
        <v>655</v>
      </c>
      <c r="D268" s="3" t="s">
        <v>898</v>
      </c>
      <c r="E268" t="s">
        <v>1356</v>
      </c>
      <c r="F268" t="s">
        <v>1993</v>
      </c>
      <c r="G268" s="3" t="s">
        <v>1719</v>
      </c>
      <c r="H268">
        <v>4</v>
      </c>
      <c r="I268" s="3" t="s">
        <v>2453</v>
      </c>
      <c r="J268">
        <v>2</v>
      </c>
      <c r="K268">
        <v>135</v>
      </c>
      <c r="L26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(267, 267, 655, str_to_date('05.03.2021','%d.%m.%Y') , '5602235804591340', '2221', str_to_date('28.02.2022','%d.%m.%Y'), 4, 124.45, 2, 135);</v>
      </c>
    </row>
    <row r="269" spans="1:12" x14ac:dyDescent="0.3">
      <c r="A269">
        <v>268</v>
      </c>
      <c r="B269">
        <v>268</v>
      </c>
      <c r="C269">
        <v>776</v>
      </c>
      <c r="D269" s="3" t="s">
        <v>880</v>
      </c>
      <c r="E269" t="s">
        <v>1357</v>
      </c>
      <c r="F269" t="s">
        <v>1994</v>
      </c>
      <c r="G269" s="3" t="s">
        <v>1679</v>
      </c>
      <c r="H269">
        <v>19</v>
      </c>
      <c r="I269" s="3" t="s">
        <v>2454</v>
      </c>
      <c r="J269">
        <v>1</v>
      </c>
      <c r="K269">
        <v>26</v>
      </c>
      <c r="L26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(268, 268, 776, str_to_date('21.04.2022','%d.%m.%Y') , '374283833995640', '0507', str_to_date('31.10.2022','%d.%m.%Y'), 19, 170.72, 1, 26);</v>
      </c>
    </row>
    <row r="270" spans="1:12" x14ac:dyDescent="0.3">
      <c r="A270">
        <v>269</v>
      </c>
      <c r="B270">
        <v>269</v>
      </c>
      <c r="C270">
        <v>558</v>
      </c>
      <c r="D270" s="3" t="s">
        <v>960</v>
      </c>
      <c r="E270" t="s">
        <v>1358</v>
      </c>
      <c r="F270" t="s">
        <v>1995</v>
      </c>
      <c r="G270" s="3" t="s">
        <v>1707</v>
      </c>
      <c r="H270">
        <v>6</v>
      </c>
      <c r="I270" s="3" t="s">
        <v>2455</v>
      </c>
      <c r="J270">
        <v>3</v>
      </c>
      <c r="K270">
        <v>139</v>
      </c>
      <c r="L27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(269, 269, 558, str_to_date('19.10.2022','%d.%m.%Y') , '4041374528117550', '8016', str_to_date('31.07.2023','%d.%m.%Y'), 6, 89.28, 3, 139);</v>
      </c>
    </row>
    <row r="271" spans="1:12" x14ac:dyDescent="0.3">
      <c r="A271">
        <v>270</v>
      </c>
      <c r="B271">
        <v>270</v>
      </c>
      <c r="C271">
        <v>880</v>
      </c>
      <c r="D271" s="3" t="s">
        <v>929</v>
      </c>
      <c r="E271" t="s">
        <v>1359</v>
      </c>
      <c r="F271" t="s">
        <v>1996</v>
      </c>
      <c r="G271" s="3" t="s">
        <v>1714</v>
      </c>
      <c r="H271">
        <v>14</v>
      </c>
      <c r="I271" s="3" t="s">
        <v>2456</v>
      </c>
      <c r="J271">
        <v>3</v>
      </c>
      <c r="K271">
        <v>37</v>
      </c>
      <c r="L27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(270, 270, 880, str_to_date('14.08.2022','%d.%m.%Y') , '5100135435052620', '3904', str_to_date('31.05.2025','%d.%m.%Y'), 14, 149.6, 3, 37);</v>
      </c>
    </row>
    <row r="272" spans="1:12" x14ac:dyDescent="0.3">
      <c r="A272">
        <v>271</v>
      </c>
      <c r="B272">
        <v>271</v>
      </c>
      <c r="C272">
        <v>228</v>
      </c>
      <c r="D272" s="3" t="s">
        <v>642</v>
      </c>
      <c r="E272" t="s">
        <v>1360</v>
      </c>
      <c r="F272" t="s">
        <v>1997</v>
      </c>
      <c r="G272" s="3" t="s">
        <v>1694</v>
      </c>
      <c r="H272">
        <v>16</v>
      </c>
      <c r="I272" s="3" t="s">
        <v>2457</v>
      </c>
      <c r="J272">
        <v>1</v>
      </c>
      <c r="K272">
        <v>42</v>
      </c>
      <c r="L27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(271, 271, 228, str_to_date('29.10.2022','%d.%m.%Y') , '3547121880139330', '4433', str_to_date('31.05.2024','%d.%m.%Y'), 16, 31.92, 1, 42);</v>
      </c>
    </row>
    <row r="273" spans="1:12" x14ac:dyDescent="0.3">
      <c r="A273">
        <v>272</v>
      </c>
      <c r="B273">
        <v>272</v>
      </c>
      <c r="C273">
        <v>1128</v>
      </c>
      <c r="D273" s="3" t="s">
        <v>594</v>
      </c>
      <c r="E273" t="s">
        <v>1361</v>
      </c>
      <c r="F273" t="s">
        <v>1998</v>
      </c>
      <c r="G273" s="3" t="s">
        <v>1690</v>
      </c>
      <c r="H273">
        <v>16</v>
      </c>
      <c r="I273" s="3" t="s">
        <v>2458</v>
      </c>
      <c r="J273">
        <v>1</v>
      </c>
      <c r="K273">
        <v>110</v>
      </c>
      <c r="L27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(272, 272, 1128, str_to_date('15.05.2021','%d.%m.%Y') , '3531052982948450', '8332', str_to_date('28.02.2023','%d.%m.%Y'), 16, 248.16, 1, 110);</v>
      </c>
    </row>
    <row r="274" spans="1:12" x14ac:dyDescent="0.3">
      <c r="A274">
        <v>273</v>
      </c>
      <c r="B274">
        <v>273</v>
      </c>
      <c r="C274">
        <v>174</v>
      </c>
      <c r="D274" s="3" t="s">
        <v>1645</v>
      </c>
      <c r="E274" t="s">
        <v>1362</v>
      </c>
      <c r="F274" t="s">
        <v>1817</v>
      </c>
      <c r="G274" s="3" t="s">
        <v>1693</v>
      </c>
      <c r="H274">
        <v>20</v>
      </c>
      <c r="I274" s="3" t="s">
        <v>2459</v>
      </c>
      <c r="J274">
        <v>2</v>
      </c>
      <c r="K274">
        <v>91</v>
      </c>
      <c r="L27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(273, 273, 174, str_to_date('03.07.2021','%d.%m.%Y') , '5602225907800390', '7225', str_to_date('30.06.2023','%d.%m.%Y'), 20, 31.32, 2, 91);</v>
      </c>
    </row>
    <row r="275" spans="1:12" x14ac:dyDescent="0.3">
      <c r="A275">
        <v>274</v>
      </c>
      <c r="B275">
        <v>274</v>
      </c>
      <c r="C275">
        <v>841</v>
      </c>
      <c r="D275" s="3" t="s">
        <v>919</v>
      </c>
      <c r="E275" t="s">
        <v>1363</v>
      </c>
      <c r="F275" t="s">
        <v>1999</v>
      </c>
      <c r="G275" s="3" t="s">
        <v>1688</v>
      </c>
      <c r="H275">
        <v>11</v>
      </c>
      <c r="I275" s="3" t="s">
        <v>2460</v>
      </c>
      <c r="J275">
        <v>3</v>
      </c>
      <c r="K275">
        <v>63</v>
      </c>
      <c r="L27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(274, 274, 841, str_to_date('20.10.2022','%d.%m.%Y') , '3584101494602170', '4547', str_to_date('31.07.2024','%d.%m.%Y'), 11, 117.74, 3, 63);</v>
      </c>
    </row>
    <row r="276" spans="1:12" x14ac:dyDescent="0.3">
      <c r="A276">
        <v>275</v>
      </c>
      <c r="B276">
        <v>275</v>
      </c>
      <c r="C276">
        <v>176</v>
      </c>
      <c r="D276" s="3" t="s">
        <v>1628</v>
      </c>
      <c r="E276" t="s">
        <v>1364</v>
      </c>
      <c r="F276" t="s">
        <v>2000</v>
      </c>
      <c r="G276" s="3" t="s">
        <v>1706</v>
      </c>
      <c r="H276">
        <v>18</v>
      </c>
      <c r="I276" s="3" t="s">
        <v>2461</v>
      </c>
      <c r="J276">
        <v>1</v>
      </c>
      <c r="K276">
        <v>132</v>
      </c>
      <c r="L27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(275, 275, 176, str_to_date('22.09.2021','%d.%m.%Y') , '5602223314684390', '7952', str_to_date('31.01.2023','%d.%m.%Y'), 18, 31.68, 1, 132);</v>
      </c>
    </row>
    <row r="277" spans="1:12" x14ac:dyDescent="0.3">
      <c r="A277">
        <v>276</v>
      </c>
      <c r="B277">
        <v>276</v>
      </c>
      <c r="C277">
        <v>550</v>
      </c>
      <c r="D277" s="3" t="s">
        <v>857</v>
      </c>
      <c r="E277" t="s">
        <v>1365</v>
      </c>
      <c r="F277" t="s">
        <v>2001</v>
      </c>
      <c r="G277" s="3" t="s">
        <v>1679</v>
      </c>
      <c r="H277">
        <v>11</v>
      </c>
      <c r="I277" s="3">
        <v>110</v>
      </c>
      <c r="J277">
        <v>3</v>
      </c>
      <c r="K277">
        <v>25</v>
      </c>
      <c r="L27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(276, 276, 550, str_to_date('06.11.2022','%d.%m.%Y') , '5602247176255850', '7785', str_to_date('31.10.2022','%d.%m.%Y'), 11, 110, 3, 25);</v>
      </c>
    </row>
    <row r="278" spans="1:12" x14ac:dyDescent="0.3">
      <c r="A278">
        <v>277</v>
      </c>
      <c r="B278">
        <v>277</v>
      </c>
      <c r="C278">
        <v>136</v>
      </c>
      <c r="D278" s="3" t="s">
        <v>848</v>
      </c>
      <c r="E278" t="s">
        <v>1366</v>
      </c>
      <c r="F278" t="s">
        <v>2002</v>
      </c>
      <c r="G278" s="3" t="s">
        <v>1612</v>
      </c>
      <c r="H278">
        <v>2</v>
      </c>
      <c r="I278" s="3" t="s">
        <v>2462</v>
      </c>
      <c r="J278">
        <v>2</v>
      </c>
      <c r="K278">
        <v>16</v>
      </c>
      <c r="L27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(277, 277, 136, str_to_date('11.12.2021','%d.%m.%Y') , '3556151094286810', '7562', str_to_date('30.09.2022','%d.%m.%Y'), 2, 39.44, 2, 16);</v>
      </c>
    </row>
    <row r="279" spans="1:12" x14ac:dyDescent="0.3">
      <c r="A279">
        <v>278</v>
      </c>
      <c r="B279">
        <v>278</v>
      </c>
      <c r="C279">
        <v>906</v>
      </c>
      <c r="D279" s="3" t="s">
        <v>809</v>
      </c>
      <c r="E279" t="s">
        <v>1367</v>
      </c>
      <c r="F279" t="s">
        <v>2003</v>
      </c>
      <c r="G279" s="3" t="s">
        <v>1612</v>
      </c>
      <c r="H279">
        <v>4</v>
      </c>
      <c r="I279" s="3" t="s">
        <v>2463</v>
      </c>
      <c r="J279">
        <v>1</v>
      </c>
      <c r="K279">
        <v>152</v>
      </c>
      <c r="L27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(278, 278, 906, str_to_date('10.08.2022','%d.%m.%Y') , '30563660065542', '9653', str_to_date('30.09.2022','%d.%m.%Y'), 4, 271.8, 1, 152);</v>
      </c>
    </row>
    <row r="280" spans="1:12" x14ac:dyDescent="0.3">
      <c r="A280">
        <v>279</v>
      </c>
      <c r="B280">
        <v>279</v>
      </c>
      <c r="C280">
        <v>666</v>
      </c>
      <c r="D280" s="3" t="s">
        <v>1646</v>
      </c>
      <c r="E280" t="s">
        <v>1368</v>
      </c>
      <c r="F280" t="s">
        <v>2004</v>
      </c>
      <c r="G280" s="3" t="s">
        <v>896</v>
      </c>
      <c r="H280">
        <v>16</v>
      </c>
      <c r="I280" s="3" t="s">
        <v>2464</v>
      </c>
      <c r="J280">
        <v>3</v>
      </c>
      <c r="K280">
        <v>94</v>
      </c>
      <c r="L28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(279, 279, 666, str_to_date('05.04.2022','%d.%m.%Y') , '6767594788040500', '6101', str_to_date('31.01.2022','%d.%m.%Y'), 16, 146.52, 3, 94);</v>
      </c>
    </row>
    <row r="281" spans="1:12" x14ac:dyDescent="0.3">
      <c r="A281">
        <v>280</v>
      </c>
      <c r="B281">
        <v>280</v>
      </c>
      <c r="C281">
        <v>419</v>
      </c>
      <c r="D281" s="3" t="s">
        <v>1647</v>
      </c>
      <c r="E281" t="s">
        <v>1369</v>
      </c>
      <c r="F281" t="s">
        <v>2005</v>
      </c>
      <c r="G281" s="3" t="s">
        <v>1709</v>
      </c>
      <c r="H281">
        <v>7</v>
      </c>
      <c r="I281" s="3" t="s">
        <v>2465</v>
      </c>
      <c r="J281">
        <v>2</v>
      </c>
      <c r="K281">
        <v>117</v>
      </c>
      <c r="L28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(280, 280, 419, str_to_date('13.11.2021','%d.%m.%Y') , '5048377958356700', '7398', str_to_date('31.08.2023','%d.%m.%Y'), 7, 117.32, 2, 117);</v>
      </c>
    </row>
    <row r="282" spans="1:12" x14ac:dyDescent="0.3">
      <c r="A282">
        <v>281</v>
      </c>
      <c r="B282">
        <v>281</v>
      </c>
      <c r="C282">
        <v>996</v>
      </c>
      <c r="D282" s="3" t="s">
        <v>1648</v>
      </c>
      <c r="E282" t="s">
        <v>1370</v>
      </c>
      <c r="F282" t="s">
        <v>2006</v>
      </c>
      <c r="G282" s="3" t="s">
        <v>1685</v>
      </c>
      <c r="H282">
        <v>17</v>
      </c>
      <c r="I282" s="3" t="s">
        <v>2466</v>
      </c>
      <c r="J282">
        <v>1</v>
      </c>
      <c r="K282">
        <v>108</v>
      </c>
      <c r="L28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(281, 281, 996, str_to_date('15.10.2022','%d.%m.%Y') , '3550135484009630', '8032', str_to_date('31.03.2023','%d.%m.%Y'), 17, 159.36, 1, 108);</v>
      </c>
    </row>
    <row r="283" spans="1:12" x14ac:dyDescent="0.3">
      <c r="A283">
        <v>282</v>
      </c>
      <c r="B283">
        <v>282</v>
      </c>
      <c r="C283">
        <v>239</v>
      </c>
      <c r="D283" s="3" t="s">
        <v>850</v>
      </c>
      <c r="E283" t="s">
        <v>1371</v>
      </c>
      <c r="F283" t="s">
        <v>2007</v>
      </c>
      <c r="G283" s="3" t="s">
        <v>1692</v>
      </c>
      <c r="H283">
        <v>4</v>
      </c>
      <c r="I283" s="3" t="s">
        <v>2467</v>
      </c>
      <c r="J283">
        <v>2</v>
      </c>
      <c r="K283">
        <v>101</v>
      </c>
      <c r="L28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(282, 282, 239, str_to_date('14.02.2021','%d.%m.%Y') , '3569322797581170', '3403', str_to_date('30.11.2023','%d.%m.%Y'), 4, 33.46, 2, 101);</v>
      </c>
    </row>
    <row r="284" spans="1:12" x14ac:dyDescent="0.3">
      <c r="A284">
        <v>283</v>
      </c>
      <c r="B284">
        <v>283</v>
      </c>
      <c r="C284">
        <v>1121</v>
      </c>
      <c r="D284" s="3" t="s">
        <v>769</v>
      </c>
      <c r="E284" t="s">
        <v>1372</v>
      </c>
      <c r="F284" t="s">
        <v>2008</v>
      </c>
      <c r="G284" s="3" t="s">
        <v>1709</v>
      </c>
      <c r="H284">
        <v>14</v>
      </c>
      <c r="I284" s="3" t="s">
        <v>2468</v>
      </c>
      <c r="J284">
        <v>2</v>
      </c>
      <c r="K284">
        <v>113</v>
      </c>
      <c r="L28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(283, 283, 1121, str_to_date('26.08.2021','%d.%m.%Y') , '56022122107372700', '3587', str_to_date('31.08.2023','%d.%m.%Y'), 14, 112.1, 2, 113);</v>
      </c>
    </row>
    <row r="285" spans="1:12" x14ac:dyDescent="0.3">
      <c r="A285">
        <v>284</v>
      </c>
      <c r="B285">
        <v>284</v>
      </c>
      <c r="C285">
        <v>964</v>
      </c>
      <c r="D285" s="3" t="s">
        <v>1649</v>
      </c>
      <c r="E285" t="s">
        <v>1373</v>
      </c>
      <c r="F285" t="s">
        <v>2009</v>
      </c>
      <c r="G285" s="3" t="s">
        <v>1622</v>
      </c>
      <c r="H285">
        <v>5</v>
      </c>
      <c r="I285" s="3" t="s">
        <v>2469</v>
      </c>
      <c r="J285">
        <v>2</v>
      </c>
      <c r="K285">
        <v>120</v>
      </c>
      <c r="L28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(284, 284, 964, str_to_date('02.04.2021','%d.%m.%Y') , '3545299277402410', '1213', str_to_date('31.12.2022','%d.%m.%Y'), 5, 289.2, 2, 120);</v>
      </c>
    </row>
    <row r="286" spans="1:12" x14ac:dyDescent="0.3">
      <c r="A286">
        <v>285</v>
      </c>
      <c r="B286">
        <v>285</v>
      </c>
      <c r="C286">
        <v>308</v>
      </c>
      <c r="D286" s="3" t="s">
        <v>1067</v>
      </c>
      <c r="E286" t="s">
        <v>1374</v>
      </c>
      <c r="F286" t="s">
        <v>2010</v>
      </c>
      <c r="G286" s="3" t="s">
        <v>546</v>
      </c>
      <c r="H286">
        <v>11</v>
      </c>
      <c r="I286" s="3" t="s">
        <v>2470</v>
      </c>
      <c r="J286">
        <v>3</v>
      </c>
      <c r="K286">
        <v>64</v>
      </c>
      <c r="L28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(285, 285, 308, str_to_date('01.07.2022','%d.%m.%Y') , '201888577516789', '9350', str_to_date('30.06.2022','%d.%m.%Y'), 11, 55.44, 3, 64);</v>
      </c>
    </row>
    <row r="287" spans="1:12" x14ac:dyDescent="0.3">
      <c r="A287">
        <v>286</v>
      </c>
      <c r="B287">
        <v>286</v>
      </c>
      <c r="C287">
        <v>960</v>
      </c>
      <c r="D287" s="3" t="s">
        <v>989</v>
      </c>
      <c r="E287" t="s">
        <v>1375</v>
      </c>
      <c r="F287" t="s">
        <v>2011</v>
      </c>
      <c r="G287" s="3" t="s">
        <v>1708</v>
      </c>
      <c r="H287">
        <v>3</v>
      </c>
      <c r="I287" s="3">
        <v>240</v>
      </c>
      <c r="J287">
        <v>3</v>
      </c>
      <c r="K287">
        <v>10</v>
      </c>
      <c r="L28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(286, 286, 960, str_to_date('05.04.2021','%d.%m.%Y') , '3577538266241850', '4126', str_to_date('30.11.2022','%d.%m.%Y'), 3, 240, 3, 10);</v>
      </c>
    </row>
    <row r="288" spans="1:12" x14ac:dyDescent="0.3">
      <c r="A288">
        <v>287</v>
      </c>
      <c r="B288">
        <v>287</v>
      </c>
      <c r="C288">
        <v>465</v>
      </c>
      <c r="D288" s="3" t="s">
        <v>835</v>
      </c>
      <c r="E288" t="s">
        <v>1376</v>
      </c>
      <c r="F288" t="s">
        <v>2012</v>
      </c>
      <c r="G288" s="3" t="s">
        <v>1716</v>
      </c>
      <c r="H288">
        <v>14</v>
      </c>
      <c r="I288" s="3" t="s">
        <v>2471</v>
      </c>
      <c r="J288">
        <v>3</v>
      </c>
      <c r="K288">
        <v>126</v>
      </c>
      <c r="L28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(287, 287, 465, str_to_date('17.02.2022','%d.%m.%Y') , '3583631325777810', '3192', str_to_date('31.05.2023','%d.%m.%Y'), 14, 111.6, 3, 126);</v>
      </c>
    </row>
    <row r="289" spans="1:12" x14ac:dyDescent="0.3">
      <c r="A289">
        <v>288</v>
      </c>
      <c r="B289">
        <v>288</v>
      </c>
      <c r="C289">
        <v>790</v>
      </c>
      <c r="D289" s="3" t="s">
        <v>924</v>
      </c>
      <c r="E289" t="s">
        <v>1377</v>
      </c>
      <c r="F289" t="s">
        <v>2013</v>
      </c>
      <c r="G289" s="3" t="s">
        <v>1710</v>
      </c>
      <c r="H289">
        <v>18</v>
      </c>
      <c r="I289" s="3" t="s">
        <v>2472</v>
      </c>
      <c r="J289">
        <v>2</v>
      </c>
      <c r="K289">
        <v>5</v>
      </c>
      <c r="L28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(288, 288, 790, str_to_date('16.02.2022','%d.%m.%Y') , '6761280710057240', '0337', str_to_date('31.10.2023','%d.%m.%Y'), 18, 173.8, 2, 5);</v>
      </c>
    </row>
    <row r="290" spans="1:12" x14ac:dyDescent="0.3">
      <c r="A290">
        <v>289</v>
      </c>
      <c r="B290">
        <v>289</v>
      </c>
      <c r="C290">
        <v>113</v>
      </c>
      <c r="D290" s="3" t="s">
        <v>998</v>
      </c>
      <c r="E290" t="s">
        <v>1378</v>
      </c>
      <c r="F290" t="s">
        <v>2014</v>
      </c>
      <c r="G290" s="3" t="s">
        <v>1709</v>
      </c>
      <c r="H290">
        <v>17</v>
      </c>
      <c r="I290" s="3" t="s">
        <v>2473</v>
      </c>
      <c r="J290">
        <v>1</v>
      </c>
      <c r="K290">
        <v>82</v>
      </c>
      <c r="L29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(289, 289, 113, str_to_date('11.11.2022','%d.%m.%Y') , '5602248961905530', '8774', str_to_date('31.08.2023','%d.%m.%Y'), 17, 25.99, 1, 82);</v>
      </c>
    </row>
    <row r="291" spans="1:12" x14ac:dyDescent="0.3">
      <c r="A291">
        <v>290</v>
      </c>
      <c r="B291">
        <v>290</v>
      </c>
      <c r="C291">
        <v>617</v>
      </c>
      <c r="D291" s="3" t="s">
        <v>1650</v>
      </c>
      <c r="E291" t="s">
        <v>1379</v>
      </c>
      <c r="F291" t="s">
        <v>2015</v>
      </c>
      <c r="G291" s="3" t="s">
        <v>1694</v>
      </c>
      <c r="H291">
        <v>8</v>
      </c>
      <c r="I291" s="3" t="s">
        <v>2474</v>
      </c>
      <c r="J291">
        <v>2</v>
      </c>
      <c r="K291">
        <v>60</v>
      </c>
      <c r="L29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(290, 290, 617, str_to_date('20.06.2022','%d.%m.%Y') , '3562593837420220', '0658', str_to_date('31.05.2024','%d.%m.%Y'), 8, 166.59, 2, 60);</v>
      </c>
    </row>
    <row r="292" spans="1:12" x14ac:dyDescent="0.3">
      <c r="A292">
        <v>291</v>
      </c>
      <c r="B292">
        <v>291</v>
      </c>
      <c r="C292">
        <v>201</v>
      </c>
      <c r="D292" s="3" t="s">
        <v>546</v>
      </c>
      <c r="E292" t="s">
        <v>1380</v>
      </c>
      <c r="F292" t="s">
        <v>2016</v>
      </c>
      <c r="G292" s="3" t="s">
        <v>1702</v>
      </c>
      <c r="H292">
        <v>20</v>
      </c>
      <c r="I292" s="3" t="s">
        <v>2671</v>
      </c>
      <c r="J292">
        <v>3</v>
      </c>
      <c r="K292">
        <v>6</v>
      </c>
      <c r="L29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(291, 291, 201, str_to_date('30.06.2022','%d.%m.%Y') , '3549508858331820', '1814', str_to_date('30.04.2022','%d.%m.%Y'), 20, 90, 3, 6);</v>
      </c>
    </row>
    <row r="293" spans="1:12" x14ac:dyDescent="0.3">
      <c r="A293">
        <v>292</v>
      </c>
      <c r="B293">
        <v>292</v>
      </c>
      <c r="C293">
        <v>255</v>
      </c>
      <c r="D293" s="3" t="s">
        <v>941</v>
      </c>
      <c r="E293" t="s">
        <v>1381</v>
      </c>
      <c r="F293" t="s">
        <v>2017</v>
      </c>
      <c r="G293" s="3" t="s">
        <v>1686</v>
      </c>
      <c r="H293">
        <v>16</v>
      </c>
      <c r="I293" s="3" t="s">
        <v>2669</v>
      </c>
      <c r="J293">
        <v>2</v>
      </c>
      <c r="K293">
        <v>122</v>
      </c>
      <c r="L29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(292, 292, 255, str_to_date('08.12.2021','%d.%m.%Y') , '3549475461019820', '4462', str_to_date('29.02.2024','%d.%m.%Y'), 16, 30, 2, 122);</v>
      </c>
    </row>
    <row r="294" spans="1:12" x14ac:dyDescent="0.3">
      <c r="A294">
        <v>293</v>
      </c>
      <c r="B294">
        <v>293</v>
      </c>
      <c r="C294">
        <v>256</v>
      </c>
      <c r="D294" s="3" t="s">
        <v>845</v>
      </c>
      <c r="E294" t="s">
        <v>1382</v>
      </c>
      <c r="F294" t="s">
        <v>2018</v>
      </c>
      <c r="G294" s="3" t="s">
        <v>1707</v>
      </c>
      <c r="H294">
        <v>14</v>
      </c>
      <c r="I294" s="3" t="s">
        <v>2475</v>
      </c>
      <c r="J294">
        <v>2</v>
      </c>
      <c r="K294">
        <v>135</v>
      </c>
      <c r="L29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(293, 293, 256, str_to_date('21.01.2022','%d.%m.%Y') , '3582171806285880', '7703', str_to_date('31.07.2023','%d.%m.%Y'), 14, 30.72, 2, 135);</v>
      </c>
    </row>
    <row r="295" spans="1:12" x14ac:dyDescent="0.3">
      <c r="A295">
        <v>294</v>
      </c>
      <c r="B295">
        <v>294</v>
      </c>
      <c r="C295">
        <v>573</v>
      </c>
      <c r="D295" s="3" t="s">
        <v>953</v>
      </c>
      <c r="E295" t="s">
        <v>1383</v>
      </c>
      <c r="F295" t="s">
        <v>2019</v>
      </c>
      <c r="G295" s="3" t="s">
        <v>1691</v>
      </c>
      <c r="H295">
        <v>16</v>
      </c>
      <c r="I295" s="3" t="s">
        <v>2476</v>
      </c>
      <c r="J295">
        <v>2</v>
      </c>
      <c r="K295">
        <v>22</v>
      </c>
      <c r="L29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(294, 294, 573, str_to_date('18.08.2022','%d.%m.%Y') , '5602226871982480', '0416', str_to_date('31.03.2024','%d.%m.%Y'), 16, 57.3, 2, 22);</v>
      </c>
    </row>
    <row r="296" spans="1:12" x14ac:dyDescent="0.3">
      <c r="A296">
        <v>295</v>
      </c>
      <c r="B296">
        <v>295</v>
      </c>
      <c r="C296">
        <v>362</v>
      </c>
      <c r="D296" s="3" t="s">
        <v>738</v>
      </c>
      <c r="E296" t="s">
        <v>1384</v>
      </c>
      <c r="F296" t="s">
        <v>2020</v>
      </c>
      <c r="G296" s="3" t="s">
        <v>1685</v>
      </c>
      <c r="H296">
        <v>20</v>
      </c>
      <c r="I296" s="3" t="s">
        <v>2477</v>
      </c>
      <c r="J296">
        <v>3</v>
      </c>
      <c r="K296">
        <v>11</v>
      </c>
      <c r="L29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(295, 295, 362, str_to_date('21.06.2022','%d.%m.%Y') , '3579495763637720', '4509', str_to_date('31.03.2023','%d.%m.%Y'), 20, 104.98, 3, 11);</v>
      </c>
    </row>
    <row r="297" spans="1:12" x14ac:dyDescent="0.3">
      <c r="A297">
        <v>296</v>
      </c>
      <c r="B297">
        <v>296</v>
      </c>
      <c r="C297">
        <v>576</v>
      </c>
      <c r="D297" s="3" t="s">
        <v>857</v>
      </c>
      <c r="E297" t="s">
        <v>1385</v>
      </c>
      <c r="F297" t="s">
        <v>2021</v>
      </c>
      <c r="G297" s="3" t="s">
        <v>1690</v>
      </c>
      <c r="H297">
        <v>4</v>
      </c>
      <c r="I297" s="3" t="s">
        <v>2478</v>
      </c>
      <c r="J297">
        <v>1</v>
      </c>
      <c r="K297">
        <v>163</v>
      </c>
      <c r="L29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(296, 296, 576, str_to_date('06.11.2022','%d.%m.%Y') , '3536994884685600', '8104', str_to_date('28.02.2023','%d.%m.%Y'), 4, 172.8, 1, 163);</v>
      </c>
    </row>
    <row r="298" spans="1:12" x14ac:dyDescent="0.3">
      <c r="A298">
        <v>297</v>
      </c>
      <c r="B298">
        <v>297</v>
      </c>
      <c r="C298">
        <v>543</v>
      </c>
      <c r="D298" s="3" t="s">
        <v>1640</v>
      </c>
      <c r="E298" t="s">
        <v>1386</v>
      </c>
      <c r="F298" t="s">
        <v>1977</v>
      </c>
      <c r="G298" s="3" t="s">
        <v>1711</v>
      </c>
      <c r="H298">
        <v>12</v>
      </c>
      <c r="I298" s="3" t="s">
        <v>2479</v>
      </c>
      <c r="J298">
        <v>3</v>
      </c>
      <c r="K298">
        <v>68</v>
      </c>
      <c r="L29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(297, 297, 543, str_to_date('06.09.2021','%d.%m.%Y') , '6333241270233380000', '1283', str_to_date('31.08.2024','%d.%m.%Y'), 12, 162.9, 3, 68);</v>
      </c>
    </row>
    <row r="299" spans="1:12" x14ac:dyDescent="0.3">
      <c r="A299">
        <v>298</v>
      </c>
      <c r="B299">
        <v>298</v>
      </c>
      <c r="C299">
        <v>1087</v>
      </c>
      <c r="D299" s="3" t="s">
        <v>741</v>
      </c>
      <c r="E299" t="s">
        <v>1387</v>
      </c>
      <c r="F299" t="s">
        <v>2022</v>
      </c>
      <c r="G299" s="3" t="s">
        <v>1684</v>
      </c>
      <c r="H299">
        <v>11</v>
      </c>
      <c r="I299" s="3" t="s">
        <v>2480</v>
      </c>
      <c r="J299">
        <v>1</v>
      </c>
      <c r="K299">
        <v>146</v>
      </c>
      <c r="L29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(298, 298, 1087, str_to_date('07.04.2022','%d.%m.%Y') , '3557873748215560', '6273', str_to_date('30.09.2023','%d.%m.%Y'), 11, 228.27, 1, 146);</v>
      </c>
    </row>
    <row r="300" spans="1:12" x14ac:dyDescent="0.3">
      <c r="A300">
        <v>299</v>
      </c>
      <c r="B300">
        <v>299</v>
      </c>
      <c r="C300">
        <v>894</v>
      </c>
      <c r="D300" s="3" t="s">
        <v>655</v>
      </c>
      <c r="E300" t="s">
        <v>1388</v>
      </c>
      <c r="F300" t="s">
        <v>1733</v>
      </c>
      <c r="G300" s="3" t="s">
        <v>1696</v>
      </c>
      <c r="H300">
        <v>20</v>
      </c>
      <c r="I300" s="3" t="s">
        <v>2481</v>
      </c>
      <c r="J300">
        <v>3</v>
      </c>
      <c r="K300">
        <v>110</v>
      </c>
      <c r="L30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(299, 299, 894, str_to_date('11.09.2021','%d.%m.%Y') , '491129682441981000', '2669', str_to_date('31.03.2025','%d.%m.%Y'), 20, 134.1, 3, 110);</v>
      </c>
    </row>
    <row r="301" spans="1:12" x14ac:dyDescent="0.3">
      <c r="A301">
        <v>300</v>
      </c>
      <c r="B301">
        <v>300</v>
      </c>
      <c r="C301">
        <v>343</v>
      </c>
      <c r="D301" s="3" t="s">
        <v>881</v>
      </c>
      <c r="E301" t="s">
        <v>1389</v>
      </c>
      <c r="F301" t="s">
        <v>2023</v>
      </c>
      <c r="G301" s="3" t="s">
        <v>944</v>
      </c>
      <c r="H301">
        <v>8</v>
      </c>
      <c r="I301" s="3" t="s">
        <v>2482</v>
      </c>
      <c r="J301">
        <v>2</v>
      </c>
      <c r="K301">
        <v>147</v>
      </c>
      <c r="L30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(300, 300, 343, str_to_date('26.01.2021','%d.%m.%Y') , '6392153015735080', '2808', str_to_date('31.07.2021','%d.%m.%Y'), 8, 61.74, 2, 147);</v>
      </c>
    </row>
    <row r="302" spans="1:12" x14ac:dyDescent="0.3">
      <c r="A302">
        <v>301</v>
      </c>
      <c r="B302">
        <v>301</v>
      </c>
      <c r="C302">
        <v>700</v>
      </c>
      <c r="D302" s="3" t="s">
        <v>942</v>
      </c>
      <c r="E302" t="s">
        <v>1390</v>
      </c>
      <c r="F302" t="s">
        <v>2024</v>
      </c>
      <c r="G302" s="3" t="s">
        <v>1709</v>
      </c>
      <c r="H302">
        <v>6</v>
      </c>
      <c r="I302" s="3">
        <v>91</v>
      </c>
      <c r="J302">
        <v>2</v>
      </c>
      <c r="K302">
        <v>139</v>
      </c>
      <c r="L30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(301, 301, 700, str_to_date('03.11.2022','%d.%m.%Y') , '4917852595398870', '5632', str_to_date('31.08.2023','%d.%m.%Y'), 6, 91, 2, 139);</v>
      </c>
    </row>
    <row r="303" spans="1:12" x14ac:dyDescent="0.3">
      <c r="A303">
        <v>302</v>
      </c>
      <c r="B303">
        <v>302</v>
      </c>
      <c r="C303">
        <v>793</v>
      </c>
      <c r="D303" s="3" t="s">
        <v>1020</v>
      </c>
      <c r="E303" t="s">
        <v>1391</v>
      </c>
      <c r="F303" t="s">
        <v>2025</v>
      </c>
      <c r="G303" s="3" t="s">
        <v>899</v>
      </c>
      <c r="H303">
        <v>11</v>
      </c>
      <c r="I303" s="3" t="s">
        <v>2483</v>
      </c>
      <c r="J303">
        <v>1</v>
      </c>
      <c r="K303">
        <v>88</v>
      </c>
      <c r="L30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(302, 302, 793, str_to_date('30.01.2021','%d.%m.%Y') , '676767143193683000', '8009', str_to_date('30.11.2021','%d.%m.%Y'), 11, 87.23, 1, 88);</v>
      </c>
    </row>
    <row r="304" spans="1:12" x14ac:dyDescent="0.3">
      <c r="A304">
        <v>303</v>
      </c>
      <c r="B304">
        <v>303</v>
      </c>
      <c r="C304">
        <v>815</v>
      </c>
      <c r="D304" s="3" t="s">
        <v>1633</v>
      </c>
      <c r="E304" t="s">
        <v>1392</v>
      </c>
      <c r="F304" t="s">
        <v>2026</v>
      </c>
      <c r="G304" s="3" t="s">
        <v>1716</v>
      </c>
      <c r="H304">
        <v>19</v>
      </c>
      <c r="I304" s="3" t="s">
        <v>2484</v>
      </c>
      <c r="J304">
        <v>1</v>
      </c>
      <c r="K304">
        <v>125</v>
      </c>
      <c r="L30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(303, 303, 815, str_to_date('29.12.2021','%d.%m.%Y') , '343331735036225', '5740', str_to_date('31.05.2023','%d.%m.%Y'), 19, 220.05, 1, 125);</v>
      </c>
    </row>
    <row r="305" spans="1:12" x14ac:dyDescent="0.3">
      <c r="A305">
        <v>304</v>
      </c>
      <c r="B305">
        <v>304</v>
      </c>
      <c r="C305">
        <v>580</v>
      </c>
      <c r="D305" s="3" t="s">
        <v>1055</v>
      </c>
      <c r="E305" t="s">
        <v>1393</v>
      </c>
      <c r="F305" t="s">
        <v>2027</v>
      </c>
      <c r="G305" s="3" t="s">
        <v>1692</v>
      </c>
      <c r="H305">
        <v>20</v>
      </c>
      <c r="I305" s="3" t="s">
        <v>2485</v>
      </c>
      <c r="J305">
        <v>3</v>
      </c>
      <c r="K305">
        <v>124</v>
      </c>
      <c r="L30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(304, 304, 580, str_to_date('01.06.2022','%d.%m.%Y') , '201822710954607', '7523', str_to_date('30.11.2023','%d.%m.%Y'), 20, 110.2, 3, 124);</v>
      </c>
    </row>
    <row r="306" spans="1:12" x14ac:dyDescent="0.3">
      <c r="A306">
        <v>305</v>
      </c>
      <c r="B306">
        <v>305</v>
      </c>
      <c r="C306">
        <v>276</v>
      </c>
      <c r="D306" s="3" t="s">
        <v>613</v>
      </c>
      <c r="E306" t="s">
        <v>1394</v>
      </c>
      <c r="F306" t="s">
        <v>2028</v>
      </c>
      <c r="G306" s="3" t="s">
        <v>1693</v>
      </c>
      <c r="H306">
        <v>15</v>
      </c>
      <c r="I306" s="3" t="s">
        <v>2486</v>
      </c>
      <c r="J306">
        <v>1</v>
      </c>
      <c r="K306">
        <v>99</v>
      </c>
      <c r="L30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(305, 305, 276, str_to_date('23.09.2022','%d.%m.%Y') , '3582775632799860', '0724', str_to_date('30.06.2023','%d.%m.%Y'), 15, 35.88, 1, 99);</v>
      </c>
    </row>
    <row r="307" spans="1:12" x14ac:dyDescent="0.3">
      <c r="A307">
        <v>306</v>
      </c>
      <c r="B307">
        <v>306</v>
      </c>
      <c r="C307">
        <v>1053</v>
      </c>
      <c r="D307" s="3" t="s">
        <v>922</v>
      </c>
      <c r="E307" t="s">
        <v>1395</v>
      </c>
      <c r="F307" t="s">
        <v>1730</v>
      </c>
      <c r="G307" s="3" t="s">
        <v>1685</v>
      </c>
      <c r="H307">
        <v>2</v>
      </c>
      <c r="I307" s="3" t="s">
        <v>2487</v>
      </c>
      <c r="J307">
        <v>1</v>
      </c>
      <c r="K307">
        <v>132</v>
      </c>
      <c r="L30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(306, 306, 1053, str_to_date('09.08.2021','%d.%m.%Y') , '4508379131921660', '3896', str_to_date('31.03.2023','%d.%m.%Y'), 2, 273.78, 1, 132);</v>
      </c>
    </row>
    <row r="308" spans="1:12" x14ac:dyDescent="0.3">
      <c r="A308">
        <v>307</v>
      </c>
      <c r="B308">
        <v>307</v>
      </c>
      <c r="C308">
        <v>193</v>
      </c>
      <c r="D308" s="3" t="s">
        <v>704</v>
      </c>
      <c r="E308" t="s">
        <v>1396</v>
      </c>
      <c r="F308" t="s">
        <v>2029</v>
      </c>
      <c r="G308" s="3" t="s">
        <v>1699</v>
      </c>
      <c r="H308">
        <v>10</v>
      </c>
      <c r="I308" s="3" t="s">
        <v>2488</v>
      </c>
      <c r="J308">
        <v>3</v>
      </c>
      <c r="K308">
        <v>69</v>
      </c>
      <c r="L30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(307, 307, 193, str_to_date('18.09.2022','%d.%m.%Y') , '56022431039777200', '9362', str_to_date('31.01.2025','%d.%m.%Y'), 10, 28.95, 3, 69);</v>
      </c>
    </row>
    <row r="309" spans="1:12" x14ac:dyDescent="0.3">
      <c r="A309">
        <v>308</v>
      </c>
      <c r="B309">
        <v>308</v>
      </c>
      <c r="C309">
        <v>646</v>
      </c>
      <c r="D309" s="3" t="s">
        <v>766</v>
      </c>
      <c r="E309" t="s">
        <v>1397</v>
      </c>
      <c r="F309" t="s">
        <v>2030</v>
      </c>
      <c r="G309" s="3" t="s">
        <v>1712</v>
      </c>
      <c r="H309">
        <v>15</v>
      </c>
      <c r="I309" s="3" t="s">
        <v>2489</v>
      </c>
      <c r="J309">
        <v>2</v>
      </c>
      <c r="K309">
        <v>108</v>
      </c>
      <c r="L30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(308, 308, 646, str_to_date('24.07.2022','%d.%m.%Y') , '3543841024769160', '3221', str_to_date('30.09.2024','%d.%m.%Y'), 15, 155.04, 2, 108);</v>
      </c>
    </row>
    <row r="310" spans="1:12" x14ac:dyDescent="0.3">
      <c r="A310">
        <v>309</v>
      </c>
      <c r="B310">
        <v>309</v>
      </c>
      <c r="C310">
        <v>747</v>
      </c>
      <c r="D310" s="3" t="s">
        <v>798</v>
      </c>
      <c r="E310" t="s">
        <v>1398</v>
      </c>
      <c r="F310" t="s">
        <v>2031</v>
      </c>
      <c r="G310" s="3" t="s">
        <v>1710</v>
      </c>
      <c r="H310">
        <v>5</v>
      </c>
      <c r="I310" s="3" t="s">
        <v>2490</v>
      </c>
      <c r="J310">
        <v>2</v>
      </c>
      <c r="K310">
        <v>167</v>
      </c>
      <c r="L31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(309, 309, 747, str_to_date('12.05.2021','%d.%m.%Y') , '5610160058571060', '5507', str_to_date('31.10.2023','%d.%m.%Y'), 5, 209.16, 2, 167);</v>
      </c>
    </row>
    <row r="311" spans="1:12" x14ac:dyDescent="0.3">
      <c r="A311">
        <v>310</v>
      </c>
      <c r="B311">
        <v>310</v>
      </c>
      <c r="C311">
        <v>979</v>
      </c>
      <c r="D311" s="3" t="s">
        <v>857</v>
      </c>
      <c r="E311" t="s">
        <v>1399</v>
      </c>
      <c r="F311" t="s">
        <v>2032</v>
      </c>
      <c r="G311" s="3" t="s">
        <v>1600</v>
      </c>
      <c r="H311">
        <v>8</v>
      </c>
      <c r="I311" s="3" t="s">
        <v>2491</v>
      </c>
      <c r="J311">
        <v>3</v>
      </c>
      <c r="K311">
        <v>57</v>
      </c>
      <c r="L31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(310, 310, 979, str_to_date('06.11.2022','%d.%m.%Y') , '3578758304906220', '5941', str_to_date('31.08.2021','%d.%m.%Y'), 8, 244.75, 3, 57);</v>
      </c>
    </row>
    <row r="312" spans="1:12" x14ac:dyDescent="0.3">
      <c r="A312">
        <v>311</v>
      </c>
      <c r="B312">
        <v>311</v>
      </c>
      <c r="C312">
        <v>589</v>
      </c>
      <c r="D312" s="3" t="s">
        <v>789</v>
      </c>
      <c r="E312" t="s">
        <v>1400</v>
      </c>
      <c r="F312" t="s">
        <v>2033</v>
      </c>
      <c r="G312" s="3" t="s">
        <v>1709</v>
      </c>
      <c r="H312">
        <v>8</v>
      </c>
      <c r="I312" s="3" t="s">
        <v>2492</v>
      </c>
      <c r="J312">
        <v>1</v>
      </c>
      <c r="K312">
        <v>22</v>
      </c>
      <c r="L31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(311, 311, 589, str_to_date('25.04.2022','%d.%m.%Y') , '3558923227351990', '0520', str_to_date('31.08.2023','%d.%m.%Y'), 8, 94.24, 1, 22);</v>
      </c>
    </row>
    <row r="313" spans="1:12" x14ac:dyDescent="0.3">
      <c r="A313">
        <v>312</v>
      </c>
      <c r="B313">
        <v>312</v>
      </c>
      <c r="C313">
        <v>604</v>
      </c>
      <c r="D313" s="3" t="s">
        <v>1651</v>
      </c>
      <c r="E313" t="s">
        <v>1401</v>
      </c>
      <c r="F313" t="s">
        <v>1729</v>
      </c>
      <c r="G313" s="3" t="s">
        <v>1710</v>
      </c>
      <c r="H313">
        <v>7</v>
      </c>
      <c r="I313" s="3" t="s">
        <v>2493</v>
      </c>
      <c r="J313">
        <v>3</v>
      </c>
      <c r="K313">
        <v>163</v>
      </c>
      <c r="L313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(312, 312, 604, str_to_date('28.08.2022','%d.%m.%Y') , '5100147658680880', '9861', str_to_date('31.10.2023','%d.%m.%Y'), 7, 132.88, 3, 163);</v>
      </c>
    </row>
    <row r="314" spans="1:12" x14ac:dyDescent="0.3">
      <c r="A314">
        <v>313</v>
      </c>
      <c r="B314">
        <v>313</v>
      </c>
      <c r="C314">
        <v>334</v>
      </c>
      <c r="D314" s="3" t="s">
        <v>1050</v>
      </c>
      <c r="E314" t="s">
        <v>1402</v>
      </c>
      <c r="F314" t="s">
        <v>2034</v>
      </c>
      <c r="G314" s="3" t="s">
        <v>1701</v>
      </c>
      <c r="H314">
        <v>14</v>
      </c>
      <c r="I314" s="3" t="s">
        <v>2494</v>
      </c>
      <c r="J314">
        <v>1</v>
      </c>
      <c r="K314">
        <v>61</v>
      </c>
      <c r="L314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(313, 313, 334, str_to_date('23.12.2021','%d.%m.%Y') , '5010125653131270', '9560', str_to_date('31.12.2023','%d.%m.%Y'), 14, 43.42, 1, 61);</v>
      </c>
    </row>
    <row r="315" spans="1:12" x14ac:dyDescent="0.3">
      <c r="A315">
        <v>314</v>
      </c>
      <c r="B315">
        <v>314</v>
      </c>
      <c r="C315">
        <v>982</v>
      </c>
      <c r="D315" s="3" t="s">
        <v>849</v>
      </c>
      <c r="E315" t="s">
        <v>1403</v>
      </c>
      <c r="F315" t="s">
        <v>2035</v>
      </c>
      <c r="G315" s="3" t="s">
        <v>1703</v>
      </c>
      <c r="H315">
        <v>5</v>
      </c>
      <c r="I315" s="3" t="s">
        <v>2495</v>
      </c>
      <c r="J315">
        <v>2</v>
      </c>
      <c r="K315">
        <v>72</v>
      </c>
      <c r="L315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(314, 314, 982, str_to_date('18.11.2021','%d.%m.%Y') , '3546401850433300', '8714', str_to_date('30.09.2021','%d.%m.%Y'), 5, 196.4, 2, 72);</v>
      </c>
    </row>
    <row r="316" spans="1:12" x14ac:dyDescent="0.3">
      <c r="A316">
        <v>315</v>
      </c>
      <c r="B316">
        <v>315</v>
      </c>
      <c r="C316">
        <v>1153</v>
      </c>
      <c r="D316" s="3" t="s">
        <v>1652</v>
      </c>
      <c r="E316" t="s">
        <v>1404</v>
      </c>
      <c r="F316" t="s">
        <v>1725</v>
      </c>
      <c r="G316" s="3" t="s">
        <v>1685</v>
      </c>
      <c r="H316">
        <v>2</v>
      </c>
      <c r="I316" s="3" t="s">
        <v>2496</v>
      </c>
      <c r="J316">
        <v>3</v>
      </c>
      <c r="K316">
        <v>38</v>
      </c>
      <c r="L316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(315, 315, 1153, str_to_date('12.02.2021','%d.%m.%Y') , '4041598320944880', '4579', str_to_date('31.03.2023','%d.%m.%Y'), 2, 126.83, 3, 38);</v>
      </c>
    </row>
    <row r="317" spans="1:12" x14ac:dyDescent="0.3">
      <c r="A317">
        <v>316</v>
      </c>
      <c r="B317">
        <v>316</v>
      </c>
      <c r="C317">
        <v>477</v>
      </c>
      <c r="D317" s="3" t="s">
        <v>919</v>
      </c>
      <c r="E317" t="s">
        <v>1405</v>
      </c>
      <c r="F317" t="s">
        <v>2036</v>
      </c>
      <c r="G317" s="3" t="s">
        <v>869</v>
      </c>
      <c r="H317">
        <v>3</v>
      </c>
      <c r="I317" s="3" t="s">
        <v>2497</v>
      </c>
      <c r="J317">
        <v>2</v>
      </c>
      <c r="K317">
        <v>90</v>
      </c>
      <c r="L317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(316, 316, 477, str_to_date('20.10.2022','%d.%m.%Y') , '6385932325412770', '8523', str_to_date('31.03.2022','%d.%m.%Y'), 3, 81.09, 2, 90);</v>
      </c>
    </row>
    <row r="318" spans="1:12" x14ac:dyDescent="0.3">
      <c r="A318">
        <v>317</v>
      </c>
      <c r="B318">
        <v>317</v>
      </c>
      <c r="C318">
        <v>684</v>
      </c>
      <c r="D318" s="3" t="s">
        <v>774</v>
      </c>
      <c r="E318" t="s">
        <v>1406</v>
      </c>
      <c r="F318" t="s">
        <v>2037</v>
      </c>
      <c r="G318" s="3" t="s">
        <v>1709</v>
      </c>
      <c r="H318">
        <v>7</v>
      </c>
      <c r="I318" s="3" t="s">
        <v>2498</v>
      </c>
      <c r="J318">
        <v>2</v>
      </c>
      <c r="K318">
        <v>17</v>
      </c>
      <c r="L318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(317, 317, 684, str_to_date('28.12.2022','%d.%m.%Y') , '3565566748885130', '8005', str_to_date('31.08.2023','%d.%m.%Y'), 7, 129.96, 2, 17);</v>
      </c>
    </row>
    <row r="319" spans="1:12" x14ac:dyDescent="0.3">
      <c r="A319">
        <v>318</v>
      </c>
      <c r="B319">
        <v>318</v>
      </c>
      <c r="C319">
        <v>598</v>
      </c>
      <c r="D319" s="3" t="s">
        <v>1017</v>
      </c>
      <c r="E319" t="s">
        <v>1407</v>
      </c>
      <c r="F319" t="s">
        <v>2038</v>
      </c>
      <c r="G319" s="3" t="s">
        <v>546</v>
      </c>
      <c r="H319">
        <v>9</v>
      </c>
      <c r="I319" s="3" t="s">
        <v>2499</v>
      </c>
      <c r="J319">
        <v>2</v>
      </c>
      <c r="K319">
        <v>120</v>
      </c>
      <c r="L319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(318, 318, 598, str_to_date('15.11.2021','%d.%m.%Y') , '560223651125124000', '3908', str_to_date('30.06.2022','%d.%m.%Y'), 9, 107.64, 2, 120);</v>
      </c>
    </row>
    <row r="320" spans="1:12" x14ac:dyDescent="0.3">
      <c r="A320">
        <v>319</v>
      </c>
      <c r="B320">
        <v>319</v>
      </c>
      <c r="C320">
        <v>1152</v>
      </c>
      <c r="D320" s="3" t="s">
        <v>897</v>
      </c>
      <c r="E320" t="s">
        <v>1408</v>
      </c>
      <c r="F320" t="s">
        <v>2039</v>
      </c>
      <c r="G320" s="3" t="s">
        <v>1697</v>
      </c>
      <c r="H320">
        <v>18</v>
      </c>
      <c r="I320" s="3" t="s">
        <v>2500</v>
      </c>
      <c r="J320">
        <v>3</v>
      </c>
      <c r="K320">
        <v>35</v>
      </c>
      <c r="L320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(319, 319, 1152, str_to_date('12.06.2022','%d.%m.%Y') , '3566498881422140', '8392', str_to_date('30.06.2024','%d.%m.%Y'), 18, 218.88, 3, 35);</v>
      </c>
    </row>
    <row r="321" spans="1:12" x14ac:dyDescent="0.3">
      <c r="A321">
        <v>320</v>
      </c>
      <c r="B321">
        <v>320</v>
      </c>
      <c r="C321">
        <v>94</v>
      </c>
      <c r="D321" s="3" t="s">
        <v>1598</v>
      </c>
      <c r="E321" t="s">
        <v>1409</v>
      </c>
      <c r="F321" t="s">
        <v>2040</v>
      </c>
      <c r="G321" s="3" t="s">
        <v>1695</v>
      </c>
      <c r="H321">
        <v>3</v>
      </c>
      <c r="I321" s="3" t="s">
        <v>2501</v>
      </c>
      <c r="J321">
        <v>1</v>
      </c>
      <c r="K321">
        <v>137</v>
      </c>
      <c r="L321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(320, 320, 94, str_to_date('03.01.2021','%d.%m.%Y') , '3555653766262220', '1299', str_to_date('30.04.2023','%d.%m.%Y'), 3, 19.74, 1, 137);</v>
      </c>
    </row>
    <row r="322" spans="1:12" x14ac:dyDescent="0.3">
      <c r="A322">
        <v>321</v>
      </c>
      <c r="B322">
        <v>321</v>
      </c>
      <c r="C322">
        <v>385</v>
      </c>
      <c r="D322" s="3" t="s">
        <v>742</v>
      </c>
      <c r="E322" t="s">
        <v>1410</v>
      </c>
      <c r="F322" t="s">
        <v>2041</v>
      </c>
      <c r="G322" s="3" t="s">
        <v>1688</v>
      </c>
      <c r="H322">
        <v>8</v>
      </c>
      <c r="I322" s="3">
        <v>77</v>
      </c>
      <c r="J322">
        <v>3</v>
      </c>
      <c r="K322">
        <v>116</v>
      </c>
      <c r="L322" t="str">
        <f t="shared" si="4"/>
        <v>INSERT INTO payment (payment_id, booking_id, total_amount, payment_date, credit_card_number, credit_card_security_number, credit_card_validity_date, credit_card_vendor_id, commission_amount, payment_status_id, currency_id) VALUES (321, 321, 385, str_to_date('22.03.2022','%d.%m.%Y') , '4917407422280600', '2576', str_to_date('31.07.2024','%d.%m.%Y'), 8, 77, 3, 116);</v>
      </c>
    </row>
    <row r="323" spans="1:12" x14ac:dyDescent="0.3">
      <c r="A323">
        <v>322</v>
      </c>
      <c r="B323">
        <v>322</v>
      </c>
      <c r="C323">
        <v>465</v>
      </c>
      <c r="D323" s="3" t="s">
        <v>609</v>
      </c>
      <c r="E323" t="s">
        <v>1411</v>
      </c>
      <c r="F323" t="s">
        <v>2042</v>
      </c>
      <c r="G323" s="3" t="s">
        <v>1711</v>
      </c>
      <c r="H323">
        <v>14</v>
      </c>
      <c r="I323" s="3" t="s">
        <v>2502</v>
      </c>
      <c r="J323">
        <v>2</v>
      </c>
      <c r="K323">
        <v>135</v>
      </c>
      <c r="L323" t="str">
        <f t="shared" ref="L323:L386" si="5">"INSERT INTO payment (payment_id, booking_id, total_amount, payment_date, credit_card_number, credit_card_security_number, credit_card_validity_date, credit_card_vendor_id, commission_amount, payment_status_id, currency_id) VALUES (" &amp; A323 &amp; ", " &amp;   B323 &amp; ", " &amp; C323 &amp; ", " &amp;  "str_to_date('" &amp; D323 &amp; "','%d.%m.%Y') , '" &amp; E323 &amp; "', '" &amp; F323 &amp; "', str_to_date('" &amp;G323 &amp; "','%d.%m.%Y'), " &amp;H323 &amp; ", " &amp; I323 &amp; ", " &amp; J323 &amp; ", " &amp;K323 &amp;");"</f>
        <v>INSERT INTO payment (payment_id, booking_id, total_amount, payment_date, credit_card_number, credit_card_security_number, credit_card_validity_date, credit_card_vendor_id, commission_amount, payment_status_id, currency_id) VALUES (322, 322, 465, str_to_date('12.06.2021','%d.%m.%Y') , '5610826181200760', '6824', str_to_date('31.08.2024','%d.%m.%Y'), 14, 60.45, 2, 135);</v>
      </c>
    </row>
    <row r="324" spans="1:12" x14ac:dyDescent="0.3">
      <c r="A324">
        <v>323</v>
      </c>
      <c r="B324">
        <v>323</v>
      </c>
      <c r="C324">
        <v>714</v>
      </c>
      <c r="D324" s="3" t="s">
        <v>579</v>
      </c>
      <c r="E324" t="s">
        <v>1412</v>
      </c>
      <c r="F324" t="s">
        <v>2043</v>
      </c>
      <c r="G324" s="3" t="s">
        <v>1612</v>
      </c>
      <c r="H324">
        <v>7</v>
      </c>
      <c r="I324" s="3" t="s">
        <v>2503</v>
      </c>
      <c r="J324">
        <v>2</v>
      </c>
      <c r="K324">
        <v>115</v>
      </c>
      <c r="L32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(323, 323, 714, str_to_date('05.06.2021','%d.%m.%Y') , '3559719541706710', '6229', str_to_date('30.09.2022','%d.%m.%Y'), 7, 99.96, 2, 115);</v>
      </c>
    </row>
    <row r="325" spans="1:12" x14ac:dyDescent="0.3">
      <c r="A325">
        <v>324</v>
      </c>
      <c r="B325">
        <v>324</v>
      </c>
      <c r="C325">
        <v>621</v>
      </c>
      <c r="D325" s="3" t="s">
        <v>937</v>
      </c>
      <c r="E325" t="s">
        <v>1413</v>
      </c>
      <c r="F325" t="s">
        <v>2044</v>
      </c>
      <c r="G325" s="3" t="s">
        <v>1706</v>
      </c>
      <c r="H325">
        <v>8</v>
      </c>
      <c r="I325" s="3" t="s">
        <v>2504</v>
      </c>
      <c r="J325">
        <v>2</v>
      </c>
      <c r="K325">
        <v>8</v>
      </c>
      <c r="L32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(324, 324, 621, str_to_date('22.02.2022','%d.%m.%Y') , '5602210415702510', '3345', str_to_date('31.01.2023','%d.%m.%Y'), 8, 180.09, 2, 8);</v>
      </c>
    </row>
    <row r="326" spans="1:12" x14ac:dyDescent="0.3">
      <c r="A326">
        <v>325</v>
      </c>
      <c r="B326">
        <v>325</v>
      </c>
      <c r="C326">
        <v>82</v>
      </c>
      <c r="D326" s="3" t="s">
        <v>623</v>
      </c>
      <c r="E326" t="s">
        <v>1414</v>
      </c>
      <c r="F326" t="s">
        <v>2045</v>
      </c>
      <c r="G326" s="3" t="s">
        <v>1697</v>
      </c>
      <c r="H326">
        <v>6</v>
      </c>
      <c r="I326" s="3" t="s">
        <v>2505</v>
      </c>
      <c r="J326">
        <v>3</v>
      </c>
      <c r="K326">
        <v>11</v>
      </c>
      <c r="L32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(325, 325, 82, str_to_date('18.12.2022','%d.%m.%Y') , '4905647023549970', '8084', str_to_date('30.06.2024','%d.%m.%Y'), 6, 17.22, 3, 11);</v>
      </c>
    </row>
    <row r="327" spans="1:12" x14ac:dyDescent="0.3">
      <c r="A327">
        <v>326</v>
      </c>
      <c r="B327">
        <v>326</v>
      </c>
      <c r="C327">
        <v>654</v>
      </c>
      <c r="D327" s="3" t="s">
        <v>660</v>
      </c>
      <c r="E327" t="s">
        <v>1415</v>
      </c>
      <c r="F327" t="s">
        <v>2046</v>
      </c>
      <c r="G327" s="3" t="s">
        <v>1716</v>
      </c>
      <c r="H327">
        <v>13</v>
      </c>
      <c r="I327" s="3" t="s">
        <v>2506</v>
      </c>
      <c r="J327">
        <v>1</v>
      </c>
      <c r="K327">
        <v>154</v>
      </c>
      <c r="L32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(326, 326, 654, str_to_date('01.10.2022','%d.%m.%Y') , '4017953157914', '8763', str_to_date('31.05.2023','%d.%m.%Y'), 13, 150.42, 1, 154);</v>
      </c>
    </row>
    <row r="328" spans="1:12" x14ac:dyDescent="0.3">
      <c r="A328">
        <v>327</v>
      </c>
      <c r="B328">
        <v>327</v>
      </c>
      <c r="C328">
        <v>770</v>
      </c>
      <c r="D328" s="3" t="s">
        <v>562</v>
      </c>
      <c r="E328" t="s">
        <v>1416</v>
      </c>
      <c r="F328" t="s">
        <v>2047</v>
      </c>
      <c r="G328" s="3" t="s">
        <v>747</v>
      </c>
      <c r="H328">
        <v>5</v>
      </c>
      <c r="I328" s="3" t="s">
        <v>2507</v>
      </c>
      <c r="J328">
        <v>3</v>
      </c>
      <c r="K328">
        <v>101</v>
      </c>
      <c r="L32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(327, 327, 770, str_to_date('13.08.2022','%d.%m.%Y') , '4844581987985150', '5210', str_to_date('31.07.2022','%d.%m.%Y'), 5, 84.7, 3, 101);</v>
      </c>
    </row>
    <row r="329" spans="1:12" x14ac:dyDescent="0.3">
      <c r="A329">
        <v>328</v>
      </c>
      <c r="B329">
        <v>328</v>
      </c>
      <c r="C329">
        <v>846</v>
      </c>
      <c r="D329" s="3" t="s">
        <v>941</v>
      </c>
      <c r="E329" t="s">
        <v>1417</v>
      </c>
      <c r="F329" t="s">
        <v>2048</v>
      </c>
      <c r="G329" s="3" t="s">
        <v>1704</v>
      </c>
      <c r="H329">
        <v>3</v>
      </c>
      <c r="I329" s="3" t="s">
        <v>2508</v>
      </c>
      <c r="J329">
        <v>3</v>
      </c>
      <c r="K329">
        <v>1</v>
      </c>
      <c r="L32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(328, 328, 846, str_to_date('08.12.2021','%d.%m.%Y') , '6706889280413970', '8172', str_to_date('31.12.2021','%d.%m.%Y'), 3, 203.04, 3, 1);</v>
      </c>
    </row>
    <row r="330" spans="1:12" x14ac:dyDescent="0.3">
      <c r="A330">
        <v>329</v>
      </c>
      <c r="B330">
        <v>329</v>
      </c>
      <c r="C330">
        <v>871</v>
      </c>
      <c r="D330" s="3" t="s">
        <v>645</v>
      </c>
      <c r="E330" t="s">
        <v>1418</v>
      </c>
      <c r="F330" t="s">
        <v>2049</v>
      </c>
      <c r="G330" s="3" t="s">
        <v>1714</v>
      </c>
      <c r="H330">
        <v>13</v>
      </c>
      <c r="I330" s="3" t="s">
        <v>2509</v>
      </c>
      <c r="J330">
        <v>1</v>
      </c>
      <c r="K330">
        <v>83</v>
      </c>
      <c r="L33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(329, 329, 871, str_to_date('21.09.2022','%d.%m.%Y') , '6767297343363500', '2805', str_to_date('31.05.2025','%d.%m.%Y'), 13, 243.88, 1, 83);</v>
      </c>
    </row>
    <row r="331" spans="1:12" x14ac:dyDescent="0.3">
      <c r="A331">
        <v>330</v>
      </c>
      <c r="B331">
        <v>330</v>
      </c>
      <c r="C331">
        <v>948</v>
      </c>
      <c r="D331" s="3" t="s">
        <v>890</v>
      </c>
      <c r="E331" t="s">
        <v>1419</v>
      </c>
      <c r="F331" t="s">
        <v>2050</v>
      </c>
      <c r="G331" s="3" t="s">
        <v>1707</v>
      </c>
      <c r="H331">
        <v>16</v>
      </c>
      <c r="I331" s="3" t="s">
        <v>2510</v>
      </c>
      <c r="J331">
        <v>1</v>
      </c>
      <c r="K331">
        <v>58</v>
      </c>
      <c r="L33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(330, 330, 948, str_to_date('23.08.2021','%d.%m.%Y') , '630441074736562000', '7288', str_to_date('31.07.2023','%d.%m.%Y'), 16, 151.68, 1, 58);</v>
      </c>
    </row>
    <row r="332" spans="1:12" x14ac:dyDescent="0.3">
      <c r="A332">
        <v>331</v>
      </c>
      <c r="B332">
        <v>331</v>
      </c>
      <c r="C332">
        <v>920</v>
      </c>
      <c r="D332" s="3" t="s">
        <v>564</v>
      </c>
      <c r="E332" t="s">
        <v>1420</v>
      </c>
      <c r="F332" t="s">
        <v>2051</v>
      </c>
      <c r="G332" s="3" t="s">
        <v>896</v>
      </c>
      <c r="H332">
        <v>19</v>
      </c>
      <c r="I332" s="3" t="s">
        <v>2511</v>
      </c>
      <c r="J332">
        <v>1</v>
      </c>
      <c r="K332">
        <v>42</v>
      </c>
      <c r="L33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(331, 331, 920, str_to_date('23.02.2022','%d.%m.%Y') , '5102998567447160', '6382', str_to_date('31.01.2022','%d.%m.%Y'), 19, 147.2, 1, 42);</v>
      </c>
    </row>
    <row r="333" spans="1:12" x14ac:dyDescent="0.3">
      <c r="A333">
        <v>332</v>
      </c>
      <c r="B333">
        <v>332</v>
      </c>
      <c r="C333">
        <v>903</v>
      </c>
      <c r="D333" s="3" t="s">
        <v>1653</v>
      </c>
      <c r="E333" t="s">
        <v>1421</v>
      </c>
      <c r="F333" t="s">
        <v>2052</v>
      </c>
      <c r="G333" s="3" t="s">
        <v>1593</v>
      </c>
      <c r="H333">
        <v>6</v>
      </c>
      <c r="I333" s="3" t="s">
        <v>2512</v>
      </c>
      <c r="J333">
        <v>2</v>
      </c>
      <c r="K333">
        <v>45</v>
      </c>
      <c r="L33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(332, 332, 903, str_to_date('03.09.2021','%d.%m.%Y') , '344068373570292', '8467', str_to_date('31.05.2022','%d.%m.%Y'), 6, 135.45, 2, 45);</v>
      </c>
    </row>
    <row r="334" spans="1:12" x14ac:dyDescent="0.3">
      <c r="A334">
        <v>333</v>
      </c>
      <c r="B334">
        <v>333</v>
      </c>
      <c r="C334">
        <v>103</v>
      </c>
      <c r="D334" s="3" t="s">
        <v>953</v>
      </c>
      <c r="E334" t="s">
        <v>1422</v>
      </c>
      <c r="F334" t="s">
        <v>2053</v>
      </c>
      <c r="G334" s="3" t="s">
        <v>1697</v>
      </c>
      <c r="H334">
        <v>20</v>
      </c>
      <c r="I334" s="3" t="s">
        <v>2513</v>
      </c>
      <c r="J334">
        <v>3</v>
      </c>
      <c r="K334">
        <v>15</v>
      </c>
      <c r="L33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(333, 333, 103, str_to_date('18.08.2022','%d.%m.%Y') , '3553104720122460', '4716', str_to_date('30.06.2024','%d.%m.%Y'), 20, 28.84, 3, 15);</v>
      </c>
    </row>
    <row r="335" spans="1:12" x14ac:dyDescent="0.3">
      <c r="A335">
        <v>334</v>
      </c>
      <c r="B335">
        <v>334</v>
      </c>
      <c r="C335">
        <v>652</v>
      </c>
      <c r="D335" s="3" t="s">
        <v>719</v>
      </c>
      <c r="E335" t="s">
        <v>1423</v>
      </c>
      <c r="F335" t="s">
        <v>2054</v>
      </c>
      <c r="G335" s="3" t="s">
        <v>1701</v>
      </c>
      <c r="H335">
        <v>19</v>
      </c>
      <c r="I335" s="3" t="s">
        <v>2514</v>
      </c>
      <c r="J335">
        <v>1</v>
      </c>
      <c r="K335">
        <v>125</v>
      </c>
      <c r="L33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(334, 334, 652, str_to_date('01.03.2022','%d.%m.%Y') , '3588495401127360', '5694', str_to_date('31.12.2023','%d.%m.%Y'), 19, 104.32, 1, 125);</v>
      </c>
    </row>
    <row r="336" spans="1:12" x14ac:dyDescent="0.3">
      <c r="A336">
        <v>335</v>
      </c>
      <c r="B336">
        <v>335</v>
      </c>
      <c r="C336">
        <v>1146</v>
      </c>
      <c r="D336" s="3" t="s">
        <v>587</v>
      </c>
      <c r="E336" t="s">
        <v>1424</v>
      </c>
      <c r="F336" t="s">
        <v>2055</v>
      </c>
      <c r="G336" s="3" t="s">
        <v>1687</v>
      </c>
      <c r="H336">
        <v>19</v>
      </c>
      <c r="I336" s="3" t="s">
        <v>2515</v>
      </c>
      <c r="J336">
        <v>2</v>
      </c>
      <c r="K336">
        <v>132</v>
      </c>
      <c r="L33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(335, 335, 1146, str_to_date('29.05.2021','%d.%m.%Y') , '604762393153205', '1818', str_to_date('30.04.2024','%d.%m.%Y'), 19, 332.34, 2, 132);</v>
      </c>
    </row>
    <row r="337" spans="1:12" x14ac:dyDescent="0.3">
      <c r="A337">
        <v>336</v>
      </c>
      <c r="B337">
        <v>336</v>
      </c>
      <c r="C337">
        <v>968</v>
      </c>
      <c r="D337" s="3" t="s">
        <v>824</v>
      </c>
      <c r="E337" t="s">
        <v>1425</v>
      </c>
      <c r="F337" t="s">
        <v>2056</v>
      </c>
      <c r="G337" s="3" t="s">
        <v>1708</v>
      </c>
      <c r="H337">
        <v>3</v>
      </c>
      <c r="I337" s="3" t="s">
        <v>2516</v>
      </c>
      <c r="J337">
        <v>3</v>
      </c>
      <c r="K337">
        <v>26</v>
      </c>
      <c r="L33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(336, 336, 968, str_to_date('25.05.2022','%d.%m.%Y') , '3572127480353360', '8308', str_to_date('30.11.2022','%d.%m.%Y'), 3, 261.36, 3, 26);</v>
      </c>
    </row>
    <row r="338" spans="1:12" x14ac:dyDescent="0.3">
      <c r="A338">
        <v>337</v>
      </c>
      <c r="B338">
        <v>337</v>
      </c>
      <c r="C338">
        <v>106</v>
      </c>
      <c r="D338" s="3" t="s">
        <v>762</v>
      </c>
      <c r="E338" t="s">
        <v>1426</v>
      </c>
      <c r="F338" t="s">
        <v>2057</v>
      </c>
      <c r="G338" s="3" t="s">
        <v>1612</v>
      </c>
      <c r="H338">
        <v>5</v>
      </c>
      <c r="I338" s="3" t="s">
        <v>2517</v>
      </c>
      <c r="J338">
        <v>3</v>
      </c>
      <c r="K338">
        <v>148</v>
      </c>
      <c r="L33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(337, 337, 106, str_to_date('06.07.2021','%d.%m.%Y') , '4405868276515870', '9203', str_to_date('30.09.2022','%d.%m.%Y'), 5, 22.26, 3, 148);</v>
      </c>
    </row>
    <row r="339" spans="1:12" x14ac:dyDescent="0.3">
      <c r="A339">
        <v>338</v>
      </c>
      <c r="B339">
        <v>338</v>
      </c>
      <c r="C339">
        <v>764</v>
      </c>
      <c r="D339" s="3" t="s">
        <v>760</v>
      </c>
      <c r="E339" t="s">
        <v>1427</v>
      </c>
      <c r="F339" t="s">
        <v>2058</v>
      </c>
      <c r="G339" s="3" t="s">
        <v>1698</v>
      </c>
      <c r="H339">
        <v>18</v>
      </c>
      <c r="I339" s="3" t="s">
        <v>2518</v>
      </c>
      <c r="J339">
        <v>3</v>
      </c>
      <c r="K339">
        <v>35</v>
      </c>
      <c r="L33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(338, 338, 764, str_to_date('01.11.2022','%d.%m.%Y') , '501885405632852000', '8414', str_to_date('30.11.2024','%d.%m.%Y'), 18, 175.72, 3, 35);</v>
      </c>
    </row>
    <row r="340" spans="1:12" x14ac:dyDescent="0.3">
      <c r="A340">
        <v>339</v>
      </c>
      <c r="B340">
        <v>339</v>
      </c>
      <c r="C340">
        <v>1224</v>
      </c>
      <c r="D340" s="3" t="s">
        <v>1654</v>
      </c>
      <c r="E340" t="s">
        <v>1428</v>
      </c>
      <c r="F340" t="s">
        <v>2059</v>
      </c>
      <c r="G340" s="3" t="s">
        <v>1691</v>
      </c>
      <c r="H340">
        <v>12</v>
      </c>
      <c r="I340" s="3" t="s">
        <v>2519</v>
      </c>
      <c r="J340">
        <v>2</v>
      </c>
      <c r="K340">
        <v>87</v>
      </c>
      <c r="L34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(339, 339, 1224, str_to_date('10.05.2021','%d.%m.%Y') , '5610350861978510', '7924', str_to_date('31.03.2024','%d.%m.%Y'), 12, 183.6, 2, 87);</v>
      </c>
    </row>
    <row r="341" spans="1:12" x14ac:dyDescent="0.3">
      <c r="A341">
        <v>340</v>
      </c>
      <c r="B341">
        <v>340</v>
      </c>
      <c r="C341">
        <v>344</v>
      </c>
      <c r="D341" s="3" t="s">
        <v>1655</v>
      </c>
      <c r="E341" t="s">
        <v>1429</v>
      </c>
      <c r="F341" t="s">
        <v>1735</v>
      </c>
      <c r="G341" s="3" t="s">
        <v>747</v>
      </c>
      <c r="H341">
        <v>17</v>
      </c>
      <c r="I341" s="3" t="s">
        <v>2520</v>
      </c>
      <c r="J341">
        <v>3</v>
      </c>
      <c r="K341">
        <v>5</v>
      </c>
      <c r="L34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(340, 340, 344, str_to_date('05.05.2022','%d.%m.%Y') , '201756312815636', '4931', str_to_date('31.07.2022','%d.%m.%Y'), 17, 96.32, 3, 5);</v>
      </c>
    </row>
    <row r="342" spans="1:12" x14ac:dyDescent="0.3">
      <c r="A342">
        <v>341</v>
      </c>
      <c r="B342">
        <v>341</v>
      </c>
      <c r="C342">
        <v>816</v>
      </c>
      <c r="D342" s="3" t="s">
        <v>685</v>
      </c>
      <c r="E342" t="s">
        <v>1430</v>
      </c>
      <c r="F342" t="s">
        <v>2060</v>
      </c>
      <c r="G342" s="3" t="s">
        <v>1690</v>
      </c>
      <c r="H342">
        <v>5</v>
      </c>
      <c r="I342" s="3" t="s">
        <v>2521</v>
      </c>
      <c r="J342">
        <v>2</v>
      </c>
      <c r="K342">
        <v>132</v>
      </c>
      <c r="L34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(341, 341, 816, str_to_date('17.09.2022','%d.%m.%Y') , '670693058255687000', '1936', str_to_date('28.02.2023','%d.%m.%Y'), 5, 171.36, 2, 132);</v>
      </c>
    </row>
    <row r="343" spans="1:12" x14ac:dyDescent="0.3">
      <c r="A343">
        <v>342</v>
      </c>
      <c r="B343">
        <v>342</v>
      </c>
      <c r="C343">
        <v>465</v>
      </c>
      <c r="D343" s="3" t="s">
        <v>959</v>
      </c>
      <c r="E343" t="s">
        <v>1431</v>
      </c>
      <c r="F343" t="s">
        <v>2061</v>
      </c>
      <c r="G343" s="3" t="s">
        <v>1694</v>
      </c>
      <c r="H343">
        <v>16</v>
      </c>
      <c r="I343" s="3" t="s">
        <v>2522</v>
      </c>
      <c r="J343">
        <v>3</v>
      </c>
      <c r="K343">
        <v>134</v>
      </c>
      <c r="L34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(342, 342, 465, str_to_date('26.02.2021','%d.%m.%Y') , '3549243223966030', '8330', str_to_date('31.05.2024','%d.%m.%Y'), 16, 79.05, 3, 134);</v>
      </c>
    </row>
    <row r="344" spans="1:12" x14ac:dyDescent="0.3">
      <c r="A344">
        <v>343</v>
      </c>
      <c r="B344">
        <v>343</v>
      </c>
      <c r="C344">
        <v>968</v>
      </c>
      <c r="D344" s="3" t="s">
        <v>576</v>
      </c>
      <c r="E344" t="s">
        <v>1432</v>
      </c>
      <c r="F344" t="s">
        <v>2062</v>
      </c>
      <c r="G344" s="3" t="s">
        <v>1693</v>
      </c>
      <c r="H344">
        <v>17</v>
      </c>
      <c r="I344" s="3" t="s">
        <v>2523</v>
      </c>
      <c r="J344">
        <v>1</v>
      </c>
      <c r="K344">
        <v>105</v>
      </c>
      <c r="L34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(343, 343, 968, str_to_date('08.10.2022','%d.%m.%Y') , '5602235044557640', '1133', str_to_date('30.06.2023','%d.%m.%Y'), 17, 154.88, 1, 105);</v>
      </c>
    </row>
    <row r="345" spans="1:12" x14ac:dyDescent="0.3">
      <c r="A345">
        <v>344</v>
      </c>
      <c r="B345">
        <v>344</v>
      </c>
      <c r="C345">
        <v>448</v>
      </c>
      <c r="D345" s="3" t="s">
        <v>1621</v>
      </c>
      <c r="E345" t="s">
        <v>1433</v>
      </c>
      <c r="F345" t="s">
        <v>1907</v>
      </c>
      <c r="G345" s="3" t="s">
        <v>1709</v>
      </c>
      <c r="H345">
        <v>18</v>
      </c>
      <c r="I345" s="3" t="s">
        <v>2524</v>
      </c>
      <c r="J345">
        <v>1</v>
      </c>
      <c r="K345">
        <v>164</v>
      </c>
      <c r="L34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(344, 344, 448, str_to_date('03.05.2021','%d.%m.%Y') , '6331108523875570000', '9407', str_to_date('31.08.2023','%d.%m.%Y'), 18, 134.4, 1, 164);</v>
      </c>
    </row>
    <row r="346" spans="1:12" x14ac:dyDescent="0.3">
      <c r="A346">
        <v>345</v>
      </c>
      <c r="B346">
        <v>345</v>
      </c>
      <c r="C346">
        <v>571</v>
      </c>
      <c r="D346" s="3" t="s">
        <v>906</v>
      </c>
      <c r="E346" t="s">
        <v>1434</v>
      </c>
      <c r="F346" t="s">
        <v>2063</v>
      </c>
      <c r="G346" s="3" t="s">
        <v>1612</v>
      </c>
      <c r="H346">
        <v>17</v>
      </c>
      <c r="I346" s="3" t="s">
        <v>2525</v>
      </c>
      <c r="J346">
        <v>3</v>
      </c>
      <c r="K346">
        <v>136</v>
      </c>
      <c r="L34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(345, 345, 571, str_to_date('17.11.2021','%d.%m.%Y') , '4017956962254700', '9978', str_to_date('30.09.2022','%d.%m.%Y'), 17, 74.23, 3, 136);</v>
      </c>
    </row>
    <row r="347" spans="1:12" x14ac:dyDescent="0.3">
      <c r="A347">
        <v>346</v>
      </c>
      <c r="B347">
        <v>346</v>
      </c>
      <c r="C347">
        <v>550</v>
      </c>
      <c r="D347" s="3" t="s">
        <v>1071</v>
      </c>
      <c r="E347" t="s">
        <v>1435</v>
      </c>
      <c r="F347" t="s">
        <v>2064</v>
      </c>
      <c r="G347" s="3" t="s">
        <v>1692</v>
      </c>
      <c r="H347">
        <v>7</v>
      </c>
      <c r="I347" s="3">
        <v>55</v>
      </c>
      <c r="J347">
        <v>2</v>
      </c>
      <c r="K347">
        <v>133</v>
      </c>
      <c r="L34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(346, 346, 550, str_to_date('11.05.2022','%d.%m.%Y') , '3585715921990560', '6046', str_to_date('30.11.2023','%d.%m.%Y'), 7, 55, 2, 133);</v>
      </c>
    </row>
    <row r="348" spans="1:12" x14ac:dyDescent="0.3">
      <c r="A348">
        <v>347</v>
      </c>
      <c r="B348">
        <v>347</v>
      </c>
      <c r="C348">
        <v>1200</v>
      </c>
      <c r="D348" s="3" t="s">
        <v>602</v>
      </c>
      <c r="E348" t="s">
        <v>1436</v>
      </c>
      <c r="F348" t="s">
        <v>2065</v>
      </c>
      <c r="G348" s="3" t="s">
        <v>869</v>
      </c>
      <c r="H348">
        <v>6</v>
      </c>
      <c r="I348" s="3">
        <v>132</v>
      </c>
      <c r="J348">
        <v>2</v>
      </c>
      <c r="K348">
        <v>81</v>
      </c>
      <c r="L34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(347, 347, 1200, str_to_date('09.02.2022','%d.%m.%Y') , '201881870901972', '1353', str_to_date('31.03.2022','%d.%m.%Y'), 6, 132, 2, 81);</v>
      </c>
    </row>
    <row r="349" spans="1:12" x14ac:dyDescent="0.3">
      <c r="A349">
        <v>348</v>
      </c>
      <c r="B349">
        <v>348</v>
      </c>
      <c r="C349">
        <v>860</v>
      </c>
      <c r="D349" s="3" t="s">
        <v>1044</v>
      </c>
      <c r="E349" t="s">
        <v>1437</v>
      </c>
      <c r="F349" t="s">
        <v>2066</v>
      </c>
      <c r="G349" s="3" t="s">
        <v>1713</v>
      </c>
      <c r="H349">
        <v>13</v>
      </c>
      <c r="I349" s="3" t="s">
        <v>2526</v>
      </c>
      <c r="J349">
        <v>1</v>
      </c>
      <c r="K349">
        <v>80</v>
      </c>
      <c r="L34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(348, 348, 860, str_to_date('27.01.2021','%d.%m.%Y') , '4687760492879430', '6910', str_to_date('31.12.2024','%d.%m.%Y'), 13, 189.2, 1, 80);</v>
      </c>
    </row>
    <row r="350" spans="1:12" x14ac:dyDescent="0.3">
      <c r="A350">
        <v>349</v>
      </c>
      <c r="B350">
        <v>349</v>
      </c>
      <c r="C350">
        <v>581</v>
      </c>
      <c r="D350" s="3" t="s">
        <v>737</v>
      </c>
      <c r="E350" t="s">
        <v>1438</v>
      </c>
      <c r="F350" t="s">
        <v>2067</v>
      </c>
      <c r="G350" s="3" t="s">
        <v>1690</v>
      </c>
      <c r="H350">
        <v>14</v>
      </c>
      <c r="I350" s="3" t="s">
        <v>2527</v>
      </c>
      <c r="J350">
        <v>3</v>
      </c>
      <c r="K350">
        <v>132</v>
      </c>
      <c r="L35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(349, 349, 581, str_to_date('17.09.2021','%d.%m.%Y') , '3556138580567420', '6197', str_to_date('28.02.2023','%d.%m.%Y'), 14, 69.72, 3, 132);</v>
      </c>
    </row>
    <row r="351" spans="1:12" x14ac:dyDescent="0.3">
      <c r="A351">
        <v>350</v>
      </c>
      <c r="B351">
        <v>350</v>
      </c>
      <c r="C351">
        <v>365</v>
      </c>
      <c r="D351" s="3" t="s">
        <v>1001</v>
      </c>
      <c r="E351" t="s">
        <v>1439</v>
      </c>
      <c r="F351" t="s">
        <v>2068</v>
      </c>
      <c r="G351" s="3" t="s">
        <v>1612</v>
      </c>
      <c r="H351">
        <v>3</v>
      </c>
      <c r="I351" s="3" t="s">
        <v>2528</v>
      </c>
      <c r="J351">
        <v>1</v>
      </c>
      <c r="K351">
        <v>101</v>
      </c>
      <c r="L35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(350, 350, 365, str_to_date('21.07.2022','%d.%m.%Y') , '5602237450751650', '7349', str_to_date('30.09.2022','%d.%m.%Y'), 3, 65.7, 1, 101);</v>
      </c>
    </row>
    <row r="352" spans="1:12" x14ac:dyDescent="0.3">
      <c r="A352">
        <v>351</v>
      </c>
      <c r="B352">
        <v>351</v>
      </c>
      <c r="C352">
        <v>814</v>
      </c>
      <c r="D352" s="3" t="s">
        <v>571</v>
      </c>
      <c r="E352" t="s">
        <v>1440</v>
      </c>
      <c r="F352" t="s">
        <v>1721</v>
      </c>
      <c r="G352" s="3" t="s">
        <v>1697</v>
      </c>
      <c r="H352">
        <v>14</v>
      </c>
      <c r="I352" s="3" t="s">
        <v>2529</v>
      </c>
      <c r="J352">
        <v>2</v>
      </c>
      <c r="K352">
        <v>162</v>
      </c>
      <c r="L35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(351, 351, 814, str_to_date('29.04.2021','%d.%m.%Y') , '6709450897130850', '3343', str_to_date('30.06.2024','%d.%m.%Y'), 14, 170.94, 2, 162);</v>
      </c>
    </row>
    <row r="353" spans="1:12" x14ac:dyDescent="0.3">
      <c r="A353">
        <v>352</v>
      </c>
      <c r="B353">
        <v>352</v>
      </c>
      <c r="C353">
        <v>1082</v>
      </c>
      <c r="D353" s="3" t="s">
        <v>831</v>
      </c>
      <c r="E353" t="s">
        <v>1441</v>
      </c>
      <c r="F353" t="s">
        <v>2069</v>
      </c>
      <c r="G353" s="3" t="s">
        <v>1693</v>
      </c>
      <c r="H353">
        <v>16</v>
      </c>
      <c r="I353" s="3" t="s">
        <v>2530</v>
      </c>
      <c r="J353">
        <v>2</v>
      </c>
      <c r="K353">
        <v>148</v>
      </c>
      <c r="L35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(352, 352, 1082, str_to_date('20.07.2021','%d.%m.%Y') , '372301432252163', '7032', str_to_date('30.06.2023','%d.%m.%Y'), 16, 129.84, 2, 148);</v>
      </c>
    </row>
    <row r="354" spans="1:12" x14ac:dyDescent="0.3">
      <c r="A354">
        <v>353</v>
      </c>
      <c r="B354">
        <v>353</v>
      </c>
      <c r="C354">
        <v>1160</v>
      </c>
      <c r="D354" s="3" t="s">
        <v>766</v>
      </c>
      <c r="E354" t="s">
        <v>1442</v>
      </c>
      <c r="F354" t="s">
        <v>2070</v>
      </c>
      <c r="G354" s="3" t="s">
        <v>965</v>
      </c>
      <c r="H354">
        <v>9</v>
      </c>
      <c r="I354" s="3" t="s">
        <v>2531</v>
      </c>
      <c r="J354">
        <v>2</v>
      </c>
      <c r="K354">
        <v>85</v>
      </c>
      <c r="L35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(353, 353, 1160, str_to_date('24.07.2022','%d.%m.%Y') , '3544914384686080', '7744', str_to_date('31.10.2021','%d.%m.%Y'), 9, 208.8, 2, 85);</v>
      </c>
    </row>
    <row r="355" spans="1:12" x14ac:dyDescent="0.3">
      <c r="A355">
        <v>354</v>
      </c>
      <c r="B355">
        <v>354</v>
      </c>
      <c r="C355">
        <v>830</v>
      </c>
      <c r="D355" s="3" t="s">
        <v>595</v>
      </c>
      <c r="E355" t="s">
        <v>1443</v>
      </c>
      <c r="F355" t="s">
        <v>2071</v>
      </c>
      <c r="G355" s="3" t="s">
        <v>1612</v>
      </c>
      <c r="H355">
        <v>18</v>
      </c>
      <c r="I355" s="3" t="s">
        <v>2532</v>
      </c>
      <c r="J355">
        <v>1</v>
      </c>
      <c r="K355">
        <v>156</v>
      </c>
      <c r="L35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(354, 354, 830, str_to_date('12.09.2021','%d.%m.%Y') , '372301257680993', '3459', str_to_date('30.09.2022','%d.%m.%Y'), 18, 91.3, 1, 156);</v>
      </c>
    </row>
    <row r="356" spans="1:12" x14ac:dyDescent="0.3">
      <c r="A356">
        <v>355</v>
      </c>
      <c r="B356">
        <v>355</v>
      </c>
      <c r="C356">
        <v>665</v>
      </c>
      <c r="D356" s="3" t="s">
        <v>956</v>
      </c>
      <c r="E356" t="s">
        <v>1444</v>
      </c>
      <c r="F356" t="s">
        <v>2072</v>
      </c>
      <c r="G356" s="3" t="s">
        <v>1691</v>
      </c>
      <c r="H356">
        <v>3</v>
      </c>
      <c r="I356" s="3" t="s">
        <v>2533</v>
      </c>
      <c r="J356">
        <v>3</v>
      </c>
      <c r="K356">
        <v>79</v>
      </c>
      <c r="L35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(355, 355, 665, str_to_date('10.03.2022','%d.%m.%Y') , '201780153505411', '2425', str_to_date('31.03.2024','%d.%m.%Y'), 3, 66.5, 3, 79);</v>
      </c>
    </row>
    <row r="357" spans="1:12" x14ac:dyDescent="0.3">
      <c r="A357">
        <v>356</v>
      </c>
      <c r="B357">
        <v>356</v>
      </c>
      <c r="C357">
        <v>631</v>
      </c>
      <c r="D357" s="3" t="s">
        <v>895</v>
      </c>
      <c r="E357" t="s">
        <v>1445</v>
      </c>
      <c r="F357" t="s">
        <v>2073</v>
      </c>
      <c r="G357" s="3" t="s">
        <v>1686</v>
      </c>
      <c r="H357">
        <v>8</v>
      </c>
      <c r="I357" s="3" t="s">
        <v>2534</v>
      </c>
      <c r="J357">
        <v>1</v>
      </c>
      <c r="K357">
        <v>53</v>
      </c>
      <c r="L35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(356, 356, 631, str_to_date('25.07.2022','%d.%m.%Y') , '501864059388260000', '2122', str_to_date('29.02.2024','%d.%m.%Y'), 8, 113.58, 1, 53);</v>
      </c>
    </row>
    <row r="358" spans="1:12" x14ac:dyDescent="0.3">
      <c r="A358">
        <v>357</v>
      </c>
      <c r="B358">
        <v>357</v>
      </c>
      <c r="C358">
        <v>1023</v>
      </c>
      <c r="D358" s="3" t="s">
        <v>1656</v>
      </c>
      <c r="E358" t="s">
        <v>1446</v>
      </c>
      <c r="F358" t="s">
        <v>2074</v>
      </c>
      <c r="G358" s="3" t="s">
        <v>1693</v>
      </c>
      <c r="H358">
        <v>4</v>
      </c>
      <c r="I358" s="3" t="s">
        <v>2535</v>
      </c>
      <c r="J358">
        <v>2</v>
      </c>
      <c r="K358">
        <v>155</v>
      </c>
      <c r="L35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(357, 357, 1023, str_to_date('12.12.2021','%d.%m.%Y') , '3585802390705900', '5169', str_to_date('30.06.2023','%d.%m.%Y'), 4, 163.68, 2, 155);</v>
      </c>
    </row>
    <row r="359" spans="1:12" x14ac:dyDescent="0.3">
      <c r="A359">
        <v>358</v>
      </c>
      <c r="B359">
        <v>358</v>
      </c>
      <c r="C359">
        <v>409</v>
      </c>
      <c r="D359" s="3" t="s">
        <v>1008</v>
      </c>
      <c r="E359" t="s">
        <v>1447</v>
      </c>
      <c r="F359" t="s">
        <v>2075</v>
      </c>
      <c r="G359" s="3" t="s">
        <v>1695</v>
      </c>
      <c r="H359">
        <v>11</v>
      </c>
      <c r="I359" s="3" t="s">
        <v>2536</v>
      </c>
      <c r="J359">
        <v>1</v>
      </c>
      <c r="K359">
        <v>22</v>
      </c>
      <c r="L35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(358, 358, 409, str_to_date('02.08.2021','%d.%m.%Y') , '6771097630480380', '0214', str_to_date('30.04.2023','%d.%m.%Y'), 11, 77.71, 1, 22);</v>
      </c>
    </row>
    <row r="360" spans="1:12" x14ac:dyDescent="0.3">
      <c r="A360">
        <v>359</v>
      </c>
      <c r="B360">
        <v>359</v>
      </c>
      <c r="C360">
        <v>737</v>
      </c>
      <c r="D360" s="3" t="s">
        <v>801</v>
      </c>
      <c r="E360" t="s">
        <v>1448</v>
      </c>
      <c r="F360" t="s">
        <v>2076</v>
      </c>
      <c r="G360" s="3" t="s">
        <v>1690</v>
      </c>
      <c r="H360">
        <v>14</v>
      </c>
      <c r="I360" s="3" t="s">
        <v>2537</v>
      </c>
      <c r="J360">
        <v>2</v>
      </c>
      <c r="K360">
        <v>30</v>
      </c>
      <c r="L36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(359, 359, 737, str_to_date('22.10.2022','%d.%m.%Y') , '3562414849924400', '5859', str_to_date('28.02.2023','%d.%m.%Y'), 14, 132.66, 2, 30);</v>
      </c>
    </row>
    <row r="361" spans="1:12" x14ac:dyDescent="0.3">
      <c r="A361">
        <v>360</v>
      </c>
      <c r="B361">
        <v>360</v>
      </c>
      <c r="C361">
        <v>749</v>
      </c>
      <c r="D361" s="3" t="s">
        <v>725</v>
      </c>
      <c r="E361" t="s">
        <v>1449</v>
      </c>
      <c r="F361" t="s">
        <v>2077</v>
      </c>
      <c r="G361" s="3" t="s">
        <v>1704</v>
      </c>
      <c r="H361">
        <v>16</v>
      </c>
      <c r="I361" s="3" t="s">
        <v>2538</v>
      </c>
      <c r="J361">
        <v>1</v>
      </c>
      <c r="K361">
        <v>144</v>
      </c>
      <c r="L36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(360, 360, 749, str_to_date('01.03.2021','%d.%m.%Y') , '5602254326998970000', '3386', str_to_date('31.12.2021','%d.%m.%Y'), 16, 217.21, 1, 144);</v>
      </c>
    </row>
    <row r="362" spans="1:12" x14ac:dyDescent="0.3">
      <c r="A362">
        <v>361</v>
      </c>
      <c r="B362">
        <v>361</v>
      </c>
      <c r="C362">
        <v>544</v>
      </c>
      <c r="D362" s="3" t="s">
        <v>1657</v>
      </c>
      <c r="E362" t="s">
        <v>1450</v>
      </c>
      <c r="F362" t="s">
        <v>2078</v>
      </c>
      <c r="G362" s="3" t="s">
        <v>1713</v>
      </c>
      <c r="H362">
        <v>10</v>
      </c>
      <c r="I362" s="3" t="s">
        <v>2539</v>
      </c>
      <c r="J362">
        <v>2</v>
      </c>
      <c r="K362">
        <v>142</v>
      </c>
      <c r="L36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(361, 361, 544, str_to_date('17.04.2021','%d.%m.%Y') , '30409000142478', '5566', str_to_date('31.12.2024','%d.%m.%Y'), 10, 163.2, 2, 142);</v>
      </c>
    </row>
    <row r="363" spans="1:12" x14ac:dyDescent="0.3">
      <c r="A363">
        <v>362</v>
      </c>
      <c r="B363">
        <v>362</v>
      </c>
      <c r="C363">
        <v>1128</v>
      </c>
      <c r="D363" s="3" t="s">
        <v>939</v>
      </c>
      <c r="E363" t="s">
        <v>1451</v>
      </c>
      <c r="F363" t="s">
        <v>2079</v>
      </c>
      <c r="G363" s="3" t="s">
        <v>1686</v>
      </c>
      <c r="H363">
        <v>16</v>
      </c>
      <c r="I363" s="3" t="s">
        <v>2540</v>
      </c>
      <c r="J363">
        <v>2</v>
      </c>
      <c r="K363">
        <v>44</v>
      </c>
      <c r="L36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(362, 362, 1128, str_to_date('19.10.2021','%d.%m.%Y') , '676757504751958000', '0845', str_to_date('29.02.2024','%d.%m.%Y'), 16, 338.4, 2, 44);</v>
      </c>
    </row>
    <row r="364" spans="1:12" x14ac:dyDescent="0.3">
      <c r="A364">
        <v>363</v>
      </c>
      <c r="B364">
        <v>363</v>
      </c>
      <c r="C364">
        <v>1069</v>
      </c>
      <c r="D364" s="3" t="s">
        <v>1658</v>
      </c>
      <c r="E364" t="s">
        <v>1452</v>
      </c>
      <c r="F364" t="s">
        <v>2080</v>
      </c>
      <c r="G364" s="3" t="s">
        <v>1688</v>
      </c>
      <c r="H364">
        <v>9</v>
      </c>
      <c r="I364" s="3" t="s">
        <v>2541</v>
      </c>
      <c r="J364">
        <v>3</v>
      </c>
      <c r="K364">
        <v>154</v>
      </c>
      <c r="L36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(363, 363, 1069, str_to_date('05.08.2021','%d.%m.%Y') , '3589625721819550', '0719', str_to_date('31.07.2024','%d.%m.%Y'), 9, 267.25, 3, 154);</v>
      </c>
    </row>
    <row r="365" spans="1:12" x14ac:dyDescent="0.3">
      <c r="A365">
        <v>364</v>
      </c>
      <c r="B365">
        <v>364</v>
      </c>
      <c r="C365">
        <v>781</v>
      </c>
      <c r="D365" s="3" t="s">
        <v>665</v>
      </c>
      <c r="E365" t="s">
        <v>1453</v>
      </c>
      <c r="F365" t="s">
        <v>1727</v>
      </c>
      <c r="G365" s="3" t="s">
        <v>1694</v>
      </c>
      <c r="H365">
        <v>19</v>
      </c>
      <c r="I365" s="3" t="s">
        <v>2542</v>
      </c>
      <c r="J365">
        <v>2</v>
      </c>
      <c r="K365">
        <v>106</v>
      </c>
      <c r="L36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(364, 364, 781, str_to_date('01.12.2021','%d.%m.%Y') , '3541167808875000', '9090', str_to_date('31.05.2024','%d.%m.%Y'), 19, 210.87, 2, 106);</v>
      </c>
    </row>
    <row r="366" spans="1:12" x14ac:dyDescent="0.3">
      <c r="A366">
        <v>365</v>
      </c>
      <c r="B366">
        <v>365</v>
      </c>
      <c r="C366">
        <v>553</v>
      </c>
      <c r="D366" s="3" t="s">
        <v>880</v>
      </c>
      <c r="E366" t="s">
        <v>1454</v>
      </c>
      <c r="F366" t="s">
        <v>2081</v>
      </c>
      <c r="G366" s="3" t="s">
        <v>1693</v>
      </c>
      <c r="H366">
        <v>7</v>
      </c>
      <c r="I366" s="3" t="s">
        <v>2543</v>
      </c>
      <c r="J366">
        <v>2</v>
      </c>
      <c r="K366">
        <v>92</v>
      </c>
      <c r="L36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(365, 365, 553, str_to_date('21.04.2022','%d.%m.%Y') , '5433735692684690', '9002', str_to_date('30.06.2023','%d.%m.%Y'), 7, 66.36, 2, 92);</v>
      </c>
    </row>
    <row r="367" spans="1:12" x14ac:dyDescent="0.3">
      <c r="A367">
        <v>366</v>
      </c>
      <c r="B367">
        <v>366</v>
      </c>
      <c r="C367">
        <v>392</v>
      </c>
      <c r="D367" s="3" t="s">
        <v>981</v>
      </c>
      <c r="E367" t="s">
        <v>1455</v>
      </c>
      <c r="F367" t="s">
        <v>2082</v>
      </c>
      <c r="G367" s="3" t="s">
        <v>1691</v>
      </c>
      <c r="H367">
        <v>19</v>
      </c>
      <c r="I367" s="3" t="s">
        <v>2544</v>
      </c>
      <c r="J367">
        <v>2</v>
      </c>
      <c r="K367">
        <v>97</v>
      </c>
      <c r="L36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(366, 366, 392, str_to_date('01.05.2021','%d.%m.%Y') , '201423640892148', '2863', str_to_date('31.03.2024','%d.%m.%Y'), 19, 62.72, 2, 97);</v>
      </c>
    </row>
    <row r="368" spans="1:12" x14ac:dyDescent="0.3">
      <c r="A368">
        <v>367</v>
      </c>
      <c r="B368">
        <v>367</v>
      </c>
      <c r="C368">
        <v>166</v>
      </c>
      <c r="D368" s="3" t="s">
        <v>544</v>
      </c>
      <c r="E368" t="s">
        <v>1456</v>
      </c>
      <c r="F368" t="s">
        <v>2083</v>
      </c>
      <c r="G368" s="3" t="s">
        <v>1694</v>
      </c>
      <c r="H368">
        <v>16</v>
      </c>
      <c r="I368" s="3" t="s">
        <v>2545</v>
      </c>
      <c r="J368">
        <v>1</v>
      </c>
      <c r="K368">
        <v>76</v>
      </c>
      <c r="L36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(367, 367, 166, str_to_date('02.03.2022','%d.%m.%Y') , '3557436578766130', '6394', str_to_date('31.05.2024','%d.%m.%Y'), 16, 46.48, 1, 76);</v>
      </c>
    </row>
    <row r="369" spans="1:12" x14ac:dyDescent="0.3">
      <c r="A369">
        <v>368</v>
      </c>
      <c r="B369">
        <v>368</v>
      </c>
      <c r="C369">
        <v>89</v>
      </c>
      <c r="D369" s="3" t="s">
        <v>1044</v>
      </c>
      <c r="E369" t="s">
        <v>1457</v>
      </c>
      <c r="F369" t="s">
        <v>2084</v>
      </c>
      <c r="G369" s="3" t="s">
        <v>1684</v>
      </c>
      <c r="H369">
        <v>15</v>
      </c>
      <c r="I369" s="3" t="s">
        <v>2663</v>
      </c>
      <c r="J369">
        <v>3</v>
      </c>
      <c r="K369">
        <v>139</v>
      </c>
      <c r="L36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(368, 368, 89, str_to_date('27.01.2021','%d.%m.%Y') , '374288220303761', '5579', str_to_date('30.09.2023','%d.%m.%Y'), 15, 20, 3, 139);</v>
      </c>
    </row>
    <row r="370" spans="1:12" x14ac:dyDescent="0.3">
      <c r="A370">
        <v>369</v>
      </c>
      <c r="B370">
        <v>369</v>
      </c>
      <c r="C370">
        <v>127</v>
      </c>
      <c r="D370" s="3" t="s">
        <v>742</v>
      </c>
      <c r="E370" t="s">
        <v>1458</v>
      </c>
      <c r="F370" t="s">
        <v>2085</v>
      </c>
      <c r="G370" s="3" t="s">
        <v>1708</v>
      </c>
      <c r="H370">
        <v>17</v>
      </c>
      <c r="I370" s="3" t="s">
        <v>2546</v>
      </c>
      <c r="J370">
        <v>3</v>
      </c>
      <c r="K370">
        <v>71</v>
      </c>
      <c r="L37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(369, 369, 127, str_to_date('22.03.2022','%d.%m.%Y') , '3576262325655490', '8341', str_to_date('30.11.2022','%d.%m.%Y'), 17, 15.24, 3, 71);</v>
      </c>
    </row>
    <row r="371" spans="1:12" x14ac:dyDescent="0.3">
      <c r="A371">
        <v>370</v>
      </c>
      <c r="B371">
        <v>370</v>
      </c>
      <c r="C371">
        <v>365</v>
      </c>
      <c r="D371" s="3" t="s">
        <v>731</v>
      </c>
      <c r="E371" t="s">
        <v>1459</v>
      </c>
      <c r="F371" t="s">
        <v>2086</v>
      </c>
      <c r="G371" s="3" t="s">
        <v>1692</v>
      </c>
      <c r="H371">
        <v>2</v>
      </c>
      <c r="I371" s="3" t="s">
        <v>2547</v>
      </c>
      <c r="J371">
        <v>1</v>
      </c>
      <c r="K371">
        <v>85</v>
      </c>
      <c r="L37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(370, 370, 365, str_to_date('28.09.2021','%d.%m.%Y') , '3556963001849390', '3167', str_to_date('30.11.2023','%d.%m.%Y'), 2, 80.3, 1, 85);</v>
      </c>
    </row>
    <row r="372" spans="1:12" x14ac:dyDescent="0.3">
      <c r="A372">
        <v>371</v>
      </c>
      <c r="B372">
        <v>371</v>
      </c>
      <c r="C372">
        <v>391</v>
      </c>
      <c r="D372" s="3" t="s">
        <v>903</v>
      </c>
      <c r="E372" t="s">
        <v>1460</v>
      </c>
      <c r="F372" t="s">
        <v>2087</v>
      </c>
      <c r="G372" s="3" t="s">
        <v>1694</v>
      </c>
      <c r="H372">
        <v>13</v>
      </c>
      <c r="I372" s="3" t="s">
        <v>2548</v>
      </c>
      <c r="J372">
        <v>1</v>
      </c>
      <c r="K372">
        <v>48</v>
      </c>
      <c r="L37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(371, 371, 391, str_to_date('24.02.2022','%d.%m.%Y') , '6767374357021030000', '3923', str_to_date('31.05.2024','%d.%m.%Y'), 13, 66.47, 1, 48);</v>
      </c>
    </row>
    <row r="373" spans="1:12" x14ac:dyDescent="0.3">
      <c r="A373">
        <v>372</v>
      </c>
      <c r="B373">
        <v>372</v>
      </c>
      <c r="C373">
        <v>760</v>
      </c>
      <c r="D373" s="3" t="s">
        <v>1616</v>
      </c>
      <c r="E373" t="s">
        <v>1461</v>
      </c>
      <c r="F373" t="s">
        <v>2088</v>
      </c>
      <c r="G373" s="3" t="s">
        <v>546</v>
      </c>
      <c r="H373">
        <v>7</v>
      </c>
      <c r="I373" s="3" t="s">
        <v>2549</v>
      </c>
      <c r="J373">
        <v>3</v>
      </c>
      <c r="K373">
        <v>132</v>
      </c>
      <c r="L37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(372, 372, 760, str_to_date('25.03.2022','%d.%m.%Y') , '201400484861926', '8002', str_to_date('30.06.2022','%d.%m.%Y'), 7, 106.4, 3, 132);</v>
      </c>
    </row>
    <row r="374" spans="1:12" x14ac:dyDescent="0.3">
      <c r="A374">
        <v>373</v>
      </c>
      <c r="B374">
        <v>373</v>
      </c>
      <c r="C374">
        <v>369</v>
      </c>
      <c r="D374" s="3" t="s">
        <v>745</v>
      </c>
      <c r="E374" t="s">
        <v>1462</v>
      </c>
      <c r="F374" t="s">
        <v>1993</v>
      </c>
      <c r="G374" s="3" t="s">
        <v>1689</v>
      </c>
      <c r="H374">
        <v>15</v>
      </c>
      <c r="I374" s="3" t="s">
        <v>2550</v>
      </c>
      <c r="J374">
        <v>3</v>
      </c>
      <c r="K374">
        <v>130</v>
      </c>
      <c r="L37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(373, 373, 369, str_to_date('18.10.2021','%d.%m.%Y') , '3550826720094340', '2221', str_to_date('31.01.2024','%d.%m.%Y'), 15, 84.87, 3, 130);</v>
      </c>
    </row>
    <row r="375" spans="1:12" x14ac:dyDescent="0.3">
      <c r="A375">
        <v>374</v>
      </c>
      <c r="B375">
        <v>374</v>
      </c>
      <c r="C375">
        <v>266</v>
      </c>
      <c r="D375" s="3" t="s">
        <v>886</v>
      </c>
      <c r="E375" t="s">
        <v>1463</v>
      </c>
      <c r="F375" t="s">
        <v>2089</v>
      </c>
      <c r="G375" s="3" t="s">
        <v>1713</v>
      </c>
      <c r="H375">
        <v>19</v>
      </c>
      <c r="I375" s="3" t="s">
        <v>2533</v>
      </c>
      <c r="J375">
        <v>3</v>
      </c>
      <c r="K375">
        <v>31</v>
      </c>
      <c r="L37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(374, 374, 266, str_to_date('18.02.2021','%d.%m.%Y') , '370874557059730', '5001', str_to_date('31.12.2024','%d.%m.%Y'), 19, 66.5, 3, 31);</v>
      </c>
    </row>
    <row r="376" spans="1:12" x14ac:dyDescent="0.3">
      <c r="A376">
        <v>375</v>
      </c>
      <c r="B376">
        <v>375</v>
      </c>
      <c r="C376">
        <v>1161</v>
      </c>
      <c r="D376" s="3" t="s">
        <v>1056</v>
      </c>
      <c r="E376" t="s">
        <v>1464</v>
      </c>
      <c r="F376" t="s">
        <v>2090</v>
      </c>
      <c r="G376" s="3" t="s">
        <v>1690</v>
      </c>
      <c r="H376">
        <v>6</v>
      </c>
      <c r="I376" s="3" t="s">
        <v>2551</v>
      </c>
      <c r="J376">
        <v>1</v>
      </c>
      <c r="K376">
        <v>49</v>
      </c>
      <c r="L37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(375, 375, 1161, str_to_date('10.09.2022','%d.%m.%Y') , '5402624174862410', '9663', str_to_date('28.02.2023','%d.%m.%Y'), 6, 325.08, 1, 49);</v>
      </c>
    </row>
    <row r="377" spans="1:12" x14ac:dyDescent="0.3">
      <c r="A377">
        <v>376</v>
      </c>
      <c r="B377">
        <v>376</v>
      </c>
      <c r="C377">
        <v>529</v>
      </c>
      <c r="D377" s="3" t="s">
        <v>1027</v>
      </c>
      <c r="E377" t="s">
        <v>1465</v>
      </c>
      <c r="F377" t="s">
        <v>2091</v>
      </c>
      <c r="G377" s="3" t="s">
        <v>1688</v>
      </c>
      <c r="H377">
        <v>1</v>
      </c>
      <c r="I377" s="3" t="s">
        <v>2552</v>
      </c>
      <c r="J377">
        <v>3</v>
      </c>
      <c r="K377">
        <v>84</v>
      </c>
      <c r="L377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(376, 376, 529, str_to_date('27.08.2022','%d.%m.%Y') , '5602256532135130000', '5568', str_to_date('31.07.2024','%d.%m.%Y'), 1, 132.25, 3, 84);</v>
      </c>
    </row>
    <row r="378" spans="1:12" x14ac:dyDescent="0.3">
      <c r="A378">
        <v>377</v>
      </c>
      <c r="B378">
        <v>377</v>
      </c>
      <c r="C378">
        <v>210</v>
      </c>
      <c r="D378" s="3" t="s">
        <v>1601</v>
      </c>
      <c r="E378" t="s">
        <v>1466</v>
      </c>
      <c r="F378" t="s">
        <v>2092</v>
      </c>
      <c r="G378" s="3" t="s">
        <v>1702</v>
      </c>
      <c r="H378">
        <v>2</v>
      </c>
      <c r="I378" s="3" t="s">
        <v>2553</v>
      </c>
      <c r="J378">
        <v>1</v>
      </c>
      <c r="K378">
        <v>10</v>
      </c>
      <c r="L378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(377, 377, 210, str_to_date('01.07.2021','%d.%m.%Y') , '5010124763455160', '7100', str_to_date('30.04.2022','%d.%m.%Y'), 2, 46.2, 1, 10);</v>
      </c>
    </row>
    <row r="379" spans="1:12" x14ac:dyDescent="0.3">
      <c r="A379">
        <v>378</v>
      </c>
      <c r="B379">
        <v>378</v>
      </c>
      <c r="C379">
        <v>1186</v>
      </c>
      <c r="D379" s="3" t="s">
        <v>1659</v>
      </c>
      <c r="E379" t="s">
        <v>1467</v>
      </c>
      <c r="F379" t="s">
        <v>2093</v>
      </c>
      <c r="G379" s="3" t="s">
        <v>1707</v>
      </c>
      <c r="H379">
        <v>7</v>
      </c>
      <c r="I379" s="3" t="s">
        <v>2554</v>
      </c>
      <c r="J379">
        <v>3</v>
      </c>
      <c r="K379">
        <v>133</v>
      </c>
      <c r="L379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(378, 378, 1186, str_to_date('13.07.2022','%d.%m.%Y') , '5408938565483030', '7249', str_to_date('31.07.2023','%d.%m.%Y'), 7, 260.92, 3, 133);</v>
      </c>
    </row>
    <row r="380" spans="1:12" x14ac:dyDescent="0.3">
      <c r="A380">
        <v>379</v>
      </c>
      <c r="B380">
        <v>379</v>
      </c>
      <c r="C380">
        <v>989</v>
      </c>
      <c r="D380" s="3" t="s">
        <v>725</v>
      </c>
      <c r="E380" t="s">
        <v>1468</v>
      </c>
      <c r="F380" t="s">
        <v>2094</v>
      </c>
      <c r="G380" s="3" t="s">
        <v>1701</v>
      </c>
      <c r="H380">
        <v>10</v>
      </c>
      <c r="I380" s="3" t="s">
        <v>2555</v>
      </c>
      <c r="J380">
        <v>3</v>
      </c>
      <c r="K380">
        <v>115</v>
      </c>
      <c r="L380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(379, 379, 989, str_to_date('01.03.2021','%d.%m.%Y') , '5002354635678640', '8300', str_to_date('31.12.2023','%d.%m.%Y'), 10, 227.47, 3, 115);</v>
      </c>
    </row>
    <row r="381" spans="1:12" x14ac:dyDescent="0.3">
      <c r="A381">
        <v>380</v>
      </c>
      <c r="B381">
        <v>380</v>
      </c>
      <c r="C381">
        <v>117</v>
      </c>
      <c r="D381" s="3" t="s">
        <v>570</v>
      </c>
      <c r="E381" t="s">
        <v>1469</v>
      </c>
      <c r="F381" t="s">
        <v>2095</v>
      </c>
      <c r="G381" s="3" t="s">
        <v>1593</v>
      </c>
      <c r="H381">
        <v>1</v>
      </c>
      <c r="I381" s="3" t="s">
        <v>2556</v>
      </c>
      <c r="J381">
        <v>1</v>
      </c>
      <c r="K381">
        <v>41</v>
      </c>
      <c r="L381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(380, 380, 117, str_to_date('20.11.2022','%d.%m.%Y') , '337941261705593', '5654', str_to_date('31.05.2022','%d.%m.%Y'), 1, 19.89, 1, 41);</v>
      </c>
    </row>
    <row r="382" spans="1:12" x14ac:dyDescent="0.3">
      <c r="A382">
        <v>381</v>
      </c>
      <c r="B382">
        <v>381</v>
      </c>
      <c r="C382">
        <v>502</v>
      </c>
      <c r="D382" s="3" t="s">
        <v>915</v>
      </c>
      <c r="E382" t="s">
        <v>1470</v>
      </c>
      <c r="F382" t="s">
        <v>2096</v>
      </c>
      <c r="G382" s="3" t="s">
        <v>1679</v>
      </c>
      <c r="H382">
        <v>14</v>
      </c>
      <c r="I382" s="3" t="s">
        <v>2557</v>
      </c>
      <c r="J382">
        <v>1</v>
      </c>
      <c r="K382">
        <v>39</v>
      </c>
      <c r="L382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(381, 381, 502, str_to_date('15.04.2021','%d.%m.%Y') , '4913847518217190', '7939', str_to_date('31.10.2022','%d.%m.%Y'), 14, 140.56, 1, 39);</v>
      </c>
    </row>
    <row r="383" spans="1:12" x14ac:dyDescent="0.3">
      <c r="A383">
        <v>382</v>
      </c>
      <c r="B383">
        <v>382</v>
      </c>
      <c r="C383">
        <v>115</v>
      </c>
      <c r="D383" s="3" t="s">
        <v>1049</v>
      </c>
      <c r="E383" t="s">
        <v>1471</v>
      </c>
      <c r="F383" t="s">
        <v>2097</v>
      </c>
      <c r="G383" s="3" t="s">
        <v>1719</v>
      </c>
      <c r="H383">
        <v>18</v>
      </c>
      <c r="I383" s="3" t="s">
        <v>2672</v>
      </c>
      <c r="J383">
        <v>2</v>
      </c>
      <c r="K383">
        <v>123</v>
      </c>
      <c r="L383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(382, 382, 115, str_to_date('10.03.2021','%d.%m.%Y') , '3535078944034270', '1292', str_to_date('28.02.2022','%d.%m.%Y'), 18, 22, 2, 123);</v>
      </c>
    </row>
    <row r="384" spans="1:12" x14ac:dyDescent="0.3">
      <c r="A384">
        <v>383</v>
      </c>
      <c r="B384">
        <v>383</v>
      </c>
      <c r="C384">
        <v>925</v>
      </c>
      <c r="D384" s="3" t="s">
        <v>1049</v>
      </c>
      <c r="E384" t="s">
        <v>1472</v>
      </c>
      <c r="F384" t="s">
        <v>2098</v>
      </c>
      <c r="G384" s="3" t="s">
        <v>1622</v>
      </c>
      <c r="H384">
        <v>11</v>
      </c>
      <c r="I384" s="3">
        <v>185</v>
      </c>
      <c r="J384">
        <v>2</v>
      </c>
      <c r="K384">
        <v>16</v>
      </c>
      <c r="L384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(383, 383, 925, str_to_date('10.03.2021','%d.%m.%Y') , '4041373470749', '4127', str_to_date('31.12.2022','%d.%m.%Y'), 11, 185, 2, 16);</v>
      </c>
    </row>
    <row r="385" spans="1:12" x14ac:dyDescent="0.3">
      <c r="A385">
        <v>384</v>
      </c>
      <c r="B385">
        <v>384</v>
      </c>
      <c r="C385">
        <v>952</v>
      </c>
      <c r="D385" s="3" t="s">
        <v>731</v>
      </c>
      <c r="E385" t="s">
        <v>1473</v>
      </c>
      <c r="F385" t="s">
        <v>2099</v>
      </c>
      <c r="G385" s="3" t="s">
        <v>1593</v>
      </c>
      <c r="H385">
        <v>17</v>
      </c>
      <c r="I385" s="3" t="s">
        <v>2558</v>
      </c>
      <c r="J385">
        <v>1</v>
      </c>
      <c r="K385">
        <v>88</v>
      </c>
      <c r="L385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(384, 384, 952, str_to_date('28.09.2021','%d.%m.%Y') , '374288550243967', '3541', str_to_date('31.05.2022','%d.%m.%Y'), 17, 190.4, 1, 88);</v>
      </c>
    </row>
    <row r="386" spans="1:12" x14ac:dyDescent="0.3">
      <c r="A386">
        <v>385</v>
      </c>
      <c r="B386">
        <v>385</v>
      </c>
      <c r="C386">
        <v>271</v>
      </c>
      <c r="D386" s="3" t="s">
        <v>612</v>
      </c>
      <c r="E386" t="s">
        <v>1474</v>
      </c>
      <c r="F386" t="s">
        <v>2100</v>
      </c>
      <c r="G386" s="3" t="s">
        <v>1622</v>
      </c>
      <c r="H386">
        <v>8</v>
      </c>
      <c r="I386" s="3" t="s">
        <v>2559</v>
      </c>
      <c r="J386">
        <v>3</v>
      </c>
      <c r="K386">
        <v>133</v>
      </c>
      <c r="L386" t="str">
        <f t="shared" si="5"/>
        <v>INSERT INTO payment (payment_id, booking_id, total_amount, payment_date, credit_card_number, credit_card_security_number, credit_card_validity_date, credit_card_vendor_id, commission_amount, payment_status_id, currency_id) VALUES (385, 385, 271, str_to_date('23.06.2022','%d.%m.%Y') , '4017954925345190', '0282', str_to_date('31.12.2022','%d.%m.%Y'), 8, 65.04, 3, 133);</v>
      </c>
    </row>
    <row r="387" spans="1:12" x14ac:dyDescent="0.3">
      <c r="A387">
        <v>386</v>
      </c>
      <c r="B387">
        <v>386</v>
      </c>
      <c r="C387">
        <v>455</v>
      </c>
      <c r="D387" s="3" t="s">
        <v>975</v>
      </c>
      <c r="E387" t="s">
        <v>1475</v>
      </c>
      <c r="F387" t="s">
        <v>2101</v>
      </c>
      <c r="G387" s="3" t="s">
        <v>1690</v>
      </c>
      <c r="H387">
        <v>15</v>
      </c>
      <c r="I387" s="3">
        <v>91</v>
      </c>
      <c r="J387">
        <v>1</v>
      </c>
      <c r="K387">
        <v>109</v>
      </c>
      <c r="L387" t="str">
        <f t="shared" ref="L387:L450" si="6">"INSERT INTO payment (payment_id, booking_id, total_amount, payment_date, credit_card_number, credit_card_security_number, credit_card_validity_date, credit_card_vendor_id, commission_amount, payment_status_id, currency_id) VALUES (" &amp; A387 &amp; ", " &amp;   B387 &amp; ", " &amp; C387 &amp; ", " &amp;  "str_to_date('" &amp; D387 &amp; "','%d.%m.%Y') , '" &amp; E387 &amp; "', '" &amp; F387 &amp; "', str_to_date('" &amp;G387 &amp; "','%d.%m.%Y'), " &amp;H387 &amp; ", " &amp; I387 &amp; ", " &amp; J387 &amp; ", " &amp;K387 &amp;");"</f>
        <v>INSERT INTO payment (payment_id, booking_id, total_amount, payment_date, credit_card_number, credit_card_security_number, credit_card_validity_date, credit_card_vendor_id, commission_amount, payment_status_id, currency_id) VALUES (386, 386, 455, str_to_date('23.09.2021','%d.%m.%Y') , '5108753753054230', '4108', str_to_date('28.02.2023','%d.%m.%Y'), 15, 91, 1, 109);</v>
      </c>
    </row>
    <row r="388" spans="1:12" x14ac:dyDescent="0.3">
      <c r="A388">
        <v>387</v>
      </c>
      <c r="B388">
        <v>387</v>
      </c>
      <c r="C388">
        <v>676</v>
      </c>
      <c r="D388" s="3" t="s">
        <v>762</v>
      </c>
      <c r="E388" t="s">
        <v>1476</v>
      </c>
      <c r="F388" t="s">
        <v>2102</v>
      </c>
      <c r="G388" s="3" t="s">
        <v>1686</v>
      </c>
      <c r="H388">
        <v>17</v>
      </c>
      <c r="I388" s="3" t="s">
        <v>2560</v>
      </c>
      <c r="J388">
        <v>3</v>
      </c>
      <c r="K388">
        <v>167</v>
      </c>
      <c r="L38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(387, 387, 676, str_to_date('06.07.2021','%d.%m.%Y') , '4903839174249530000', '5893', str_to_date('29.02.2024','%d.%m.%Y'), 17, 74.36, 3, 167);</v>
      </c>
    </row>
    <row r="389" spans="1:12" x14ac:dyDescent="0.3">
      <c r="A389">
        <v>388</v>
      </c>
      <c r="B389">
        <v>388</v>
      </c>
      <c r="C389">
        <v>364</v>
      </c>
      <c r="D389" s="3" t="s">
        <v>686</v>
      </c>
      <c r="E389" t="s">
        <v>1477</v>
      </c>
      <c r="F389" t="s">
        <v>2103</v>
      </c>
      <c r="G389" s="3" t="s">
        <v>1702</v>
      </c>
      <c r="H389">
        <v>8</v>
      </c>
      <c r="I389" s="3" t="s">
        <v>2561</v>
      </c>
      <c r="J389">
        <v>1</v>
      </c>
      <c r="K389">
        <v>10</v>
      </c>
      <c r="L38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(388, 388, 364, str_to_date('16.09.2022','%d.%m.%Y') , '6388877302443890', '3565', str_to_date('30.04.2022','%d.%m.%Y'), 8, 61.88, 1, 10);</v>
      </c>
    </row>
    <row r="390" spans="1:12" x14ac:dyDescent="0.3">
      <c r="A390">
        <v>389</v>
      </c>
      <c r="B390">
        <v>389</v>
      </c>
      <c r="C390">
        <v>267</v>
      </c>
      <c r="D390" s="3" t="s">
        <v>1031</v>
      </c>
      <c r="E390" t="s">
        <v>1478</v>
      </c>
      <c r="F390" t="s">
        <v>2104</v>
      </c>
      <c r="G390" s="3" t="s">
        <v>1706</v>
      </c>
      <c r="H390">
        <v>4</v>
      </c>
      <c r="I390" s="3" t="s">
        <v>2562</v>
      </c>
      <c r="J390">
        <v>3</v>
      </c>
      <c r="K390">
        <v>9</v>
      </c>
      <c r="L39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(389, 389, 267, str_to_date('19.05.2021','%d.%m.%Y') , '3552553418304220', '1430', str_to_date('31.01.2023','%d.%m.%Y'), 4, 37.38, 3, 9);</v>
      </c>
    </row>
    <row r="391" spans="1:12" x14ac:dyDescent="0.3">
      <c r="A391">
        <v>390</v>
      </c>
      <c r="B391">
        <v>390</v>
      </c>
      <c r="C391">
        <v>797</v>
      </c>
      <c r="D391" s="3" t="s">
        <v>1070</v>
      </c>
      <c r="E391" t="s">
        <v>1479</v>
      </c>
      <c r="F391" t="s">
        <v>2105</v>
      </c>
      <c r="G391" s="3" t="s">
        <v>1679</v>
      </c>
      <c r="H391">
        <v>1</v>
      </c>
      <c r="I391" s="3" t="s">
        <v>2563</v>
      </c>
      <c r="J391">
        <v>2</v>
      </c>
      <c r="K391">
        <v>40</v>
      </c>
      <c r="L39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(390, 390, 797, str_to_date('12.07.2021','%d.%m.%Y') , '5602246355223020', '1276', str_to_date('31.10.2022','%d.%m.%Y'), 1, 199.25, 2, 40);</v>
      </c>
    </row>
    <row r="392" spans="1:12" x14ac:dyDescent="0.3">
      <c r="A392">
        <v>391</v>
      </c>
      <c r="B392">
        <v>391</v>
      </c>
      <c r="C392">
        <v>973</v>
      </c>
      <c r="D392" s="3" t="s">
        <v>1660</v>
      </c>
      <c r="E392" t="s">
        <v>1480</v>
      </c>
      <c r="F392" t="s">
        <v>2106</v>
      </c>
      <c r="G392" s="3" t="s">
        <v>869</v>
      </c>
      <c r="H392">
        <v>17</v>
      </c>
      <c r="I392" s="3" t="s">
        <v>2564</v>
      </c>
      <c r="J392">
        <v>1</v>
      </c>
      <c r="K392">
        <v>1</v>
      </c>
      <c r="L39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(391, 391, 973, str_to_date('19.02.2021','%d.%m.%Y') , '5100179765142690', '2003', str_to_date('31.03.2022','%d.%m.%Y'), 17, 184.87, 1, 1);</v>
      </c>
    </row>
    <row r="393" spans="1:12" x14ac:dyDescent="0.3">
      <c r="A393">
        <v>392</v>
      </c>
      <c r="B393">
        <v>392</v>
      </c>
      <c r="C393">
        <v>306</v>
      </c>
      <c r="D393" s="3" t="s">
        <v>1010</v>
      </c>
      <c r="E393" t="s">
        <v>1481</v>
      </c>
      <c r="F393" t="s">
        <v>2107</v>
      </c>
      <c r="G393" s="3" t="s">
        <v>1684</v>
      </c>
      <c r="H393">
        <v>6</v>
      </c>
      <c r="I393" s="3" t="s">
        <v>2565</v>
      </c>
      <c r="J393">
        <v>3</v>
      </c>
      <c r="K393">
        <v>125</v>
      </c>
      <c r="L39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(392, 392, 306, str_to_date('07.09.2022','%d.%m.%Y') , '6709958628297040', '4105', str_to_date('30.09.2023','%d.%m.%Y'), 6, 42.84, 3, 125);</v>
      </c>
    </row>
    <row r="394" spans="1:12" x14ac:dyDescent="0.3">
      <c r="A394">
        <v>393</v>
      </c>
      <c r="B394">
        <v>393</v>
      </c>
      <c r="C394">
        <v>168</v>
      </c>
      <c r="D394" s="3" t="s">
        <v>804</v>
      </c>
      <c r="E394" t="s">
        <v>1482</v>
      </c>
      <c r="F394" t="s">
        <v>2108</v>
      </c>
      <c r="G394" s="3" t="s">
        <v>1687</v>
      </c>
      <c r="H394">
        <v>13</v>
      </c>
      <c r="I394" s="3" t="s">
        <v>2566</v>
      </c>
      <c r="J394">
        <v>2</v>
      </c>
      <c r="K394">
        <v>160</v>
      </c>
      <c r="L39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(393, 393, 168, str_to_date('02.08.2022','%d.%m.%Y') , '6396403923003580', '0024', str_to_date('30.04.2024','%d.%m.%Y'), 13, 50.4, 2, 160);</v>
      </c>
    </row>
    <row r="395" spans="1:12" x14ac:dyDescent="0.3">
      <c r="A395">
        <v>394</v>
      </c>
      <c r="B395">
        <v>394</v>
      </c>
      <c r="C395">
        <v>166</v>
      </c>
      <c r="D395" s="3" t="s">
        <v>1661</v>
      </c>
      <c r="E395" t="s">
        <v>1483</v>
      </c>
      <c r="F395" t="s">
        <v>2109</v>
      </c>
      <c r="G395" s="3" t="s">
        <v>1716</v>
      </c>
      <c r="H395">
        <v>4</v>
      </c>
      <c r="I395" s="3" t="s">
        <v>2567</v>
      </c>
      <c r="J395">
        <v>3</v>
      </c>
      <c r="K395">
        <v>143</v>
      </c>
      <c r="L39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(394, 394, 166, str_to_date('09.04.2021','%d.%m.%Y') , '3584986019593440', '8313', str_to_date('31.05.2023','%d.%m.%Y'), 4, 49.8, 3, 143);</v>
      </c>
    </row>
    <row r="396" spans="1:12" x14ac:dyDescent="0.3">
      <c r="A396">
        <v>395</v>
      </c>
      <c r="B396">
        <v>395</v>
      </c>
      <c r="C396">
        <v>712</v>
      </c>
      <c r="D396" s="3" t="s">
        <v>996</v>
      </c>
      <c r="E396" t="s">
        <v>1484</v>
      </c>
      <c r="F396" t="s">
        <v>2110</v>
      </c>
      <c r="G396" s="3" t="s">
        <v>869</v>
      </c>
      <c r="H396">
        <v>5</v>
      </c>
      <c r="I396" s="3" t="s">
        <v>2568</v>
      </c>
      <c r="J396">
        <v>1</v>
      </c>
      <c r="K396">
        <v>59</v>
      </c>
      <c r="L39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(395, 395, 712, str_to_date('09.01.2022','%d.%m.%Y') , '501880679032351000', '9415', str_to_date('31.03.2022','%d.%m.%Y'), 5, 106.8, 1, 59);</v>
      </c>
    </row>
    <row r="397" spans="1:12" x14ac:dyDescent="0.3">
      <c r="A397">
        <v>396</v>
      </c>
      <c r="B397">
        <v>396</v>
      </c>
      <c r="C397">
        <v>287</v>
      </c>
      <c r="D397" s="3" t="s">
        <v>797</v>
      </c>
      <c r="E397" t="s">
        <v>1485</v>
      </c>
      <c r="F397" t="s">
        <v>2111</v>
      </c>
      <c r="G397" s="3" t="s">
        <v>1687</v>
      </c>
      <c r="H397">
        <v>6</v>
      </c>
      <c r="I397" s="3" t="s">
        <v>2569</v>
      </c>
      <c r="J397">
        <v>3</v>
      </c>
      <c r="K397">
        <v>88</v>
      </c>
      <c r="L39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(396, 396, 287, str_to_date('21.11.2021','%d.%m.%Y') , '4917075823690100', '7389', str_to_date('30.04.2024','%d.%m.%Y'), 6, 63.14, 3, 88);</v>
      </c>
    </row>
    <row r="398" spans="1:12" x14ac:dyDescent="0.3">
      <c r="A398">
        <v>397</v>
      </c>
      <c r="B398">
        <v>397</v>
      </c>
      <c r="C398">
        <v>867</v>
      </c>
      <c r="D398" s="3" t="s">
        <v>1662</v>
      </c>
      <c r="E398" t="s">
        <v>1486</v>
      </c>
      <c r="F398" t="s">
        <v>2112</v>
      </c>
      <c r="G398" s="3" t="s">
        <v>573</v>
      </c>
      <c r="H398">
        <v>1</v>
      </c>
      <c r="I398" s="3" t="s">
        <v>2570</v>
      </c>
      <c r="J398">
        <v>2</v>
      </c>
      <c r="K398">
        <v>122</v>
      </c>
      <c r="L39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(397, 397, 867, str_to_date('22.04.2021','%d.%m.%Y') , '67066995345621000', '1527', str_to_date('31.08.2022','%d.%m.%Y'), 1, 86.7, 2, 122);</v>
      </c>
    </row>
    <row r="399" spans="1:12" x14ac:dyDescent="0.3">
      <c r="A399">
        <v>398</v>
      </c>
      <c r="B399">
        <v>398</v>
      </c>
      <c r="C399">
        <v>171</v>
      </c>
      <c r="D399" s="3" t="s">
        <v>671</v>
      </c>
      <c r="E399" t="s">
        <v>1487</v>
      </c>
      <c r="F399" t="s">
        <v>2113</v>
      </c>
      <c r="G399" s="3" t="s">
        <v>1702</v>
      </c>
      <c r="H399">
        <v>5</v>
      </c>
      <c r="I399" s="3" t="s">
        <v>2571</v>
      </c>
      <c r="J399">
        <v>3</v>
      </c>
      <c r="K399">
        <v>49</v>
      </c>
      <c r="L39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(398, 398, 171, str_to_date('29.10.2021','%d.%m.%Y') , '5610064539156770', '0992', str_to_date('30.04.2022','%d.%m.%Y'), 5, 25.65, 3, 49);</v>
      </c>
    </row>
    <row r="400" spans="1:12" x14ac:dyDescent="0.3">
      <c r="A400">
        <v>399</v>
      </c>
      <c r="B400">
        <v>399</v>
      </c>
      <c r="C400">
        <v>293</v>
      </c>
      <c r="D400" s="3" t="s">
        <v>916</v>
      </c>
      <c r="E400" t="s">
        <v>1488</v>
      </c>
      <c r="F400" t="s">
        <v>2114</v>
      </c>
      <c r="G400" s="3" t="s">
        <v>1707</v>
      </c>
      <c r="H400">
        <v>1</v>
      </c>
      <c r="I400" s="3" t="s">
        <v>2572</v>
      </c>
      <c r="J400">
        <v>3</v>
      </c>
      <c r="K400">
        <v>27</v>
      </c>
      <c r="L40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(399, 399, 293, str_to_date('26.06.2021','%d.%m.%Y') , '5018262669193830', '9562', str_to_date('31.07.2023','%d.%m.%Y'), 1, 76.18, 3, 27);</v>
      </c>
    </row>
    <row r="401" spans="1:12" x14ac:dyDescent="0.3">
      <c r="A401">
        <v>400</v>
      </c>
      <c r="B401">
        <v>400</v>
      </c>
      <c r="C401">
        <v>736</v>
      </c>
      <c r="D401" s="3" t="s">
        <v>1663</v>
      </c>
      <c r="E401" t="s">
        <v>1489</v>
      </c>
      <c r="F401" t="s">
        <v>2115</v>
      </c>
      <c r="G401" s="3" t="s">
        <v>1716</v>
      </c>
      <c r="H401">
        <v>14</v>
      </c>
      <c r="I401" s="3" t="s">
        <v>2573</v>
      </c>
      <c r="J401">
        <v>3</v>
      </c>
      <c r="K401">
        <v>85</v>
      </c>
      <c r="L40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(400, 400, 736, str_to_date('02.12.2022','%d.%m.%Y') , '3530049907328080', '2137', str_to_date('31.05.2023','%d.%m.%Y'), 14, 161.92, 3, 85);</v>
      </c>
    </row>
    <row r="402" spans="1:12" x14ac:dyDescent="0.3">
      <c r="A402">
        <v>401</v>
      </c>
      <c r="B402">
        <v>401</v>
      </c>
      <c r="C402">
        <v>778</v>
      </c>
      <c r="D402" s="3" t="s">
        <v>855</v>
      </c>
      <c r="E402" t="s">
        <v>1490</v>
      </c>
      <c r="F402" t="s">
        <v>2116</v>
      </c>
      <c r="G402" s="3" t="s">
        <v>1718</v>
      </c>
      <c r="H402">
        <v>17</v>
      </c>
      <c r="I402" s="3" t="s">
        <v>2574</v>
      </c>
      <c r="J402">
        <v>1</v>
      </c>
      <c r="K402">
        <v>49</v>
      </c>
      <c r="L40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(401, 401, 778, str_to_date('03.08.2022','%d.%m.%Y') , '30332064337737', '3524', str_to_date('31.07.2025','%d.%m.%Y'), 17, 85.58, 1, 49);</v>
      </c>
    </row>
    <row r="403" spans="1:12" x14ac:dyDescent="0.3">
      <c r="A403">
        <v>402</v>
      </c>
      <c r="B403">
        <v>402</v>
      </c>
      <c r="C403">
        <v>1006</v>
      </c>
      <c r="D403" s="3" t="s">
        <v>938</v>
      </c>
      <c r="E403" t="s">
        <v>1491</v>
      </c>
      <c r="F403" t="s">
        <v>2117</v>
      </c>
      <c r="G403" s="3" t="s">
        <v>1679</v>
      </c>
      <c r="H403">
        <v>3</v>
      </c>
      <c r="I403" s="3" t="s">
        <v>2575</v>
      </c>
      <c r="J403">
        <v>2</v>
      </c>
      <c r="K403">
        <v>9</v>
      </c>
      <c r="L40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(402, 402, 1006, str_to_date('23.11.2021','%d.%m.%Y') , '3576405437947000', '4603', str_to_date('31.10.2022','%d.%m.%Y'), 3, 231.38, 2, 9);</v>
      </c>
    </row>
    <row r="404" spans="1:12" x14ac:dyDescent="0.3">
      <c r="A404">
        <v>403</v>
      </c>
      <c r="B404">
        <v>403</v>
      </c>
      <c r="C404">
        <v>580</v>
      </c>
      <c r="D404" s="3" t="s">
        <v>1020</v>
      </c>
      <c r="E404" t="s">
        <v>1492</v>
      </c>
      <c r="F404" t="s">
        <v>2118</v>
      </c>
      <c r="G404" s="3" t="s">
        <v>1685</v>
      </c>
      <c r="H404">
        <v>12</v>
      </c>
      <c r="I404" s="3" t="s">
        <v>2576</v>
      </c>
      <c r="J404">
        <v>2</v>
      </c>
      <c r="K404">
        <v>8</v>
      </c>
      <c r="L40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(403, 403, 580, str_to_date('30.01.2021','%d.%m.%Y') , '56022192716880100', '2559', str_to_date('31.03.2023','%d.%m.%Y'), 12, 168.2, 2, 8);</v>
      </c>
    </row>
    <row r="405" spans="1:12" x14ac:dyDescent="0.3">
      <c r="A405">
        <v>404</v>
      </c>
      <c r="B405">
        <v>404</v>
      </c>
      <c r="C405">
        <v>381</v>
      </c>
      <c r="D405" s="3" t="s">
        <v>954</v>
      </c>
      <c r="E405" t="s">
        <v>1493</v>
      </c>
      <c r="F405" t="s">
        <v>2119</v>
      </c>
      <c r="G405" s="3" t="s">
        <v>1719</v>
      </c>
      <c r="H405">
        <v>19</v>
      </c>
      <c r="I405" s="3" t="s">
        <v>2577</v>
      </c>
      <c r="J405">
        <v>3</v>
      </c>
      <c r="K405">
        <v>11</v>
      </c>
      <c r="L40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(404, 404, 381, str_to_date('13.09.2021','%d.%m.%Y') , '3533140737276630', '9267', str_to_date('28.02.2022','%d.%m.%Y'), 19, 49.53, 3, 11);</v>
      </c>
    </row>
    <row r="406" spans="1:12" x14ac:dyDescent="0.3">
      <c r="A406">
        <v>405</v>
      </c>
      <c r="B406">
        <v>405</v>
      </c>
      <c r="C406">
        <v>76</v>
      </c>
      <c r="D406" s="3" t="s">
        <v>1664</v>
      </c>
      <c r="E406" t="s">
        <v>1494</v>
      </c>
      <c r="F406" t="s">
        <v>1810</v>
      </c>
      <c r="G406" s="3" t="s">
        <v>1689</v>
      </c>
      <c r="H406">
        <v>16</v>
      </c>
      <c r="I406" s="3" t="s">
        <v>2578</v>
      </c>
      <c r="J406">
        <v>2</v>
      </c>
      <c r="K406">
        <v>39</v>
      </c>
      <c r="L40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(405, 405, 76, str_to_date('17.04.2022','%d.%m.%Y') , '5100132054878790', '1921', str_to_date('31.01.2024','%d.%m.%Y'), 16, 14.44, 2, 39);</v>
      </c>
    </row>
    <row r="407" spans="1:12" x14ac:dyDescent="0.3">
      <c r="A407">
        <v>406</v>
      </c>
      <c r="B407">
        <v>406</v>
      </c>
      <c r="C407">
        <v>217</v>
      </c>
      <c r="D407" s="3" t="s">
        <v>664</v>
      </c>
      <c r="E407" t="s">
        <v>1495</v>
      </c>
      <c r="F407" t="s">
        <v>2120</v>
      </c>
      <c r="G407" s="3" t="s">
        <v>681</v>
      </c>
      <c r="H407">
        <v>3</v>
      </c>
      <c r="I407" s="3" t="s">
        <v>2579</v>
      </c>
      <c r="J407">
        <v>1</v>
      </c>
      <c r="K407">
        <v>93</v>
      </c>
      <c r="L40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(406, 406, 217, str_to_date('01.10.2021','%d.%m.%Y') , '5002357034337430', '0060', str_to_date('31.03.2021','%d.%m.%Y'), 3, 47.74, 1, 93);</v>
      </c>
    </row>
    <row r="408" spans="1:12" x14ac:dyDescent="0.3">
      <c r="A408">
        <v>407</v>
      </c>
      <c r="B408">
        <v>407</v>
      </c>
      <c r="C408">
        <v>1097</v>
      </c>
      <c r="D408" s="3" t="s">
        <v>1665</v>
      </c>
      <c r="E408" t="s">
        <v>1496</v>
      </c>
      <c r="F408" t="s">
        <v>2121</v>
      </c>
      <c r="G408" s="3" t="s">
        <v>1716</v>
      </c>
      <c r="H408">
        <v>1</v>
      </c>
      <c r="I408" s="3" t="s">
        <v>2580</v>
      </c>
      <c r="J408">
        <v>3</v>
      </c>
      <c r="K408">
        <v>87</v>
      </c>
      <c r="L40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(407, 407, 1097, str_to_date('07.10.2021','%d.%m.%Y') , '3538490197654950', '2641', str_to_date('31.05.2023','%d.%m.%Y'), 1, 153.58, 3, 87);</v>
      </c>
    </row>
    <row r="409" spans="1:12" x14ac:dyDescent="0.3">
      <c r="A409">
        <v>408</v>
      </c>
      <c r="B409">
        <v>408</v>
      </c>
      <c r="C409">
        <v>606</v>
      </c>
      <c r="D409" s="3" t="s">
        <v>820</v>
      </c>
      <c r="E409" t="s">
        <v>1497</v>
      </c>
      <c r="F409" t="s">
        <v>2122</v>
      </c>
      <c r="G409" s="3" t="s">
        <v>1709</v>
      </c>
      <c r="H409">
        <v>13</v>
      </c>
      <c r="I409" s="3" t="s">
        <v>2581</v>
      </c>
      <c r="J409">
        <v>1</v>
      </c>
      <c r="K409">
        <v>166</v>
      </c>
      <c r="L40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(408, 408, 606, str_to_date('06.01.2022','%d.%m.%Y') , '630405063838417000', '3566', str_to_date('31.08.2023','%d.%m.%Y'), 13, 109.08, 1, 166);</v>
      </c>
    </row>
    <row r="410" spans="1:12" x14ac:dyDescent="0.3">
      <c r="A410">
        <v>409</v>
      </c>
      <c r="B410">
        <v>409</v>
      </c>
      <c r="C410">
        <v>262</v>
      </c>
      <c r="D410" s="3" t="s">
        <v>523</v>
      </c>
      <c r="E410" t="s">
        <v>1498</v>
      </c>
      <c r="F410" t="s">
        <v>2123</v>
      </c>
      <c r="G410" s="3" t="s">
        <v>1697</v>
      </c>
      <c r="H410">
        <v>8</v>
      </c>
      <c r="I410" s="3" t="s">
        <v>2582</v>
      </c>
      <c r="J410">
        <v>1</v>
      </c>
      <c r="K410">
        <v>77</v>
      </c>
      <c r="L41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(409, 409, 262, str_to_date('25.01.2021','%d.%m.%Y') , '3557297407000070', '3204', str_to_date('30.06.2024','%d.%m.%Y'), 8, 52.4, 1, 77);</v>
      </c>
    </row>
    <row r="411" spans="1:12" x14ac:dyDescent="0.3">
      <c r="A411">
        <v>410</v>
      </c>
      <c r="B411">
        <v>410</v>
      </c>
      <c r="C411">
        <v>831</v>
      </c>
      <c r="D411" s="3" t="s">
        <v>896</v>
      </c>
      <c r="E411" t="s">
        <v>1499</v>
      </c>
      <c r="F411" t="s">
        <v>2124</v>
      </c>
      <c r="G411" s="3" t="s">
        <v>1685</v>
      </c>
      <c r="H411">
        <v>7</v>
      </c>
      <c r="I411" s="3" t="s">
        <v>2583</v>
      </c>
      <c r="J411">
        <v>2</v>
      </c>
      <c r="K411">
        <v>23</v>
      </c>
      <c r="L41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(410, 410, 831, str_to_date('31.01.2022','%d.%m.%Y') , '3541284672684590', '3999', str_to_date('31.03.2023','%d.%m.%Y'), 7, 174.51, 2, 23);</v>
      </c>
    </row>
    <row r="412" spans="1:12" x14ac:dyDescent="0.3">
      <c r="A412">
        <v>411</v>
      </c>
      <c r="B412">
        <v>411</v>
      </c>
      <c r="C412">
        <v>1190</v>
      </c>
      <c r="D412" s="3" t="s">
        <v>722</v>
      </c>
      <c r="E412" t="s">
        <v>1500</v>
      </c>
      <c r="F412" t="s">
        <v>1986</v>
      </c>
      <c r="G412" s="3" t="s">
        <v>1702</v>
      </c>
      <c r="H412">
        <v>13</v>
      </c>
      <c r="I412" s="3" t="s">
        <v>2584</v>
      </c>
      <c r="J412">
        <v>2</v>
      </c>
      <c r="K412">
        <v>166</v>
      </c>
      <c r="L41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(411, 411, 1190, str_to_date('01.05.2022','%d.%m.%Y') , '3564648366130760', '1022', str_to_date('30.04.2022','%d.%m.%Y'), 13, 261.8, 2, 166);</v>
      </c>
    </row>
    <row r="413" spans="1:12" x14ac:dyDescent="0.3">
      <c r="A413">
        <v>412</v>
      </c>
      <c r="B413">
        <v>412</v>
      </c>
      <c r="C413">
        <v>991</v>
      </c>
      <c r="D413" s="3" t="s">
        <v>1666</v>
      </c>
      <c r="E413" t="s">
        <v>1501</v>
      </c>
      <c r="F413" t="s">
        <v>2125</v>
      </c>
      <c r="G413" s="3" t="s">
        <v>1687</v>
      </c>
      <c r="H413">
        <v>13</v>
      </c>
      <c r="I413" s="3" t="s">
        <v>2585</v>
      </c>
      <c r="J413">
        <v>2</v>
      </c>
      <c r="K413">
        <v>111</v>
      </c>
      <c r="L41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(412, 412, 991, str_to_date('09.09.2022','%d.%m.%Y') , '5210262637191340', '6964', str_to_date('30.04.2024','%d.%m.%Y'), 13, 297.3, 2, 111);</v>
      </c>
    </row>
    <row r="414" spans="1:12" x14ac:dyDescent="0.3">
      <c r="A414">
        <v>413</v>
      </c>
      <c r="B414">
        <v>413</v>
      </c>
      <c r="C414">
        <v>75</v>
      </c>
      <c r="D414" s="3" t="s">
        <v>665</v>
      </c>
      <c r="E414" t="s">
        <v>1502</v>
      </c>
      <c r="F414" t="s">
        <v>2126</v>
      </c>
      <c r="G414" s="3" t="s">
        <v>747</v>
      </c>
      <c r="H414">
        <v>9</v>
      </c>
      <c r="I414" s="3" t="s">
        <v>2673</v>
      </c>
      <c r="J414">
        <v>2</v>
      </c>
      <c r="K414">
        <v>42</v>
      </c>
      <c r="L41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(413, 413, 75, str_to_date('01.12.2021','%d.%m.%Y') , '3531344733956620', '1164', str_to_date('31.07.2022','%d.%m.%Y'), 9, 19, 2, 42);</v>
      </c>
    </row>
    <row r="415" spans="1:12" x14ac:dyDescent="0.3">
      <c r="A415">
        <v>414</v>
      </c>
      <c r="B415">
        <v>414</v>
      </c>
      <c r="C415">
        <v>1069</v>
      </c>
      <c r="D415" s="3" t="s">
        <v>1667</v>
      </c>
      <c r="E415" t="s">
        <v>1503</v>
      </c>
      <c r="F415" t="s">
        <v>2127</v>
      </c>
      <c r="G415" s="3" t="s">
        <v>1688</v>
      </c>
      <c r="H415">
        <v>18</v>
      </c>
      <c r="I415" s="3" t="s">
        <v>2541</v>
      </c>
      <c r="J415">
        <v>3</v>
      </c>
      <c r="K415">
        <v>1</v>
      </c>
      <c r="L41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(414, 414, 1069, str_to_date('08.04.2022','%d.%m.%Y') , '30309142110435', '0639', str_to_date('31.07.2024','%d.%m.%Y'), 18, 267.25, 3, 1);</v>
      </c>
    </row>
    <row r="416" spans="1:12" x14ac:dyDescent="0.3">
      <c r="A416">
        <v>415</v>
      </c>
      <c r="B416">
        <v>415</v>
      </c>
      <c r="C416">
        <v>530</v>
      </c>
      <c r="D416" s="3" t="s">
        <v>629</v>
      </c>
      <c r="E416" t="s">
        <v>1504</v>
      </c>
      <c r="F416" t="s">
        <v>2128</v>
      </c>
      <c r="G416" s="3" t="s">
        <v>1716</v>
      </c>
      <c r="H416">
        <v>14</v>
      </c>
      <c r="I416" s="3" t="s">
        <v>2586</v>
      </c>
      <c r="J416">
        <v>1</v>
      </c>
      <c r="K416">
        <v>21</v>
      </c>
      <c r="L41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(415, 415, 530, str_to_date('07.07.2022','%d.%m.%Y') , '4844658470458540', '1877', str_to_date('31.05.2023','%d.%m.%Y'), 14, 127.2, 1, 21);</v>
      </c>
    </row>
    <row r="417" spans="1:12" x14ac:dyDescent="0.3">
      <c r="A417">
        <v>416</v>
      </c>
      <c r="B417">
        <v>416</v>
      </c>
      <c r="C417">
        <v>221</v>
      </c>
      <c r="D417" s="3" t="s">
        <v>609</v>
      </c>
      <c r="E417" t="s">
        <v>1505</v>
      </c>
      <c r="F417" t="s">
        <v>2129</v>
      </c>
      <c r="G417" s="3" t="s">
        <v>1710</v>
      </c>
      <c r="H417">
        <v>2</v>
      </c>
      <c r="I417" s="3" t="s">
        <v>2587</v>
      </c>
      <c r="J417">
        <v>2</v>
      </c>
      <c r="K417">
        <v>69</v>
      </c>
      <c r="L41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(416, 416, 221, str_to_date('12.06.2021','%d.%m.%Y') , '374283449876580', '5613', str_to_date('31.10.2023','%d.%m.%Y'), 2, 24.31, 2, 69);</v>
      </c>
    </row>
    <row r="418" spans="1:12" x14ac:dyDescent="0.3">
      <c r="A418">
        <v>417</v>
      </c>
      <c r="B418">
        <v>417</v>
      </c>
      <c r="C418">
        <v>257</v>
      </c>
      <c r="D418" s="3" t="s">
        <v>552</v>
      </c>
      <c r="E418" t="s">
        <v>1506</v>
      </c>
      <c r="F418" t="s">
        <v>2130</v>
      </c>
      <c r="G418" s="3" t="s">
        <v>1612</v>
      </c>
      <c r="H418">
        <v>15</v>
      </c>
      <c r="I418" s="3" t="s">
        <v>2588</v>
      </c>
      <c r="J418">
        <v>3</v>
      </c>
      <c r="K418">
        <v>37</v>
      </c>
      <c r="L41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(417, 417, 257, str_to_date('03.03.2022','%d.%m.%Y') , '3581057308116860', '5073', str_to_date('30.09.2022','%d.%m.%Y'), 15, 51.4, 3, 37);</v>
      </c>
    </row>
    <row r="419" spans="1:12" x14ac:dyDescent="0.3">
      <c r="A419">
        <v>418</v>
      </c>
      <c r="B419">
        <v>418</v>
      </c>
      <c r="C419">
        <v>426</v>
      </c>
      <c r="D419" s="3" t="s">
        <v>1668</v>
      </c>
      <c r="E419" t="s">
        <v>1507</v>
      </c>
      <c r="F419" t="s">
        <v>2131</v>
      </c>
      <c r="G419" s="3" t="s">
        <v>573</v>
      </c>
      <c r="H419">
        <v>12</v>
      </c>
      <c r="I419" s="3" t="s">
        <v>2589</v>
      </c>
      <c r="J419">
        <v>2</v>
      </c>
      <c r="K419">
        <v>136</v>
      </c>
      <c r="L41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(418, 418, 426, str_to_date('11.10.2022','%d.%m.%Y') , '3542228893793950', '8485', str_to_date('31.08.2022','%d.%m.%Y'), 12, 93.72, 2, 136);</v>
      </c>
    </row>
    <row r="420" spans="1:12" x14ac:dyDescent="0.3">
      <c r="A420">
        <v>419</v>
      </c>
      <c r="B420">
        <v>419</v>
      </c>
      <c r="C420">
        <v>1102</v>
      </c>
      <c r="D420" s="3" t="s">
        <v>1603</v>
      </c>
      <c r="E420" t="s">
        <v>1508</v>
      </c>
      <c r="F420" t="s">
        <v>2132</v>
      </c>
      <c r="G420" s="3" t="s">
        <v>1717</v>
      </c>
      <c r="H420">
        <v>13</v>
      </c>
      <c r="I420" s="3" t="s">
        <v>2590</v>
      </c>
      <c r="J420">
        <v>2</v>
      </c>
      <c r="K420">
        <v>2</v>
      </c>
      <c r="L42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(419, 419, 1102, str_to_date('08.09.2022','%d.%m.%Y') , '3552104101703430', '5852', str_to_date('28.02.2025','%d.%m.%Y'), 13, 286.52, 2, 2);</v>
      </c>
    </row>
    <row r="421" spans="1:12" x14ac:dyDescent="0.3">
      <c r="A421">
        <v>420</v>
      </c>
      <c r="B421">
        <v>420</v>
      </c>
      <c r="C421">
        <v>949</v>
      </c>
      <c r="D421" s="3" t="s">
        <v>1669</v>
      </c>
      <c r="E421" t="s">
        <v>1509</v>
      </c>
      <c r="F421" t="s">
        <v>2133</v>
      </c>
      <c r="G421" s="3" t="s">
        <v>1593</v>
      </c>
      <c r="H421">
        <v>9</v>
      </c>
      <c r="I421" s="3" t="s">
        <v>2591</v>
      </c>
      <c r="J421">
        <v>1</v>
      </c>
      <c r="K421">
        <v>153</v>
      </c>
      <c r="L42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(420, 420, 949, str_to_date('10.02.2021','%d.%m.%Y') , '3576245606019360', '0736', str_to_date('31.05.2022','%d.%m.%Y'), 9, 170.82, 1, 153);</v>
      </c>
    </row>
    <row r="422" spans="1:12" x14ac:dyDescent="0.3">
      <c r="A422">
        <v>421</v>
      </c>
      <c r="B422">
        <v>421</v>
      </c>
      <c r="C422">
        <v>648</v>
      </c>
      <c r="D422" s="3" t="s">
        <v>1628</v>
      </c>
      <c r="E422" t="s">
        <v>1510</v>
      </c>
      <c r="F422" t="s">
        <v>2024</v>
      </c>
      <c r="G422" s="3" t="s">
        <v>1699</v>
      </c>
      <c r="H422">
        <v>4</v>
      </c>
      <c r="I422" s="3" t="s">
        <v>2592</v>
      </c>
      <c r="J422">
        <v>2</v>
      </c>
      <c r="K422">
        <v>59</v>
      </c>
      <c r="L42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(421, 421, 648, str_to_date('22.09.2021','%d.%m.%Y') , '3558861685441030', '5632', str_to_date('31.01.2025','%d.%m.%Y'), 4, 116.64, 2, 59);</v>
      </c>
    </row>
    <row r="423" spans="1:12" x14ac:dyDescent="0.3">
      <c r="A423">
        <v>422</v>
      </c>
      <c r="B423">
        <v>422</v>
      </c>
      <c r="C423">
        <v>213</v>
      </c>
      <c r="D423" s="3" t="s">
        <v>1658</v>
      </c>
      <c r="E423" t="s">
        <v>1511</v>
      </c>
      <c r="F423" t="s">
        <v>2134</v>
      </c>
      <c r="G423" s="3" t="s">
        <v>1686</v>
      </c>
      <c r="H423">
        <v>9</v>
      </c>
      <c r="I423" s="3" t="s">
        <v>2593</v>
      </c>
      <c r="J423">
        <v>2</v>
      </c>
      <c r="K423">
        <v>33</v>
      </c>
      <c r="L42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(422, 422, 213, str_to_date('05.08.2021','%d.%m.%Y') , '5100149662089080', '8022', str_to_date('29.02.2024','%d.%m.%Y'), 9, 40.47, 2, 33);</v>
      </c>
    </row>
    <row r="424" spans="1:12" x14ac:dyDescent="0.3">
      <c r="A424">
        <v>423</v>
      </c>
      <c r="B424">
        <v>423</v>
      </c>
      <c r="C424">
        <v>265</v>
      </c>
      <c r="D424" s="3" t="s">
        <v>548</v>
      </c>
      <c r="E424" t="s">
        <v>1512</v>
      </c>
      <c r="F424" t="s">
        <v>2135</v>
      </c>
      <c r="G424" s="3" t="s">
        <v>1690</v>
      </c>
      <c r="H424">
        <v>16</v>
      </c>
      <c r="I424" s="3" t="s">
        <v>2594</v>
      </c>
      <c r="J424">
        <v>3</v>
      </c>
      <c r="K424">
        <v>81</v>
      </c>
      <c r="L42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(423, 423, 265, str_to_date('20.05.2021','%d.%m.%Y') , '3583930602844940', '6767', str_to_date('28.02.2023','%d.%m.%Y'), 16, 42.4, 3, 81);</v>
      </c>
    </row>
    <row r="425" spans="1:12" x14ac:dyDescent="0.3">
      <c r="A425">
        <v>424</v>
      </c>
      <c r="B425">
        <v>424</v>
      </c>
      <c r="C425">
        <v>637</v>
      </c>
      <c r="D425" s="3" t="s">
        <v>1649</v>
      </c>
      <c r="E425" t="s">
        <v>1513</v>
      </c>
      <c r="F425" t="s">
        <v>2136</v>
      </c>
      <c r="G425" s="3" t="s">
        <v>1685</v>
      </c>
      <c r="H425">
        <v>12</v>
      </c>
      <c r="I425" s="3" t="s">
        <v>2595</v>
      </c>
      <c r="J425">
        <v>1</v>
      </c>
      <c r="K425">
        <v>93</v>
      </c>
      <c r="L42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(424, 424, 637, str_to_date('02.04.2021','%d.%m.%Y') , '4026699068179690', '0637', str_to_date('31.03.2023','%d.%m.%Y'), 12, 76.44, 1, 93);</v>
      </c>
    </row>
    <row r="426" spans="1:12" x14ac:dyDescent="0.3">
      <c r="A426">
        <v>425</v>
      </c>
      <c r="B426">
        <v>425</v>
      </c>
      <c r="C426">
        <v>630</v>
      </c>
      <c r="D426" s="3" t="s">
        <v>970</v>
      </c>
      <c r="E426" t="s">
        <v>1514</v>
      </c>
      <c r="F426" t="s">
        <v>2137</v>
      </c>
      <c r="G426" s="3" t="s">
        <v>1692</v>
      </c>
      <c r="H426">
        <v>19</v>
      </c>
      <c r="I426" s="3">
        <v>63</v>
      </c>
      <c r="J426">
        <v>1</v>
      </c>
      <c r="K426">
        <v>62</v>
      </c>
      <c r="L42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(425, 425, 630, str_to_date('15.03.2022','%d.%m.%Y') , '3555426794573710', '8764', str_to_date('30.11.2023','%d.%m.%Y'), 19, 63, 1, 62);</v>
      </c>
    </row>
    <row r="427" spans="1:12" x14ac:dyDescent="0.3">
      <c r="A427">
        <v>426</v>
      </c>
      <c r="B427">
        <v>426</v>
      </c>
      <c r="C427">
        <v>227</v>
      </c>
      <c r="D427" s="3" t="s">
        <v>912</v>
      </c>
      <c r="E427" t="s">
        <v>1515</v>
      </c>
      <c r="F427" t="s">
        <v>2138</v>
      </c>
      <c r="G427" s="3" t="s">
        <v>896</v>
      </c>
      <c r="H427">
        <v>15</v>
      </c>
      <c r="I427" s="3" t="s">
        <v>2596</v>
      </c>
      <c r="J427">
        <v>3</v>
      </c>
      <c r="K427">
        <v>144</v>
      </c>
      <c r="L42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(426, 426, 227, str_to_date('06.06.2022','%d.%m.%Y') , '6333794426875680', '2746', str_to_date('31.01.2022','%d.%m.%Y'), 15, 24.97, 3, 144);</v>
      </c>
    </row>
    <row r="428" spans="1:12" x14ac:dyDescent="0.3">
      <c r="A428">
        <v>427</v>
      </c>
      <c r="B428">
        <v>427</v>
      </c>
      <c r="C428">
        <v>891</v>
      </c>
      <c r="D428" s="3" t="s">
        <v>795</v>
      </c>
      <c r="E428" t="s">
        <v>1516</v>
      </c>
      <c r="F428" t="s">
        <v>2139</v>
      </c>
      <c r="G428" s="3" t="s">
        <v>1689</v>
      </c>
      <c r="H428">
        <v>19</v>
      </c>
      <c r="I428" s="3" t="s">
        <v>2597</v>
      </c>
      <c r="J428">
        <v>3</v>
      </c>
      <c r="K428">
        <v>160</v>
      </c>
      <c r="L42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(427, 427, 891, str_to_date('19.01.2021','%d.%m.%Y') , '4041599058012060', '9153', str_to_date('31.01.2024','%d.%m.%Y'), 19, 151.47, 3, 160);</v>
      </c>
    </row>
    <row r="429" spans="1:12" x14ac:dyDescent="0.3">
      <c r="A429">
        <v>428</v>
      </c>
      <c r="B429">
        <v>428</v>
      </c>
      <c r="C429">
        <v>1194</v>
      </c>
      <c r="D429" s="3" t="s">
        <v>1670</v>
      </c>
      <c r="E429" t="s">
        <v>1517</v>
      </c>
      <c r="F429" t="s">
        <v>2140</v>
      </c>
      <c r="G429" s="3" t="s">
        <v>1697</v>
      </c>
      <c r="H429">
        <v>14</v>
      </c>
      <c r="I429" s="3" t="s">
        <v>2598</v>
      </c>
      <c r="J429">
        <v>2</v>
      </c>
      <c r="K429">
        <v>102</v>
      </c>
      <c r="L42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(428, 428, 1194, str_to_date('22.01.2021','%d.%m.%Y') , '5428834937017390', '4319', str_to_date('30.06.2024','%d.%m.%Y'), 14, 262.68, 2, 102);</v>
      </c>
    </row>
    <row r="430" spans="1:12" x14ac:dyDescent="0.3">
      <c r="A430">
        <v>429</v>
      </c>
      <c r="B430">
        <v>429</v>
      </c>
      <c r="C430">
        <v>591</v>
      </c>
      <c r="D430" s="3" t="s">
        <v>1671</v>
      </c>
      <c r="E430" t="s">
        <v>1518</v>
      </c>
      <c r="F430" t="s">
        <v>2141</v>
      </c>
      <c r="G430" s="3" t="s">
        <v>1692</v>
      </c>
      <c r="H430">
        <v>17</v>
      </c>
      <c r="I430" s="3" t="s">
        <v>2599</v>
      </c>
      <c r="J430">
        <v>2</v>
      </c>
      <c r="K430">
        <v>17</v>
      </c>
      <c r="L43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(429, 429, 591, str_to_date('22.08.2021','%d.%m.%Y') , '3542047784242960', '5545', str_to_date('30.11.2023','%d.%m.%Y'), 17, 141.84, 2, 17);</v>
      </c>
    </row>
    <row r="431" spans="1:12" x14ac:dyDescent="0.3">
      <c r="A431">
        <v>430</v>
      </c>
      <c r="B431">
        <v>430</v>
      </c>
      <c r="C431">
        <v>993</v>
      </c>
      <c r="D431" s="3" t="s">
        <v>1672</v>
      </c>
      <c r="E431" t="s">
        <v>1519</v>
      </c>
      <c r="F431" t="s">
        <v>2142</v>
      </c>
      <c r="G431" s="3" t="s">
        <v>1689</v>
      </c>
      <c r="H431">
        <v>9</v>
      </c>
      <c r="I431" s="3" t="s">
        <v>2600</v>
      </c>
      <c r="J431">
        <v>1</v>
      </c>
      <c r="K431">
        <v>107</v>
      </c>
      <c r="L43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(430, 430, 993, str_to_date('29.09.2021','%d.%m.%Y') , '5471988732796080', '6675', str_to_date('31.01.2024','%d.%m.%Y'), 9, 198.6, 1, 107);</v>
      </c>
    </row>
    <row r="432" spans="1:12" x14ac:dyDescent="0.3">
      <c r="A432">
        <v>431</v>
      </c>
      <c r="B432">
        <v>431</v>
      </c>
      <c r="C432">
        <v>120</v>
      </c>
      <c r="D432" s="3" t="s">
        <v>654</v>
      </c>
      <c r="E432" t="s">
        <v>1520</v>
      </c>
      <c r="F432" t="s">
        <v>2143</v>
      </c>
      <c r="G432" s="3" t="s">
        <v>1688</v>
      </c>
      <c r="H432">
        <v>3</v>
      </c>
      <c r="I432" s="3" t="s">
        <v>2345</v>
      </c>
      <c r="J432">
        <v>2</v>
      </c>
      <c r="K432">
        <v>85</v>
      </c>
      <c r="L43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(431, 431, 120, str_to_date('24.11.2021','%d.%m.%Y') , '4560742766339', '2610', str_to_date('31.07.2024','%d.%m.%Y'), 3, 33.6, 2, 85);</v>
      </c>
    </row>
    <row r="433" spans="1:12" x14ac:dyDescent="0.3">
      <c r="A433">
        <v>432</v>
      </c>
      <c r="B433">
        <v>432</v>
      </c>
      <c r="C433">
        <v>865</v>
      </c>
      <c r="D433" s="3" t="s">
        <v>559</v>
      </c>
      <c r="E433" t="s">
        <v>1521</v>
      </c>
      <c r="F433" t="s">
        <v>2144</v>
      </c>
      <c r="G433" s="3" t="s">
        <v>1622</v>
      </c>
      <c r="H433">
        <v>7</v>
      </c>
      <c r="I433" s="3" t="s">
        <v>2601</v>
      </c>
      <c r="J433">
        <v>1</v>
      </c>
      <c r="K433">
        <v>154</v>
      </c>
      <c r="L43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(432, 432, 865, str_to_date('05.07.2022','%d.%m.%Y') , '5048374444692230', '1887', str_to_date('31.12.2022','%d.%m.%Y'), 7, 207.6, 1, 154);</v>
      </c>
    </row>
    <row r="434" spans="1:12" x14ac:dyDescent="0.3">
      <c r="A434">
        <v>433</v>
      </c>
      <c r="B434">
        <v>433</v>
      </c>
      <c r="C434">
        <v>1160</v>
      </c>
      <c r="D434" s="3" t="s">
        <v>603</v>
      </c>
      <c r="E434" t="s">
        <v>1522</v>
      </c>
      <c r="F434" t="s">
        <v>2145</v>
      </c>
      <c r="G434" s="3" t="s">
        <v>1710</v>
      </c>
      <c r="H434">
        <v>16</v>
      </c>
      <c r="I434" s="3" t="s">
        <v>2602</v>
      </c>
      <c r="J434">
        <v>2</v>
      </c>
      <c r="K434">
        <v>61</v>
      </c>
      <c r="L43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(433, 433, 1160, str_to_date('22.12.2021','%d.%m.%Y') , '3583014066911450', '4608', str_to_date('31.10.2023','%d.%m.%Y'), 16, 162.4, 2, 61);</v>
      </c>
    </row>
    <row r="435" spans="1:12" x14ac:dyDescent="0.3">
      <c r="A435">
        <v>434</v>
      </c>
      <c r="B435">
        <v>434</v>
      </c>
      <c r="C435">
        <v>1239</v>
      </c>
      <c r="D435" s="3" t="s">
        <v>1049</v>
      </c>
      <c r="E435" t="s">
        <v>1523</v>
      </c>
      <c r="F435" t="s">
        <v>2146</v>
      </c>
      <c r="G435" s="3" t="s">
        <v>1689</v>
      </c>
      <c r="H435">
        <v>18</v>
      </c>
      <c r="I435" s="3" t="s">
        <v>2603</v>
      </c>
      <c r="J435">
        <v>1</v>
      </c>
      <c r="K435">
        <v>166</v>
      </c>
      <c r="L43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(434, 434, 1239, str_to_date('10.03.2021','%d.%m.%Y') , '490565290772487000', '6941', str_to_date('31.01.2024','%d.%m.%Y'), 18, 148.68, 1, 166);</v>
      </c>
    </row>
    <row r="436" spans="1:12" x14ac:dyDescent="0.3">
      <c r="A436">
        <v>435</v>
      </c>
      <c r="B436">
        <v>435</v>
      </c>
      <c r="C436">
        <v>319</v>
      </c>
      <c r="D436" s="3" t="s">
        <v>919</v>
      </c>
      <c r="E436" t="s">
        <v>1524</v>
      </c>
      <c r="F436" t="s">
        <v>2147</v>
      </c>
      <c r="G436" s="3" t="s">
        <v>1686</v>
      </c>
      <c r="H436">
        <v>6</v>
      </c>
      <c r="I436" s="3" t="s">
        <v>2604</v>
      </c>
      <c r="J436">
        <v>1</v>
      </c>
      <c r="K436">
        <v>58</v>
      </c>
      <c r="L43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(435, 435, 319, str_to_date('20.10.2022','%d.%m.%Y') , '3529146790259400', '7550', str_to_date('29.02.2024','%d.%m.%Y'), 6, 44.66, 1, 58);</v>
      </c>
    </row>
    <row r="437" spans="1:12" x14ac:dyDescent="0.3">
      <c r="A437">
        <v>436</v>
      </c>
      <c r="B437">
        <v>436</v>
      </c>
      <c r="C437">
        <v>1092</v>
      </c>
      <c r="D437" s="3" t="s">
        <v>804</v>
      </c>
      <c r="E437" t="s">
        <v>1525</v>
      </c>
      <c r="F437" t="s">
        <v>2148</v>
      </c>
      <c r="G437" s="3" t="s">
        <v>1694</v>
      </c>
      <c r="H437">
        <v>1</v>
      </c>
      <c r="I437" s="3" t="s">
        <v>2605</v>
      </c>
      <c r="J437">
        <v>2</v>
      </c>
      <c r="K437">
        <v>2</v>
      </c>
      <c r="L43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(436, 436, 1092, str_to_date('02.08.2022','%d.%m.%Y') , '3530714185540880', '4536', str_to_date('31.05.2024','%d.%m.%Y'), 1, 120.12, 2, 2);</v>
      </c>
    </row>
    <row r="438" spans="1:12" x14ac:dyDescent="0.3">
      <c r="A438">
        <v>437</v>
      </c>
      <c r="B438">
        <v>437</v>
      </c>
      <c r="C438">
        <v>980</v>
      </c>
      <c r="D438" s="3" t="s">
        <v>709</v>
      </c>
      <c r="E438" t="s">
        <v>1526</v>
      </c>
      <c r="F438" t="s">
        <v>2149</v>
      </c>
      <c r="G438" s="3" t="s">
        <v>1686</v>
      </c>
      <c r="H438">
        <v>1</v>
      </c>
      <c r="I438" s="3" t="s">
        <v>2606</v>
      </c>
      <c r="J438">
        <v>1</v>
      </c>
      <c r="K438">
        <v>149</v>
      </c>
      <c r="L43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(437, 437, 980, str_to_date('17.10.2021','%d.%m.%Y') , '3555638809623400', '3884', str_to_date('29.02.2024','%d.%m.%Y'), 1, 166.6, 1, 149);</v>
      </c>
    </row>
    <row r="439" spans="1:12" x14ac:dyDescent="0.3">
      <c r="A439">
        <v>438</v>
      </c>
      <c r="B439">
        <v>438</v>
      </c>
      <c r="C439">
        <v>810</v>
      </c>
      <c r="D439" s="3" t="s">
        <v>1644</v>
      </c>
      <c r="E439" t="s">
        <v>1527</v>
      </c>
      <c r="F439" t="s">
        <v>2150</v>
      </c>
      <c r="G439" s="3" t="s">
        <v>944</v>
      </c>
      <c r="H439">
        <v>2</v>
      </c>
      <c r="I439" s="3" t="s">
        <v>2607</v>
      </c>
      <c r="J439">
        <v>3</v>
      </c>
      <c r="K439">
        <v>59</v>
      </c>
      <c r="L43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(438, 438, 810, str_to_date('01.12.2022','%d.%m.%Y') , '4844666120186240', '4294', str_to_date('31.07.2021','%d.%m.%Y'), 2, 178.2, 3, 59);</v>
      </c>
    </row>
    <row r="440" spans="1:12" x14ac:dyDescent="0.3">
      <c r="A440">
        <v>439</v>
      </c>
      <c r="B440">
        <v>439</v>
      </c>
      <c r="C440">
        <v>1087</v>
      </c>
      <c r="D440" s="3" t="s">
        <v>918</v>
      </c>
      <c r="E440" t="s">
        <v>1528</v>
      </c>
      <c r="F440" t="s">
        <v>2151</v>
      </c>
      <c r="G440" s="3" t="s">
        <v>1684</v>
      </c>
      <c r="H440">
        <v>11</v>
      </c>
      <c r="I440" s="3" t="s">
        <v>2608</v>
      </c>
      <c r="J440">
        <v>3</v>
      </c>
      <c r="K440">
        <v>49</v>
      </c>
      <c r="L44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(439, 439, 1087, str_to_date('11.04.2021','%d.%m.%Y') , '3563684671590170', '6560', str_to_date('30.09.2023','%d.%m.%Y'), 11, 206.53, 3, 49);</v>
      </c>
    </row>
    <row r="441" spans="1:12" x14ac:dyDescent="0.3">
      <c r="A441">
        <v>440</v>
      </c>
      <c r="B441">
        <v>440</v>
      </c>
      <c r="C441">
        <v>163</v>
      </c>
      <c r="D441" s="3" t="s">
        <v>587</v>
      </c>
      <c r="E441" t="s">
        <v>1529</v>
      </c>
      <c r="F441" t="s">
        <v>2152</v>
      </c>
      <c r="G441" s="3" t="s">
        <v>1693</v>
      </c>
      <c r="H441">
        <v>7</v>
      </c>
      <c r="I441" s="3" t="s">
        <v>2609</v>
      </c>
      <c r="J441">
        <v>1</v>
      </c>
      <c r="K441">
        <v>65</v>
      </c>
      <c r="L441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(440, 440, 163, str_to_date('29.05.2021','%d.%m.%Y') , '491150841792599000', '4666', str_to_date('30.06.2023','%d.%m.%Y'), 7, 22.82, 1, 65);</v>
      </c>
    </row>
    <row r="442" spans="1:12" x14ac:dyDescent="0.3">
      <c r="A442">
        <v>441</v>
      </c>
      <c r="B442">
        <v>441</v>
      </c>
      <c r="C442">
        <v>1032</v>
      </c>
      <c r="D442" s="3" t="s">
        <v>1633</v>
      </c>
      <c r="E442" t="s">
        <v>1530</v>
      </c>
      <c r="F442" t="s">
        <v>1722</v>
      </c>
      <c r="G442" s="3" t="s">
        <v>1711</v>
      </c>
      <c r="H442">
        <v>1</v>
      </c>
      <c r="I442" s="3" t="s">
        <v>2610</v>
      </c>
      <c r="J442">
        <v>3</v>
      </c>
      <c r="K442">
        <v>145</v>
      </c>
      <c r="L442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(441, 441, 1032, str_to_date('29.12.2021','%d.%m.%Y') , '67634954767823600', '3940', str_to_date('31.08.2024','%d.%m.%Y'), 1, 154.8, 3, 145);</v>
      </c>
    </row>
    <row r="443" spans="1:12" x14ac:dyDescent="0.3">
      <c r="A443">
        <v>442</v>
      </c>
      <c r="B443">
        <v>442</v>
      </c>
      <c r="C443">
        <v>634</v>
      </c>
      <c r="D443" s="3" t="s">
        <v>662</v>
      </c>
      <c r="E443" t="s">
        <v>1531</v>
      </c>
      <c r="F443" t="s">
        <v>2153</v>
      </c>
      <c r="G443" s="3" t="s">
        <v>1705</v>
      </c>
      <c r="H443">
        <v>8</v>
      </c>
      <c r="I443" s="3" t="s">
        <v>2611</v>
      </c>
      <c r="J443">
        <v>2</v>
      </c>
      <c r="K443">
        <v>15</v>
      </c>
      <c r="L443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(442, 442, 634, str_to_date('17.07.2021','%d.%m.%Y') , '491147145100693000', '7796', str_to_date('31.10.2024','%d.%m.%Y'), 8, 107.78, 2, 15);</v>
      </c>
    </row>
    <row r="444" spans="1:12" x14ac:dyDescent="0.3">
      <c r="A444">
        <v>443</v>
      </c>
      <c r="B444">
        <v>443</v>
      </c>
      <c r="C444">
        <v>382</v>
      </c>
      <c r="D444" s="3" t="s">
        <v>600</v>
      </c>
      <c r="E444" t="s">
        <v>1532</v>
      </c>
      <c r="F444" t="s">
        <v>2154</v>
      </c>
      <c r="G444" s="3" t="s">
        <v>1710</v>
      </c>
      <c r="H444">
        <v>19</v>
      </c>
      <c r="I444" s="3" t="s">
        <v>2612</v>
      </c>
      <c r="J444">
        <v>1</v>
      </c>
      <c r="K444">
        <v>111</v>
      </c>
      <c r="L444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(443, 443, 382, str_to_date('05.02.2021','%d.%m.%Y') , '3558706805920730', '3460', str_to_date('31.10.2023','%d.%m.%Y'), 19, 91.68, 1, 111);</v>
      </c>
    </row>
    <row r="445" spans="1:12" x14ac:dyDescent="0.3">
      <c r="A445">
        <v>444</v>
      </c>
      <c r="B445">
        <v>444</v>
      </c>
      <c r="C445">
        <v>1051</v>
      </c>
      <c r="D445" s="3" t="s">
        <v>579</v>
      </c>
      <c r="E445" t="s">
        <v>1533</v>
      </c>
      <c r="F445" t="s">
        <v>2155</v>
      </c>
      <c r="G445" s="3" t="s">
        <v>1706</v>
      </c>
      <c r="H445">
        <v>18</v>
      </c>
      <c r="I445" s="3" t="s">
        <v>2613</v>
      </c>
      <c r="J445">
        <v>3</v>
      </c>
      <c r="K445">
        <v>109</v>
      </c>
      <c r="L445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(444, 444, 1051, str_to_date('05.06.2021','%d.%m.%Y') , '3581512930123280', '2076', str_to_date('31.01.2023','%d.%m.%Y'), 18, 252.24, 3, 109);</v>
      </c>
    </row>
    <row r="446" spans="1:12" x14ac:dyDescent="0.3">
      <c r="A446">
        <v>445</v>
      </c>
      <c r="B446">
        <v>445</v>
      </c>
      <c r="C446">
        <v>777</v>
      </c>
      <c r="D446" s="3" t="s">
        <v>674</v>
      </c>
      <c r="E446" t="s">
        <v>1534</v>
      </c>
      <c r="F446" t="s">
        <v>2156</v>
      </c>
      <c r="G446" s="3" t="s">
        <v>1703</v>
      </c>
      <c r="H446">
        <v>7</v>
      </c>
      <c r="I446" s="3" t="s">
        <v>2529</v>
      </c>
      <c r="J446">
        <v>2</v>
      </c>
      <c r="K446">
        <v>166</v>
      </c>
      <c r="L446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(445, 445, 777, str_to_date('21.05.2021','%d.%m.%Y') , '3562779092235570', '2524', str_to_date('30.09.2021','%d.%m.%Y'), 7, 170.94, 2, 166);</v>
      </c>
    </row>
    <row r="447" spans="1:12" x14ac:dyDescent="0.3">
      <c r="A447">
        <v>446</v>
      </c>
      <c r="B447">
        <v>446</v>
      </c>
      <c r="C447">
        <v>212</v>
      </c>
      <c r="D447" s="3" t="s">
        <v>668</v>
      </c>
      <c r="E447" t="s">
        <v>1535</v>
      </c>
      <c r="F447" t="s">
        <v>2157</v>
      </c>
      <c r="G447" s="3" t="s">
        <v>1689</v>
      </c>
      <c r="H447">
        <v>10</v>
      </c>
      <c r="I447" s="3" t="s">
        <v>2614</v>
      </c>
      <c r="J447">
        <v>1</v>
      </c>
      <c r="K447">
        <v>142</v>
      </c>
      <c r="L447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(446, 446, 212, str_to_date('01.04.2022','%d.%m.%Y') , '6304211451398110000', '9087', str_to_date('31.01.2024','%d.%m.%Y'), 10, 33.92, 1, 142);</v>
      </c>
    </row>
    <row r="448" spans="1:12" x14ac:dyDescent="0.3">
      <c r="A448">
        <v>447</v>
      </c>
      <c r="B448">
        <v>447</v>
      </c>
      <c r="C448">
        <v>453</v>
      </c>
      <c r="D448" s="3" t="s">
        <v>1640</v>
      </c>
      <c r="E448" t="s">
        <v>1536</v>
      </c>
      <c r="F448" t="s">
        <v>2158</v>
      </c>
      <c r="G448" s="3" t="s">
        <v>1710</v>
      </c>
      <c r="H448">
        <v>15</v>
      </c>
      <c r="I448" s="3" t="s">
        <v>2615</v>
      </c>
      <c r="J448">
        <v>2</v>
      </c>
      <c r="K448">
        <v>55</v>
      </c>
      <c r="L448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(447, 447, 453, str_to_date('06.09.2021','%d.%m.%Y') , '30157465025197', '8456', str_to_date('31.10.2023','%d.%m.%Y'), 15, 58.89, 2, 55);</v>
      </c>
    </row>
    <row r="449" spans="1:12" x14ac:dyDescent="0.3">
      <c r="A449">
        <v>448</v>
      </c>
      <c r="B449">
        <v>448</v>
      </c>
      <c r="C449">
        <v>1034</v>
      </c>
      <c r="D449" s="3" t="s">
        <v>534</v>
      </c>
      <c r="E449" t="s">
        <v>1537</v>
      </c>
      <c r="F449" t="s">
        <v>2159</v>
      </c>
      <c r="G449" s="3" t="s">
        <v>1695</v>
      </c>
      <c r="H449">
        <v>1</v>
      </c>
      <c r="I449" s="3" t="s">
        <v>2616</v>
      </c>
      <c r="J449">
        <v>1</v>
      </c>
      <c r="K449">
        <v>98</v>
      </c>
      <c r="L449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(448, 448, 1034, str_to_date('09.11.2021','%d.%m.%Y') , '6377398907963870', '4867', str_to_date('30.04.2023','%d.%m.%Y'), 1, 144.76, 1, 98);</v>
      </c>
    </row>
    <row r="450" spans="1:12" x14ac:dyDescent="0.3">
      <c r="A450">
        <v>449</v>
      </c>
      <c r="B450">
        <v>449</v>
      </c>
      <c r="C450">
        <v>657</v>
      </c>
      <c r="D450" s="3" t="s">
        <v>604</v>
      </c>
      <c r="E450" t="s">
        <v>1538</v>
      </c>
      <c r="F450" t="s">
        <v>2160</v>
      </c>
      <c r="G450" s="3" t="s">
        <v>1716</v>
      </c>
      <c r="H450">
        <v>19</v>
      </c>
      <c r="I450" s="3" t="s">
        <v>2617</v>
      </c>
      <c r="J450">
        <v>2</v>
      </c>
      <c r="K450">
        <v>59</v>
      </c>
      <c r="L450" t="str">
        <f t="shared" si="6"/>
        <v>INSERT INTO payment (payment_id, booking_id, total_amount, payment_date, credit_card_number, credit_card_security_number, credit_card_validity_date, credit_card_vendor_id, commission_amount, payment_status_id, currency_id) VALUES (449, 449, 657, str_to_date('04.06.2022','%d.%m.%Y') , '3552976719504280', '9721', str_to_date('31.05.2023','%d.%m.%Y'), 19, 111.69, 2, 59);</v>
      </c>
    </row>
    <row r="451" spans="1:12" x14ac:dyDescent="0.3">
      <c r="A451">
        <v>450</v>
      </c>
      <c r="B451">
        <v>450</v>
      </c>
      <c r="C451">
        <v>454</v>
      </c>
      <c r="D451" s="3" t="s">
        <v>1673</v>
      </c>
      <c r="E451" t="s">
        <v>1539</v>
      </c>
      <c r="F451" t="s">
        <v>2161</v>
      </c>
      <c r="G451" s="3" t="s">
        <v>1701</v>
      </c>
      <c r="H451">
        <v>13</v>
      </c>
      <c r="I451" s="3" t="s">
        <v>2618</v>
      </c>
      <c r="J451">
        <v>3</v>
      </c>
      <c r="K451">
        <v>134</v>
      </c>
      <c r="L451" t="str">
        <f t="shared" ref="L451:L501" si="7">"INSERT INTO payment (payment_id, booking_id, total_amount, payment_date, credit_card_number, credit_card_security_number, credit_card_validity_date, credit_card_vendor_id, commission_amount, payment_status_id, currency_id) VALUES (" &amp; A451 &amp; ", " &amp;   B451 &amp; ", " &amp; C451 &amp; ", " &amp;  "str_to_date('" &amp; D451 &amp; "','%d.%m.%Y') , '" &amp; E451 &amp; "', '" &amp; F451 &amp; "', str_to_date('" &amp;G451 &amp; "','%d.%m.%Y'), " &amp;H451 &amp; ", " &amp; I451 &amp; ", " &amp; J451 &amp; ", " &amp;K451 &amp;");"</f>
        <v>INSERT INTO payment (payment_id, booking_id, total_amount, payment_date, credit_card_number, credit_card_security_number, credit_card_validity_date, credit_card_vendor_id, commission_amount, payment_status_id, currency_id) VALUES (450, 450, 454, str_to_date('07.07.2021','%d.%m.%Y') , '3577230825165310', '1888', str_to_date('31.12.2023','%d.%m.%Y'), 13, 68.1, 3, 134);</v>
      </c>
    </row>
    <row r="452" spans="1:12" x14ac:dyDescent="0.3">
      <c r="A452">
        <v>451</v>
      </c>
      <c r="B452">
        <v>451</v>
      </c>
      <c r="C452">
        <v>816</v>
      </c>
      <c r="D452" s="3" t="s">
        <v>778</v>
      </c>
      <c r="E452" t="s">
        <v>1540</v>
      </c>
      <c r="F452" t="s">
        <v>2162</v>
      </c>
      <c r="G452" s="3" t="s">
        <v>1716</v>
      </c>
      <c r="H452">
        <v>6</v>
      </c>
      <c r="I452" s="3" t="s">
        <v>2619</v>
      </c>
      <c r="J452">
        <v>1</v>
      </c>
      <c r="K452">
        <v>32</v>
      </c>
      <c r="L452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(451, 451, 816, str_to_date('10.10.2021','%d.%m.%Y') , '3568752817944960', '8154', str_to_date('31.05.2023','%d.%m.%Y'), 6, 138.72, 1, 32);</v>
      </c>
    </row>
    <row r="453" spans="1:12" x14ac:dyDescent="0.3">
      <c r="A453">
        <v>452</v>
      </c>
      <c r="B453">
        <v>452</v>
      </c>
      <c r="C453">
        <v>1132</v>
      </c>
      <c r="D453" s="3" t="s">
        <v>595</v>
      </c>
      <c r="E453" t="s">
        <v>1541</v>
      </c>
      <c r="F453" t="s">
        <v>2163</v>
      </c>
      <c r="G453" s="3" t="s">
        <v>1691</v>
      </c>
      <c r="H453">
        <v>15</v>
      </c>
      <c r="I453" s="3">
        <v>283</v>
      </c>
      <c r="J453">
        <v>2</v>
      </c>
      <c r="K453">
        <v>13</v>
      </c>
      <c r="L453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(452, 452, 1132, str_to_date('12.09.2021','%d.%m.%Y') , '3580243193336500', '9023', str_to_date('31.03.2024','%d.%m.%Y'), 15, 283, 2, 13);</v>
      </c>
    </row>
    <row r="454" spans="1:12" x14ac:dyDescent="0.3">
      <c r="A454">
        <v>453</v>
      </c>
      <c r="B454">
        <v>453</v>
      </c>
      <c r="C454">
        <v>326</v>
      </c>
      <c r="D454" s="3" t="s">
        <v>675</v>
      </c>
      <c r="E454" t="s">
        <v>1542</v>
      </c>
      <c r="F454" t="s">
        <v>2164</v>
      </c>
      <c r="G454" s="3" t="s">
        <v>1701</v>
      </c>
      <c r="H454">
        <v>19</v>
      </c>
      <c r="I454" s="3" t="s">
        <v>2620</v>
      </c>
      <c r="J454">
        <v>2</v>
      </c>
      <c r="K454">
        <v>157</v>
      </c>
      <c r="L454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(453, 453, 326, str_to_date('12.08.2021','%d.%m.%Y') , '372301113511788', '0796', str_to_date('31.12.2023','%d.%m.%Y'), 19, 71.72, 2, 157);</v>
      </c>
    </row>
    <row r="455" spans="1:12" x14ac:dyDescent="0.3">
      <c r="A455">
        <v>454</v>
      </c>
      <c r="B455">
        <v>454</v>
      </c>
      <c r="C455">
        <v>1245</v>
      </c>
      <c r="D455" s="3" t="s">
        <v>1040</v>
      </c>
      <c r="E455" t="s">
        <v>1543</v>
      </c>
      <c r="F455" t="s">
        <v>2165</v>
      </c>
      <c r="G455" s="3" t="s">
        <v>1612</v>
      </c>
      <c r="H455">
        <v>12</v>
      </c>
      <c r="I455" s="3" t="s">
        <v>2621</v>
      </c>
      <c r="J455">
        <v>1</v>
      </c>
      <c r="K455">
        <v>111</v>
      </c>
      <c r="L455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(454, 454, 1245, str_to_date('12.10.2022','%d.%m.%Y') , '3566254191698330', '2177', str_to_date('30.09.2022','%d.%m.%Y'), 12, 124.5, 1, 111);</v>
      </c>
    </row>
    <row r="456" spans="1:12" x14ac:dyDescent="0.3">
      <c r="A456">
        <v>455</v>
      </c>
      <c r="B456">
        <v>455</v>
      </c>
      <c r="C456">
        <v>980</v>
      </c>
      <c r="D456" s="3" t="s">
        <v>528</v>
      </c>
      <c r="E456" t="s">
        <v>1544</v>
      </c>
      <c r="F456" t="s">
        <v>2166</v>
      </c>
      <c r="G456" s="3" t="s">
        <v>1707</v>
      </c>
      <c r="H456">
        <v>6</v>
      </c>
      <c r="I456" s="3" t="s">
        <v>2622</v>
      </c>
      <c r="J456">
        <v>2</v>
      </c>
      <c r="K456">
        <v>140</v>
      </c>
      <c r="L456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(455, 455, 980, str_to_date('09.03.2021','%d.%m.%Y') , '3585284452234800', '8434', str_to_date('31.07.2023','%d.%m.%Y'), 6, 235.2, 2, 140);</v>
      </c>
    </row>
    <row r="457" spans="1:12" x14ac:dyDescent="0.3">
      <c r="A457">
        <v>456</v>
      </c>
      <c r="B457">
        <v>456</v>
      </c>
      <c r="C457">
        <v>516</v>
      </c>
      <c r="D457" s="3" t="s">
        <v>1669</v>
      </c>
      <c r="E457" t="s">
        <v>1545</v>
      </c>
      <c r="F457" t="s">
        <v>2167</v>
      </c>
      <c r="G457" s="3" t="s">
        <v>1707</v>
      </c>
      <c r="H457">
        <v>17</v>
      </c>
      <c r="I457" s="3" t="s">
        <v>2623</v>
      </c>
      <c r="J457">
        <v>1</v>
      </c>
      <c r="K457">
        <v>58</v>
      </c>
      <c r="L457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(456, 456, 516, str_to_date('10.02.2021','%d.%m.%Y') , '3560228337033320', '7817', str_to_date('31.07.2023','%d.%m.%Y'), 17, 87.72, 1, 58);</v>
      </c>
    </row>
    <row r="458" spans="1:12" x14ac:dyDescent="0.3">
      <c r="A458">
        <v>457</v>
      </c>
      <c r="B458">
        <v>457</v>
      </c>
      <c r="C458">
        <v>696</v>
      </c>
      <c r="D458" s="3" t="s">
        <v>898</v>
      </c>
      <c r="E458" t="s">
        <v>1546</v>
      </c>
      <c r="F458" t="s">
        <v>2168</v>
      </c>
      <c r="G458" s="3" t="s">
        <v>1691</v>
      </c>
      <c r="H458">
        <v>8</v>
      </c>
      <c r="I458" s="3" t="s">
        <v>2624</v>
      </c>
      <c r="J458">
        <v>2</v>
      </c>
      <c r="K458">
        <v>151</v>
      </c>
      <c r="L458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(457, 457, 696, str_to_date('05.03.2021','%d.%m.%Y') , '3529101244226990', '8169', str_to_date('31.03.2024','%d.%m.%Y'), 8, 76.56, 2, 151);</v>
      </c>
    </row>
    <row r="459" spans="1:12" x14ac:dyDescent="0.3">
      <c r="A459">
        <v>458</v>
      </c>
      <c r="B459">
        <v>458</v>
      </c>
      <c r="C459">
        <v>1069</v>
      </c>
      <c r="D459" s="3" t="s">
        <v>721</v>
      </c>
      <c r="E459" t="s">
        <v>1547</v>
      </c>
      <c r="F459" t="s">
        <v>2169</v>
      </c>
      <c r="G459" s="3" t="s">
        <v>1689</v>
      </c>
      <c r="H459">
        <v>15</v>
      </c>
      <c r="I459" s="3" t="s">
        <v>2399</v>
      </c>
      <c r="J459">
        <v>3</v>
      </c>
      <c r="K459">
        <v>28</v>
      </c>
      <c r="L459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(458, 458, 1069, str_to_date('08.11.2021','%d.%m.%Y') , '30476434924805', '8709', str_to_date('31.01.2024','%d.%m.%Y'), 15, 171.04, 3, 28);</v>
      </c>
    </row>
    <row r="460" spans="1:12" x14ac:dyDescent="0.3">
      <c r="A460">
        <v>459</v>
      </c>
      <c r="B460">
        <v>459</v>
      </c>
      <c r="C460">
        <v>518</v>
      </c>
      <c r="D460" s="3" t="s">
        <v>798</v>
      </c>
      <c r="E460" t="s">
        <v>1548</v>
      </c>
      <c r="F460" t="s">
        <v>2170</v>
      </c>
      <c r="G460" s="3" t="s">
        <v>877</v>
      </c>
      <c r="H460">
        <v>18</v>
      </c>
      <c r="I460" s="3" t="s">
        <v>2625</v>
      </c>
      <c r="J460">
        <v>3</v>
      </c>
      <c r="K460">
        <v>108</v>
      </c>
      <c r="L460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(459, 459, 518, str_to_date('12.05.2021','%d.%m.%Y') , '5602234413260920', '3643', str_to_date('31.05.2021','%d.%m.%Y'), 18, 67.34, 3, 108);</v>
      </c>
    </row>
    <row r="461" spans="1:12" x14ac:dyDescent="0.3">
      <c r="A461">
        <v>460</v>
      </c>
      <c r="B461">
        <v>460</v>
      </c>
      <c r="C461">
        <v>194</v>
      </c>
      <c r="D461" s="3" t="s">
        <v>813</v>
      </c>
      <c r="E461" t="s">
        <v>1549</v>
      </c>
      <c r="F461" t="s">
        <v>2171</v>
      </c>
      <c r="G461" s="3" t="s">
        <v>1709</v>
      </c>
      <c r="H461">
        <v>3</v>
      </c>
      <c r="I461" s="3" t="s">
        <v>2626</v>
      </c>
      <c r="J461">
        <v>2</v>
      </c>
      <c r="K461">
        <v>95</v>
      </c>
      <c r="L461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(460, 460, 194, str_to_date('03.12.2021','%d.%m.%Y') , '3534786729500170', '9519', str_to_date('31.08.2023','%d.%m.%Y'), 3, 31.04, 2, 95);</v>
      </c>
    </row>
    <row r="462" spans="1:12" x14ac:dyDescent="0.3">
      <c r="A462">
        <v>461</v>
      </c>
      <c r="B462">
        <v>461</v>
      </c>
      <c r="C462">
        <v>1080</v>
      </c>
      <c r="D462" s="3" t="s">
        <v>949</v>
      </c>
      <c r="E462" t="s">
        <v>1550</v>
      </c>
      <c r="F462" t="s">
        <v>2172</v>
      </c>
      <c r="G462" s="3" t="s">
        <v>1711</v>
      </c>
      <c r="H462">
        <v>14</v>
      </c>
      <c r="I462" s="3" t="s">
        <v>2627</v>
      </c>
      <c r="J462">
        <v>1</v>
      </c>
      <c r="K462">
        <v>108</v>
      </c>
      <c r="L462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(461, 461, 1080, str_to_date('10.07.2021','%d.%m.%Y') , '3537604116948800', '8641', str_to_date('31.08.2024','%d.%m.%Y'), 14, 313.2, 1, 108);</v>
      </c>
    </row>
    <row r="463" spans="1:12" x14ac:dyDescent="0.3">
      <c r="A463">
        <v>462</v>
      </c>
      <c r="B463">
        <v>462</v>
      </c>
      <c r="C463">
        <v>877</v>
      </c>
      <c r="D463" s="3" t="s">
        <v>594</v>
      </c>
      <c r="E463" t="s">
        <v>1551</v>
      </c>
      <c r="F463" t="s">
        <v>2173</v>
      </c>
      <c r="G463" s="3" t="s">
        <v>1692</v>
      </c>
      <c r="H463">
        <v>19</v>
      </c>
      <c r="I463" s="3" t="s">
        <v>2628</v>
      </c>
      <c r="J463">
        <v>1</v>
      </c>
      <c r="K463">
        <v>33</v>
      </c>
      <c r="L463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(462, 462, 877, str_to_date('15.05.2021','%d.%m.%Y') , '3560896116507030', '2680', str_to_date('30.11.2023','%d.%m.%Y'), 19, 201.71, 1, 33);</v>
      </c>
    </row>
    <row r="464" spans="1:12" x14ac:dyDescent="0.3">
      <c r="A464">
        <v>463</v>
      </c>
      <c r="B464">
        <v>463</v>
      </c>
      <c r="C464">
        <v>335</v>
      </c>
      <c r="D464" s="3" t="s">
        <v>976</v>
      </c>
      <c r="E464" t="s">
        <v>1552</v>
      </c>
      <c r="F464" t="s">
        <v>2174</v>
      </c>
      <c r="G464" s="3" t="s">
        <v>1701</v>
      </c>
      <c r="H464">
        <v>3</v>
      </c>
      <c r="I464" s="3" t="s">
        <v>2629</v>
      </c>
      <c r="J464">
        <v>2</v>
      </c>
      <c r="K464">
        <v>42</v>
      </c>
      <c r="L464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(463, 463, 335, str_to_date('04.06.2021','%d.%m.%Y') , '3577125580633030', '3585', str_to_date('31.12.2023','%d.%m.%Y'), 3, 40.2, 2, 42);</v>
      </c>
    </row>
    <row r="465" spans="1:12" x14ac:dyDescent="0.3">
      <c r="A465">
        <v>464</v>
      </c>
      <c r="B465">
        <v>464</v>
      </c>
      <c r="C465">
        <v>438</v>
      </c>
      <c r="D465" s="3" t="s">
        <v>1674</v>
      </c>
      <c r="E465" t="s">
        <v>1553</v>
      </c>
      <c r="F465" t="s">
        <v>2175</v>
      </c>
      <c r="G465" s="3" t="s">
        <v>546</v>
      </c>
      <c r="H465">
        <v>8</v>
      </c>
      <c r="I465" s="3" t="s">
        <v>2630</v>
      </c>
      <c r="J465">
        <v>1</v>
      </c>
      <c r="K465">
        <v>91</v>
      </c>
      <c r="L465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(464, 464, 438, str_to_date('23.04.2022','%d.%m.%Y') , '56022225590104700', '1979', str_to_date('30.06.2022','%d.%m.%Y'), 8, 105.12, 1, 91);</v>
      </c>
    </row>
    <row r="466" spans="1:12" x14ac:dyDescent="0.3">
      <c r="A466">
        <v>465</v>
      </c>
      <c r="B466">
        <v>465</v>
      </c>
      <c r="C466">
        <v>708</v>
      </c>
      <c r="D466" s="3" t="s">
        <v>749</v>
      </c>
      <c r="E466" t="s">
        <v>1554</v>
      </c>
      <c r="F466" t="s">
        <v>2176</v>
      </c>
      <c r="G466" s="3" t="s">
        <v>1708</v>
      </c>
      <c r="H466">
        <v>4</v>
      </c>
      <c r="I466" s="3" t="s">
        <v>2631</v>
      </c>
      <c r="J466">
        <v>1</v>
      </c>
      <c r="K466">
        <v>81</v>
      </c>
      <c r="L466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(465, 465, 708, str_to_date('10.10.2022','%d.%m.%Y') , '3559219576248690', '6885', str_to_date('30.11.2022','%d.%m.%Y'), 4, 84.96, 1, 81);</v>
      </c>
    </row>
    <row r="467" spans="1:12" x14ac:dyDescent="0.3">
      <c r="A467">
        <v>466</v>
      </c>
      <c r="B467">
        <v>466</v>
      </c>
      <c r="C467">
        <v>201</v>
      </c>
      <c r="D467" s="3" t="s">
        <v>974</v>
      </c>
      <c r="E467" t="s">
        <v>1555</v>
      </c>
      <c r="F467" t="s">
        <v>2177</v>
      </c>
      <c r="G467" s="3" t="s">
        <v>1716</v>
      </c>
      <c r="H467">
        <v>1</v>
      </c>
      <c r="I467" s="3" t="s">
        <v>2632</v>
      </c>
      <c r="J467">
        <v>1</v>
      </c>
      <c r="K467">
        <v>19</v>
      </c>
      <c r="L467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(466, 466, 201, str_to_date('27.09.2022','%d.%m.%Y') , '201618736917655', '6812', str_to_date('31.05.2023','%d.%m.%Y'), 1, 26.13, 1, 19);</v>
      </c>
    </row>
    <row r="468" spans="1:12" x14ac:dyDescent="0.3">
      <c r="A468">
        <v>467</v>
      </c>
      <c r="B468">
        <v>467</v>
      </c>
      <c r="C468">
        <v>556</v>
      </c>
      <c r="D468" s="3" t="s">
        <v>1675</v>
      </c>
      <c r="E468" t="s">
        <v>1556</v>
      </c>
      <c r="F468" t="s">
        <v>2178</v>
      </c>
      <c r="G468" s="3" t="s">
        <v>1713</v>
      </c>
      <c r="H468">
        <v>17</v>
      </c>
      <c r="I468" s="3" t="s">
        <v>2633</v>
      </c>
      <c r="J468">
        <v>2</v>
      </c>
      <c r="K468">
        <v>58</v>
      </c>
      <c r="L468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(467, 467, 556, str_to_date('18.02.2022','%d.%m.%Y') , '3531846017304020', '6712', str_to_date('31.12.2024','%d.%m.%Y'), 17, 94.52, 2, 58);</v>
      </c>
    </row>
    <row r="469" spans="1:12" x14ac:dyDescent="0.3">
      <c r="A469">
        <v>468</v>
      </c>
      <c r="B469">
        <v>468</v>
      </c>
      <c r="C469">
        <v>701</v>
      </c>
      <c r="D469" s="3" t="s">
        <v>774</v>
      </c>
      <c r="E469" t="s">
        <v>1557</v>
      </c>
      <c r="F469" t="s">
        <v>2179</v>
      </c>
      <c r="G469" s="3" t="s">
        <v>1693</v>
      </c>
      <c r="H469">
        <v>19</v>
      </c>
      <c r="I469" s="3" t="s">
        <v>2634</v>
      </c>
      <c r="J469">
        <v>1</v>
      </c>
      <c r="K469">
        <v>19</v>
      </c>
      <c r="L469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(468, 468, 701, str_to_date('28.12.2022','%d.%m.%Y') , '5599646993951340', '8673', str_to_date('30.06.2023','%d.%m.%Y'), 19, 196.28, 1, 19);</v>
      </c>
    </row>
    <row r="470" spans="1:12" x14ac:dyDescent="0.3">
      <c r="A470">
        <v>469</v>
      </c>
      <c r="B470">
        <v>469</v>
      </c>
      <c r="C470">
        <v>1108</v>
      </c>
      <c r="D470" s="3" t="s">
        <v>729</v>
      </c>
      <c r="E470" t="s">
        <v>1558</v>
      </c>
      <c r="F470" t="s">
        <v>2180</v>
      </c>
      <c r="G470" s="3" t="s">
        <v>1684</v>
      </c>
      <c r="H470">
        <v>19</v>
      </c>
      <c r="I470" s="3" t="s">
        <v>2635</v>
      </c>
      <c r="J470">
        <v>3</v>
      </c>
      <c r="K470">
        <v>156</v>
      </c>
      <c r="L470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(469, 469, 1108, str_to_date('09.09.2021','%d.%m.%Y') , '3563043316584850', '4448', str_to_date('30.09.2023','%d.%m.%Y'), 19, 299.16, 3, 156);</v>
      </c>
    </row>
    <row r="471" spans="1:12" x14ac:dyDescent="0.3">
      <c r="A471">
        <v>470</v>
      </c>
      <c r="B471">
        <v>470</v>
      </c>
      <c r="C471">
        <v>1210</v>
      </c>
      <c r="D471" s="3" t="s">
        <v>1676</v>
      </c>
      <c r="E471" t="s">
        <v>1559</v>
      </c>
      <c r="F471" t="s">
        <v>1974</v>
      </c>
      <c r="G471" s="3" t="s">
        <v>1695</v>
      </c>
      <c r="H471">
        <v>20</v>
      </c>
      <c r="I471" s="3">
        <v>242</v>
      </c>
      <c r="J471">
        <v>1</v>
      </c>
      <c r="K471">
        <v>124</v>
      </c>
      <c r="L471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(470, 470, 1210, str_to_date('20.01.2021','%d.%m.%Y') , '5602212985282480', '9878', str_to_date('30.04.2023','%d.%m.%Y'), 20, 242, 1, 124);</v>
      </c>
    </row>
    <row r="472" spans="1:12" x14ac:dyDescent="0.3">
      <c r="A472">
        <v>471</v>
      </c>
      <c r="B472">
        <v>471</v>
      </c>
      <c r="C472">
        <v>802</v>
      </c>
      <c r="D472" s="3" t="s">
        <v>907</v>
      </c>
      <c r="E472" t="s">
        <v>1560</v>
      </c>
      <c r="F472" t="s">
        <v>2181</v>
      </c>
      <c r="G472" s="3" t="s">
        <v>1717</v>
      </c>
      <c r="H472">
        <v>14</v>
      </c>
      <c r="I472" s="3" t="s">
        <v>2636</v>
      </c>
      <c r="J472">
        <v>2</v>
      </c>
      <c r="K472">
        <v>1</v>
      </c>
      <c r="L472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(471, 471, 802, str_to_date('22.12.2022','%d.%m.%Y') , '60413706332849900', '1429', str_to_date('28.02.2025','%d.%m.%Y'), 14, 144.36, 2, 1);</v>
      </c>
    </row>
    <row r="473" spans="1:12" x14ac:dyDescent="0.3">
      <c r="A473">
        <v>472</v>
      </c>
      <c r="B473">
        <v>472</v>
      </c>
      <c r="C473">
        <v>1089</v>
      </c>
      <c r="D473" s="3" t="s">
        <v>1677</v>
      </c>
      <c r="E473" t="s">
        <v>1561</v>
      </c>
      <c r="F473" t="s">
        <v>2182</v>
      </c>
      <c r="G473" s="3" t="s">
        <v>1708</v>
      </c>
      <c r="H473">
        <v>14</v>
      </c>
      <c r="I473" s="3" t="s">
        <v>2637</v>
      </c>
      <c r="J473">
        <v>1</v>
      </c>
      <c r="K473">
        <v>28</v>
      </c>
      <c r="L473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(472, 472, 1089, str_to_date('19.12.2022','%d.%m.%Y') , '3585117015408890', '4439', str_to_date('30.11.2022','%d.%m.%Y'), 14, 185.13, 1, 28);</v>
      </c>
    </row>
    <row r="474" spans="1:12" x14ac:dyDescent="0.3">
      <c r="A474">
        <v>473</v>
      </c>
      <c r="B474">
        <v>473</v>
      </c>
      <c r="C474">
        <v>540</v>
      </c>
      <c r="D474" s="3" t="s">
        <v>762</v>
      </c>
      <c r="E474" t="s">
        <v>1562</v>
      </c>
      <c r="F474" t="s">
        <v>2183</v>
      </c>
      <c r="G474" s="3" t="s">
        <v>1716</v>
      </c>
      <c r="H474">
        <v>7</v>
      </c>
      <c r="I474" s="3" t="s">
        <v>2638</v>
      </c>
      <c r="J474">
        <v>1</v>
      </c>
      <c r="K474">
        <v>107</v>
      </c>
      <c r="L474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(473, 473, 540, str_to_date('06.07.2021','%d.%m.%Y') , '3549793944290740', '5587', str_to_date('31.05.2023','%d.%m.%Y'), 7, 64.8, 1, 107);</v>
      </c>
    </row>
    <row r="475" spans="1:12" x14ac:dyDescent="0.3">
      <c r="A475">
        <v>474</v>
      </c>
      <c r="B475">
        <v>474</v>
      </c>
      <c r="C475">
        <v>1207</v>
      </c>
      <c r="D475" s="3" t="s">
        <v>1678</v>
      </c>
      <c r="E475" t="s">
        <v>1563</v>
      </c>
      <c r="F475" t="s">
        <v>2184</v>
      </c>
      <c r="G475" s="3" t="s">
        <v>1712</v>
      </c>
      <c r="H475">
        <v>4</v>
      </c>
      <c r="I475" s="3" t="s">
        <v>2639</v>
      </c>
      <c r="J475">
        <v>2</v>
      </c>
      <c r="K475">
        <v>10</v>
      </c>
      <c r="L475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(474, 474, 1207, str_to_date('17.01.2022','%d.%m.%Y') , '374622787362374', '1559', str_to_date('30.09.2024','%d.%m.%Y'), 4, 325.89, 2, 10);</v>
      </c>
    </row>
    <row r="476" spans="1:12" x14ac:dyDescent="0.3">
      <c r="A476">
        <v>475</v>
      </c>
      <c r="B476">
        <v>475</v>
      </c>
      <c r="C476">
        <v>1135</v>
      </c>
      <c r="D476" s="3" t="s">
        <v>953</v>
      </c>
      <c r="E476" t="s">
        <v>1564</v>
      </c>
      <c r="F476" t="s">
        <v>2185</v>
      </c>
      <c r="G476" s="3" t="s">
        <v>1612</v>
      </c>
      <c r="H476">
        <v>7</v>
      </c>
      <c r="I476" s="3" t="s">
        <v>2640</v>
      </c>
      <c r="J476">
        <v>1</v>
      </c>
      <c r="K476">
        <v>119</v>
      </c>
      <c r="L476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(475, 475, 1135, str_to_date('18.08.2022','%d.%m.%Y') , '6393666699038270', '6733', str_to_date('30.09.2022','%d.%m.%Y'), 7, 192.95, 1, 119);</v>
      </c>
    </row>
    <row r="477" spans="1:12" x14ac:dyDescent="0.3">
      <c r="A477">
        <v>476</v>
      </c>
      <c r="B477">
        <v>476</v>
      </c>
      <c r="C477">
        <v>909</v>
      </c>
      <c r="D477" s="3" t="s">
        <v>715</v>
      </c>
      <c r="E477" t="s">
        <v>1565</v>
      </c>
      <c r="F477" t="s">
        <v>2186</v>
      </c>
      <c r="G477" s="3" t="s">
        <v>1687</v>
      </c>
      <c r="H477">
        <v>7</v>
      </c>
      <c r="I477" s="3" t="s">
        <v>2641</v>
      </c>
      <c r="J477">
        <v>2</v>
      </c>
      <c r="K477">
        <v>9</v>
      </c>
      <c r="L477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(476, 476, 909, str_to_date('22.05.2022','%d.%m.%Y') , '676743387273916000', '4999', str_to_date('30.04.2024','%d.%m.%Y'), 7, 136.35, 2, 9);</v>
      </c>
    </row>
    <row r="478" spans="1:12" x14ac:dyDescent="0.3">
      <c r="A478">
        <v>477</v>
      </c>
      <c r="B478">
        <v>477</v>
      </c>
      <c r="C478">
        <v>976</v>
      </c>
      <c r="D478" s="3" t="s">
        <v>1679</v>
      </c>
      <c r="E478" t="s">
        <v>1566</v>
      </c>
      <c r="F478" t="s">
        <v>2083</v>
      </c>
      <c r="G478" s="3" t="s">
        <v>1679</v>
      </c>
      <c r="H478">
        <v>15</v>
      </c>
      <c r="I478" s="3" t="s">
        <v>2642</v>
      </c>
      <c r="J478">
        <v>1</v>
      </c>
      <c r="K478">
        <v>62</v>
      </c>
      <c r="L478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(477, 477, 976, str_to_date('31.10.2022','%d.%m.%Y') , '4844661738311850', '6394', str_to_date('31.10.2022','%d.%m.%Y'), 15, 156.16, 1, 62);</v>
      </c>
    </row>
    <row r="479" spans="1:12" x14ac:dyDescent="0.3">
      <c r="A479">
        <v>478</v>
      </c>
      <c r="B479">
        <v>478</v>
      </c>
      <c r="C479">
        <v>124</v>
      </c>
      <c r="D479" s="3" t="s">
        <v>525</v>
      </c>
      <c r="E479" t="s">
        <v>1567</v>
      </c>
      <c r="F479" t="s">
        <v>2187</v>
      </c>
      <c r="G479" s="3" t="s">
        <v>1695</v>
      </c>
      <c r="H479">
        <v>13</v>
      </c>
      <c r="I479" s="3" t="s">
        <v>2643</v>
      </c>
      <c r="J479">
        <v>1</v>
      </c>
      <c r="K479">
        <v>99</v>
      </c>
      <c r="L479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(478, 478, 124, str_to_date('09.02.2021','%d.%m.%Y') , '5479416590198590', '0269', str_to_date('30.04.2023','%d.%m.%Y'), 13, 27.28, 1, 99);</v>
      </c>
    </row>
    <row r="480" spans="1:12" x14ac:dyDescent="0.3">
      <c r="A480">
        <v>479</v>
      </c>
      <c r="B480">
        <v>479</v>
      </c>
      <c r="C480">
        <v>581</v>
      </c>
      <c r="D480" s="3" t="s">
        <v>541</v>
      </c>
      <c r="E480" t="s">
        <v>1568</v>
      </c>
      <c r="F480" t="s">
        <v>2188</v>
      </c>
      <c r="G480" s="3" t="s">
        <v>1702</v>
      </c>
      <c r="H480">
        <v>12</v>
      </c>
      <c r="I480" s="3" t="s">
        <v>2644</v>
      </c>
      <c r="J480">
        <v>1</v>
      </c>
      <c r="K480">
        <v>111</v>
      </c>
      <c r="L480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(479, 479, 581, str_to_date('09.11.2022','%d.%m.%Y') , '3572703735584740', '7746', str_to_date('30.04.2022','%d.%m.%Y'), 12, 162.68, 1, 111);</v>
      </c>
    </row>
    <row r="481" spans="1:12" x14ac:dyDescent="0.3">
      <c r="A481">
        <v>480</v>
      </c>
      <c r="B481">
        <v>480</v>
      </c>
      <c r="C481">
        <v>727</v>
      </c>
      <c r="D481" s="3" t="s">
        <v>1627</v>
      </c>
      <c r="E481" t="s">
        <v>1569</v>
      </c>
      <c r="F481" t="s">
        <v>1728</v>
      </c>
      <c r="G481" s="3" t="s">
        <v>1712</v>
      </c>
      <c r="H481">
        <v>1</v>
      </c>
      <c r="I481" s="3" t="s">
        <v>2645</v>
      </c>
      <c r="J481">
        <v>2</v>
      </c>
      <c r="K481">
        <v>146</v>
      </c>
      <c r="L481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(480, 480, 727, str_to_date('07.12.2022','%d.%m.%Y') , '30316800395885', '9477', str_to_date('30.09.2024','%d.%m.%Y'), 1, 87.24, 2, 146);</v>
      </c>
    </row>
    <row r="482" spans="1:12" x14ac:dyDescent="0.3">
      <c r="A482">
        <v>481</v>
      </c>
      <c r="B482">
        <v>481</v>
      </c>
      <c r="C482">
        <v>120</v>
      </c>
      <c r="D482" s="3" t="s">
        <v>978</v>
      </c>
      <c r="E482" t="s">
        <v>1570</v>
      </c>
      <c r="F482" t="s">
        <v>2189</v>
      </c>
      <c r="G482" s="3" t="s">
        <v>869</v>
      </c>
      <c r="H482">
        <v>5</v>
      </c>
      <c r="I482" s="3" t="s">
        <v>2661</v>
      </c>
      <c r="J482">
        <v>1</v>
      </c>
      <c r="K482">
        <v>27</v>
      </c>
      <c r="L482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(481, 481, 120, str_to_date('14.05.2022','%d.%m.%Y') , '3537040018298720', '8844', str_to_date('31.03.2022','%d.%m.%Y'), 5, 25.02, 1, 27);</v>
      </c>
    </row>
    <row r="483" spans="1:12" x14ac:dyDescent="0.3">
      <c r="A483">
        <v>482</v>
      </c>
      <c r="B483">
        <v>482</v>
      </c>
      <c r="C483">
        <v>274</v>
      </c>
      <c r="D483" s="3" t="s">
        <v>1594</v>
      </c>
      <c r="E483" t="s">
        <v>1571</v>
      </c>
      <c r="F483" t="s">
        <v>2190</v>
      </c>
      <c r="G483" s="3" t="s">
        <v>573</v>
      </c>
      <c r="H483">
        <v>8</v>
      </c>
      <c r="I483" s="3" t="s">
        <v>2646</v>
      </c>
      <c r="J483">
        <v>3</v>
      </c>
      <c r="K483">
        <v>57</v>
      </c>
      <c r="L483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(482, 482, 274, str_to_date('19.09.2021','%d.%m.%Y') , '67717604920081100', '7340', str_to_date('31.08.2022','%d.%m.%Y'), 8, 79.46, 3, 57);</v>
      </c>
    </row>
    <row r="484" spans="1:12" x14ac:dyDescent="0.3">
      <c r="A484">
        <v>483</v>
      </c>
      <c r="B484">
        <v>483</v>
      </c>
      <c r="C484">
        <v>208</v>
      </c>
      <c r="D484" s="3" t="s">
        <v>783</v>
      </c>
      <c r="E484" t="s">
        <v>1572</v>
      </c>
      <c r="F484" t="s">
        <v>2191</v>
      </c>
      <c r="G484" s="3" t="s">
        <v>1707</v>
      </c>
      <c r="H484">
        <v>14</v>
      </c>
      <c r="I484" s="3" t="s">
        <v>2662</v>
      </c>
      <c r="J484">
        <v>1</v>
      </c>
      <c r="K484">
        <v>124</v>
      </c>
      <c r="L484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(483, 483, 208, str_to_date('24.05.2021','%d.%m.%Y') , '5020403244029170000', '8830', str_to_date('31.07.2023','%d.%m.%Y'), 14, 27.04, 1, 124);</v>
      </c>
    </row>
    <row r="485" spans="1:12" x14ac:dyDescent="0.3">
      <c r="A485">
        <v>484</v>
      </c>
      <c r="B485">
        <v>484</v>
      </c>
      <c r="C485">
        <v>215</v>
      </c>
      <c r="D485" s="3" t="s">
        <v>1641</v>
      </c>
      <c r="E485" t="s">
        <v>1573</v>
      </c>
      <c r="F485" t="s">
        <v>2192</v>
      </c>
      <c r="G485" s="3" t="s">
        <v>1697</v>
      </c>
      <c r="H485">
        <v>20</v>
      </c>
      <c r="I485" s="3">
        <v>43</v>
      </c>
      <c r="J485">
        <v>1</v>
      </c>
      <c r="K485">
        <v>63</v>
      </c>
      <c r="L485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(484, 484, 215, str_to_date('27.05.2021','%d.%m.%Y') , '3581218990082650', '2374', str_to_date('30.06.2024','%d.%m.%Y'), 20, 43, 1, 63);</v>
      </c>
    </row>
    <row r="486" spans="1:12" x14ac:dyDescent="0.3">
      <c r="A486">
        <v>485</v>
      </c>
      <c r="B486">
        <v>485</v>
      </c>
      <c r="C486">
        <v>773</v>
      </c>
      <c r="D486" s="3" t="s">
        <v>800</v>
      </c>
      <c r="E486" t="s">
        <v>1574</v>
      </c>
      <c r="F486" t="s">
        <v>2193</v>
      </c>
      <c r="G486" s="3" t="s">
        <v>1709</v>
      </c>
      <c r="H486">
        <v>12</v>
      </c>
      <c r="I486" s="3" t="s">
        <v>2647</v>
      </c>
      <c r="J486">
        <v>2</v>
      </c>
      <c r="K486">
        <v>85</v>
      </c>
      <c r="L486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(485, 485, 773, str_to_date('18.06.2021','%d.%m.%Y') , '30142119610610', '4991', str_to_date('31.08.2023','%d.%m.%Y'), 12, 100.49, 2, 85);</v>
      </c>
    </row>
    <row r="487" spans="1:12" x14ac:dyDescent="0.3">
      <c r="A487">
        <v>486</v>
      </c>
      <c r="B487">
        <v>486</v>
      </c>
      <c r="C487">
        <v>1121</v>
      </c>
      <c r="D487" s="3" t="s">
        <v>1680</v>
      </c>
      <c r="E487" t="s">
        <v>1575</v>
      </c>
      <c r="F487" t="s">
        <v>2194</v>
      </c>
      <c r="G487" s="3" t="s">
        <v>1686</v>
      </c>
      <c r="H487">
        <v>20</v>
      </c>
      <c r="I487" s="3" t="s">
        <v>2648</v>
      </c>
      <c r="J487">
        <v>2</v>
      </c>
      <c r="K487">
        <v>77</v>
      </c>
      <c r="L487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(486, 486, 1121, str_to_date('09.01.2021','%d.%m.%Y') , '5010121304109580', '2128', str_to_date('29.02.2024','%d.%m.%Y'), 20, 269.04, 2, 77);</v>
      </c>
    </row>
    <row r="488" spans="1:12" x14ac:dyDescent="0.3">
      <c r="A488">
        <v>487</v>
      </c>
      <c r="B488">
        <v>487</v>
      </c>
      <c r="C488">
        <v>1243</v>
      </c>
      <c r="D488" s="3" t="s">
        <v>1681</v>
      </c>
      <c r="E488" t="s">
        <v>1576</v>
      </c>
      <c r="F488" t="s">
        <v>2195</v>
      </c>
      <c r="G488" s="3" t="s">
        <v>869</v>
      </c>
      <c r="H488">
        <v>20</v>
      </c>
      <c r="I488" s="3" t="s">
        <v>2649</v>
      </c>
      <c r="J488">
        <v>3</v>
      </c>
      <c r="K488">
        <v>155</v>
      </c>
      <c r="L488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(487, 487, 1243, str_to_date('22.07.2022','%d.%m.%Y') , '3557225792930070', '3778', str_to_date('31.03.2022','%d.%m.%Y'), 20, 310.75, 3, 155);</v>
      </c>
    </row>
    <row r="489" spans="1:12" x14ac:dyDescent="0.3">
      <c r="A489">
        <v>488</v>
      </c>
      <c r="B489">
        <v>488</v>
      </c>
      <c r="C489">
        <v>708</v>
      </c>
      <c r="D489" s="3" t="s">
        <v>554</v>
      </c>
      <c r="E489" t="s">
        <v>1577</v>
      </c>
      <c r="F489" t="s">
        <v>2196</v>
      </c>
      <c r="G489" s="3" t="s">
        <v>1707</v>
      </c>
      <c r="H489">
        <v>4</v>
      </c>
      <c r="I489" s="3" t="s">
        <v>2631</v>
      </c>
      <c r="J489">
        <v>1</v>
      </c>
      <c r="K489">
        <v>59</v>
      </c>
      <c r="L489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(488, 488, 708, str_to_date('27.11.2021','%d.%m.%Y') , '67635096207134700', '3707', str_to_date('31.07.2023','%d.%m.%Y'), 4, 84.96, 1, 59);</v>
      </c>
    </row>
    <row r="490" spans="1:12" x14ac:dyDescent="0.3">
      <c r="A490">
        <v>489</v>
      </c>
      <c r="B490">
        <v>489</v>
      </c>
      <c r="C490">
        <v>1174</v>
      </c>
      <c r="D490" s="3" t="s">
        <v>791</v>
      </c>
      <c r="E490" t="s">
        <v>1578</v>
      </c>
      <c r="F490" t="s">
        <v>1734</v>
      </c>
      <c r="G490" s="3" t="s">
        <v>1706</v>
      </c>
      <c r="H490">
        <v>19</v>
      </c>
      <c r="I490" s="3" t="s">
        <v>2650</v>
      </c>
      <c r="J490">
        <v>2</v>
      </c>
      <c r="K490">
        <v>129</v>
      </c>
      <c r="L490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(489, 489, 1174, str_to_date('05.05.2021','%d.%m.%Y') , '3554259004610260', '0403', str_to_date('31.01.2023','%d.%m.%Y'), 19, 246.54, 2, 129);</v>
      </c>
    </row>
    <row r="491" spans="1:12" x14ac:dyDescent="0.3">
      <c r="A491">
        <v>490</v>
      </c>
      <c r="B491">
        <v>490</v>
      </c>
      <c r="C491">
        <v>663</v>
      </c>
      <c r="D491" s="3" t="s">
        <v>1682</v>
      </c>
      <c r="E491" t="s">
        <v>1579</v>
      </c>
      <c r="F491" t="s">
        <v>2197</v>
      </c>
      <c r="G491" s="3" t="s">
        <v>1612</v>
      </c>
      <c r="H491">
        <v>8</v>
      </c>
      <c r="I491" s="3" t="s">
        <v>2651</v>
      </c>
      <c r="J491">
        <v>1</v>
      </c>
      <c r="K491">
        <v>86</v>
      </c>
      <c r="L491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(490, 490, 663, str_to_date('16.05.2021','%d.%m.%Y') , '3552347765695330', '1774', str_to_date('30.09.2022','%d.%m.%Y'), 8, 185.64, 1, 86);</v>
      </c>
    </row>
    <row r="492" spans="1:12" x14ac:dyDescent="0.3">
      <c r="A492">
        <v>491</v>
      </c>
      <c r="B492">
        <v>491</v>
      </c>
      <c r="C492">
        <v>1034</v>
      </c>
      <c r="D492" s="3" t="s">
        <v>706</v>
      </c>
      <c r="E492" t="s">
        <v>1580</v>
      </c>
      <c r="F492" t="s">
        <v>2198</v>
      </c>
      <c r="G492" s="3" t="s">
        <v>573</v>
      </c>
      <c r="H492">
        <v>17</v>
      </c>
      <c r="I492" s="3" t="s">
        <v>2652</v>
      </c>
      <c r="J492">
        <v>2</v>
      </c>
      <c r="K492">
        <v>149</v>
      </c>
      <c r="L492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(491, 491, 1034, str_to_date('16.04.2022','%d.%m.%Y') , '3569816461757470', '2577', str_to_date('31.08.2022','%d.%m.%Y'), 17, 155.1, 2, 149);</v>
      </c>
    </row>
    <row r="493" spans="1:12" x14ac:dyDescent="0.3">
      <c r="A493">
        <v>492</v>
      </c>
      <c r="B493">
        <v>492</v>
      </c>
      <c r="C493">
        <v>637</v>
      </c>
      <c r="D493" s="3" t="s">
        <v>521</v>
      </c>
      <c r="E493" t="s">
        <v>1581</v>
      </c>
      <c r="F493" t="s">
        <v>2199</v>
      </c>
      <c r="G493" s="3" t="s">
        <v>747</v>
      </c>
      <c r="H493">
        <v>17</v>
      </c>
      <c r="I493" s="3" t="s">
        <v>2653</v>
      </c>
      <c r="J493">
        <v>3</v>
      </c>
      <c r="K493">
        <v>38</v>
      </c>
      <c r="L493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(492, 492, 637, str_to_date('13.01.2021','%d.%m.%Y') , '4905623374542940', '2434', str_to_date('31.07.2022','%d.%m.%Y'), 17, 184.73, 3, 38);</v>
      </c>
    </row>
    <row r="494" spans="1:12" x14ac:dyDescent="0.3">
      <c r="A494">
        <v>493</v>
      </c>
      <c r="B494">
        <v>493</v>
      </c>
      <c r="C494">
        <v>1165</v>
      </c>
      <c r="D494" s="3" t="s">
        <v>1601</v>
      </c>
      <c r="E494" t="s">
        <v>1582</v>
      </c>
      <c r="F494" t="s">
        <v>2200</v>
      </c>
      <c r="G494" s="3" t="s">
        <v>1701</v>
      </c>
      <c r="H494">
        <v>13</v>
      </c>
      <c r="I494" s="3" t="s">
        <v>2654</v>
      </c>
      <c r="J494">
        <v>2</v>
      </c>
      <c r="K494">
        <v>111</v>
      </c>
      <c r="L494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(493, 493, 1165, str_to_date('01.07.2021','%d.%m.%Y') , '3557098906231100', '8198', str_to_date('31.12.2023','%d.%m.%Y'), 13, 349.5, 2, 111);</v>
      </c>
    </row>
    <row r="495" spans="1:12" x14ac:dyDescent="0.3">
      <c r="A495">
        <v>494</v>
      </c>
      <c r="B495">
        <v>494</v>
      </c>
      <c r="C495">
        <v>616</v>
      </c>
      <c r="D495" s="3" t="s">
        <v>853</v>
      </c>
      <c r="E495" t="s">
        <v>1583</v>
      </c>
      <c r="F495" t="s">
        <v>2201</v>
      </c>
      <c r="G495" s="3" t="s">
        <v>1612</v>
      </c>
      <c r="H495">
        <v>8</v>
      </c>
      <c r="I495" s="3" t="s">
        <v>2655</v>
      </c>
      <c r="J495">
        <v>3</v>
      </c>
      <c r="K495">
        <v>101</v>
      </c>
      <c r="L495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(494, 494, 616, str_to_date('23.11.2022','%d.%m.%Y') , '5610817460660320000', '0046', str_to_date('30.09.2022','%d.%m.%Y'), 8, 129.36, 3, 101);</v>
      </c>
    </row>
    <row r="496" spans="1:12" x14ac:dyDescent="0.3">
      <c r="A496">
        <v>495</v>
      </c>
      <c r="B496">
        <v>495</v>
      </c>
      <c r="C496">
        <v>590</v>
      </c>
      <c r="D496" s="3" t="s">
        <v>612</v>
      </c>
      <c r="E496" t="s">
        <v>1584</v>
      </c>
      <c r="F496" t="s">
        <v>2202</v>
      </c>
      <c r="G496" s="3" t="s">
        <v>944</v>
      </c>
      <c r="H496">
        <v>17</v>
      </c>
      <c r="I496" s="3" t="s">
        <v>2656</v>
      </c>
      <c r="J496">
        <v>3</v>
      </c>
      <c r="K496">
        <v>15</v>
      </c>
      <c r="L496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(495, 495, 590, str_to_date('23.06.2022','%d.%m.%Y') , '5002356320497340', '0264', str_to_date('31.07.2021','%d.%m.%Y'), 17, 64.9, 3, 15);</v>
      </c>
    </row>
    <row r="497" spans="1:12" x14ac:dyDescent="0.3">
      <c r="A497">
        <v>496</v>
      </c>
      <c r="B497">
        <v>496</v>
      </c>
      <c r="C497">
        <v>900</v>
      </c>
      <c r="D497" s="3" t="s">
        <v>614</v>
      </c>
      <c r="E497" t="s">
        <v>1585</v>
      </c>
      <c r="F497" t="s">
        <v>2203</v>
      </c>
      <c r="G497" s="3" t="s">
        <v>1716</v>
      </c>
      <c r="H497">
        <v>15</v>
      </c>
      <c r="I497" s="3">
        <v>90</v>
      </c>
      <c r="J497">
        <v>3</v>
      </c>
      <c r="K497">
        <v>109</v>
      </c>
      <c r="L497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(496, 496, 900, str_to_date('16.12.2022','%d.%m.%Y') , '4175007026629930', '0613', str_to_date('31.05.2023','%d.%m.%Y'), 15, 90, 3, 109);</v>
      </c>
    </row>
    <row r="498" spans="1:12" x14ac:dyDescent="0.3">
      <c r="A498">
        <v>497</v>
      </c>
      <c r="B498">
        <v>497</v>
      </c>
      <c r="C498">
        <v>398</v>
      </c>
      <c r="D498" s="3" t="s">
        <v>1683</v>
      </c>
      <c r="E498" t="s">
        <v>1586</v>
      </c>
      <c r="F498" t="s">
        <v>2204</v>
      </c>
      <c r="G498" s="3" t="s">
        <v>1706</v>
      </c>
      <c r="H498">
        <v>14</v>
      </c>
      <c r="I498" s="3" t="s">
        <v>2657</v>
      </c>
      <c r="J498">
        <v>1</v>
      </c>
      <c r="K498">
        <v>15</v>
      </c>
      <c r="L498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(497, 497, 398, str_to_date('27.06.2022','%d.%m.%Y') , '36579829080606', '7724', str_to_date('31.01.2023','%d.%m.%Y'), 14, 79.6, 1, 15);</v>
      </c>
    </row>
    <row r="499" spans="1:12" x14ac:dyDescent="0.3">
      <c r="A499">
        <v>498</v>
      </c>
      <c r="B499">
        <v>498</v>
      </c>
      <c r="C499">
        <v>652</v>
      </c>
      <c r="D499" s="3" t="s">
        <v>562</v>
      </c>
      <c r="E499" t="s">
        <v>1587</v>
      </c>
      <c r="F499" t="s">
        <v>2205</v>
      </c>
      <c r="G499" s="3" t="s">
        <v>1692</v>
      </c>
      <c r="H499">
        <v>6</v>
      </c>
      <c r="I499" s="3" t="s">
        <v>2658</v>
      </c>
      <c r="J499">
        <v>2</v>
      </c>
      <c r="K499">
        <v>99</v>
      </c>
      <c r="L499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(498, 498, 652, str_to_date('13.08.2022','%d.%m.%Y') , '201412624626168', '7767', str_to_date('30.11.2023','%d.%m.%Y'), 6, 169.52, 2, 99);</v>
      </c>
    </row>
    <row r="500" spans="1:12" x14ac:dyDescent="0.3">
      <c r="A500">
        <v>499</v>
      </c>
      <c r="B500">
        <v>499</v>
      </c>
      <c r="C500">
        <v>751</v>
      </c>
      <c r="D500" s="3" t="s">
        <v>1062</v>
      </c>
      <c r="E500" t="s">
        <v>1588</v>
      </c>
      <c r="F500" t="s">
        <v>2206</v>
      </c>
      <c r="G500" s="3" t="s">
        <v>1685</v>
      </c>
      <c r="H500">
        <v>5</v>
      </c>
      <c r="I500" s="3" t="s">
        <v>2659</v>
      </c>
      <c r="J500">
        <v>2</v>
      </c>
      <c r="K500">
        <v>105</v>
      </c>
      <c r="L500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(499, 499, 751, str_to_date('05.12.2021','%d.%m.%Y') , '3569480012357540', '8125', str_to_date('31.03.2023','%d.%m.%Y'), 5, 90.12, 2, 105);</v>
      </c>
    </row>
    <row r="501" spans="1:12" x14ac:dyDescent="0.3">
      <c r="A501">
        <v>500</v>
      </c>
      <c r="B501">
        <v>500</v>
      </c>
      <c r="C501">
        <v>830</v>
      </c>
      <c r="D501" s="3" t="s">
        <v>879</v>
      </c>
      <c r="E501" t="s">
        <v>1589</v>
      </c>
      <c r="F501" t="s">
        <v>2207</v>
      </c>
      <c r="G501" s="3" t="s">
        <v>1622</v>
      </c>
      <c r="H501">
        <v>13</v>
      </c>
      <c r="I501" s="3" t="s">
        <v>2660</v>
      </c>
      <c r="J501">
        <v>2</v>
      </c>
      <c r="K501">
        <v>55</v>
      </c>
      <c r="L501" t="str">
        <f t="shared" si="7"/>
        <v>INSERT INTO payment (payment_id, booking_id, total_amount, payment_date, credit_card_number, credit_card_security_number, credit_card_validity_date, credit_card_vendor_id, commission_amount, payment_status_id, currency_id) VALUES (500, 500, 830, str_to_date('07.08.2021','%d.%m.%Y') , '3564067964398850', '1577', str_to_date('31.12.2022','%d.%m.%Y'), 13, 107.9, 2, 55);</v>
      </c>
    </row>
    <row r="502" spans="1:12" x14ac:dyDescent="0.3">
      <c r="A502">
        <v>500</v>
      </c>
      <c r="B502">
        <v>500</v>
      </c>
      <c r="C502">
        <f t="shared" ref="C502" ca="1" si="8">RANDBETWEEN(70,1250)</f>
        <v>855</v>
      </c>
      <c r="D502" s="3" t="s">
        <v>879</v>
      </c>
      <c r="E502" t="s">
        <v>1589</v>
      </c>
      <c r="F502" t="str">
        <f t="shared" ref="F502" ca="1" si="9">TEXT(RANDBETWEEN(0,9)&amp;RANDBETWEEN(0,9)&amp;RANDBETWEEN(0,9)&amp;RANDBETWEEN(0,9),"0000")</f>
        <v>3812</v>
      </c>
      <c r="G502" s="3" t="s">
        <v>1622</v>
      </c>
      <c r="H502">
        <f t="shared" ref="H502" ca="1" si="10">RANDBETWEEN(1,20)</f>
        <v>9</v>
      </c>
      <c r="I502">
        <f t="shared" ref="I502" ca="1" si="11">C502*(RANDBETWEEN(10,30)/100)</f>
        <v>179.54999999999998</v>
      </c>
      <c r="J502">
        <f t="shared" ref="J502" ca="1" si="12">RANDBETWEEN(1,3)</f>
        <v>1</v>
      </c>
      <c r="K502">
        <f t="shared" ref="K502" ca="1" si="13">RANDBETWEEN(1,167)</f>
        <v>141</v>
      </c>
    </row>
  </sheetData>
  <autoFilter ref="A1:L502" xr:uid="{DAB059FD-0E7F-4671-8B5D-CF0FE2C2579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accommodation_picture</vt:lpstr>
      <vt:lpstr>lookup_acc_type</vt:lpstr>
      <vt:lpstr>accommodation</vt:lpstr>
      <vt:lpstr>address</vt:lpstr>
      <vt:lpstr>booking</vt:lpstr>
      <vt:lpstr>review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Demirkol, Goerkem (REGTECH)</dc:creator>
  <cp:lastModifiedBy>Demirkol, Goerkem (REGTECH)</cp:lastModifiedBy>
  <dcterms:created xsi:type="dcterms:W3CDTF">2021-11-05T05:39:50Z</dcterms:created>
  <dcterms:modified xsi:type="dcterms:W3CDTF">2021-11-08T18:07:26Z</dcterms:modified>
</cp:coreProperties>
</file>