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399" firstSheet="0" activeTab="36"/>
  </bookViews>
  <sheets>
    <sheet name="tipo_genero_marca" sheetId="1" state="visible" r:id="rId2"/>
    <sheet name="tipo_titular" sheetId="2" state="visible" r:id="rId3"/>
    <sheet name="tipo_documento" sheetId="3" state="visible" r:id="rId4"/>
    <sheet name="genero" sheetId="4" state="visible" r:id="rId5"/>
    <sheet name="lugar_expedicion" sheetId="5" state="visible" r:id="rId6"/>
    <sheet name="pais" sheetId="6" state="visible" r:id="rId7"/>
    <sheet name="tipo_contacto" sheetId="7" state="visible" r:id="rId8"/>
    <sheet name="tipo_signo" sheetId="8" state="visible" r:id="rId9"/>
    <sheet name="tipo_prioridad" sheetId="9" state="visible" r:id="rId10"/>
    <sheet name="tipo_interes" sheetId="10" state="visible" r:id="rId11"/>
    <sheet name="ciudad_notificacion" sheetId="11" state="visible" r:id="rId12"/>
    <sheet name="ubicacion" sheetId="12" state="visible" r:id="rId13"/>
    <sheet name="estado_marca" sheetId="13" state="visible" r:id="rId14"/>
    <sheet name="serie_titulo" sheetId="14" state="visible" r:id="rId15"/>
    <sheet name="serie_registro" sheetId="15" state="visible" r:id="rId16"/>
    <sheet name="tipo_tramite_notificacion" sheetId="16" state="visible" r:id="rId17"/>
    <sheet name="estado_notificacion" sheetId="17" state="visible" r:id="rId18"/>
    <sheet name="lugar_notificacion" sheetId="18" state="visible" r:id="rId19"/>
    <sheet name="oficina" sheetId="19" state="visible" r:id="rId20"/>
    <sheet name="tipo_persona" sheetId="20" state="visible" r:id="rId21"/>
    <sheet name="serie_recibo" sheetId="21" state="visible" r:id="rId22"/>
    <sheet name="serie_renovacion" sheetId="22" state="visible" r:id="rId23"/>
    <sheet name="estado_renovacion" sheetId="23" state="visible" r:id="rId24"/>
    <sheet name="estado_modificacion" sheetId="24" state="visible" r:id="rId25"/>
    <sheet name="tipo_titular_registrado" sheetId="25" state="visible" r:id="rId26"/>
    <sheet name="etapa_signo" sheetId="26" state="visible" r:id="rId27"/>
    <sheet name="estado_registro" sheetId="27" state="visible" r:id="rId28"/>
    <sheet name="tipo_modificacion" sheetId="28" state="visible" r:id="rId29"/>
    <sheet name="ubicacion_modificacion" sheetId="29" state="visible" r:id="rId30"/>
    <sheet name="departamento" sheetId="30" state="visible" r:id="rId31"/>
    <sheet name="estado_publicacion" sheetId="31" state="visible" r:id="rId32"/>
    <sheet name="tipo_tramite_poder" sheetId="32" state="visible" r:id="rId33"/>
    <sheet name="tipo_poder" sheetId="33" state="visible" r:id="rId34"/>
    <sheet name="tipo_signo_seguimiento" sheetId="34" state="visible" r:id="rId35"/>
    <sheet name="tipo_oposicion_seguimiento" sheetId="35" state="visible" r:id="rId36"/>
    <sheet name="tipo_cancelacion_seguimiento" sheetId="36" state="visible" r:id="rId37"/>
    <sheet name="Resuelve_seguimiento" sheetId="37" state="visible" r:id="rId38"/>
    <sheet name="dominio stickers" sheetId="38" state="visible" r:id="rId39"/>
    <sheet name="sticker" sheetId="39" state="visible" r:id="rId40"/>
  </sheets>
  <calcPr iterateCount="100" refMode="A1" iterate="false" iterateDelta="0.001"/>
</workbook>
</file>

<file path=xl/sharedStrings.xml><?xml version="1.0" encoding="utf-8"?>
<sst xmlns="http://schemas.openxmlformats.org/spreadsheetml/2006/main" count="5997" uniqueCount="1070">
  <si>
    <t>iddominio</t>
  </si>
  <si>
    <t>idlogtrans</t>
  </si>
  <si>
    <t>dominio</t>
  </si>
  <si>
    <t>codigo</t>
  </si>
  <si>
    <t>dominiopadre</t>
  </si>
  <si>
    <t>nombre</t>
  </si>
  <si>
    <t>descripcion</t>
  </si>
  <si>
    <t>orden</t>
  </si>
  <si>
    <t>fechainicio</t>
  </si>
  <si>
    <t>fechafin</t>
  </si>
  <si>
    <t>estado</t>
  </si>
  <si>
    <t>Script</t>
  </si>
  <si>
    <t>tipo_genero</t>
  </si>
  <si>
    <t>DO</t>
  </si>
  <si>
    <t>PI100</t>
  </si>
  <si>
    <t>Denominación de Origen</t>
  </si>
  <si>
    <t>NULL</t>
  </si>
  <si>
    <t>current_date</t>
  </si>
  <si>
    <t>AC</t>
  </si>
  <si>
    <t>LC</t>
  </si>
  <si>
    <t>PI102</t>
  </si>
  <si>
    <t>Lema Comercial</t>
  </si>
  <si>
    <t>MC</t>
  </si>
  <si>
    <t>Marca Colectiva</t>
  </si>
  <si>
    <t>MCE</t>
  </si>
  <si>
    <t>Marca de Certificación</t>
  </si>
  <si>
    <t>MP</t>
  </si>
  <si>
    <t>Marca Producto</t>
  </si>
  <si>
    <t>MS</t>
  </si>
  <si>
    <t>Marca Servicio</t>
  </si>
  <si>
    <t>NC</t>
  </si>
  <si>
    <t>PI101</t>
  </si>
  <si>
    <t>Nombre Comercial</t>
  </si>
  <si>
    <t>RC</t>
  </si>
  <si>
    <t>Rotulo Comercial</t>
  </si>
  <si>
    <t>EC</t>
  </si>
  <si>
    <t>Enseña comercial</t>
  </si>
  <si>
    <t>MF</t>
  </si>
  <si>
    <t>Marca Fábrica</t>
  </si>
  <si>
    <t>tipo_titular</t>
  </si>
  <si>
    <t>JUR</t>
  </si>
  <si>
    <t>Jurídica</t>
  </si>
  <si>
    <t>NAT</t>
  </si>
  <si>
    <t>Natural</t>
  </si>
  <si>
    <t>tipo_documento</t>
  </si>
  <si>
    <t>CI</t>
  </si>
  <si>
    <t>NATU</t>
  </si>
  <si>
    <t>Carnet de identidad</t>
  </si>
  <si>
    <t>DNI</t>
  </si>
  <si>
    <t>D.N.I.</t>
  </si>
  <si>
    <t>PAS</t>
  </si>
  <si>
    <t>Pasaporte</t>
  </si>
  <si>
    <t>LMIL</t>
  </si>
  <si>
    <t>Libreta militar</t>
  </si>
  <si>
    <t>OTR</t>
  </si>
  <si>
    <t>TODO</t>
  </si>
  <si>
    <t>Otro</t>
  </si>
  <si>
    <t>NIT</t>
  </si>
  <si>
    <t>Número de identificación tributaria</t>
  </si>
  <si>
    <t>genero</t>
  </si>
  <si>
    <t>MA</t>
  </si>
  <si>
    <t>Masculino</t>
  </si>
  <si>
    <t>FE</t>
  </si>
  <si>
    <t>Femenino</t>
  </si>
  <si>
    <t>lugar_expedicion</t>
  </si>
  <si>
    <t>LPZ</t>
  </si>
  <si>
    <t>La Paz</t>
  </si>
  <si>
    <t>ORU</t>
  </si>
  <si>
    <t>Oruro</t>
  </si>
  <si>
    <t>CBA</t>
  </si>
  <si>
    <t>Cochabamba</t>
  </si>
  <si>
    <t>SCZ</t>
  </si>
  <si>
    <t>Santa Cruz</t>
  </si>
  <si>
    <t>PTS</t>
  </si>
  <si>
    <t>Potosi</t>
  </si>
  <si>
    <t>PND</t>
  </si>
  <si>
    <t>Pando</t>
  </si>
  <si>
    <t>CQH</t>
  </si>
  <si>
    <t>Chuquisaca</t>
  </si>
  <si>
    <t>TJA</t>
  </si>
  <si>
    <t>Tarija</t>
  </si>
  <si>
    <t>BEN</t>
  </si>
  <si>
    <t>Beni</t>
  </si>
  <si>
    <t>pais</t>
  </si>
  <si>
    <t>AF</t>
  </si>
  <si>
    <t>Afganistan</t>
  </si>
  <si>
    <t>AL</t>
  </si>
  <si>
    <t>Albania</t>
  </si>
  <si>
    <t>DE</t>
  </si>
  <si>
    <t>Alemania</t>
  </si>
  <si>
    <t>HV</t>
  </si>
  <si>
    <t>Alto Volta</t>
  </si>
  <si>
    <t>AD</t>
  </si>
  <si>
    <t>Andorra</t>
  </si>
  <si>
    <t>AO</t>
  </si>
  <si>
    <t>Angola</t>
  </si>
  <si>
    <t>AI</t>
  </si>
  <si>
    <t>Anguilla</t>
  </si>
  <si>
    <t>AG</t>
  </si>
  <si>
    <t>Antigua y Barbuda</t>
  </si>
  <si>
    <t>AN</t>
  </si>
  <si>
    <t>Antillas Holandezas o Neerlandesas</t>
  </si>
  <si>
    <t>SA</t>
  </si>
  <si>
    <t>Arabia Saudita</t>
  </si>
  <si>
    <t>DZ</t>
  </si>
  <si>
    <t>Argelia</t>
  </si>
  <si>
    <t>AR</t>
  </si>
  <si>
    <t>Argentina</t>
  </si>
  <si>
    <t>AM</t>
  </si>
  <si>
    <t>Armenia</t>
  </si>
  <si>
    <t>AW</t>
  </si>
  <si>
    <t>Aruba</t>
  </si>
  <si>
    <t>AU</t>
  </si>
  <si>
    <t>Australia</t>
  </si>
  <si>
    <t>AT</t>
  </si>
  <si>
    <t>Austria</t>
  </si>
  <si>
    <t>AZ</t>
  </si>
  <si>
    <t>Azerbaiyán</t>
  </si>
  <si>
    <t>BS</t>
  </si>
  <si>
    <t>Bahamas</t>
  </si>
  <si>
    <t>BH</t>
  </si>
  <si>
    <t>Bahrein</t>
  </si>
  <si>
    <t>BD</t>
  </si>
  <si>
    <t>Bangladesh</t>
  </si>
  <si>
    <t>BB</t>
  </si>
  <si>
    <t>Barbados</t>
  </si>
  <si>
    <t>BE</t>
  </si>
  <si>
    <t>Belgica</t>
  </si>
  <si>
    <t>BZ</t>
  </si>
  <si>
    <t>Belice</t>
  </si>
  <si>
    <t>BL</t>
  </si>
  <si>
    <t>Benelux</t>
  </si>
  <si>
    <t>BJ</t>
  </si>
  <si>
    <t>Benin</t>
  </si>
  <si>
    <t>BM</t>
  </si>
  <si>
    <t>Bermuda</t>
  </si>
  <si>
    <t>BT</t>
  </si>
  <si>
    <t>Bhután</t>
  </si>
  <si>
    <t>BY</t>
  </si>
  <si>
    <t>Bielorrusia, Belarús</t>
  </si>
  <si>
    <t>BU</t>
  </si>
  <si>
    <t>Birmania</t>
  </si>
  <si>
    <t>BO</t>
  </si>
  <si>
    <t>Bolivia</t>
  </si>
  <si>
    <t>BA</t>
  </si>
  <si>
    <t>Bosnia y Herzegovina</t>
  </si>
  <si>
    <t>BW</t>
  </si>
  <si>
    <t>Botswana</t>
  </si>
  <si>
    <t>BR</t>
  </si>
  <si>
    <t>Brasil</t>
  </si>
  <si>
    <t>BN</t>
  </si>
  <si>
    <t>Brunei Darussalam</t>
  </si>
  <si>
    <t>BG</t>
  </si>
  <si>
    <t>Bulgaria</t>
  </si>
  <si>
    <t>BF</t>
  </si>
  <si>
    <t>Burkina Faso</t>
  </si>
  <si>
    <t>BI</t>
  </si>
  <si>
    <t>Burundi</t>
  </si>
  <si>
    <t>CV</t>
  </si>
  <si>
    <t>Cabo Verde</t>
  </si>
  <si>
    <t>KH</t>
  </si>
  <si>
    <t>Camboya</t>
  </si>
  <si>
    <t>CM</t>
  </si>
  <si>
    <t>Camerún</t>
  </si>
  <si>
    <t>CA</t>
  </si>
  <si>
    <t>Canadá</t>
  </si>
  <si>
    <t>TD</t>
  </si>
  <si>
    <t>Chad</t>
  </si>
  <si>
    <t>CL</t>
  </si>
  <si>
    <t>Chile</t>
  </si>
  <si>
    <t>CN</t>
  </si>
  <si>
    <t>China</t>
  </si>
  <si>
    <t>CY</t>
  </si>
  <si>
    <t>Chipre</t>
  </si>
  <si>
    <t>CO</t>
  </si>
  <si>
    <t>Colombia</t>
  </si>
  <si>
    <t>KM</t>
  </si>
  <si>
    <t>Comoras</t>
  </si>
  <si>
    <t>CG</t>
  </si>
  <si>
    <t>Congo</t>
  </si>
  <si>
    <t>Costa de Marfil, Côte D''ivoire</t>
  </si>
  <si>
    <t>CR</t>
  </si>
  <si>
    <t>Costa Rica</t>
  </si>
  <si>
    <t>HR</t>
  </si>
  <si>
    <t>Croacia</t>
  </si>
  <si>
    <t>CU</t>
  </si>
  <si>
    <t>Cuba</t>
  </si>
  <si>
    <t>DK</t>
  </si>
  <si>
    <t>Dinamarca</t>
  </si>
  <si>
    <t>DJ</t>
  </si>
  <si>
    <t>Djibounti</t>
  </si>
  <si>
    <t>DM</t>
  </si>
  <si>
    <t>Dominica</t>
  </si>
  <si>
    <t>Ecuador</t>
  </si>
  <si>
    <t>EG</t>
  </si>
  <si>
    <t>Egipto</t>
  </si>
  <si>
    <t>SV</t>
  </si>
  <si>
    <t>El Salvador</t>
  </si>
  <si>
    <t>AE</t>
  </si>
  <si>
    <t>Emiratos Arabes Unidos</t>
  </si>
  <si>
    <t>ER</t>
  </si>
  <si>
    <t>Eritrea</t>
  </si>
  <si>
    <t>EI</t>
  </si>
  <si>
    <t>Escocia</t>
  </si>
  <si>
    <t>SK</t>
  </si>
  <si>
    <t>Eslovaquia</t>
  </si>
  <si>
    <t>SI</t>
  </si>
  <si>
    <t>Eslovenia</t>
  </si>
  <si>
    <t>ES</t>
  </si>
  <si>
    <t>España</t>
  </si>
  <si>
    <t>US</t>
  </si>
  <si>
    <t>Estados Unidos de América</t>
  </si>
  <si>
    <t>EE</t>
  </si>
  <si>
    <t>Estonia</t>
  </si>
  <si>
    <t>ET</t>
  </si>
  <si>
    <t>Etiopia</t>
  </si>
  <si>
    <t>MK</t>
  </si>
  <si>
    <t>Ex República Yugoslava de Macedonia</t>
  </si>
  <si>
    <t>RU</t>
  </si>
  <si>
    <t>Federación de Rusia</t>
  </si>
  <si>
    <t>FJ</t>
  </si>
  <si>
    <t>Fiji</t>
  </si>
  <si>
    <t>PH</t>
  </si>
  <si>
    <t>Filipinas</t>
  </si>
  <si>
    <t>FI</t>
  </si>
  <si>
    <t>Finlandia</t>
  </si>
  <si>
    <t>FR</t>
  </si>
  <si>
    <t>Francia</t>
  </si>
  <si>
    <t>GA</t>
  </si>
  <si>
    <t>Gabón</t>
  </si>
  <si>
    <t>GM</t>
  </si>
  <si>
    <t>Gambia</t>
  </si>
  <si>
    <t>GE</t>
  </si>
  <si>
    <t>Georgia</t>
  </si>
  <si>
    <t>GH</t>
  </si>
  <si>
    <t>Ghana</t>
  </si>
  <si>
    <t>GI</t>
  </si>
  <si>
    <t>Gibraltar</t>
  </si>
  <si>
    <t>GD</t>
  </si>
  <si>
    <t>Granada</t>
  </si>
  <si>
    <t>GR</t>
  </si>
  <si>
    <t>Grecia</t>
  </si>
  <si>
    <t>GL</t>
  </si>
  <si>
    <t>Groenlandia</t>
  </si>
  <si>
    <t>GT</t>
  </si>
  <si>
    <t>Guatemala</t>
  </si>
  <si>
    <t>GN</t>
  </si>
  <si>
    <t>Guinea</t>
  </si>
  <si>
    <t>GQ</t>
  </si>
  <si>
    <t>Guinea Ecuatorial</t>
  </si>
  <si>
    <t>GW</t>
  </si>
  <si>
    <t>Guinea-Bissau</t>
  </si>
  <si>
    <t>GY</t>
  </si>
  <si>
    <t>Guyana</t>
  </si>
  <si>
    <t>HT</t>
  </si>
  <si>
    <t>Haití</t>
  </si>
  <si>
    <t>NL</t>
  </si>
  <si>
    <t>Holanda, Netherlands, Países Bajos</t>
  </si>
  <si>
    <t>HN</t>
  </si>
  <si>
    <t>Honduras</t>
  </si>
  <si>
    <t>HK</t>
  </si>
  <si>
    <t>Hong-Kong,</t>
  </si>
  <si>
    <t>HU</t>
  </si>
  <si>
    <t>Hungría</t>
  </si>
  <si>
    <t>IN</t>
  </si>
  <si>
    <t>India</t>
  </si>
  <si>
    <t>ID</t>
  </si>
  <si>
    <t>Indonesia</t>
  </si>
  <si>
    <t>IR</t>
  </si>
  <si>
    <t>Iran, Republica Islamica</t>
  </si>
  <si>
    <t>IQ</t>
  </si>
  <si>
    <t>Iraq</t>
  </si>
  <si>
    <t>IE</t>
  </si>
  <si>
    <t>Irlanda</t>
  </si>
  <si>
    <t>BV</t>
  </si>
  <si>
    <t>Isla Bouvet</t>
  </si>
  <si>
    <t>IS</t>
  </si>
  <si>
    <t>Islandia</t>
  </si>
  <si>
    <t>IA</t>
  </si>
  <si>
    <t>Islas Antillas</t>
  </si>
  <si>
    <t>KY</t>
  </si>
  <si>
    <t>Islas Caiman</t>
  </si>
  <si>
    <t>CK</t>
  </si>
  <si>
    <t>Islas Cook</t>
  </si>
  <si>
    <t>FK</t>
  </si>
  <si>
    <t>Islas Falkland (Malvinas)</t>
  </si>
  <si>
    <t>FO</t>
  </si>
  <si>
    <t>Islas Feroe</t>
  </si>
  <si>
    <t>GS</t>
  </si>
  <si>
    <t>Islas Georgia del Sur e Islas Sandwich del Sur</t>
  </si>
  <si>
    <t>Islas Marianas Septentrionales</t>
  </si>
  <si>
    <t>SB</t>
  </si>
  <si>
    <t>Islas Salomón</t>
  </si>
  <si>
    <t>TC</t>
  </si>
  <si>
    <t>Islas Turcos y Caicos</t>
  </si>
  <si>
    <t>VG</t>
  </si>
  <si>
    <t>Islas Vírgenes (Británicas)</t>
  </si>
  <si>
    <t>IL</t>
  </si>
  <si>
    <t>Israel</t>
  </si>
  <si>
    <t>IT</t>
  </si>
  <si>
    <t>Italia</t>
  </si>
  <si>
    <t>LY</t>
  </si>
  <si>
    <t>Jamahiriya Arabe Libia</t>
  </si>
  <si>
    <t>JM</t>
  </si>
  <si>
    <t>Jamaica</t>
  </si>
  <si>
    <t>JP</t>
  </si>
  <si>
    <t>Japon</t>
  </si>
  <si>
    <t>JO</t>
  </si>
  <si>
    <t>Jordania</t>
  </si>
  <si>
    <t>KZ</t>
  </si>
  <si>
    <t>Kazajstán</t>
  </si>
  <si>
    <t>KE</t>
  </si>
  <si>
    <t>Kenya</t>
  </si>
  <si>
    <t>KG</t>
  </si>
  <si>
    <t>Kirguistán</t>
  </si>
  <si>
    <t>KI</t>
  </si>
  <si>
    <t>Kiribati</t>
  </si>
  <si>
    <t>KW</t>
  </si>
  <si>
    <t>Kuwait</t>
  </si>
  <si>
    <t>LS</t>
  </si>
  <si>
    <t>Lesotho</t>
  </si>
  <si>
    <t>LV</t>
  </si>
  <si>
    <t>Letonia</t>
  </si>
  <si>
    <t>LB</t>
  </si>
  <si>
    <t>Líbano</t>
  </si>
  <si>
    <t>LR</t>
  </si>
  <si>
    <t>Liberia</t>
  </si>
  <si>
    <t>LI</t>
  </si>
  <si>
    <t>Liechtenstein</t>
  </si>
  <si>
    <t>LT</t>
  </si>
  <si>
    <t>Lituania</t>
  </si>
  <si>
    <t>LU</t>
  </si>
  <si>
    <t>Luxemburgo</t>
  </si>
  <si>
    <t>MO</t>
  </si>
  <si>
    <t>Macao</t>
  </si>
  <si>
    <t>MG</t>
  </si>
  <si>
    <t>Magadascar</t>
  </si>
  <si>
    <t>MY</t>
  </si>
  <si>
    <t>Malasia</t>
  </si>
  <si>
    <t>MW</t>
  </si>
  <si>
    <t>Malawi</t>
  </si>
  <si>
    <t>MV</t>
  </si>
  <si>
    <t>Maldivas</t>
  </si>
  <si>
    <t>ML</t>
  </si>
  <si>
    <t>Malí</t>
  </si>
  <si>
    <t>MT</t>
  </si>
  <si>
    <t>Malta</t>
  </si>
  <si>
    <t>Marruecos</t>
  </si>
  <si>
    <t>MU</t>
  </si>
  <si>
    <t>Mauricio</t>
  </si>
  <si>
    <t>MR</t>
  </si>
  <si>
    <t>Mauritania</t>
  </si>
  <si>
    <t>MX</t>
  </si>
  <si>
    <t>México</t>
  </si>
  <si>
    <t>Mónaco</t>
  </si>
  <si>
    <t>MN</t>
  </si>
  <si>
    <t>Mongolia</t>
  </si>
  <si>
    <t>Montserrat</t>
  </si>
  <si>
    <t>MZ</t>
  </si>
  <si>
    <t>Mozambique</t>
  </si>
  <si>
    <t>MM</t>
  </si>
  <si>
    <t>Myanmar</t>
  </si>
  <si>
    <t>NA</t>
  </si>
  <si>
    <t>Namibia</t>
  </si>
  <si>
    <t>NR</t>
  </si>
  <si>
    <t>Nauru</t>
  </si>
  <si>
    <t>NP</t>
  </si>
  <si>
    <t>Nepal</t>
  </si>
  <si>
    <t>NI</t>
  </si>
  <si>
    <t>Nicaragua</t>
  </si>
  <si>
    <t>NE</t>
  </si>
  <si>
    <t>Níger</t>
  </si>
  <si>
    <t>NG</t>
  </si>
  <si>
    <t>Nigeria</t>
  </si>
  <si>
    <t>NO</t>
  </si>
  <si>
    <t>Noruega</t>
  </si>
  <si>
    <t>NZ</t>
  </si>
  <si>
    <t>Nueva Zelandia</t>
  </si>
  <si>
    <t>BX</t>
  </si>
  <si>
    <t>Oficina Benelux de Marcas (BBM) y Oficina Benelux de Dibujos y Modelos (BBDM)</t>
  </si>
  <si>
    <t>GC</t>
  </si>
  <si>
    <t>Oficina de Patentes del Consejo de Cooperación de los Estados Arabes del Golfo (CCG)</t>
  </si>
  <si>
    <t>EM</t>
  </si>
  <si>
    <t>Oficina Europea de la Marca Comunitaria, Oficina para la Armonización del Mercado Interior (Marcas,</t>
  </si>
  <si>
    <t>EP</t>
  </si>
  <si>
    <t>Oficina Europea de Patentes (OEP)</t>
  </si>
  <si>
    <t>WO</t>
  </si>
  <si>
    <t>Oficina Internacional de la Organización Mundial de Propiedad Intelectual (OMPI)</t>
  </si>
  <si>
    <t>OM</t>
  </si>
  <si>
    <t>Oman</t>
  </si>
  <si>
    <t>OA</t>
  </si>
  <si>
    <t>Organización Africana de la Propiedad Intelectual (OAPI)</t>
  </si>
  <si>
    <t>EA</t>
  </si>
  <si>
    <t>Organización Eurasiática de Patentes</t>
  </si>
  <si>
    <t>AP</t>
  </si>
  <si>
    <t>Organización Regional Africana de la Propiedad Industrial (ARIPO)</t>
  </si>
  <si>
    <t>PK</t>
  </si>
  <si>
    <t>Pakistán</t>
  </si>
  <si>
    <t>PW</t>
  </si>
  <si>
    <t>Palau</t>
  </si>
  <si>
    <t>PA</t>
  </si>
  <si>
    <t>Panamá</t>
  </si>
  <si>
    <t>PG</t>
  </si>
  <si>
    <t>Papua Nueva Guinea</t>
  </si>
  <si>
    <t>PY</t>
  </si>
  <si>
    <t>Paraguay</t>
  </si>
  <si>
    <t>PE</t>
  </si>
  <si>
    <t>Peru</t>
  </si>
  <si>
    <t>PL</t>
  </si>
  <si>
    <t>Polonia</t>
  </si>
  <si>
    <t>PT</t>
  </si>
  <si>
    <t>Portugal</t>
  </si>
  <si>
    <t>PR</t>
  </si>
  <si>
    <t>Puerto Rico</t>
  </si>
  <si>
    <t>QA</t>
  </si>
  <si>
    <t>Qatar</t>
  </si>
  <si>
    <t>GB</t>
  </si>
  <si>
    <t>Reino Unido, Gran Bretaña, Inglaterra</t>
  </si>
  <si>
    <t>CF</t>
  </si>
  <si>
    <t>República Centroafricana</t>
  </si>
  <si>
    <t>CZ</t>
  </si>
  <si>
    <t>República Checa, Checoslovaquia</t>
  </si>
  <si>
    <t>KR</t>
  </si>
  <si>
    <t>República de Corea</t>
  </si>
  <si>
    <t>MD</t>
  </si>
  <si>
    <t>República de Moldova</t>
  </si>
  <si>
    <t>CD</t>
  </si>
  <si>
    <t>República Democrática del Congo</t>
  </si>
  <si>
    <t>LA</t>
  </si>
  <si>
    <t>República Democrática Popular Lao</t>
  </si>
  <si>
    <t>República Dominicana</t>
  </si>
  <si>
    <t>KP</t>
  </si>
  <si>
    <t>República Popular Democrática de Corea</t>
  </si>
  <si>
    <t>RK</t>
  </si>
  <si>
    <t>Republica Slovaka</t>
  </si>
  <si>
    <t>TZ</t>
  </si>
  <si>
    <t>República Unida de Tanzania</t>
  </si>
  <si>
    <t>RH</t>
  </si>
  <si>
    <t>Rhodesia del Sur</t>
  </si>
  <si>
    <t>RO</t>
  </si>
  <si>
    <t>Rumania</t>
  </si>
  <si>
    <t>RW</t>
  </si>
  <si>
    <t>Rwanda</t>
  </si>
  <si>
    <t>EH</t>
  </si>
  <si>
    <t>Sahara Occidental</t>
  </si>
  <si>
    <t>KN</t>
  </si>
  <si>
    <t>Saint Kitts y Nevis</t>
  </si>
  <si>
    <t>WS</t>
  </si>
  <si>
    <t>Samoa</t>
  </si>
  <si>
    <t>SM</t>
  </si>
  <si>
    <t>San Marino</t>
  </si>
  <si>
    <t>VC</t>
  </si>
  <si>
    <t>San Vicente y la Granadinas</t>
  </si>
  <si>
    <t>SH</t>
  </si>
  <si>
    <t>Santa Helena</t>
  </si>
  <si>
    <t>Santa Lucía</t>
  </si>
  <si>
    <t>VA</t>
  </si>
  <si>
    <t>Santa Sede, Vaticano</t>
  </si>
  <si>
    <t>ST</t>
  </si>
  <si>
    <t>Santo Tomé y Príncipe</t>
  </si>
  <si>
    <t>SN</t>
  </si>
  <si>
    <t>Senegal</t>
  </si>
  <si>
    <t>YU</t>
  </si>
  <si>
    <t>Serbia y Montenegro, Yugoeslavia, Yugoslavia</t>
  </si>
  <si>
    <t>SC</t>
  </si>
  <si>
    <t>Seychelles</t>
  </si>
  <si>
    <t>SL</t>
  </si>
  <si>
    <t>Sierra Leona</t>
  </si>
  <si>
    <t>SG</t>
  </si>
  <si>
    <t>Singapur</t>
  </si>
  <si>
    <t>SY</t>
  </si>
  <si>
    <t>Siria, República Arabe Siria</t>
  </si>
  <si>
    <t>SO</t>
  </si>
  <si>
    <t>Somalia</t>
  </si>
  <si>
    <t>Somoa</t>
  </si>
  <si>
    <t>LK</t>
  </si>
  <si>
    <t>Sri Lanka</t>
  </si>
  <si>
    <t>ZA</t>
  </si>
  <si>
    <t>Sudáfrica</t>
  </si>
  <si>
    <t>SD</t>
  </si>
  <si>
    <t>Sudán</t>
  </si>
  <si>
    <t>SE</t>
  </si>
  <si>
    <t>Suecia</t>
  </si>
  <si>
    <t>CH</t>
  </si>
  <si>
    <t>Suiza</t>
  </si>
  <si>
    <t>SR</t>
  </si>
  <si>
    <t>Suriname</t>
  </si>
  <si>
    <t>SZ</t>
  </si>
  <si>
    <t>Swazilandia</t>
  </si>
  <si>
    <t>TH</t>
  </si>
  <si>
    <t>Tailandia</t>
  </si>
  <si>
    <t>TW</t>
  </si>
  <si>
    <t>Taiwán, Provincia de China</t>
  </si>
  <si>
    <t>TJ</t>
  </si>
  <si>
    <t>Tayikistán</t>
  </si>
  <si>
    <t>TL</t>
  </si>
  <si>
    <t>Timor-Leste</t>
  </si>
  <si>
    <t>TG</t>
  </si>
  <si>
    <t>Togo</t>
  </si>
  <si>
    <t>TO</t>
  </si>
  <si>
    <t>Tonga</t>
  </si>
  <si>
    <t>TT</t>
  </si>
  <si>
    <t>Trinidad y Tobago</t>
  </si>
  <si>
    <t>TN</t>
  </si>
  <si>
    <t>Túnez</t>
  </si>
  <si>
    <t>TM</t>
  </si>
  <si>
    <t>Turkmenistán</t>
  </si>
  <si>
    <t>TR</t>
  </si>
  <si>
    <t>Turquia</t>
  </si>
  <si>
    <t>TV</t>
  </si>
  <si>
    <t>Tuvalu</t>
  </si>
  <si>
    <t>SU</t>
  </si>
  <si>
    <t>U.R.S.S.</t>
  </si>
  <si>
    <t>UA</t>
  </si>
  <si>
    <t>Ucrania RSS</t>
  </si>
  <si>
    <t>UG</t>
  </si>
  <si>
    <t>Uganda</t>
  </si>
  <si>
    <t>EU</t>
  </si>
  <si>
    <t>Unión Europea</t>
  </si>
  <si>
    <t>UY</t>
  </si>
  <si>
    <t>Uruguay</t>
  </si>
  <si>
    <t>UZ</t>
  </si>
  <si>
    <t>Uzbekistán</t>
  </si>
  <si>
    <t>VU</t>
  </si>
  <si>
    <t>Vanuato</t>
  </si>
  <si>
    <t>VE</t>
  </si>
  <si>
    <t>Venezuela</t>
  </si>
  <si>
    <t>VM</t>
  </si>
  <si>
    <t>Viet Nam</t>
  </si>
  <si>
    <t>YE</t>
  </si>
  <si>
    <t>Yemen</t>
  </si>
  <si>
    <t>YD</t>
  </si>
  <si>
    <t>Yemen Democratico</t>
  </si>
  <si>
    <t>ZR</t>
  </si>
  <si>
    <t>Zaire</t>
  </si>
  <si>
    <t>ZM</t>
  </si>
  <si>
    <t>Zambia</t>
  </si>
  <si>
    <t>ZW</t>
  </si>
  <si>
    <t>Zimbabwe</t>
  </si>
  <si>
    <t>GG</t>
  </si>
  <si>
    <t>Guernsey</t>
  </si>
  <si>
    <t>MH</t>
  </si>
  <si>
    <t>República de las Islas Marshall</t>
  </si>
  <si>
    <t>PS</t>
  </si>
  <si>
    <t>Estado de Palestina</t>
  </si>
  <si>
    <t>IC</t>
  </si>
  <si>
    <t>Islas del Canal</t>
  </si>
  <si>
    <t>JE</t>
  </si>
  <si>
    <t>Jersey</t>
  </si>
  <si>
    <t>S/P</t>
  </si>
  <si>
    <t>Sin País</t>
  </si>
  <si>
    <t>tipo_contacto</t>
  </si>
  <si>
    <t>CEL</t>
  </si>
  <si>
    <t>Celular</t>
  </si>
  <si>
    <t>TEL</t>
  </si>
  <si>
    <t>Teléfono</t>
  </si>
  <si>
    <t>DIR</t>
  </si>
  <si>
    <t>Dirección</t>
  </si>
  <si>
    <t>CE</t>
  </si>
  <si>
    <t>Correo Electrónico</t>
  </si>
  <si>
    <t>FAX</t>
  </si>
  <si>
    <t>Fax</t>
  </si>
  <si>
    <t>tipo_signo</t>
  </si>
  <si>
    <t>DEN</t>
  </si>
  <si>
    <t>Denominación</t>
  </si>
  <si>
    <t>FIG</t>
  </si>
  <si>
    <t>Figurativa</t>
  </si>
  <si>
    <t>TRI</t>
  </si>
  <si>
    <t>Tridimensional</t>
  </si>
  <si>
    <t>AUD</t>
  </si>
  <si>
    <t>Auditiva</t>
  </si>
  <si>
    <t>ETI</t>
  </si>
  <si>
    <t>Etiqueta</t>
  </si>
  <si>
    <t>LOG</t>
  </si>
  <si>
    <t>Logotipo</t>
  </si>
  <si>
    <t>OTRO</t>
  </si>
  <si>
    <t>SON</t>
  </si>
  <si>
    <t>Sonora</t>
  </si>
  <si>
    <t>ENV</t>
  </si>
  <si>
    <t>Envase</t>
  </si>
  <si>
    <t>MIXT</t>
  </si>
  <si>
    <t>Mixta</t>
  </si>
  <si>
    <t>tipo_prioridad</t>
  </si>
  <si>
    <t>Oposición andina</t>
  </si>
  <si>
    <t>PRI</t>
  </si>
  <si>
    <t>Prioridad</t>
  </si>
  <si>
    <t>PRE</t>
  </si>
  <si>
    <t>Preferencia</t>
  </si>
  <si>
    <t>tipo_interes</t>
  </si>
  <si>
    <t>EXT</t>
  </si>
  <si>
    <t>Extranjera</t>
  </si>
  <si>
    <t>EXP</t>
  </si>
  <si>
    <t>Exposición</t>
  </si>
  <si>
    <t>ME</t>
  </si>
  <si>
    <t>Micro Empresa</t>
  </si>
  <si>
    <t>Pequeña Empresa</t>
  </si>
  <si>
    <t>Artesano</t>
  </si>
  <si>
    <t>ciudad_notificacion</t>
  </si>
  <si>
    <t>ALT</t>
  </si>
  <si>
    <t>El Alto</t>
  </si>
  <si>
    <t>HI</t>
  </si>
  <si>
    <t>ubicacion</t>
  </si>
  <si>
    <t>DESC</t>
  </si>
  <si>
    <t>DESCONOCIDO</t>
  </si>
  <si>
    <t>VENT</t>
  </si>
  <si>
    <t>VENTANILLA UNICA  (RECEPCION)</t>
  </si>
  <si>
    <t>PIND</t>
  </si>
  <si>
    <t>PROPIEDAD INDUSTRIAL (EXAMEN DE FORMA)</t>
  </si>
  <si>
    <t>SIPU</t>
  </si>
  <si>
    <t>SISTEMAS (ASIGNACION NRO. DE PUBLICACION)</t>
  </si>
  <si>
    <t>COMU</t>
  </si>
  <si>
    <t>COMUNICACION (PARA PUBLICACION)</t>
  </si>
  <si>
    <t>SIGA</t>
  </si>
  <si>
    <t>SISTEMAS (EN GACETA PARA PUBLICACION)</t>
  </si>
  <si>
    <t>PIPE</t>
  </si>
  <si>
    <t>PROPIEDAD INDUSTRIAL (PERIODO DEMANDA OPOSICIONES)</t>
  </si>
  <si>
    <t>PIOP</t>
  </si>
  <si>
    <t>PROPIEDAD INDUSTRIAL (OPOSICION)</t>
  </si>
  <si>
    <t>PIES</t>
  </si>
  <si>
    <t>PROPIEDAD INDUSTRIAL (ESPERA DE SOLIC.II Parte)</t>
  </si>
  <si>
    <t>PIAR</t>
  </si>
  <si>
    <t>PROPIEDAD INDUSTRIAL (ANALISIS DE REGISTRABILIDAD)</t>
  </si>
  <si>
    <t>BIBL</t>
  </si>
  <si>
    <t>BIBLIOTECA (REGISTRADA)</t>
  </si>
  <si>
    <t>API</t>
  </si>
  <si>
    <t>ARCHIVO (PROP. INDUSTRIAL)</t>
  </si>
  <si>
    <t>ARO</t>
  </si>
  <si>
    <t>ARCHIVO (REGISTRADA-OTORGADA)</t>
  </si>
  <si>
    <t>ADPI</t>
  </si>
  <si>
    <t>ARCHIVO (DENEGADA - PROP. INDUSTRIAL)</t>
  </si>
  <si>
    <t>AA</t>
  </si>
  <si>
    <t>ARCHIVO (ABANDONADA)</t>
  </si>
  <si>
    <t>ARCHIVO (OPOSICIONES)</t>
  </si>
  <si>
    <t>COGA</t>
  </si>
  <si>
    <t>COMUNICACIONES (ENVIADO A GACETA PARA PUBLICACION)</t>
  </si>
  <si>
    <t>COOP</t>
  </si>
  <si>
    <t>COMUNICACIONES (EN ESPERA DE OPOSICION)</t>
  </si>
  <si>
    <t>PIDE</t>
  </si>
  <si>
    <t>PROPIEDAD INDUSTRIAL (DENAGADA)</t>
  </si>
  <si>
    <t>RECA</t>
  </si>
  <si>
    <t>RECAUDACIONES</t>
  </si>
  <si>
    <t>estado_marca</t>
  </si>
  <si>
    <t>NUL</t>
  </si>
  <si>
    <t>NULO</t>
  </si>
  <si>
    <t>SOLICITADA</t>
  </si>
  <si>
    <t>SUBSANADA</t>
  </si>
  <si>
    <t>EF</t>
  </si>
  <si>
    <t>EXAMEN DE FORMA</t>
  </si>
  <si>
    <t>NOT</t>
  </si>
  <si>
    <t>NOTIFICACION</t>
  </si>
  <si>
    <t>OBS</t>
  </si>
  <si>
    <t>OBSERVADA</t>
  </si>
  <si>
    <t>PPO</t>
  </si>
  <si>
    <t>PARA PUBLIC. EN OMICIONES</t>
  </si>
  <si>
    <t>REV</t>
  </si>
  <si>
    <t>REVIZADO</t>
  </si>
  <si>
    <t>FERR</t>
  </si>
  <si>
    <t>FE DE ERRATA</t>
  </si>
  <si>
    <t>PARA REPOSICION</t>
  </si>
  <si>
    <t>RECH</t>
  </si>
  <si>
    <t>RECHAZADA</t>
  </si>
  <si>
    <t>PP</t>
  </si>
  <si>
    <t>PARA PUBLICACION</t>
  </si>
  <si>
    <t>EGPP</t>
  </si>
  <si>
    <t>EN GACETA PARA PUBLICACION</t>
  </si>
  <si>
    <t>SPP</t>
  </si>
  <si>
    <t>SUBSANADAS PARA PUBLICACION</t>
  </si>
  <si>
    <t>FEPP</t>
  </si>
  <si>
    <t>FE DE ERRATAS PARA PUBLICACION</t>
  </si>
  <si>
    <t>P</t>
  </si>
  <si>
    <t>PUBLICADA</t>
  </si>
  <si>
    <t>PO</t>
  </si>
  <si>
    <t>PUBLICADA EN OMICIONES</t>
  </si>
  <si>
    <t>PUBLICADA EN SUBSANADOS</t>
  </si>
  <si>
    <t>PFE</t>
  </si>
  <si>
    <t>PUBLICADO EN FE DE ERRATAS</t>
  </si>
  <si>
    <t>DESE</t>
  </si>
  <si>
    <t>DESESTIMADA</t>
  </si>
  <si>
    <t>OPO</t>
  </si>
  <si>
    <t>EN OPOSICION</t>
  </si>
  <si>
    <t>AOPO</t>
  </si>
  <si>
    <t>ALERTA DE OPOCISION</t>
  </si>
  <si>
    <t>ANALISIS DE REGISTRABILIDAD</t>
  </si>
  <si>
    <t>DC</t>
  </si>
  <si>
    <t>DEMANDA DE CANCELACION</t>
  </si>
  <si>
    <t>EADO</t>
  </si>
  <si>
    <t>EN ARCHIVO DE OPOSICIONES</t>
  </si>
  <si>
    <t>DENE</t>
  </si>
  <si>
    <t>DENEGADA</t>
  </si>
  <si>
    <t>ARCH</t>
  </si>
  <si>
    <t>ARCHIVADA</t>
  </si>
  <si>
    <t>REVO</t>
  </si>
  <si>
    <t>EN REVOCATORIA</t>
  </si>
  <si>
    <t>JERA</t>
  </si>
  <si>
    <t>EN JERARQUICO</t>
  </si>
  <si>
    <t>ANUL</t>
  </si>
  <si>
    <t>ANULADA</t>
  </si>
  <si>
    <t>CANC</t>
  </si>
  <si>
    <t>CANCELADA</t>
  </si>
  <si>
    <t>RETI</t>
  </si>
  <si>
    <t>RETIRADA</t>
  </si>
  <si>
    <t>MAL SOLICITADA</t>
  </si>
  <si>
    <t>DESI</t>
  </si>
  <si>
    <t>DESISTIDA</t>
  </si>
  <si>
    <t>PEPR</t>
  </si>
  <si>
    <t>PERDIO PRIORIDAD</t>
  </si>
  <si>
    <t>REG</t>
  </si>
  <si>
    <t>REGISTRADA</t>
  </si>
  <si>
    <t>PREN</t>
  </si>
  <si>
    <t>PRESENTADA RENOVACION</t>
  </si>
  <si>
    <t>CDDN</t>
  </si>
  <si>
    <t>CON DEMANDA DE NULIDAD</t>
  </si>
  <si>
    <t>RAR</t>
  </si>
  <si>
    <t>RENUNCIA A REGISTRO</t>
  </si>
  <si>
    <t>ANOTACION PREVENTIVA</t>
  </si>
  <si>
    <t>GARANTIA HIPOTECARIA</t>
  </si>
  <si>
    <t>LG</t>
  </si>
  <si>
    <t>LIBERACION DE GRAVAMEN</t>
  </si>
  <si>
    <t>ABAN</t>
  </si>
  <si>
    <t>ABANDONADA</t>
  </si>
  <si>
    <t>DESCONOCIDA</t>
  </si>
  <si>
    <t>CADU</t>
  </si>
  <si>
    <t>CADUCADA</t>
  </si>
  <si>
    <t>RENO</t>
  </si>
  <si>
    <t>RENOVADA</t>
  </si>
  <si>
    <t>serie_titulo</t>
  </si>
  <si>
    <t>A-01</t>
  </si>
  <si>
    <t>B-01</t>
  </si>
  <si>
    <t>B-03</t>
  </si>
  <si>
    <t>C-01</t>
  </si>
  <si>
    <t>D-01</t>
  </si>
  <si>
    <t>E-01</t>
  </si>
  <si>
    <t>F-01</t>
  </si>
  <si>
    <t>G-01</t>
  </si>
  <si>
    <t>H-01</t>
  </si>
  <si>
    <t>serie_registro</t>
  </si>
  <si>
    <t>C</t>
  </si>
  <si>
    <t>B</t>
  </si>
  <si>
    <t>tipo_tramite_notificacion</t>
  </si>
  <si>
    <t>Signo Marca</t>
  </si>
  <si>
    <t>SP</t>
  </si>
  <si>
    <t>Patente</t>
  </si>
  <si>
    <t>Renovación</t>
  </si>
  <si>
    <t>ST-S</t>
  </si>
  <si>
    <t>Transferencia Santa Cruz</t>
  </si>
  <si>
    <t>ST-C</t>
  </si>
  <si>
    <t>Transferencia Cochabamba</t>
  </si>
  <si>
    <t>ST-E</t>
  </si>
  <si>
    <t>Transferencia El Alto</t>
  </si>
  <si>
    <t>Transferencia</t>
  </si>
  <si>
    <t>SF-S</t>
  </si>
  <si>
    <t>Fusión Santa Cruz</t>
  </si>
  <si>
    <t>SF-C</t>
  </si>
  <si>
    <t>Fusión Cochabamba</t>
  </si>
  <si>
    <t>SF-E</t>
  </si>
  <si>
    <t>Fusión El Alto</t>
  </si>
  <si>
    <t>SF</t>
  </si>
  <si>
    <t>Fusión</t>
  </si>
  <si>
    <t>LU-S</t>
  </si>
  <si>
    <t>Licencia de Uso Santa Cruz</t>
  </si>
  <si>
    <t>LU-C</t>
  </si>
  <si>
    <t>Licencia de Uso Cochabamba</t>
  </si>
  <si>
    <t>LU-E</t>
  </si>
  <si>
    <t>Licencia de Uso El Alto</t>
  </si>
  <si>
    <t>Licencia de Uso</t>
  </si>
  <si>
    <t>CD-S</t>
  </si>
  <si>
    <t>Cambio de Domicilio Santa Cruz</t>
  </si>
  <si>
    <t>CD-C</t>
  </si>
  <si>
    <t>Cambio de Domicilio Cochabamba</t>
  </si>
  <si>
    <t>CD-E</t>
  </si>
  <si>
    <t>Cambio de Domicilio El Alto</t>
  </si>
  <si>
    <t>CN-S</t>
  </si>
  <si>
    <t>Cambio de Nombre Santa Cruz</t>
  </si>
  <si>
    <t>CN-C</t>
  </si>
  <si>
    <t>Cambio de Nombre Cochabamba</t>
  </si>
  <si>
    <t>CN-E</t>
  </si>
  <si>
    <t>Cambio de Nombre El Alto</t>
  </si>
  <si>
    <t>Cambio de Nombre</t>
  </si>
  <si>
    <t>NPS</t>
  </si>
  <si>
    <t>N° PUB SIGNO</t>
  </si>
  <si>
    <t>Número de Publicación Signo</t>
  </si>
  <si>
    <t>NPP</t>
  </si>
  <si>
    <t>N° PUB PATENTE</t>
  </si>
  <si>
    <t>Número de Publicación Patente</t>
  </si>
  <si>
    <t>N°REG</t>
  </si>
  <si>
    <t>Número de Registro</t>
  </si>
  <si>
    <t>OP</t>
  </si>
  <si>
    <t>OPOSICION PAT</t>
  </si>
  <si>
    <t>Oposición Patente</t>
  </si>
  <si>
    <t>OS</t>
  </si>
  <si>
    <t>OPOSICINO SIG</t>
  </si>
  <si>
    <t>Oposición Signos</t>
  </si>
  <si>
    <t>N° OTORG</t>
  </si>
  <si>
    <t>Número de Otorgación</t>
  </si>
  <si>
    <t>RA</t>
  </si>
  <si>
    <t>Resolución Administrativa</t>
  </si>
  <si>
    <t>CANCELACION</t>
  </si>
  <si>
    <t>Cancelación</t>
  </si>
  <si>
    <t>NS</t>
  </si>
  <si>
    <t>NULIDAD SIG</t>
  </si>
  <si>
    <t>Nulidad Signos</t>
  </si>
  <si>
    <t>NULIDAD PAT</t>
  </si>
  <si>
    <t>Nulidad Patentes</t>
  </si>
  <si>
    <t>estado_notificacion</t>
  </si>
  <si>
    <t>DEV</t>
  </si>
  <si>
    <t>Devuelto</t>
  </si>
  <si>
    <t>Notificado</t>
  </si>
  <si>
    <t>Observado</t>
  </si>
  <si>
    <t>Enviado</t>
  </si>
  <si>
    <t>DSC</t>
  </si>
  <si>
    <t>En Distrital SCZ</t>
  </si>
  <si>
    <t>DCB</t>
  </si>
  <si>
    <t>En Distrital CBBA</t>
  </si>
  <si>
    <t>DEA</t>
  </si>
  <si>
    <t>En Distrital El Alto</t>
  </si>
  <si>
    <t>DORU</t>
  </si>
  <si>
    <t>En Distrital ORU</t>
  </si>
  <si>
    <t>DTRJ</t>
  </si>
  <si>
    <t>En Distrital SCR</t>
  </si>
  <si>
    <t>DSUC</t>
  </si>
  <si>
    <t>En Distrital TRJ</t>
  </si>
  <si>
    <t>REC</t>
  </si>
  <si>
    <t>Recibido</t>
  </si>
  <si>
    <t>Prestado</t>
  </si>
  <si>
    <t>PREE</t>
  </si>
  <si>
    <t>Pre envio</t>
  </si>
  <si>
    <t>lugar_notificacion</t>
  </si>
  <si>
    <t>DS</t>
  </si>
  <si>
    <t>Su domicilio señalado</t>
  </si>
  <si>
    <t>en secretaria</t>
  </si>
  <si>
    <t>oficina</t>
  </si>
  <si>
    <t>tipo_persona</t>
  </si>
  <si>
    <t>SOLI</t>
  </si>
  <si>
    <t>Solicitante</t>
  </si>
  <si>
    <t>APOD</t>
  </si>
  <si>
    <t>Apoderado</t>
  </si>
  <si>
    <t>NTIT</t>
  </si>
  <si>
    <t>Nuevo licenciatario</t>
  </si>
  <si>
    <t>LICE</t>
  </si>
  <si>
    <t>Licenciatario</t>
  </si>
  <si>
    <t>serie_recibo</t>
  </si>
  <si>
    <t>D</t>
  </si>
  <si>
    <t>E</t>
  </si>
  <si>
    <t>serie_renovacion</t>
  </si>
  <si>
    <t>A</t>
  </si>
  <si>
    <t>estado_renovacion</t>
  </si>
  <si>
    <t>Solicitado(a)</t>
  </si>
  <si>
    <t>OBSE</t>
  </si>
  <si>
    <t>Observado(a)</t>
  </si>
  <si>
    <t>OBSA</t>
  </si>
  <si>
    <t>Observado(a) y en archivo</t>
  </si>
  <si>
    <t>EMOD</t>
  </si>
  <si>
    <t>En espera de modificación</t>
  </si>
  <si>
    <t>Rechazado(a)</t>
  </si>
  <si>
    <t>Caducado(a)</t>
  </si>
  <si>
    <t>CONC</t>
  </si>
  <si>
    <t>Concedido(a)</t>
  </si>
  <si>
    <t>REDE</t>
  </si>
  <si>
    <t>Retirado(a)/Desistido(a)</t>
  </si>
  <si>
    <t>Desconocido(a)</t>
  </si>
  <si>
    <t>NOTR</t>
  </si>
  <si>
    <t>En notificación</t>
  </si>
  <si>
    <t>estado_modificacion</t>
  </si>
  <si>
    <t>INGR</t>
  </si>
  <si>
    <t>Ingresada</t>
  </si>
  <si>
    <t>ACEP</t>
  </si>
  <si>
    <t>Aceptada</t>
  </si>
  <si>
    <t>Retirada</t>
  </si>
  <si>
    <t>Rechazada</t>
  </si>
  <si>
    <t>Observada</t>
  </si>
  <si>
    <t>Desistida</t>
  </si>
  <si>
    <t>SUSP</t>
  </si>
  <si>
    <t>Suspendida</t>
  </si>
  <si>
    <t>Archivo de obrados</t>
  </si>
  <si>
    <t>ACMO</t>
  </si>
  <si>
    <t>Aceptada – Modificada</t>
  </si>
  <si>
    <t>tipo_titular_registrado</t>
  </si>
  <si>
    <t>TREG</t>
  </si>
  <si>
    <t>Titular registrado</t>
  </si>
  <si>
    <t>PFUS</t>
  </si>
  <si>
    <t>Participante de la lista de fusión</t>
  </si>
  <si>
    <t>etapa_signo</t>
  </si>
  <si>
    <t>NOTI</t>
  </si>
  <si>
    <t>Admisión de la solicitud</t>
  </si>
  <si>
    <t>ADM</t>
  </si>
  <si>
    <t>Examen de Forma</t>
  </si>
  <si>
    <t>Prepublicación</t>
  </si>
  <si>
    <t>Publicación</t>
  </si>
  <si>
    <t>Oposición</t>
  </si>
  <si>
    <t>Análisis de registrabilidad</t>
  </si>
  <si>
    <t>ERA</t>
  </si>
  <si>
    <t>Emisión de la resolución administrativa</t>
  </si>
  <si>
    <t>estado_registro</t>
  </si>
  <si>
    <t>Aceptado</t>
  </si>
  <si>
    <t>DENR</t>
  </si>
  <si>
    <t>Denegado</t>
  </si>
  <si>
    <t>tipo_modificacion</t>
  </si>
  <si>
    <t>CANO</t>
  </si>
  <si>
    <t>CADO</t>
  </si>
  <si>
    <t>Cambio de Domicilio</t>
  </si>
  <si>
    <t>CATR</t>
  </si>
  <si>
    <t>CAFU</t>
  </si>
  <si>
    <t>CALU</t>
  </si>
  <si>
    <t>ubicacion_modificacion</t>
  </si>
  <si>
    <t>UNMO</t>
  </si>
  <si>
    <t>Unidad de modificaciones</t>
  </si>
  <si>
    <t>Archivo central</t>
  </si>
  <si>
    <t>ARSE</t>
  </si>
  <si>
    <t>Archivo SENAPI</t>
  </si>
  <si>
    <t>UNNO</t>
  </si>
  <si>
    <t>Unidad de notificaciones</t>
  </si>
  <si>
    <t>departamento</t>
  </si>
  <si>
    <t>estado_publicacion</t>
  </si>
  <si>
    <t>PPUB</t>
  </si>
  <si>
    <t>EN REVISION</t>
  </si>
  <si>
    <t>PUBL</t>
  </si>
  <si>
    <t>PUBLICADO</t>
  </si>
  <si>
    <t>ENVI</t>
  </si>
  <si>
    <t>ENVIADO</t>
  </si>
  <si>
    <t>tipo_tramite_poder</t>
  </si>
  <si>
    <t>Cambio Direccion</t>
  </si>
  <si>
    <t>Cambio Direccion Cochabamba</t>
  </si>
  <si>
    <t>Cambio Direccion Santa cruz</t>
  </si>
  <si>
    <t>Cambio Direccion El Alto</t>
  </si>
  <si>
    <t>CD-N</t>
  </si>
  <si>
    <t>Cambio Nombre</t>
  </si>
  <si>
    <t>Cambio Nombre Cochabamba</t>
  </si>
  <si>
    <t>Cambio Nombre Santa Cruz</t>
  </si>
  <si>
    <t>Cambio Nombre El Alto</t>
  </si>
  <si>
    <t>DA</t>
  </si>
  <si>
    <t>Derechos de Autor</t>
  </si>
  <si>
    <t>DA-C</t>
  </si>
  <si>
    <t>Derechos de Autor Cochabamba</t>
  </si>
  <si>
    <t>DA-S</t>
  </si>
  <si>
    <t>Derechos de Autor Santa Cruz</t>
  </si>
  <si>
    <t>Fusion</t>
  </si>
  <si>
    <t>Fusion Cochabamba</t>
  </si>
  <si>
    <t>Fusion Santa Cruz</t>
  </si>
  <si>
    <t>Fusion El Alto</t>
  </si>
  <si>
    <t>Signo</t>
  </si>
  <si>
    <t>SM-C</t>
  </si>
  <si>
    <t>Signo Cochabamba</t>
  </si>
  <si>
    <t>SM-S</t>
  </si>
  <si>
    <t>Signo Santa Cruz</t>
  </si>
  <si>
    <t>SP-C</t>
  </si>
  <si>
    <t>Patente Cochabamba</t>
  </si>
  <si>
    <t>SP-S</t>
  </si>
  <si>
    <t>Patente Santa Cruz</t>
  </si>
  <si>
    <t>Renovacion</t>
  </si>
  <si>
    <t>SR-C</t>
  </si>
  <si>
    <t>Renovacion Cochabamba</t>
  </si>
  <si>
    <t>SR-S</t>
  </si>
  <si>
    <t>Renovacion Santa Cruz</t>
  </si>
  <si>
    <t>tipo_poder</t>
  </si>
  <si>
    <t>Poder</t>
  </si>
  <si>
    <t>TENO</t>
  </si>
  <si>
    <t>Testimonio Cambio Nombre</t>
  </si>
  <si>
    <t>TEDO</t>
  </si>
  <si>
    <t>Testimonio Cambio Domicilio</t>
  </si>
  <si>
    <t>TETR</t>
  </si>
  <si>
    <t>Testimonio Transferencia</t>
  </si>
  <si>
    <t>TEFU</t>
  </si>
  <si>
    <t>Testimonio Fusion</t>
  </si>
  <si>
    <t>TELU</t>
  </si>
  <si>
    <t>Testimonio Licencia Uso</t>
  </si>
  <si>
    <t>tipoSignoSeguimiento</t>
  </si>
  <si>
    <t>Conceder</t>
  </si>
  <si>
    <t>Denegar</t>
  </si>
  <si>
    <t>Denegar de oficio</t>
  </si>
  <si>
    <t>Desistido</t>
  </si>
  <si>
    <t>tipoOposicionSeguimiento</t>
  </si>
  <si>
    <t>PD</t>
  </si>
  <si>
    <t>Probada</t>
  </si>
  <si>
    <t>Improbada</t>
  </si>
  <si>
    <t>Improcedente</t>
  </si>
  <si>
    <t>RD</t>
  </si>
  <si>
    <t>DD</t>
  </si>
  <si>
    <t>Desestimada</t>
  </si>
  <si>
    <t>tipoCancelacionSeguimiento</t>
  </si>
  <si>
    <t>Probada total</t>
  </si>
  <si>
    <t>Probada parcial</t>
  </si>
  <si>
    <t>Improbada total</t>
  </si>
  <si>
    <t>IP</t>
  </si>
  <si>
    <t>Improbada parcial</t>
  </si>
  <si>
    <t>IM</t>
  </si>
  <si>
    <t>tipoResuelveSeguimiento</t>
  </si>
  <si>
    <t>Confirmar</t>
  </si>
  <si>
    <t>Rechazar</t>
  </si>
  <si>
    <t>Desestimar</t>
  </si>
  <si>
    <t>Anular</t>
  </si>
  <si>
    <t>RV</t>
  </si>
  <si>
    <t>Revocar</t>
  </si>
  <si>
    <t>RP</t>
  </si>
  <si>
    <t>Revocar Parcialmente</t>
  </si>
  <si>
    <t>tipo_tramite_sticker</t>
  </si>
  <si>
    <t>BQ</t>
  </si>
  <si>
    <t>BÚSQUEDAS</t>
  </si>
  <si>
    <t>BQ-C</t>
  </si>
  <si>
    <t>BÚSQUEDAS CBBA</t>
  </si>
  <si>
    <t>BQ-E</t>
  </si>
  <si>
    <t>BÚSQUEDAS EL ALTO</t>
  </si>
  <si>
    <t>BQ-S</t>
  </si>
  <si>
    <t>BÚSQUEDAS SCZ</t>
  </si>
  <si>
    <t>CAMBIO DE DOMICILIO</t>
  </si>
  <si>
    <t>CAMBIO DE DOMICILIO CBBA</t>
  </si>
  <si>
    <t>CAMBIO DE DOMICILIO EL ALTO</t>
  </si>
  <si>
    <t>CAMBIO DE DOMICILIO SCZ</t>
  </si>
  <si>
    <t>CERTIFICACIONES</t>
  </si>
  <si>
    <t>CE-C</t>
  </si>
  <si>
    <t>CERTIFICACIONES CBBA</t>
  </si>
  <si>
    <t>CE-E</t>
  </si>
  <si>
    <t>CERTIFICACIONES EL ALTO</t>
  </si>
  <si>
    <t>CE-S</t>
  </si>
  <si>
    <t>CERTIFICACIONES SCZ</t>
  </si>
  <si>
    <t>CAMBIO DE NOMBRE</t>
  </si>
  <si>
    <t>CAMBIO DE NOMBRE CBBA</t>
  </si>
  <si>
    <t>CAMBIO DE NOMBRE EL ALTO</t>
  </si>
  <si>
    <t>CAMBIO DE NOMBRE SCZ</t>
  </si>
  <si>
    <t>DERECHOS DE AUTOR</t>
  </si>
  <si>
    <t>DERECHOS DE AUTOR CBBA</t>
  </si>
  <si>
    <t>DA-E</t>
  </si>
  <si>
    <t>DERECHOS DE AUTOR EL ALTO</t>
  </si>
  <si>
    <t>DERECHOS DE AUTOR SCZ</t>
  </si>
  <si>
    <t>IF</t>
  </si>
  <si>
    <t>INFRACCIONES</t>
  </si>
  <si>
    <t>IF-C</t>
  </si>
  <si>
    <t>INFRACCIONES CBBA</t>
  </si>
  <si>
    <t>IF-E</t>
  </si>
  <si>
    <t>INFRACCIONES EL ALTO</t>
  </si>
  <si>
    <t>IF-S</t>
  </si>
  <si>
    <t>INFRACCIONES SCZ</t>
  </si>
  <si>
    <t>LICENCIA DE USO</t>
  </si>
  <si>
    <t>LICENCIA DE USO EL ALTO</t>
  </si>
  <si>
    <t>LICENCIA DE USO SCZ</t>
  </si>
  <si>
    <t>LICENCIA DE USO CBBA</t>
  </si>
  <si>
    <t>OPOSICIONES</t>
  </si>
  <si>
    <t>OP-C</t>
  </si>
  <si>
    <t>OPOSICIONES CBBA</t>
  </si>
  <si>
    <t>OP-E</t>
  </si>
  <si>
    <t>OPOSICIONES EL ALTO</t>
  </si>
  <si>
    <t>OP-S</t>
  </si>
  <si>
    <t>OPOSICIONES SCZ</t>
  </si>
  <si>
    <t>FUSIÓN</t>
  </si>
  <si>
    <t>FUSIÓN EL ALTO</t>
  </si>
  <si>
    <t>FUSIÓN CBBA</t>
  </si>
  <si>
    <t>FUSIÓN SCZ</t>
  </si>
  <si>
    <t>SOLICITUD DE MARCA</t>
  </si>
  <si>
    <t>SOLICITUD DE MARCA CBBA</t>
  </si>
  <si>
    <t>SM-E</t>
  </si>
  <si>
    <t>SOLICITUD DE MARCA EL ALTO</t>
  </si>
  <si>
    <t>SOLICITUD DE MARCA SCZ</t>
  </si>
  <si>
    <t>PATENTES DE INVENCIÓN</t>
  </si>
  <si>
    <t>PATENTES DE INVENCIÓN CBBA</t>
  </si>
  <si>
    <t>SP-E</t>
  </si>
  <si>
    <t>PATENTES DE INVENCIÓN EL ALTO</t>
  </si>
  <si>
    <t>PATENTES DE INVENCIÓN SCZ</t>
  </si>
  <si>
    <t>RENOVACIÓN DE MARCA</t>
  </si>
  <si>
    <t>RENOVACIÓN DE MARCA CBBA</t>
  </si>
  <si>
    <t>SR-E</t>
  </si>
  <si>
    <t>RENOVACIÓN DE MARCA EL ALTO</t>
  </si>
  <si>
    <t>RENOVACIÓN DE MARCA SCZ</t>
  </si>
  <si>
    <t>TRANSFERENCIA</t>
  </si>
  <si>
    <t>TRANSFERENCIA CBBA</t>
  </si>
  <si>
    <t>TRANSFERENCIA EL ALTO</t>
  </si>
  <si>
    <t>TRANSFERENCIA SCZ</t>
  </si>
  <si>
    <t>tipo_tramite</t>
  </si>
  <si>
    <t>incremento</t>
  </si>
  <si>
    <t>primer_numero_asignado</t>
  </si>
  <si>
    <t>ultimo_numero_asignado</t>
  </si>
  <si>
    <t>gestion</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</si>
</sst>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justify"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M12"/>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26" activeCellId="0" sqref="H26"/>
    </sheetView>
  </sheetViews>
  <sheetFormatPr defaultRowHeight="15.8"/>
  <cols>
    <col collapsed="false" hidden="false" max="3" min="1" style="0" width="9.1417004048583"/>
    <col collapsed="false" hidden="false" max="4" min="4" style="0" width="15.9230769230769"/>
    <col collapsed="false" hidden="false" max="6" min="5" style="0" width="9.1417004048583"/>
    <col collapsed="false" hidden="false" max="7" min="7" style="0" width="21.1295546558704"/>
    <col collapsed="false" hidden="false" max="1025" min="8"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12</v>
      </c>
      <c r="E3" s="0" t="s">
        <v>13</v>
      </c>
      <c r="F3" s="0" t="s">
        <v>14</v>
      </c>
      <c r="G3" s="0" t="s">
        <v>15</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'tipo_genero', 'DO', 'PI100', 'Denominación de Origen', NULL, NULL, current_date, current_date, 'AC');</v>
      </c>
    </row>
    <row r="4" customFormat="false" ht="15.8" hidden="false" customHeight="false" outlineLevel="0" collapsed="false">
      <c r="C4" s="0" t="n">
        <v>1</v>
      </c>
      <c r="D4" s="0" t="s">
        <v>12</v>
      </c>
      <c r="E4" s="0" t="s">
        <v>19</v>
      </c>
      <c r="F4" s="0" t="s">
        <v>20</v>
      </c>
      <c r="G4" s="0" t="s">
        <v>21</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'tipo_genero', 'LC', 'PI102', 'Lema Comercial', NULL, NULL, current_date, current_date, 'AC');</v>
      </c>
    </row>
    <row r="5" customFormat="false" ht="15.8" hidden="false" customHeight="false" outlineLevel="0" collapsed="false">
      <c r="C5" s="0" t="n">
        <v>1</v>
      </c>
      <c r="D5" s="0" t="s">
        <v>12</v>
      </c>
      <c r="E5" s="0" t="s">
        <v>22</v>
      </c>
      <c r="F5" s="0" t="s">
        <v>14</v>
      </c>
      <c r="G5" s="0" t="s">
        <v>23</v>
      </c>
      <c r="H5" s="0" t="s">
        <v>16</v>
      </c>
      <c r="I5" s="0" t="s">
        <v>16</v>
      </c>
      <c r="J5" s="0" t="s">
        <v>17</v>
      </c>
      <c r="K5" s="0" t="s">
        <v>17</v>
      </c>
      <c r="L5" s="0" t="s">
        <v>18</v>
      </c>
      <c r="M5" s="0" t="str">
        <f aca="false">CONCATENATE("INSERT INTO dominio(idlogtrans, dominio, codigo, dominiopadre, nombre, descripcion,orden, fechainicio, fechafin, estado) VALUES (",C5,", '",D5,"', '",E5,"', '",F5,"', '",G5,"', ",H5,", ",I5,", ",J5,", ",K5,", '",L5,"'",");")</f>
        <v>INSERT INTO dominio(idlogtrans, dominio, codigo, dominiopadre, nombre, descripcion,orden, fechainicio, fechafin, estado) VALUES (1, 'tipo_genero', 'MC', 'PI100', 'Marca Colectiva', NULL, NULL, current_date, current_date, 'AC');</v>
      </c>
    </row>
    <row r="6" customFormat="false" ht="15.8" hidden="false" customHeight="false" outlineLevel="0" collapsed="false">
      <c r="C6" s="0" t="n">
        <v>1</v>
      </c>
      <c r="D6" s="0" t="s">
        <v>12</v>
      </c>
      <c r="E6" s="0" t="s">
        <v>24</v>
      </c>
      <c r="F6" s="0" t="s">
        <v>14</v>
      </c>
      <c r="G6" s="0" t="s">
        <v>25</v>
      </c>
      <c r="H6" s="0" t="s">
        <v>16</v>
      </c>
      <c r="I6" s="0" t="s">
        <v>16</v>
      </c>
      <c r="J6" s="0" t="s">
        <v>17</v>
      </c>
      <c r="K6" s="0" t="s">
        <v>17</v>
      </c>
      <c r="L6" s="0" t="s">
        <v>18</v>
      </c>
      <c r="M6" s="0" t="str">
        <f aca="false">CONCATENATE("INSERT INTO dominio(idlogtrans, dominio, codigo, dominiopadre, nombre, descripcion,orden, fechainicio, fechafin, estado) VALUES (",C6,", '",D6,"', '",E6,"', '",F6,"', '",G6,"', ",H6,", ",I6,", ",J6,", ",K6,", '",L6,"'",");")</f>
        <v>INSERT INTO dominio(idlogtrans, dominio, codigo, dominiopadre, nombre, descripcion,orden, fechainicio, fechafin, estado) VALUES (1, 'tipo_genero', 'MCE', 'PI100', 'Marca de Certificación', NULL, NULL, current_date, current_date, 'AC');</v>
      </c>
    </row>
    <row r="7" customFormat="false" ht="15.8" hidden="false" customHeight="false" outlineLevel="0" collapsed="false">
      <c r="C7" s="0" t="n">
        <v>1</v>
      </c>
      <c r="D7" s="0" t="s">
        <v>12</v>
      </c>
      <c r="E7" s="0" t="s">
        <v>26</v>
      </c>
      <c r="F7" s="0" t="s">
        <v>14</v>
      </c>
      <c r="G7" s="0" t="s">
        <v>27</v>
      </c>
      <c r="H7" s="0" t="s">
        <v>16</v>
      </c>
      <c r="I7" s="0" t="s">
        <v>16</v>
      </c>
      <c r="J7" s="0" t="s">
        <v>17</v>
      </c>
      <c r="K7" s="0" t="s">
        <v>17</v>
      </c>
      <c r="L7" s="0" t="s">
        <v>18</v>
      </c>
      <c r="M7" s="0" t="str">
        <f aca="false">CONCATENATE("INSERT INTO dominio(idlogtrans, dominio, codigo, dominiopadre, nombre, descripcion,orden, fechainicio, fechafin, estado) VALUES (",C7,", '",D7,"', '",E7,"', '",F7,"', '",G7,"', ",H7,", ",I7,", ",J7,", ",K7,", '",L7,"'",");")</f>
        <v>INSERT INTO dominio(idlogtrans, dominio, codigo, dominiopadre, nombre, descripcion,orden, fechainicio, fechafin, estado) VALUES (1, 'tipo_genero', 'MP', 'PI100', 'Marca Producto', NULL, NULL, current_date, current_date, 'AC');</v>
      </c>
    </row>
    <row r="8" customFormat="false" ht="13.8" hidden="false" customHeight="false" outlineLevel="0" collapsed="false">
      <c r="C8" s="0" t="n">
        <v>1</v>
      </c>
      <c r="D8" s="0" t="s">
        <v>12</v>
      </c>
      <c r="E8" s="0" t="s">
        <v>28</v>
      </c>
      <c r="F8" s="0" t="s">
        <v>14</v>
      </c>
      <c r="G8" s="0" t="s">
        <v>29</v>
      </c>
      <c r="H8" s="0" t="s">
        <v>16</v>
      </c>
      <c r="I8" s="0" t="s">
        <v>16</v>
      </c>
      <c r="J8" s="0" t="s">
        <v>17</v>
      </c>
      <c r="K8" s="0" t="s">
        <v>17</v>
      </c>
      <c r="L8" s="0" t="s">
        <v>18</v>
      </c>
      <c r="M8" s="0" t="str">
        <f aca="false">CONCATENATE("INSERT INTO dominio(idlogtrans, dominio, codigo, dominiopadre, nombre, descripcion,orden, fechainicio, fechafin, estado) VALUES (",C8,", '",D8,"', '",E8,"', '",F8,"', '",G8,"', ",H8,", ",I8,", ",J8,", ",K8,", '",L8,"'",");")</f>
        <v>INSERT INTO dominio(idlogtrans, dominio, codigo, dominiopadre, nombre, descripcion,orden, fechainicio, fechafin, estado) VALUES (1, 'tipo_genero', 'MS', 'PI100', 'Marca Servicio', NULL, NULL, current_date, current_date, 'AC');</v>
      </c>
    </row>
    <row r="9" customFormat="false" ht="15.8" hidden="false" customHeight="false" outlineLevel="0" collapsed="false">
      <c r="C9" s="0" t="n">
        <v>1</v>
      </c>
      <c r="D9" s="0" t="s">
        <v>12</v>
      </c>
      <c r="E9" s="0" t="s">
        <v>30</v>
      </c>
      <c r="F9" s="0" t="s">
        <v>31</v>
      </c>
      <c r="G9" s="0" t="s">
        <v>32</v>
      </c>
      <c r="H9" s="0" t="s">
        <v>16</v>
      </c>
      <c r="I9" s="0" t="s">
        <v>16</v>
      </c>
      <c r="J9" s="0" t="s">
        <v>17</v>
      </c>
      <c r="K9" s="0" t="s">
        <v>17</v>
      </c>
      <c r="L9" s="0" t="s">
        <v>18</v>
      </c>
      <c r="M9" s="0" t="str">
        <f aca="false">CONCATENATE("INSERT INTO dominio(idlogtrans, dominio, codigo, dominiopadre, nombre, descripcion,orden, fechainicio, fechafin, estado) VALUES (",C9,", '",D9,"', '",E9,"', '",F9,"', '",G9,"', ",H9,", ",I9,", ",J9,", ",K9,", '",L9,"'",");")</f>
        <v>INSERT INTO dominio(idlogtrans, dominio, codigo, dominiopadre, nombre, descripcion,orden, fechainicio, fechafin, estado) VALUES (1, 'tipo_genero', 'NC', 'PI101', 'Nombre Comercial', NULL, NULL, current_date, current_date, 'AC');</v>
      </c>
    </row>
    <row r="10" customFormat="false" ht="15.8" hidden="false" customHeight="false" outlineLevel="0" collapsed="false">
      <c r="C10" s="0" t="n">
        <v>1</v>
      </c>
      <c r="D10" s="0" t="s">
        <v>12</v>
      </c>
      <c r="E10" s="0" t="s">
        <v>33</v>
      </c>
      <c r="F10" s="0" t="s">
        <v>31</v>
      </c>
      <c r="G10" s="0" t="s">
        <v>34</v>
      </c>
      <c r="H10" s="0" t="s">
        <v>16</v>
      </c>
      <c r="I10" s="0" t="s">
        <v>16</v>
      </c>
      <c r="J10" s="0" t="s">
        <v>17</v>
      </c>
      <c r="K10" s="0" t="s">
        <v>17</v>
      </c>
      <c r="L10" s="0" t="s">
        <v>18</v>
      </c>
      <c r="M10" s="0" t="str">
        <f aca="false">CONCATENATE("INSERT INTO dominio(idlogtrans, dominio, codigo, dominiopadre, nombre, descripcion,orden, fechainicio, fechafin, estado) VALUES (",C10,", '",D10,"', '",E10,"', '",F10,"', '",G10,"', ",H10,", ",I10,", ",J10,", ",K10,", '",L10,"'",");")</f>
        <v>INSERT INTO dominio(idlogtrans, dominio, codigo, dominiopadre, nombre, descripcion,orden, fechainicio, fechafin, estado) VALUES (1, 'tipo_genero', 'RC', 'PI101', 'Rotulo Comercial', NULL, NULL, current_date, current_date, 'AC');</v>
      </c>
    </row>
    <row r="11" customFormat="false" ht="13.8" hidden="false" customHeight="false" outlineLevel="0" collapsed="false">
      <c r="C11" s="0" t="n">
        <v>1</v>
      </c>
      <c r="D11" s="0" t="s">
        <v>12</v>
      </c>
      <c r="E11" s="0" t="s">
        <v>35</v>
      </c>
      <c r="F11" s="0" t="s">
        <v>31</v>
      </c>
      <c r="G11" s="0" t="s">
        <v>36</v>
      </c>
      <c r="H11" s="0" t="s">
        <v>16</v>
      </c>
      <c r="I11" s="0" t="s">
        <v>16</v>
      </c>
      <c r="J11" s="0" t="s">
        <v>17</v>
      </c>
      <c r="K11" s="0" t="s">
        <v>17</v>
      </c>
      <c r="L11" s="0" t="s">
        <v>18</v>
      </c>
      <c r="M11" s="0" t="str">
        <f aca="false">CONCATENATE("INSERT INTO dominio(idlogtrans, dominio, codigo, dominiopadre, nombre, descripcion,orden, fechainicio, fechafin, estado) VALUES (",C11,", '",D11,"', '",E11,"', '",F11,"', '",G11,"', ",H11,", ",I11,", ",J11,", ",K11,", '",L11,"'",");")</f>
        <v>INSERT INTO dominio(idlogtrans, dominio, codigo, dominiopadre, nombre, descripcion,orden, fechainicio, fechafin, estado) VALUES (1, 'tipo_genero', 'EC', 'PI101', 'Enseña comercial', NULL, NULL, current_date, current_date, 'AC');</v>
      </c>
    </row>
    <row r="12" customFormat="false" ht="13.8" hidden="false" customHeight="false" outlineLevel="0" collapsed="false">
      <c r="C12" s="0" t="n">
        <v>1</v>
      </c>
      <c r="D12" s="0" t="s">
        <v>12</v>
      </c>
      <c r="E12" s="0" t="s">
        <v>37</v>
      </c>
      <c r="G12" s="0" t="s">
        <v>38</v>
      </c>
      <c r="H12" s="0" t="s">
        <v>16</v>
      </c>
      <c r="I12" s="0" t="s">
        <v>16</v>
      </c>
      <c r="J12" s="0" t="s">
        <v>17</v>
      </c>
      <c r="K12" s="0" t="s">
        <v>17</v>
      </c>
      <c r="L12" s="0" t="s">
        <v>18</v>
      </c>
      <c r="M12" s="0" t="str">
        <f aca="false">CONCATENATE("INSERT INTO dominio(idlogtrans, dominio, codigo, dominiopadre, nombre, descripcion,orden, fechainicio, fechafin, estado) VALUES (",C12,", '",D12,"', '",E12,"', '",F12,"', '",G12,"', ",H12,", ",I12,", ",J12,", ",K12,", '",L12,"'",");")</f>
        <v>INSERT INTO dominio(idlogtrans, dominio, codigo, dominiopadre, nombre, descripcion,orden, fechainicio, fechafin, estado) VALUES (1, 'tipo_genero', 'MF', '', 'Marca Fábrica',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B2:M9"/>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588</v>
      </c>
      <c r="E3" s="0" t="s">
        <v>390</v>
      </c>
      <c r="F3" s="0" t="s">
        <v>16</v>
      </c>
      <c r="G3" s="0" t="s">
        <v>583</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'tipo_interes', 'OA', NULL, 'Oposición andina', NULL, NULL, current_date, current_date, 'AC');</v>
      </c>
    </row>
    <row r="4" customFormat="false" ht="15.8" hidden="false" customHeight="false" outlineLevel="0" collapsed="false">
      <c r="C4" s="0" t="n">
        <v>1</v>
      </c>
      <c r="D4" s="0" t="s">
        <v>588</v>
      </c>
      <c r="E4" s="0" t="s">
        <v>589</v>
      </c>
      <c r="F4" s="0" t="s">
        <v>16</v>
      </c>
      <c r="G4" s="0" t="s">
        <v>590</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'tipo_interes', 'EXT', NULL, 'Extranjera', NULL, NULL, current_date, current_date, 'AC');</v>
      </c>
    </row>
    <row r="5" customFormat="false" ht="15.8" hidden="false" customHeight="false" outlineLevel="0" collapsed="false">
      <c r="C5" s="0" t="n">
        <v>1</v>
      </c>
      <c r="D5" s="0" t="s">
        <v>588</v>
      </c>
      <c r="E5" s="0" t="s">
        <v>591</v>
      </c>
      <c r="F5" s="0" t="s">
        <v>16</v>
      </c>
      <c r="G5" s="0" t="s">
        <v>592</v>
      </c>
      <c r="H5" s="0" t="s">
        <v>16</v>
      </c>
      <c r="I5" s="0" t="s">
        <v>16</v>
      </c>
      <c r="J5" s="0" t="s">
        <v>17</v>
      </c>
      <c r="K5" s="0" t="s">
        <v>17</v>
      </c>
      <c r="L5" s="0" t="s">
        <v>18</v>
      </c>
      <c r="M5" s="0" t="str">
        <f aca="false">CONCATENATE("INSERT INTO dominio(idlogtrans, dominio, codigo, dominiopadre, nombre, descripcion,orden, fechainicio, fechafin, estado) VALUES (",C5,", '",D5,"', '",E5,"', ",F5,", '",G5,"', ",H5,", ",I5,", ",J5,", ",K5,", '",L5,"'",");")</f>
        <v>INSERT INTO dominio(idlogtrans, dominio, codigo, dominiopadre, nombre, descripcion,orden, fechainicio, fechafin, estado) VALUES (1, 'tipo_interes', 'EXP', NULL, 'Exposición', NULL, NULL, current_date, current_date, 'AC');</v>
      </c>
    </row>
    <row r="6" customFormat="false" ht="15.8" hidden="false" customHeight="false" outlineLevel="0" collapsed="false">
      <c r="C6" s="0" t="n">
        <v>1</v>
      </c>
      <c r="D6" s="0" t="s">
        <v>588</v>
      </c>
      <c r="E6" s="0" t="s">
        <v>54</v>
      </c>
      <c r="F6" s="0" t="s">
        <v>16</v>
      </c>
      <c r="G6" s="0" t="s">
        <v>56</v>
      </c>
      <c r="H6" s="0" t="s">
        <v>16</v>
      </c>
      <c r="I6" s="0" t="s">
        <v>16</v>
      </c>
      <c r="J6" s="0" t="s">
        <v>17</v>
      </c>
      <c r="K6" s="0" t="s">
        <v>17</v>
      </c>
      <c r="L6" s="0" t="s">
        <v>264</v>
      </c>
      <c r="M6" s="0" t="str">
        <f aca="false">CONCATENATE("INSERT INTO dominio(idlogtrans, dominio, codigo, dominiopadre, nombre, descripcion,orden, fechainicio, fechafin, estado) VALUES (",C6,", '",D6,"', '",E6,"', ",F6,", '",G6,"', ",H6,", ",I6,", ",J6,", ",K6,", '",L6,"'",");")</f>
        <v>INSERT INTO dominio(idlogtrans, dominio, codigo, dominiopadre, nombre, descripcion,orden, fechainicio, fechafin, estado) VALUES (1, 'tipo_interes', 'OTR', NULL, 'Otro', NULL, NULL, current_date, current_date, 'IN');</v>
      </c>
    </row>
    <row r="7" customFormat="false" ht="15.8" hidden="false" customHeight="false" outlineLevel="0" collapsed="false">
      <c r="C7" s="0" t="n">
        <v>1</v>
      </c>
      <c r="D7" s="0" t="s">
        <v>588</v>
      </c>
      <c r="E7" s="0" t="s">
        <v>593</v>
      </c>
      <c r="F7" s="0" t="s">
        <v>16</v>
      </c>
      <c r="G7" s="0" t="s">
        <v>594</v>
      </c>
      <c r="H7" s="0" t="s">
        <v>16</v>
      </c>
      <c r="I7" s="0" t="s">
        <v>16</v>
      </c>
      <c r="J7" s="0" t="s">
        <v>17</v>
      </c>
      <c r="K7" s="0" t="s">
        <v>17</v>
      </c>
      <c r="L7" s="0" t="s">
        <v>18</v>
      </c>
      <c r="M7" s="0" t="str">
        <f aca="false">CONCATENATE("INSERT INTO dominio(idlogtrans, dominio, codigo, dominiopadre, nombre, descripcion,orden, fechainicio, fechafin, estado) VALUES (",C7,", '",D7,"', '",E7,"', ",F7,", '",G7,"', ",H7,", ",I7,", ",J7,", ",K7,", '",L7,"'",");")</f>
        <v>INSERT INTO dominio(idlogtrans, dominio, codigo, dominiopadre, nombre, descripcion,orden, fechainicio, fechafin, estado) VALUES (1, 'tipo_interes', 'ME', NULL, 'Micro Empresa', NULL, NULL, current_date, current_date, 'AC');</v>
      </c>
    </row>
    <row r="8" customFormat="false" ht="15.8" hidden="false" customHeight="false" outlineLevel="0" collapsed="false">
      <c r="C8" s="0" t="n">
        <v>1</v>
      </c>
      <c r="D8" s="0" t="s">
        <v>588</v>
      </c>
      <c r="E8" s="0" t="s">
        <v>406</v>
      </c>
      <c r="F8" s="0" t="s">
        <v>16</v>
      </c>
      <c r="G8" s="0" t="s">
        <v>595</v>
      </c>
      <c r="H8" s="0" t="s">
        <v>16</v>
      </c>
      <c r="I8" s="0" t="s">
        <v>16</v>
      </c>
      <c r="J8" s="0" t="s">
        <v>17</v>
      </c>
      <c r="K8" s="0" t="s">
        <v>17</v>
      </c>
      <c r="L8" s="0" t="s">
        <v>18</v>
      </c>
      <c r="M8" s="0" t="str">
        <f aca="false">CONCATENATE("INSERT INTO dominio(idlogtrans, dominio, codigo, dominiopadre, nombre, descripcion,orden, fechainicio, fechafin, estado) VALUES (",C8,", '",D8,"', '",E8,"', ",F8,", '",G8,"', ",H8,", ",I8,", ",J8,", ",K8,", '",L8,"'",");")</f>
        <v>INSERT INTO dominio(idlogtrans, dominio, codigo, dominiopadre, nombre, descripcion,orden, fechainicio, fechafin, estado) VALUES (1, 'tipo_interes', 'PE', NULL, 'Pequeña Empresa', NULL, NULL, current_date, current_date, 'AC');</v>
      </c>
    </row>
    <row r="9" customFormat="false" ht="15.8" hidden="false" customHeight="false" outlineLevel="0" collapsed="false">
      <c r="C9" s="0" t="n">
        <v>1</v>
      </c>
      <c r="D9" s="0" t="s">
        <v>588</v>
      </c>
      <c r="E9" s="0" t="s">
        <v>106</v>
      </c>
      <c r="F9" s="0" t="s">
        <v>16</v>
      </c>
      <c r="G9" s="0" t="s">
        <v>596</v>
      </c>
      <c r="H9" s="0" t="s">
        <v>16</v>
      </c>
      <c r="I9" s="0" t="s">
        <v>16</v>
      </c>
      <c r="J9" s="0" t="s">
        <v>17</v>
      </c>
      <c r="K9" s="0" t="s">
        <v>17</v>
      </c>
      <c r="L9" s="0" t="s">
        <v>18</v>
      </c>
      <c r="M9" s="0" t="str">
        <f aca="false">CONCATENATE("INSERT INTO dominio(idlogtrans, dominio, codigo, dominiopadre, nombre, descripcion,orden, fechainicio, fechafin, estado) VALUES (",C9,", '",D9,"', '",E9,"', ",F9,", '",G9,"', ",H9,", ",I9,", ",J9,", ",K9,", '",L9,"'",");")</f>
        <v>INSERT INTO dominio(idlogtrans, dominio, codigo, dominiopadre, nombre, descripcion,orden, fechainicio, fechafin, estado) VALUES (1, 'tipo_interes', 'AR', NULL, 'Artesano',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B2:M9"/>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20" activeCellId="0" sqref="H20"/>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597</v>
      </c>
      <c r="E3" s="0" t="s">
        <v>65</v>
      </c>
      <c r="F3" s="0" t="s">
        <v>16</v>
      </c>
      <c r="G3" s="0" t="s">
        <v>66</v>
      </c>
      <c r="H3" s="0"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'ciudad_notificacion', 'LPZ', NULL, 'La Paz', NULL, NULL, current_date, current_date, 'AC');</v>
      </c>
    </row>
    <row r="4" customFormat="false" ht="15.8" hidden="false" customHeight="false" outlineLevel="0" collapsed="false">
      <c r="C4" s="0" t="n">
        <v>1</v>
      </c>
      <c r="D4" s="0" t="s">
        <v>597</v>
      </c>
      <c r="E4" s="0" t="s">
        <v>71</v>
      </c>
      <c r="F4" s="0" t="s">
        <v>16</v>
      </c>
      <c r="G4" s="0" t="s">
        <v>72</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'ciudad_notificacion', 'SCZ', NULL, 'Santa Cruz', NULL, NULL, current_date, current_date, 'AC');</v>
      </c>
    </row>
    <row r="5" customFormat="false" ht="15.8" hidden="false" customHeight="false" outlineLevel="0" collapsed="false">
      <c r="C5" s="0" t="n">
        <v>1</v>
      </c>
      <c r="D5" s="0" t="s">
        <v>597</v>
      </c>
      <c r="E5" s="0" t="s">
        <v>69</v>
      </c>
      <c r="F5" s="0" t="s">
        <v>16</v>
      </c>
      <c r="G5" s="0" t="s">
        <v>70</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'ciudad_notificacion', 'CBA', NULL, 'Cochabamba', NULL, NULL, current_date, current_date, 'AC');</v>
      </c>
    </row>
    <row r="6" customFormat="false" ht="15.8" hidden="false" customHeight="false" outlineLevel="0" collapsed="false">
      <c r="C6" s="0" t="n">
        <v>1</v>
      </c>
      <c r="D6" s="0" t="s">
        <v>597</v>
      </c>
      <c r="E6" s="0" t="s">
        <v>598</v>
      </c>
      <c r="F6" s="0" t="s">
        <v>16</v>
      </c>
      <c r="G6" s="0" t="s">
        <v>599</v>
      </c>
      <c r="H6" s="0"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'ciudad_notificacion', 'ALT', NULL, 'El Alto', NULL, NULL, current_date, current_date, 'AC');</v>
      </c>
    </row>
    <row r="7" customFormat="false" ht="15.8" hidden="false" customHeight="false" outlineLevel="0" collapsed="false">
      <c r="C7" s="0" t="n">
        <v>1</v>
      </c>
      <c r="D7" s="0" t="s">
        <v>597</v>
      </c>
      <c r="E7" s="0" t="s">
        <v>79</v>
      </c>
      <c r="F7" s="0" t="s">
        <v>16</v>
      </c>
      <c r="G7" s="0" t="s">
        <v>80</v>
      </c>
      <c r="H7" s="0"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'ciudad_notificacion', 'TJA', NULL, 'Tarija', NULL, NULL, current_date, current_date, 'AC');</v>
      </c>
    </row>
    <row r="8" customFormat="false" ht="15.8" hidden="false" customHeight="false" outlineLevel="0" collapsed="false">
      <c r="C8" s="0" t="n">
        <v>1</v>
      </c>
      <c r="D8" s="0" t="s">
        <v>597</v>
      </c>
      <c r="E8" s="0" t="s">
        <v>77</v>
      </c>
      <c r="F8" s="0" t="s">
        <v>16</v>
      </c>
      <c r="G8" s="0" t="s">
        <v>78</v>
      </c>
      <c r="H8" s="0"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'ciudad_notificacion', 'CQH', NULL, 'Chuquisaca', NULL, NULL, current_date, current_date, 'AC');</v>
      </c>
    </row>
    <row r="9" customFormat="false" ht="13.8" hidden="false" customHeight="false" outlineLevel="0" collapsed="false">
      <c r="C9" s="0" t="n">
        <v>1</v>
      </c>
      <c r="D9" s="0" t="s">
        <v>597</v>
      </c>
      <c r="E9" s="0" t="s">
        <v>67</v>
      </c>
      <c r="F9" s="0" t="s">
        <v>16</v>
      </c>
      <c r="G9" s="0" t="s">
        <v>68</v>
      </c>
      <c r="H9" s="0" t="s">
        <v>16</v>
      </c>
      <c r="I9" s="0" t="s">
        <v>16</v>
      </c>
      <c r="J9" s="0" t="s">
        <v>17</v>
      </c>
      <c r="K9" s="0" t="s">
        <v>17</v>
      </c>
      <c r="L9" s="0" t="s">
        <v>600</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'ciudad_notificacion', 'ORU', NULL, 'Oruro', NULL, NULL, current_date, current_date, 'HI');</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37:M157"/>
  <sheetViews>
    <sheetView windowProtection="false" showFormulas="false" showGridLines="true" showRowColHeaders="true" showZeros="true" rightToLeft="false" tabSelected="false" showOutlineSymbols="true" defaultGridColor="true" view="normal" topLeftCell="A136" colorId="64" zoomScale="160" zoomScaleNormal="160" zoomScalePageLayoutView="100" workbookViewId="0">
      <selection pane="topLeft" activeCell="G157" activeCellId="0" sqref="G157"/>
    </sheetView>
  </sheetViews>
  <sheetFormatPr defaultRowHeight="15.8"/>
  <cols>
    <col collapsed="false" hidden="false" max="6" min="1" style="0" width="9.1417004048583"/>
    <col collapsed="false" hidden="false" max="7" min="7" style="0" width="50.2186234817814"/>
    <col collapsed="false" hidden="false" max="1025" min="8" style="0" width="9.1417004048583"/>
  </cols>
  <sheetData>
    <row r="137" customFormat="false" ht="15.8" hidden="false" customHeight="false" outlineLevel="0" collapsed="false">
      <c r="B137" s="0" t="s">
        <v>0</v>
      </c>
      <c r="C137" s="0" t="s">
        <v>1</v>
      </c>
      <c r="D137" s="0" t="s">
        <v>2</v>
      </c>
      <c r="E137" s="0" t="s">
        <v>3</v>
      </c>
      <c r="F137" s="0" t="s">
        <v>4</v>
      </c>
      <c r="G137" s="0" t="s">
        <v>5</v>
      </c>
      <c r="H137" s="0" t="s">
        <v>6</v>
      </c>
      <c r="I137" s="0" t="s">
        <v>7</v>
      </c>
      <c r="J137" s="0" t="s">
        <v>8</v>
      </c>
      <c r="K137" s="0" t="s">
        <v>9</v>
      </c>
      <c r="L137" s="0" t="s">
        <v>10</v>
      </c>
      <c r="M137" s="0" t="s">
        <v>11</v>
      </c>
    </row>
    <row r="138" customFormat="false" ht="15.8" hidden="false" customHeight="false" outlineLevel="0" collapsed="false">
      <c r="C138" s="0" t="n">
        <v>1</v>
      </c>
      <c r="D138" s="0" t="s">
        <v>601</v>
      </c>
      <c r="E138" s="0" t="s">
        <v>602</v>
      </c>
      <c r="F138" s="0" t="s">
        <v>16</v>
      </c>
      <c r="G138" s="0" t="s">
        <v>603</v>
      </c>
      <c r="H138" s="0" t="s">
        <v>16</v>
      </c>
      <c r="I138" s="0" t="s">
        <v>16</v>
      </c>
      <c r="J138" s="0" t="s">
        <v>17</v>
      </c>
      <c r="K138" s="0" t="s">
        <v>17</v>
      </c>
      <c r="L138" s="0" t="s">
        <v>18</v>
      </c>
      <c r="M138" s="0" t="str">
        <f aca="false">CONCATENATE("INSERT INTO dominio (idlogtrans, dominio, codigo, dominiopadre, nombre, descripcion,orden, fechainicio, fechafin, estado) VALUES (",C138,", '",D138,"', '",E138,"', ",F138,", '",G138,"', ",H138,", ",I138,", ",J138,", ",K138,", '",L138,"'",");")</f>
        <v>INSERT INTO dominio (idlogtrans, dominio, codigo, dominiopadre, nombre, descripcion,orden, fechainicio, fechafin, estado) VALUES (1, 'ubicacion', 'DESC', NULL, 'DESCONOCIDO', NULL, NULL, current_date, current_date, 'AC');</v>
      </c>
    </row>
    <row r="139" customFormat="false" ht="13.8" hidden="false" customHeight="false" outlineLevel="0" collapsed="false">
      <c r="C139" s="0" t="n">
        <v>1</v>
      </c>
      <c r="D139" s="0" t="s">
        <v>601</v>
      </c>
      <c r="E139" s="0" t="s">
        <v>604</v>
      </c>
      <c r="F139" s="0" t="s">
        <v>16</v>
      </c>
      <c r="G139" s="1" t="s">
        <v>605</v>
      </c>
      <c r="H139" s="0" t="s">
        <v>16</v>
      </c>
      <c r="I139" s="0" t="s">
        <v>16</v>
      </c>
      <c r="J139" s="0" t="s">
        <v>17</v>
      </c>
      <c r="K139" s="0" t="s">
        <v>17</v>
      </c>
      <c r="L139" s="0" t="s">
        <v>18</v>
      </c>
      <c r="M139" s="0" t="str">
        <f aca="false">CONCATENATE("INSERT INTO dominio (idlogtrans, dominio, codigo, dominiopadre, nombre, descripcion,orden, fechainicio, fechafin, estado) VALUES (",C139,", '",D139,"', '",E139,"', ",F139,", '",G139,"', ",H139,", ",I139,", ",J139,", ",K139,", '",L139,"'",");")</f>
        <v>INSERT INTO dominio (idlogtrans, dominio, codigo, dominiopadre, nombre, descripcion,orden, fechainicio, fechafin, estado) VALUES (1, 'ubicacion', 'VENT', NULL, 'VENTANILLA UNICA  (RECEPCION)', NULL, NULL, current_date, current_date, 'AC');</v>
      </c>
    </row>
    <row r="140" customFormat="false" ht="13.8" hidden="false" customHeight="false" outlineLevel="0" collapsed="false">
      <c r="C140" s="0" t="n">
        <v>1</v>
      </c>
      <c r="D140" s="0" t="s">
        <v>601</v>
      </c>
      <c r="E140" s="0" t="s">
        <v>606</v>
      </c>
      <c r="F140" s="0" t="s">
        <v>16</v>
      </c>
      <c r="G140" s="1" t="s">
        <v>607</v>
      </c>
      <c r="H140" s="0" t="s">
        <v>16</v>
      </c>
      <c r="I140" s="0" t="s">
        <v>16</v>
      </c>
      <c r="J140" s="0" t="s">
        <v>17</v>
      </c>
      <c r="K140" s="0" t="s">
        <v>17</v>
      </c>
      <c r="L140" s="0" t="s">
        <v>18</v>
      </c>
      <c r="M140" s="0" t="str">
        <f aca="false">CONCATENATE("INSERT INTO dominio (idlogtrans, dominio, codigo, dominiopadre, nombre, descripcion,orden, fechainicio, fechafin, estado) VALUES (",C140,", '",D140,"', '",E140,"', ",F140,", '",G140,"', ",H140,", ",I140,", ",J140,", ",K140,", '",L140,"'",");")</f>
        <v>INSERT INTO dominio (idlogtrans, dominio, codigo, dominiopadre, nombre, descripcion,orden, fechainicio, fechafin, estado) VALUES (1, 'ubicacion', 'PIND', NULL, 'PROPIEDAD INDUSTRIAL (EXAMEN DE FORMA)', NULL, NULL, current_date, current_date, 'AC');</v>
      </c>
    </row>
    <row r="141" customFormat="false" ht="15.8" hidden="false" customHeight="false" outlineLevel="0" collapsed="false">
      <c r="C141" s="0" t="n">
        <v>1</v>
      </c>
      <c r="D141" s="0" t="s">
        <v>601</v>
      </c>
      <c r="E141" s="0" t="s">
        <v>608</v>
      </c>
      <c r="F141" s="0" t="s">
        <v>16</v>
      </c>
      <c r="G141" s="0" t="s">
        <v>609</v>
      </c>
      <c r="H141" s="0" t="s">
        <v>16</v>
      </c>
      <c r="I141" s="0" t="s">
        <v>16</v>
      </c>
      <c r="J141" s="0" t="s">
        <v>17</v>
      </c>
      <c r="K141" s="0" t="s">
        <v>17</v>
      </c>
      <c r="L141" s="0" t="s">
        <v>18</v>
      </c>
      <c r="M141" s="0" t="str">
        <f aca="false">CONCATENATE("INSERT INTO dominio (idlogtrans, dominio, codigo, dominiopadre, nombre, descripcion,orden, fechainicio, fechafin, estado) VALUES (",C141,", '",D141,"', '",E141,"', ",F141,", '",G141,"', ",H141,", ",I141,", ",J141,", ",K141,", '",L141,"'",");")</f>
        <v>INSERT INTO dominio (idlogtrans, dominio, codigo, dominiopadre, nombre, descripcion,orden, fechainicio, fechafin, estado) VALUES (1, 'ubicacion', 'SIPU', NULL, 'SISTEMAS (ASIGNACION NRO. DE PUBLICACION)', NULL, NULL, current_date, current_date, 'AC');</v>
      </c>
    </row>
    <row r="142" customFormat="false" ht="15.8" hidden="false" customHeight="false" outlineLevel="0" collapsed="false">
      <c r="C142" s="0" t="n">
        <v>1</v>
      </c>
      <c r="D142" s="0" t="s">
        <v>601</v>
      </c>
      <c r="E142" s="0" t="s">
        <v>610</v>
      </c>
      <c r="F142" s="0" t="s">
        <v>16</v>
      </c>
      <c r="G142" s="0" t="s">
        <v>611</v>
      </c>
      <c r="H142" s="0" t="s">
        <v>16</v>
      </c>
      <c r="I142" s="0" t="s">
        <v>16</v>
      </c>
      <c r="J142" s="0" t="s">
        <v>17</v>
      </c>
      <c r="K142" s="0" t="s">
        <v>17</v>
      </c>
      <c r="L142" s="0" t="s">
        <v>18</v>
      </c>
      <c r="M142" s="0" t="str">
        <f aca="false">CONCATENATE("INSERT INTO dominio (idlogtrans, dominio, codigo, dominiopadre, nombre, descripcion,orden, fechainicio, fechafin, estado) VALUES (",C142,", '",D142,"', '",E142,"', ",F142,", '",G142,"', ",H142,", ",I142,", ",J142,", ",K142,", '",L142,"'",");")</f>
        <v>INSERT INTO dominio (idlogtrans, dominio, codigo, dominiopadre, nombre, descripcion,orden, fechainicio, fechafin, estado) VALUES (1, 'ubicacion', 'COMU', NULL, 'COMUNICACION (PARA PUBLICACION)', NULL, NULL, current_date, current_date, 'AC');</v>
      </c>
    </row>
    <row r="143" customFormat="false" ht="15.8" hidden="false" customHeight="false" outlineLevel="0" collapsed="false">
      <c r="C143" s="0" t="n">
        <v>1</v>
      </c>
      <c r="D143" s="0" t="s">
        <v>601</v>
      </c>
      <c r="E143" s="0" t="s">
        <v>612</v>
      </c>
      <c r="F143" s="0" t="s">
        <v>16</v>
      </c>
      <c r="G143" s="0" t="s">
        <v>613</v>
      </c>
      <c r="H143" s="0" t="s">
        <v>16</v>
      </c>
      <c r="I143" s="0" t="s">
        <v>16</v>
      </c>
      <c r="J143" s="0" t="s">
        <v>17</v>
      </c>
      <c r="K143" s="0" t="s">
        <v>17</v>
      </c>
      <c r="L143" s="0" t="s">
        <v>18</v>
      </c>
      <c r="M143" s="0" t="str">
        <f aca="false">CONCATENATE("INSERT INTO dominio (idlogtrans, dominio, codigo, dominiopadre, nombre, descripcion,orden, fechainicio, fechafin, estado) VALUES (",C143,", '",D143,"', '",E143,"', ",F143,", '",G143,"', ",H143,", ",I143,", ",J143,", ",K143,", '",L143,"'",");")</f>
        <v>INSERT INTO dominio (idlogtrans, dominio, codigo, dominiopadre, nombre, descripcion,orden, fechainicio, fechafin, estado) VALUES (1, 'ubicacion', 'SIGA', NULL, 'SISTEMAS (EN GACETA PARA PUBLICACION)', NULL, NULL, current_date, current_date, 'AC');</v>
      </c>
    </row>
    <row r="144" customFormat="false" ht="15.8" hidden="false" customHeight="false" outlineLevel="0" collapsed="false">
      <c r="C144" s="0" t="n">
        <v>1</v>
      </c>
      <c r="D144" s="0" t="s">
        <v>601</v>
      </c>
      <c r="E144" s="0" t="s">
        <v>614</v>
      </c>
      <c r="F144" s="0" t="s">
        <v>16</v>
      </c>
      <c r="G144" s="0" t="s">
        <v>615</v>
      </c>
      <c r="H144" s="0" t="s">
        <v>16</v>
      </c>
      <c r="I144" s="0" t="s">
        <v>16</v>
      </c>
      <c r="J144" s="0" t="s">
        <v>17</v>
      </c>
      <c r="K144" s="0" t="s">
        <v>17</v>
      </c>
      <c r="L144" s="0" t="s">
        <v>18</v>
      </c>
      <c r="M144" s="0" t="str">
        <f aca="false">CONCATENATE("INSERT INTO dominio (idlogtrans, dominio, codigo, dominiopadre, nombre, descripcion,orden, fechainicio, fechafin, estado) VALUES (",C144,", '",D144,"', '",E144,"', ",F144,", '",G144,"', ",H144,", ",I144,", ",J144,", ",K144,", '",L144,"'",");")</f>
        <v>INSERT INTO dominio (idlogtrans, dominio, codigo, dominiopadre, nombre, descripcion,orden, fechainicio, fechafin, estado) VALUES (1, 'ubicacion', 'PIPE', NULL, 'PROPIEDAD INDUSTRIAL (PERIODO DEMANDA OPOSICIONES)', NULL, NULL, current_date, current_date, 'AC');</v>
      </c>
    </row>
    <row r="145" customFormat="false" ht="15.8" hidden="false" customHeight="false" outlineLevel="0" collapsed="false">
      <c r="C145" s="0" t="n">
        <v>1</v>
      </c>
      <c r="D145" s="0" t="s">
        <v>601</v>
      </c>
      <c r="E145" s="0" t="s">
        <v>616</v>
      </c>
      <c r="F145" s="0" t="s">
        <v>16</v>
      </c>
      <c r="G145" s="0" t="s">
        <v>617</v>
      </c>
      <c r="H145" s="0" t="s">
        <v>16</v>
      </c>
      <c r="I145" s="0" t="s">
        <v>16</v>
      </c>
      <c r="J145" s="0" t="s">
        <v>17</v>
      </c>
      <c r="K145" s="0" t="s">
        <v>17</v>
      </c>
      <c r="L145" s="0" t="s">
        <v>18</v>
      </c>
      <c r="M145" s="0" t="str">
        <f aca="false">CONCATENATE("INSERT INTO dominio (idlogtrans, dominio, codigo, dominiopadre, nombre, descripcion,orden, fechainicio, fechafin, estado) VALUES (",C145,", '",D145,"', '",E145,"', ",F145,", '",G145,"', ",H145,", ",I145,", ",J145,", ",K145,", '",L145,"'",");")</f>
        <v>INSERT INTO dominio (idlogtrans, dominio, codigo, dominiopadre, nombre, descripcion,orden, fechainicio, fechafin, estado) VALUES (1, 'ubicacion', 'PIOP', NULL, 'PROPIEDAD INDUSTRIAL (OPOSICION)', NULL, NULL, current_date, current_date, 'AC');</v>
      </c>
    </row>
    <row r="146" customFormat="false" ht="15.8" hidden="false" customHeight="false" outlineLevel="0" collapsed="false">
      <c r="C146" s="0" t="n">
        <v>1</v>
      </c>
      <c r="D146" s="0" t="s">
        <v>601</v>
      </c>
      <c r="E146" s="0" t="s">
        <v>618</v>
      </c>
      <c r="F146" s="0" t="s">
        <v>16</v>
      </c>
      <c r="G146" s="0" t="s">
        <v>619</v>
      </c>
      <c r="H146" s="0" t="s">
        <v>16</v>
      </c>
      <c r="I146" s="0" t="s">
        <v>16</v>
      </c>
      <c r="J146" s="0" t="s">
        <v>17</v>
      </c>
      <c r="K146" s="0" t="s">
        <v>17</v>
      </c>
      <c r="L146" s="0" t="s">
        <v>18</v>
      </c>
      <c r="M146" s="0" t="str">
        <f aca="false">CONCATENATE("INSERT INTO dominio (idlogtrans, dominio, codigo, dominiopadre, nombre, descripcion,orden, fechainicio, fechafin, estado) VALUES (",C146,", '",D146,"', '",E146,"', ",F146,", '",G146,"', ",H146,", ",I146,", ",J146,", ",K146,", '",L146,"'",");")</f>
        <v>INSERT INTO dominio (idlogtrans, dominio, codigo, dominiopadre, nombre, descripcion,orden, fechainicio, fechafin, estado) VALUES (1, 'ubicacion', 'PIES', NULL, 'PROPIEDAD INDUSTRIAL (ESPERA DE SOLIC.II Parte)', NULL, NULL, current_date, current_date, 'AC');</v>
      </c>
    </row>
    <row r="147" customFormat="false" ht="13.8" hidden="false" customHeight="false" outlineLevel="0" collapsed="false">
      <c r="C147" s="0" t="n">
        <v>1</v>
      </c>
      <c r="D147" s="0" t="s">
        <v>601</v>
      </c>
      <c r="E147" s="0" t="s">
        <v>620</v>
      </c>
      <c r="F147" s="0" t="s">
        <v>16</v>
      </c>
      <c r="G147" s="1" t="s">
        <v>621</v>
      </c>
      <c r="H147" s="0" t="s">
        <v>16</v>
      </c>
      <c r="I147" s="0" t="s">
        <v>16</v>
      </c>
      <c r="J147" s="0" t="s">
        <v>17</v>
      </c>
      <c r="K147" s="0" t="s">
        <v>17</v>
      </c>
      <c r="L147" s="0" t="s">
        <v>18</v>
      </c>
      <c r="M147" s="0" t="str">
        <f aca="false">CONCATENATE("INSERT INTO dominio (idlogtrans, dominio, codigo, dominiopadre, nombre, descripcion,orden, fechainicio, fechafin, estado) VALUES (",C147,", '",D147,"', '",E147,"', ",F147,", '",G147,"', ",H147,", ",I147,", ",J147,", ",K147,", '",L147,"'",");")</f>
        <v>INSERT INTO dominio (idlogtrans, dominio, codigo, dominiopadre, nombre, descripcion,orden, fechainicio, fechafin, estado) VALUES (1, 'ubicacion', 'PIAR', NULL, 'PROPIEDAD INDUSTRIAL (ANALISIS DE REGISTRABILIDAD)', NULL, NULL, current_date, current_date, 'AC');</v>
      </c>
    </row>
    <row r="148" customFormat="false" ht="15.8" hidden="false" customHeight="false" outlineLevel="0" collapsed="false">
      <c r="C148" s="0" t="n">
        <v>1</v>
      </c>
      <c r="D148" s="0" t="s">
        <v>601</v>
      </c>
      <c r="E148" s="0" t="s">
        <v>622</v>
      </c>
      <c r="F148" s="0" t="s">
        <v>16</v>
      </c>
      <c r="G148" s="0" t="s">
        <v>623</v>
      </c>
      <c r="H148" s="0" t="s">
        <v>16</v>
      </c>
      <c r="I148" s="0" t="s">
        <v>16</v>
      </c>
      <c r="J148" s="0" t="s">
        <v>17</v>
      </c>
      <c r="K148" s="0" t="s">
        <v>17</v>
      </c>
      <c r="L148" s="0" t="s">
        <v>18</v>
      </c>
      <c r="M148" s="0" t="str">
        <f aca="false">CONCATENATE("INSERT INTO dominio (idlogtrans, dominio, codigo, dominiopadre, nombre, descripcion,orden, fechainicio, fechafin, estado) VALUES (",C148,", '",D148,"', '",E148,"', ",F148,", '",G148,"', ",H148,", ",I148,", ",J148,", ",K148,", '",L148,"'",");")</f>
        <v>INSERT INTO dominio (idlogtrans, dominio, codigo, dominiopadre, nombre, descripcion,orden, fechainicio, fechafin, estado) VALUES (1, 'ubicacion', 'BIBL', NULL, 'BIBLIOTECA (REGISTRADA)', NULL, NULL, current_date, current_date, 'AC');</v>
      </c>
    </row>
    <row r="149" customFormat="false" ht="15.8" hidden="false" customHeight="false" outlineLevel="0" collapsed="false">
      <c r="C149" s="0" t="n">
        <v>1</v>
      </c>
      <c r="D149" s="0" t="s">
        <v>601</v>
      </c>
      <c r="E149" s="0" t="s">
        <v>624</v>
      </c>
      <c r="F149" s="0" t="s">
        <v>16</v>
      </c>
      <c r="G149" s="0" t="s">
        <v>625</v>
      </c>
      <c r="H149" s="0" t="s">
        <v>16</v>
      </c>
      <c r="I149" s="0" t="s">
        <v>16</v>
      </c>
      <c r="J149" s="0" t="s">
        <v>17</v>
      </c>
      <c r="K149" s="0" t="s">
        <v>17</v>
      </c>
      <c r="L149" s="0" t="s">
        <v>18</v>
      </c>
      <c r="M149" s="0" t="str">
        <f aca="false">CONCATENATE("INSERT INTO dominio (idlogtrans, dominio, codigo, dominiopadre, nombre, descripcion,orden, fechainicio, fechafin, estado) VALUES (",C149,", '",D149,"', '",E149,"', ",F149,", '",G149,"', ",H149,", ",I149,", ",J149,", ",K149,", '",L149,"'",");")</f>
        <v>INSERT INTO dominio (idlogtrans, dominio, codigo, dominiopadre, nombre, descripcion,orden, fechainicio, fechafin, estado) VALUES (1, 'ubicacion', 'API', NULL, 'ARCHIVO (PROP. INDUSTRIAL)', NULL, NULL, current_date, current_date, 'AC');</v>
      </c>
    </row>
    <row r="150" customFormat="false" ht="15.8" hidden="false" customHeight="false" outlineLevel="0" collapsed="false">
      <c r="C150" s="0" t="n">
        <v>1</v>
      </c>
      <c r="D150" s="0" t="s">
        <v>601</v>
      </c>
      <c r="E150" s="0" t="s">
        <v>626</v>
      </c>
      <c r="F150" s="0" t="s">
        <v>16</v>
      </c>
      <c r="G150" s="0" t="s">
        <v>627</v>
      </c>
      <c r="H150" s="0" t="s">
        <v>16</v>
      </c>
      <c r="I150" s="0" t="s">
        <v>16</v>
      </c>
      <c r="J150" s="0" t="s">
        <v>17</v>
      </c>
      <c r="K150" s="0" t="s">
        <v>17</v>
      </c>
      <c r="L150" s="0" t="s">
        <v>18</v>
      </c>
      <c r="M150" s="0" t="str">
        <f aca="false">CONCATENATE("INSERT INTO dominio (idlogtrans, dominio, codigo, dominiopadre, nombre, descripcion,orden, fechainicio, fechafin, estado) VALUES (",C150,", '",D150,"', '",E150,"', ",F150,", '",G150,"', ",H150,", ",I150,", ",J150,", ",K150,", '",L150,"'",");")</f>
        <v>INSERT INTO dominio (idlogtrans, dominio, codigo, dominiopadre, nombre, descripcion,orden, fechainicio, fechafin, estado) VALUES (1, 'ubicacion', 'ARO', NULL, 'ARCHIVO (REGISTRADA-OTORGADA)', NULL, NULL, current_date, current_date, 'AC');</v>
      </c>
    </row>
    <row r="151" customFormat="false" ht="15.8" hidden="false" customHeight="false" outlineLevel="0" collapsed="false">
      <c r="C151" s="0" t="n">
        <v>1</v>
      </c>
      <c r="D151" s="0" t="s">
        <v>601</v>
      </c>
      <c r="E151" s="0" t="s">
        <v>628</v>
      </c>
      <c r="F151" s="0" t="s">
        <v>16</v>
      </c>
      <c r="G151" s="0" t="s">
        <v>629</v>
      </c>
      <c r="H151" s="0" t="s">
        <v>16</v>
      </c>
      <c r="I151" s="0" t="s">
        <v>16</v>
      </c>
      <c r="J151" s="0" t="s">
        <v>17</v>
      </c>
      <c r="K151" s="0" t="s">
        <v>17</v>
      </c>
      <c r="L151" s="0" t="s">
        <v>18</v>
      </c>
      <c r="M151" s="0" t="str">
        <f aca="false">CONCATENATE("INSERT INTO dominio (idlogtrans, dominio, codigo, dominiopadre, nombre, descripcion,orden, fechainicio, fechafin, estado) VALUES (",C151,", '",D151,"', '",E151,"', ",F151,", '",G151,"', ",H151,", ",I151,", ",J151,", ",K151,", '",L151,"'",");")</f>
        <v>INSERT INTO dominio (idlogtrans, dominio, codigo, dominiopadre, nombre, descripcion,orden, fechainicio, fechafin, estado) VALUES (1, 'ubicacion', 'ADPI', NULL, 'ARCHIVO (DENEGADA - PROP. INDUSTRIAL)', NULL, NULL, current_date, current_date, 'AC');</v>
      </c>
    </row>
    <row r="152" customFormat="false" ht="15.8" hidden="false" customHeight="false" outlineLevel="0" collapsed="false">
      <c r="C152" s="0" t="n">
        <v>1</v>
      </c>
      <c r="D152" s="0" t="s">
        <v>601</v>
      </c>
      <c r="E152" s="0" t="s">
        <v>630</v>
      </c>
      <c r="F152" s="0" t="s">
        <v>16</v>
      </c>
      <c r="G152" s="0" t="s">
        <v>631</v>
      </c>
      <c r="H152" s="0" t="s">
        <v>16</v>
      </c>
      <c r="I152" s="0" t="s">
        <v>16</v>
      </c>
      <c r="J152" s="0" t="s">
        <v>17</v>
      </c>
      <c r="K152" s="0" t="s">
        <v>17</v>
      </c>
      <c r="L152" s="0" t="s">
        <v>18</v>
      </c>
      <c r="M152" s="0" t="str">
        <f aca="false">CONCATENATE("INSERT INTO dominio (idlogtrans, dominio, codigo, dominiopadre, nombre, descripcion,orden, fechainicio, fechafin, estado) VALUES (",C152,", '",D152,"', '",E152,"', ",F152,", '",G152,"', ",H152,", ",I152,", ",J152,", ",K152,", '",L152,"'",");")</f>
        <v>INSERT INTO dominio (idlogtrans, dominio, codigo, dominiopadre, nombre, descripcion,orden, fechainicio, fechafin, estado) VALUES (1, 'ubicacion', 'AA', NULL, 'ARCHIVO (ABANDONADA)', NULL, NULL, current_date, current_date, 'AC');</v>
      </c>
    </row>
    <row r="153" customFormat="false" ht="15.8" hidden="false" customHeight="false" outlineLevel="0" collapsed="false">
      <c r="C153" s="0" t="n">
        <v>1</v>
      </c>
      <c r="D153" s="0" t="s">
        <v>601</v>
      </c>
      <c r="E153" s="0" t="s">
        <v>94</v>
      </c>
      <c r="F153" s="0" t="s">
        <v>16</v>
      </c>
      <c r="G153" s="0" t="s">
        <v>632</v>
      </c>
      <c r="H153" s="0" t="s">
        <v>16</v>
      </c>
      <c r="I153" s="0" t="s">
        <v>16</v>
      </c>
      <c r="J153" s="0" t="s">
        <v>17</v>
      </c>
      <c r="K153" s="0" t="s">
        <v>17</v>
      </c>
      <c r="L153" s="0" t="s">
        <v>18</v>
      </c>
      <c r="M153" s="0" t="str">
        <f aca="false">CONCATENATE("INSERT INTO dominio (idlogtrans, dominio, codigo, dominiopadre, nombre, descripcion,orden, fechainicio, fechafin, estado) VALUES (",C153,", '",D153,"', '",E153,"', ",F153,", '",G153,"', ",H153,", ",I153,", ",J153,", ",K153,", '",L153,"'",");")</f>
        <v>INSERT INTO dominio (idlogtrans, dominio, codigo, dominiopadre, nombre, descripcion,orden, fechainicio, fechafin, estado) VALUES (1, 'ubicacion', 'AO', NULL, 'ARCHIVO (OPOSICIONES)', NULL, NULL, current_date, current_date, 'AC');</v>
      </c>
    </row>
    <row r="154" customFormat="false" ht="15.8" hidden="false" customHeight="false" outlineLevel="0" collapsed="false">
      <c r="C154" s="0" t="n">
        <v>1</v>
      </c>
      <c r="D154" s="0" t="s">
        <v>601</v>
      </c>
      <c r="E154" s="0" t="s">
        <v>633</v>
      </c>
      <c r="F154" s="0" t="s">
        <v>16</v>
      </c>
      <c r="G154" s="0" t="s">
        <v>634</v>
      </c>
      <c r="H154" s="0" t="s">
        <v>16</v>
      </c>
      <c r="I154" s="0" t="s">
        <v>16</v>
      </c>
      <c r="J154" s="0" t="s">
        <v>17</v>
      </c>
      <c r="K154" s="0" t="s">
        <v>17</v>
      </c>
      <c r="L154" s="0" t="s">
        <v>18</v>
      </c>
      <c r="M154" s="0" t="str">
        <f aca="false">CONCATENATE("INSERT INTO dominio (idlogtrans, dominio, codigo, dominiopadre, nombre, descripcion,orden, fechainicio, fechafin, estado) VALUES (",C154,", '",D154,"', '",E154,"', ",F154,", '",G154,"', ",H154,", ",I154,", ",J154,", ",K154,", '",L154,"'",");")</f>
        <v>INSERT INTO dominio (idlogtrans, dominio, codigo, dominiopadre, nombre, descripcion,orden, fechainicio, fechafin, estado) VALUES (1, 'ubicacion', 'COGA', NULL, 'COMUNICACIONES (ENVIADO A GACETA PARA PUBLICACION)', NULL, NULL, current_date, current_date, 'AC');</v>
      </c>
    </row>
    <row r="155" customFormat="false" ht="15.8" hidden="false" customHeight="false" outlineLevel="0" collapsed="false">
      <c r="C155" s="0" t="n">
        <v>1</v>
      </c>
      <c r="D155" s="0" t="s">
        <v>601</v>
      </c>
      <c r="E155" s="0" t="s">
        <v>635</v>
      </c>
      <c r="F155" s="0" t="s">
        <v>16</v>
      </c>
      <c r="G155" s="0" t="s">
        <v>636</v>
      </c>
      <c r="H155" s="0" t="s">
        <v>16</v>
      </c>
      <c r="I155" s="0" t="s">
        <v>16</v>
      </c>
      <c r="J155" s="0" t="s">
        <v>17</v>
      </c>
      <c r="K155" s="0" t="s">
        <v>17</v>
      </c>
      <c r="L155" s="0" t="s">
        <v>18</v>
      </c>
      <c r="M155" s="0" t="str">
        <f aca="false">CONCATENATE("INSERT INTO dominio (idlogtrans, dominio, codigo, dominiopadre, nombre, descripcion,orden, fechainicio, fechafin, estado) VALUES (",C155,", '",D155,"', '",E155,"', ",F155,", '",G155,"', ",H155,", ",I155,", ",J155,", ",K155,", '",L155,"'",");")</f>
        <v>INSERT INTO dominio (idlogtrans, dominio, codigo, dominiopadre, nombre, descripcion,orden, fechainicio, fechafin, estado) VALUES (1, 'ubicacion', 'COOP', NULL, 'COMUNICACIONES (EN ESPERA DE OPOSICION)', NULL, NULL, current_date, current_date, 'AC');</v>
      </c>
    </row>
    <row r="156" customFormat="false" ht="15.8" hidden="false" customHeight="false" outlineLevel="0" collapsed="false">
      <c r="C156" s="0" t="n">
        <v>1</v>
      </c>
      <c r="D156" s="0" t="s">
        <v>601</v>
      </c>
      <c r="E156" s="0" t="s">
        <v>637</v>
      </c>
      <c r="F156" s="0" t="s">
        <v>16</v>
      </c>
      <c r="G156" s="0" t="s">
        <v>638</v>
      </c>
      <c r="H156" s="0" t="s">
        <v>16</v>
      </c>
      <c r="I156" s="0" t="s">
        <v>16</v>
      </c>
      <c r="J156" s="0" t="s">
        <v>17</v>
      </c>
      <c r="K156" s="0" t="s">
        <v>17</v>
      </c>
      <c r="L156" s="0" t="s">
        <v>18</v>
      </c>
      <c r="M156" s="0" t="str">
        <f aca="false">CONCATENATE("INSERT INTO dominio (idlogtrans, dominio, codigo, dominiopadre, nombre, descripcion,orden, fechainicio, fechafin, estado) VALUES (",C156,", '",D156,"', '",E156,"', ",F156,", '",G156,"', ",H156,", ",I156,", ",J156,", ",K156,", '",L156,"'",");")</f>
        <v>INSERT INTO dominio (idlogtrans, dominio, codigo, dominiopadre, nombre, descripcion,orden, fechainicio, fechafin, estado) VALUES (1, 'ubicacion', 'PIDE', NULL, 'PROPIEDAD INDUSTRIAL (DENAGADA)', NULL, NULL, current_date, current_date, 'AC');</v>
      </c>
    </row>
    <row r="157" customFormat="false" ht="13.8" hidden="false" customHeight="false" outlineLevel="0" collapsed="false">
      <c r="C157" s="0" t="n">
        <v>1</v>
      </c>
      <c r="D157" s="0" t="s">
        <v>601</v>
      </c>
      <c r="E157" s="0" t="s">
        <v>639</v>
      </c>
      <c r="F157" s="0" t="s">
        <v>16</v>
      </c>
      <c r="G157" s="0" t="s">
        <v>640</v>
      </c>
      <c r="H157" s="0" t="s">
        <v>16</v>
      </c>
      <c r="I157" s="0" t="s">
        <v>16</v>
      </c>
      <c r="J157" s="0" t="s">
        <v>17</v>
      </c>
      <c r="K157" s="0" t="s">
        <v>17</v>
      </c>
      <c r="L157" s="0" t="s">
        <v>18</v>
      </c>
      <c r="M157" s="0" t="str">
        <f aca="false">CONCATENATE("INSERT INTO dominio (idlogtrans, dominio, codigo, dominiopadre, nombre, descripcion,orden, fechainicio, fechafin, estado) VALUES (",C157,", '",D157,"', '",E157,"', ",F157,", '",G157,"', ",H157,", ",I157,", ",J157,", ",K157,", '",L157,"'",");")</f>
        <v>INSERT INTO dominio (idlogtrans, dominio, codigo, dominiopadre, nombre, descripcion,orden, fechainicio, fechafin, estado) VALUES (1, 'ubicacion', 'RECA', NULL, 'RECAUDACIONES',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2:M48"/>
  <sheetViews>
    <sheetView windowProtection="false" showFormulas="false" showGridLines="true" showRowColHeaders="true" showZeros="true" rightToLeft="false" tabSelected="false" showOutlineSymbols="true" defaultGridColor="true" view="normal" topLeftCell="A13" colorId="64" zoomScale="160" zoomScaleNormal="160" zoomScalePageLayoutView="100" workbookViewId="0">
      <selection pane="topLeft" activeCell="E24" activeCellId="0" sqref="E24"/>
    </sheetView>
  </sheetViews>
  <sheetFormatPr defaultRowHeight="12.8"/>
  <cols>
    <col collapsed="false" hidden="false" max="3" min="1" style="0" width="9.1417004048583"/>
    <col collapsed="false" hidden="false" max="4" min="4" style="0" width="12.2955465587045"/>
    <col collapsed="false" hidden="false" max="6" min="5" style="0" width="9.1417004048583"/>
    <col collapsed="false" hidden="false" max="7" min="7" style="0" width="29.17004048583"/>
    <col collapsed="false" hidden="false" max="1025" min="8"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641</v>
      </c>
      <c r="E3" s="0" t="s">
        <v>642</v>
      </c>
      <c r="F3" s="0" t="s">
        <v>16</v>
      </c>
      <c r="G3" s="0" t="s">
        <v>643</v>
      </c>
      <c r="H3" s="0"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'estado_marca', 'NUL', NULL, 'NULO', NULL, NULL, current_date, current_date, 'AC');</v>
      </c>
    </row>
    <row r="4" customFormat="false" ht="13.8" hidden="false" customHeight="false" outlineLevel="0" collapsed="false">
      <c r="C4" s="0" t="n">
        <v>1</v>
      </c>
      <c r="D4" s="0" t="s">
        <v>641</v>
      </c>
      <c r="E4" s="0" t="s">
        <v>472</v>
      </c>
      <c r="F4" s="0" t="s">
        <v>16</v>
      </c>
      <c r="G4" s="0" t="s">
        <v>644</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'estado_marca', 'SO', NULL, 'SOLICITADA', NULL, NULL, current_date, current_date, 'AC');</v>
      </c>
    </row>
    <row r="5" customFormat="false" ht="15.8" hidden="false" customHeight="false" outlineLevel="0" collapsed="false">
      <c r="C5" s="0" t="n">
        <v>1</v>
      </c>
      <c r="D5" s="0" t="s">
        <v>641</v>
      </c>
      <c r="E5" s="0" t="s">
        <v>511</v>
      </c>
      <c r="F5" s="0" t="s">
        <v>16</v>
      </c>
      <c r="G5" s="0" t="s">
        <v>645</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'estado_marca', 'SU', NULL, 'SUBSANADA', NULL, NULL, current_date, current_date, 'AC');</v>
      </c>
    </row>
    <row r="6" customFormat="false" ht="13.8" hidden="false" customHeight="false" outlineLevel="0" collapsed="false">
      <c r="C6" s="0" t="n">
        <v>1</v>
      </c>
      <c r="D6" s="0" t="s">
        <v>641</v>
      </c>
      <c r="E6" s="1" t="s">
        <v>646</v>
      </c>
      <c r="F6" s="0" t="s">
        <v>16</v>
      </c>
      <c r="G6" s="0" t="s">
        <v>647</v>
      </c>
      <c r="H6" s="0"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'estado_marca', 'EF', NULL, 'EXAMEN DE FORMA', NULL, NULL, current_date, current_date, 'AC');</v>
      </c>
    </row>
    <row r="7" customFormat="false" ht="13.8" hidden="false" customHeight="false" outlineLevel="0" collapsed="false">
      <c r="C7" s="0" t="n">
        <v>1</v>
      </c>
      <c r="D7" s="0" t="s">
        <v>641</v>
      </c>
      <c r="E7" s="1" t="s">
        <v>648</v>
      </c>
      <c r="F7" s="0" t="s">
        <v>16</v>
      </c>
      <c r="G7" s="0" t="s">
        <v>649</v>
      </c>
      <c r="H7" s="0"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'estado_marca', 'NOT', NULL, 'NOTIFICACION', NULL, NULL, current_date, current_date, 'AC');</v>
      </c>
    </row>
    <row r="8" customFormat="false" ht="15.8" hidden="false" customHeight="false" outlineLevel="0" collapsed="false">
      <c r="C8" s="0" t="n">
        <v>1</v>
      </c>
      <c r="D8" s="0" t="s">
        <v>641</v>
      </c>
      <c r="E8" s="0" t="s">
        <v>650</v>
      </c>
      <c r="F8" s="0" t="s">
        <v>16</v>
      </c>
      <c r="G8" s="0" t="s">
        <v>651</v>
      </c>
      <c r="H8" s="0"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'estado_marca', 'OBS', NULL, 'OBSERVADA', NULL, NULL, current_date, current_date, 'AC');</v>
      </c>
    </row>
    <row r="9" customFormat="false" ht="15.8" hidden="false" customHeight="false" outlineLevel="0" collapsed="false">
      <c r="C9" s="0" t="n">
        <v>1</v>
      </c>
      <c r="D9" s="0" t="s">
        <v>641</v>
      </c>
      <c r="E9" s="0" t="s">
        <v>652</v>
      </c>
      <c r="F9" s="0" t="s">
        <v>16</v>
      </c>
      <c r="G9" s="0" t="s">
        <v>653</v>
      </c>
      <c r="H9" s="0" t="s">
        <v>16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'estado_marca', 'PPO', NULL, 'PARA PUBLIC. EN OMICIONES', NULL, NULL, current_date, current_date, 'AC');</v>
      </c>
    </row>
    <row r="10" customFormat="false" ht="15.8" hidden="false" customHeight="false" outlineLevel="0" collapsed="false">
      <c r="C10" s="0" t="n">
        <v>1</v>
      </c>
      <c r="D10" s="0" t="s">
        <v>641</v>
      </c>
      <c r="E10" s="0" t="s">
        <v>654</v>
      </c>
      <c r="F10" s="0" t="s">
        <v>16</v>
      </c>
      <c r="G10" s="0" t="s">
        <v>655</v>
      </c>
      <c r="H10" s="0" t="s">
        <v>16</v>
      </c>
      <c r="I10" s="0" t="s">
        <v>16</v>
      </c>
      <c r="J10" s="0" t="s">
        <v>17</v>
      </c>
      <c r="K10" s="0" t="s">
        <v>17</v>
      </c>
      <c r="L10" s="0" t="s">
        <v>18</v>
      </c>
      <c r="M10" s="0" t="str">
        <f aca="false">CONCATENATE("INSERT INTO dominio (idlogtrans, dominio, codigo, dominiopadre, nombre, descripcion,orden, fechainicio, fechafin, estado) VALUES (",C10,", '",D10,"', '",E10,"', ",F10,", '",G10,"', ",H10,", ",I10,", ",J10,", ",K10,", '",L10,"'",");")</f>
        <v>INSERT INTO dominio (idlogtrans, dominio, codigo, dominiopadre, nombre, descripcion,orden, fechainicio, fechafin, estado) VALUES (1, 'estado_marca', 'REV', NULL, 'REVIZADO', NULL, NULL, current_date, current_date, 'AC');</v>
      </c>
    </row>
    <row r="11" customFormat="false" ht="15.8" hidden="false" customHeight="false" outlineLevel="0" collapsed="false">
      <c r="C11" s="0" t="n">
        <v>1</v>
      </c>
      <c r="D11" s="0" t="s">
        <v>641</v>
      </c>
      <c r="E11" s="0" t="s">
        <v>656</v>
      </c>
      <c r="F11" s="0" t="s">
        <v>16</v>
      </c>
      <c r="G11" s="0" t="s">
        <v>657</v>
      </c>
      <c r="H11" s="0" t="s">
        <v>16</v>
      </c>
      <c r="I11" s="0" t="s">
        <v>16</v>
      </c>
      <c r="J11" s="0" t="s">
        <v>17</v>
      </c>
      <c r="K11" s="0" t="s">
        <v>17</v>
      </c>
      <c r="L11" s="0" t="s">
        <v>18</v>
      </c>
      <c r="M11" s="0" t="str">
        <f aca="false">CONCATENATE("INSERT INTO dominio (idlogtrans, dominio, codigo, dominiopadre, nombre, descripcion,orden, fechainicio, fechafin, estado) VALUES (",C11,", '",D11,"', '",E11,"', ",F11,", '",G11,"', ",H11,", ",I11,", ",J11,", ",K11,", '",L11,"'",");")</f>
        <v>INSERT INTO dominio (idlogtrans, dominio, codigo, dominiopadre, nombre, descripcion,orden, fechainicio, fechafin, estado) VALUES (1, 'estado_marca', 'FERR', NULL, 'FE DE ERRATA', NULL, NULL, current_date, current_date, 'AC');</v>
      </c>
    </row>
    <row r="12" customFormat="false" ht="15.8" hidden="false" customHeight="false" outlineLevel="0" collapsed="false">
      <c r="C12" s="0" t="n">
        <v>1</v>
      </c>
      <c r="D12" s="0" t="s">
        <v>641</v>
      </c>
      <c r="E12" s="0" t="s">
        <v>412</v>
      </c>
      <c r="F12" s="0" t="s">
        <v>16</v>
      </c>
      <c r="G12" s="0" t="s">
        <v>658</v>
      </c>
      <c r="H12" s="0" t="s">
        <v>16</v>
      </c>
      <c r="I12" s="0" t="s">
        <v>16</v>
      </c>
      <c r="J12" s="0" t="s">
        <v>17</v>
      </c>
      <c r="K12" s="0" t="s">
        <v>17</v>
      </c>
      <c r="L12" s="0" t="s">
        <v>18</v>
      </c>
      <c r="M12" s="0" t="str">
        <f aca="false">CONCATENATE("INSERT INTO dominio (idlogtrans, dominio, codigo, dominiopadre, nombre, descripcion,orden, fechainicio, fechafin, estado) VALUES (",C12,", '",D12,"', '",E12,"', ",F12,", '",G12,"', ",H12,", ",I12,", ",J12,", ",K12,", '",L12,"'",");")</f>
        <v>INSERT INTO dominio (idlogtrans, dominio, codigo, dominiopadre, nombre, descripcion,orden, fechainicio, fechafin, estado) VALUES (1, 'estado_marca', 'PR', NULL, 'PARA REPOSICION', NULL, NULL, current_date, current_date, 'AC');</v>
      </c>
    </row>
    <row r="13" customFormat="false" ht="15.8" hidden="false" customHeight="false" outlineLevel="0" collapsed="false">
      <c r="C13" s="0" t="n">
        <v>1</v>
      </c>
      <c r="D13" s="0" t="s">
        <v>641</v>
      </c>
      <c r="E13" s="0" t="s">
        <v>659</v>
      </c>
      <c r="F13" s="0" t="s">
        <v>16</v>
      </c>
      <c r="G13" s="0" t="s">
        <v>660</v>
      </c>
      <c r="H13" s="0" t="s">
        <v>16</v>
      </c>
      <c r="I13" s="0" t="s">
        <v>16</v>
      </c>
      <c r="J13" s="0" t="s">
        <v>17</v>
      </c>
      <c r="K13" s="0" t="s">
        <v>17</v>
      </c>
      <c r="L13" s="0" t="s">
        <v>18</v>
      </c>
      <c r="M13" s="0" t="str">
        <f aca="false">CONCATENATE("INSERT INTO dominio (idlogtrans, dominio, codigo, dominiopadre, nombre, descripcion,orden, fechainicio, fechafin, estado) VALUES (",C13,", '",D13,"', '",E13,"', ",F13,", '",G13,"', ",H13,", ",I13,", ",J13,", ",K13,", '",L13,"'",");")</f>
        <v>INSERT INTO dominio (idlogtrans, dominio, codigo, dominiopadre, nombre, descripcion,orden, fechainicio, fechafin, estado) VALUES (1, 'estado_marca', 'RECH', NULL, 'RECHAZADA', NULL, NULL, current_date, current_date, 'AC');</v>
      </c>
    </row>
    <row r="14" customFormat="false" ht="13.8" hidden="false" customHeight="false" outlineLevel="0" collapsed="false">
      <c r="C14" s="0" t="n">
        <v>1</v>
      </c>
      <c r="D14" s="0" t="s">
        <v>641</v>
      </c>
      <c r="E14" s="1" t="s">
        <v>661</v>
      </c>
      <c r="F14" s="0" t="s">
        <v>16</v>
      </c>
      <c r="G14" s="0" t="s">
        <v>662</v>
      </c>
      <c r="H14" s="0" t="s">
        <v>16</v>
      </c>
      <c r="I14" s="0" t="s">
        <v>16</v>
      </c>
      <c r="J14" s="0" t="s">
        <v>17</v>
      </c>
      <c r="K14" s="0" t="s">
        <v>17</v>
      </c>
      <c r="L14" s="0" t="s">
        <v>18</v>
      </c>
      <c r="M14" s="0" t="str">
        <f aca="false">CONCATENATE("INSERT INTO dominio (idlogtrans, dominio, codigo, dominiopadre, nombre, descripcion,orden, fechainicio, fechafin, estado) VALUES (",C14,", '",D14,"', '",E14,"', ",F14,", '",G14,"', ",H14,", ",I14,", ",J14,", ",K14,", '",L14,"'",");")</f>
        <v>INSERT INTO dominio (idlogtrans, dominio, codigo, dominiopadre, nombre, descripcion,orden, fechainicio, fechafin, estado) VALUES (1, 'estado_marca', 'PP', NULL, 'PARA PUBLICACION', NULL, NULL, current_date, current_date, 'AC');</v>
      </c>
    </row>
    <row r="15" customFormat="false" ht="15.8" hidden="false" customHeight="false" outlineLevel="0" collapsed="false">
      <c r="C15" s="0" t="n">
        <v>1</v>
      </c>
      <c r="D15" s="0" t="s">
        <v>641</v>
      </c>
      <c r="E15" s="0" t="s">
        <v>663</v>
      </c>
      <c r="F15" s="0" t="s">
        <v>16</v>
      </c>
      <c r="G15" s="0" t="s">
        <v>664</v>
      </c>
      <c r="H15" s="0" t="s">
        <v>16</v>
      </c>
      <c r="I15" s="0" t="s">
        <v>16</v>
      </c>
      <c r="J15" s="0" t="s">
        <v>17</v>
      </c>
      <c r="K15" s="0" t="s">
        <v>17</v>
      </c>
      <c r="L15" s="0" t="s">
        <v>18</v>
      </c>
      <c r="M15" s="0" t="str">
        <f aca="false">CONCATENATE("INSERT INTO dominio (idlogtrans, dominio, codigo, dominiopadre, nombre, descripcion,orden, fechainicio, fechafin, estado) VALUES (",C15,", '",D15,"', '",E15,"', ",F15,", '",G15,"', ",H15,", ",I15,", ",J15,", ",K15,", '",L15,"'",");")</f>
        <v>INSERT INTO dominio (idlogtrans, dominio, codigo, dominiopadre, nombre, descripcion,orden, fechainicio, fechafin, estado) VALUES (1, 'estado_marca', 'EGPP', NULL, 'EN GACETA PARA PUBLICACION', NULL, NULL, current_date, current_date, 'AC');</v>
      </c>
    </row>
    <row r="16" customFormat="false" ht="15.8" hidden="false" customHeight="false" outlineLevel="0" collapsed="false">
      <c r="C16" s="0" t="n">
        <v>1</v>
      </c>
      <c r="D16" s="0" t="s">
        <v>641</v>
      </c>
      <c r="E16" s="0" t="s">
        <v>665</v>
      </c>
      <c r="F16" s="0" t="s">
        <v>16</v>
      </c>
      <c r="G16" s="0" t="s">
        <v>666</v>
      </c>
      <c r="H16" s="0" t="s">
        <v>16</v>
      </c>
      <c r="I16" s="0" t="s">
        <v>16</v>
      </c>
      <c r="J16" s="0" t="s">
        <v>17</v>
      </c>
      <c r="K16" s="0" t="s">
        <v>17</v>
      </c>
      <c r="L16" s="0" t="s">
        <v>18</v>
      </c>
      <c r="M16" s="0" t="str">
        <f aca="false">CONCATENATE("INSERT INTO dominio (idlogtrans, dominio, codigo, dominiopadre, nombre, descripcion,orden, fechainicio, fechafin, estado) VALUES (",C16,", '",D16,"', '",E16,"', ",F16,", '",G16,"', ",H16,", ",I16,", ",J16,", ",K16,", '",L16,"'",");")</f>
        <v>INSERT INTO dominio (idlogtrans, dominio, codigo, dominiopadre, nombre, descripcion,orden, fechainicio, fechafin, estado) VALUES (1, 'estado_marca', 'SPP', NULL, 'SUBSANADAS PARA PUBLICACION', NULL, NULL, current_date, current_date, 'AC');</v>
      </c>
    </row>
    <row r="17" customFormat="false" ht="15.8" hidden="false" customHeight="false" outlineLevel="0" collapsed="false">
      <c r="C17" s="0" t="n">
        <v>1</v>
      </c>
      <c r="D17" s="0" t="s">
        <v>641</v>
      </c>
      <c r="E17" s="0" t="s">
        <v>667</v>
      </c>
      <c r="F17" s="0" t="s">
        <v>16</v>
      </c>
      <c r="G17" s="0" t="s">
        <v>668</v>
      </c>
      <c r="H17" s="0" t="s">
        <v>16</v>
      </c>
      <c r="I17" s="0" t="s">
        <v>16</v>
      </c>
      <c r="J17" s="0" t="s">
        <v>17</v>
      </c>
      <c r="K17" s="0" t="s">
        <v>17</v>
      </c>
      <c r="L17" s="0" t="s">
        <v>18</v>
      </c>
      <c r="M17" s="0" t="str">
        <f aca="false">CONCATENATE("INSERT INTO dominio (idlogtrans, dominio, codigo, dominiopadre, nombre, descripcion,orden, fechainicio, fechafin, estado) VALUES (",C17,", '",D17,"', '",E17,"', ",F17,", '",G17,"', ",H17,", ",I17,", ",J17,", ",K17,", '",L17,"'",");")</f>
        <v>INSERT INTO dominio (idlogtrans, dominio, codigo, dominiopadre, nombre, descripcion,orden, fechainicio, fechafin, estado) VALUES (1, 'estado_marca', 'FEPP', NULL, 'FE DE ERRATAS PARA PUBLICACION', NULL, NULL, current_date, current_date, 'AC');</v>
      </c>
    </row>
    <row r="18" customFormat="false" ht="15.8" hidden="false" customHeight="false" outlineLevel="0" collapsed="false">
      <c r="C18" s="0" t="n">
        <v>1</v>
      </c>
      <c r="D18" s="0" t="s">
        <v>641</v>
      </c>
      <c r="E18" s="0" t="s">
        <v>669</v>
      </c>
      <c r="F18" s="0" t="s">
        <v>16</v>
      </c>
      <c r="G18" s="0" t="s">
        <v>670</v>
      </c>
      <c r="H18" s="0" t="s">
        <v>16</v>
      </c>
      <c r="I18" s="0" t="s">
        <v>16</v>
      </c>
      <c r="J18" s="0" t="s">
        <v>17</v>
      </c>
      <c r="K18" s="0" t="s">
        <v>17</v>
      </c>
      <c r="L18" s="0" t="s">
        <v>18</v>
      </c>
      <c r="M18" s="0" t="str">
        <f aca="false">CONCATENATE("INSERT INTO dominio (idlogtrans, dominio, codigo, dominiopadre, nombre, descripcion,orden, fechainicio, fechafin, estado) VALUES (",C18,", '",D18,"', '",E18,"', ",F18,", '",G18,"', ",H18,", ",I18,", ",J18,", ",K18,", '",L18,"'",");")</f>
        <v>INSERT INTO dominio (idlogtrans, dominio, codigo, dominiopadre, nombre, descripcion,orden, fechainicio, fechafin, estado) VALUES (1, 'estado_marca', 'P', NULL, 'PUBLICADA', NULL, NULL, current_date, current_date, 'AC');</v>
      </c>
    </row>
    <row r="19" customFormat="false" ht="15.8" hidden="false" customHeight="false" outlineLevel="0" collapsed="false">
      <c r="C19" s="0" t="n">
        <v>1</v>
      </c>
      <c r="D19" s="0" t="s">
        <v>641</v>
      </c>
      <c r="E19" s="0" t="s">
        <v>671</v>
      </c>
      <c r="F19" s="0" t="s">
        <v>16</v>
      </c>
      <c r="G19" s="0" t="s">
        <v>672</v>
      </c>
      <c r="H19" s="0" t="s">
        <v>16</v>
      </c>
      <c r="I19" s="0" t="s">
        <v>16</v>
      </c>
      <c r="J19" s="0" t="s">
        <v>17</v>
      </c>
      <c r="K19" s="0" t="s">
        <v>17</v>
      </c>
      <c r="L19" s="0" t="s">
        <v>18</v>
      </c>
      <c r="M19" s="0" t="str">
        <f aca="false">CONCATENATE("INSERT INTO dominio (idlogtrans, dominio, codigo, dominiopadre, nombre, descripcion,orden, fechainicio, fechafin, estado) VALUES (",C19,", '",D19,"', '",E19,"', ",F19,", '",G19,"', ",H19,", ",I19,", ",J19,", ",K19,", '",L19,"'",");")</f>
        <v>INSERT INTO dominio (idlogtrans, dominio, codigo, dominiopadre, nombre, descripcion,orden, fechainicio, fechafin, estado) VALUES (1, 'estado_marca', 'PO', NULL, 'PUBLICADA EN OMICIONES', NULL, NULL, current_date, current_date, 'AC');</v>
      </c>
    </row>
    <row r="20" customFormat="false" ht="15.8" hidden="false" customHeight="false" outlineLevel="0" collapsed="false">
      <c r="C20" s="0" t="n">
        <v>1</v>
      </c>
      <c r="D20" s="0" t="s">
        <v>641</v>
      </c>
      <c r="E20" s="0" t="s">
        <v>543</v>
      </c>
      <c r="F20" s="0" t="s">
        <v>16</v>
      </c>
      <c r="G20" s="0" t="s">
        <v>673</v>
      </c>
      <c r="H20" s="0" t="s">
        <v>16</v>
      </c>
      <c r="I20" s="0" t="s">
        <v>16</v>
      </c>
      <c r="J20" s="0" t="s">
        <v>17</v>
      </c>
      <c r="K20" s="0" t="s">
        <v>17</v>
      </c>
      <c r="L20" s="0" t="s">
        <v>18</v>
      </c>
      <c r="M20" s="0" t="str">
        <f aca="false">CONCATENATE("INSERT INTO dominio (idlogtrans, dominio, codigo, dominiopadre, nombre, descripcion,orden, fechainicio, fechafin, estado) VALUES (",C20,", '",D20,"', '",E20,"', ",F20,", '",G20,"', ",H20,", ",I20,", ",J20,", ",K20,", '",L20,"'",");")</f>
        <v>INSERT INTO dominio (idlogtrans, dominio, codigo, dominiopadre, nombre, descripcion,orden, fechainicio, fechafin, estado) VALUES (1, 'estado_marca', 'PS', NULL, 'PUBLICADA EN SUBSANADOS', NULL, NULL, current_date, current_date, 'AC');</v>
      </c>
    </row>
    <row r="21" customFormat="false" ht="15.8" hidden="false" customHeight="false" outlineLevel="0" collapsed="false">
      <c r="C21" s="0" t="n">
        <v>1</v>
      </c>
      <c r="D21" s="0" t="s">
        <v>641</v>
      </c>
      <c r="E21" s="0" t="s">
        <v>674</v>
      </c>
      <c r="F21" s="0" t="s">
        <v>16</v>
      </c>
      <c r="G21" s="0" t="s">
        <v>675</v>
      </c>
      <c r="H21" s="0" t="s">
        <v>16</v>
      </c>
      <c r="I21" s="0" t="s">
        <v>16</v>
      </c>
      <c r="J21" s="0" t="s">
        <v>17</v>
      </c>
      <c r="K21" s="0" t="s">
        <v>17</v>
      </c>
      <c r="L21" s="0" t="s">
        <v>18</v>
      </c>
      <c r="M21" s="0" t="str">
        <f aca="false">CONCATENATE("INSERT INTO dominio (idlogtrans, dominio, codigo, dominiopadre, nombre, descripcion,orden, fechainicio, fechafin, estado) VALUES (",C21,", '",D21,"', '",E21,"', ",F21,", '",G21,"', ",H21,", ",I21,", ",J21,", ",K21,", '",L21,"'",");")</f>
        <v>INSERT INTO dominio (idlogtrans, dominio, codigo, dominiopadre, nombre, descripcion,orden, fechainicio, fechafin, estado) VALUES (1, 'estado_marca', 'PFE', NULL, 'PUBLICADO EN FE DE ERRATAS', NULL, NULL, current_date, current_date, 'AC');</v>
      </c>
    </row>
    <row r="22" customFormat="false" ht="15.8" hidden="false" customHeight="false" outlineLevel="0" collapsed="false">
      <c r="C22" s="0" t="n">
        <v>1</v>
      </c>
      <c r="D22" s="0" t="s">
        <v>641</v>
      </c>
      <c r="E22" s="0" t="s">
        <v>676</v>
      </c>
      <c r="F22" s="0" t="s">
        <v>16</v>
      </c>
      <c r="G22" s="0" t="s">
        <v>677</v>
      </c>
      <c r="H22" s="0" t="s">
        <v>16</v>
      </c>
      <c r="I22" s="0" t="s">
        <v>16</v>
      </c>
      <c r="J22" s="0" t="s">
        <v>17</v>
      </c>
      <c r="K22" s="0" t="s">
        <v>17</v>
      </c>
      <c r="L22" s="0" t="s">
        <v>18</v>
      </c>
      <c r="M22" s="0" t="str">
        <f aca="false">CONCATENATE("INSERT INTO dominio (idlogtrans, dominio, codigo, dominiopadre, nombre, descripcion,orden, fechainicio, fechafin, estado) VALUES (",C22,", '",D22,"', '",E22,"', ",F22,", '",G22,"', ",H22,", ",I22,", ",J22,", ",K22,", '",L22,"'",");")</f>
        <v>INSERT INTO dominio (idlogtrans, dominio, codigo, dominiopadre, nombre, descripcion,orden, fechainicio, fechafin, estado) VALUES (1, 'estado_marca', 'DESE', NULL, 'DESESTIMADA', NULL, NULL, current_date, current_date, 'AC');</v>
      </c>
    </row>
    <row r="23" customFormat="false" ht="13.8" hidden="false" customHeight="false" outlineLevel="0" collapsed="false">
      <c r="C23" s="0" t="n">
        <v>1</v>
      </c>
      <c r="D23" s="0" t="s">
        <v>641</v>
      </c>
      <c r="E23" s="1" t="s">
        <v>678</v>
      </c>
      <c r="F23" s="0" t="s">
        <v>16</v>
      </c>
      <c r="G23" s="0" t="s">
        <v>679</v>
      </c>
      <c r="H23" s="0" t="s">
        <v>16</v>
      </c>
      <c r="I23" s="0" t="s">
        <v>16</v>
      </c>
      <c r="J23" s="0" t="s">
        <v>17</v>
      </c>
      <c r="K23" s="0" t="s">
        <v>17</v>
      </c>
      <c r="L23" s="0" t="s">
        <v>18</v>
      </c>
      <c r="M23" s="0" t="str">
        <f aca="false">CONCATENATE("INSERT INTO dominio (idlogtrans, dominio, codigo, dominiopadre, nombre, descripcion,orden, fechainicio, fechafin, estado) VALUES (",C23,", '",D23,"', '",E23,"', ",F23,", '",G23,"', ",H23,", ",I23,", ",J23,", ",K23,", '",L23,"'",");")</f>
        <v>INSERT INTO dominio (idlogtrans, dominio, codigo, dominiopadre, nombre, descripcion,orden, fechainicio, fechafin, estado) VALUES (1, 'estado_marca', 'OPO', NULL, 'EN OPOSICION', NULL, NULL, current_date, current_date, 'AC');</v>
      </c>
    </row>
    <row r="24" customFormat="false" ht="13.8" hidden="false" customHeight="false" outlineLevel="0" collapsed="false">
      <c r="C24" s="0" t="n">
        <v>1</v>
      </c>
      <c r="D24" s="0" t="s">
        <v>641</v>
      </c>
      <c r="E24" s="0" t="s">
        <v>680</v>
      </c>
      <c r="F24" s="0" t="s">
        <v>16</v>
      </c>
      <c r="G24" s="0" t="s">
        <v>681</v>
      </c>
      <c r="H24" s="0" t="s">
        <v>16</v>
      </c>
      <c r="I24" s="0" t="s">
        <v>16</v>
      </c>
      <c r="J24" s="0" t="s">
        <v>17</v>
      </c>
      <c r="K24" s="0" t="s">
        <v>17</v>
      </c>
      <c r="L24" s="0" t="s">
        <v>18</v>
      </c>
      <c r="M24" s="0" t="str">
        <f aca="false">CONCATENATE("INSERT INTO dominio (idlogtrans, dominio, codigo, dominiopadre, nombre, descripcion,orden, fechainicio, fechafin, estado) VALUES (",C24,", '",D24,"', '",E24,"', ",F24,", '",G24,"', ",H24,", ",I24,", ",J24,", ",K24,", '",L24,"'",");")</f>
        <v>INSERT INTO dominio (idlogtrans, dominio, codigo, dominiopadre, nombre, descripcion,orden, fechainicio, fechafin, estado) VALUES (1, 'estado_marca', 'AOPO', NULL, 'ALERTA DE OPOCISION', NULL, NULL, current_date, current_date, 'AC');</v>
      </c>
    </row>
    <row r="25" customFormat="false" ht="13.8" hidden="false" customHeight="false" outlineLevel="0" collapsed="false">
      <c r="C25" s="0" t="n">
        <v>1</v>
      </c>
      <c r="D25" s="0" t="s">
        <v>641</v>
      </c>
      <c r="E25" s="1" t="s">
        <v>106</v>
      </c>
      <c r="F25" s="0" t="s">
        <v>16</v>
      </c>
      <c r="G25" s="0" t="s">
        <v>682</v>
      </c>
      <c r="H25" s="0" t="s">
        <v>16</v>
      </c>
      <c r="I25" s="0" t="s">
        <v>16</v>
      </c>
      <c r="J25" s="0" t="s">
        <v>17</v>
      </c>
      <c r="K25" s="0" t="s">
        <v>17</v>
      </c>
      <c r="L25" s="0" t="s">
        <v>18</v>
      </c>
      <c r="M25" s="0" t="str">
        <f aca="false">CONCATENATE("INSERT INTO dominio (idlogtrans, dominio, codigo, dominiopadre, nombre, descripcion,orden, fechainicio, fechafin, estado) VALUES (",C25,", '",D25,"', '",E25,"', ",F25,", '",G25,"', ",H25,", ",I25,", ",J25,", ",K25,", '",L25,"'",");")</f>
        <v>INSERT INTO dominio (idlogtrans, dominio, codigo, dominiopadre, nombre, descripcion,orden, fechainicio, fechafin, estado) VALUES (1, 'estado_marca', 'AR', NULL, 'ANALISIS DE REGISTRABILIDAD', NULL, NULL, current_date, current_date, 'AC');</v>
      </c>
    </row>
    <row r="26" customFormat="false" ht="15.8" hidden="false" customHeight="false" outlineLevel="0" collapsed="false">
      <c r="C26" s="0" t="n">
        <v>1</v>
      </c>
      <c r="D26" s="0" t="s">
        <v>641</v>
      </c>
      <c r="E26" s="0" t="s">
        <v>683</v>
      </c>
      <c r="F26" s="0" t="s">
        <v>16</v>
      </c>
      <c r="G26" s="0" t="s">
        <v>684</v>
      </c>
      <c r="H26" s="0" t="s">
        <v>16</v>
      </c>
      <c r="I26" s="0" t="s">
        <v>16</v>
      </c>
      <c r="J26" s="0" t="s">
        <v>17</v>
      </c>
      <c r="K26" s="0" t="s">
        <v>17</v>
      </c>
      <c r="L26" s="0" t="s">
        <v>18</v>
      </c>
      <c r="M26" s="0" t="str">
        <f aca="false">CONCATENATE("INSERT INTO dominio (idlogtrans, dominio, codigo, dominiopadre, nombre, descripcion,orden, fechainicio, fechafin, estado) VALUES (",C26,", '",D26,"', '",E26,"', ",F26,", '",G26,"', ",H26,", ",I26,", ",J26,", ",K26,", '",L26,"'",");")</f>
        <v>INSERT INTO dominio (idlogtrans, dominio, codigo, dominiopadre, nombre, descripcion,orden, fechainicio, fechafin, estado) VALUES (1, 'estado_marca', 'DC', NULL, 'DEMANDA DE CANCELACION', NULL, NULL, current_date, current_date, 'AC');</v>
      </c>
    </row>
    <row r="27" customFormat="false" ht="15.8" hidden="false" customHeight="false" outlineLevel="0" collapsed="false">
      <c r="C27" s="0" t="n">
        <v>1</v>
      </c>
      <c r="D27" s="0" t="s">
        <v>641</v>
      </c>
      <c r="E27" s="0" t="s">
        <v>685</v>
      </c>
      <c r="F27" s="0" t="s">
        <v>16</v>
      </c>
      <c r="G27" s="0" t="s">
        <v>686</v>
      </c>
      <c r="H27" s="0" t="s">
        <v>16</v>
      </c>
      <c r="I27" s="0" t="s">
        <v>16</v>
      </c>
      <c r="J27" s="0" t="s">
        <v>17</v>
      </c>
      <c r="K27" s="0" t="s">
        <v>17</v>
      </c>
      <c r="L27" s="0" t="s">
        <v>18</v>
      </c>
      <c r="M27" s="0" t="str">
        <f aca="false">CONCATENATE("INSERT INTO dominio (idlogtrans, dominio, codigo, dominiopadre, nombre, descripcion,orden, fechainicio, fechafin, estado) VALUES (",C27,", '",D27,"', '",E27,"', ",F27,", '",G27,"', ",H27,", ",I27,", ",J27,", ",K27,", '",L27,"'",");")</f>
        <v>INSERT INTO dominio (idlogtrans, dominio, codigo, dominiopadre, nombre, descripcion,orden, fechainicio, fechafin, estado) VALUES (1, 'estado_marca', 'EADO', NULL, 'EN ARCHIVO DE OPOSICIONES', NULL, NULL, current_date, current_date, 'AC');</v>
      </c>
    </row>
    <row r="28" customFormat="false" ht="15.8" hidden="false" customHeight="false" outlineLevel="0" collapsed="false">
      <c r="C28" s="0" t="n">
        <v>1</v>
      </c>
      <c r="D28" s="0" t="s">
        <v>641</v>
      </c>
      <c r="E28" s="0" t="s">
        <v>687</v>
      </c>
      <c r="F28" s="0" t="s">
        <v>16</v>
      </c>
      <c r="G28" s="0" t="s">
        <v>688</v>
      </c>
      <c r="H28" s="0" t="s">
        <v>16</v>
      </c>
      <c r="I28" s="0" t="s">
        <v>16</v>
      </c>
      <c r="J28" s="0" t="s">
        <v>17</v>
      </c>
      <c r="K28" s="0" t="s">
        <v>17</v>
      </c>
      <c r="L28" s="0" t="s">
        <v>18</v>
      </c>
      <c r="M28" s="0" t="str">
        <f aca="false">CONCATENATE("INSERT INTO dominio (idlogtrans, dominio, codigo, dominiopadre, nombre, descripcion,orden, fechainicio, fechafin, estado) VALUES (",C28,", '",D28,"', '",E28,"', ",F28,", '",G28,"', ",H28,", ",I28,", ",J28,", ",K28,", '",L28,"'",");")</f>
        <v>INSERT INTO dominio (idlogtrans, dominio, codigo, dominiopadre, nombre, descripcion,orden, fechainicio, fechafin, estado) VALUES (1, 'estado_marca', 'DENE', NULL, 'DENEGADA', NULL, NULL, current_date, current_date, 'AC');</v>
      </c>
    </row>
    <row r="29" customFormat="false" ht="15.8" hidden="false" customHeight="false" outlineLevel="0" collapsed="false">
      <c r="C29" s="0" t="n">
        <v>1</v>
      </c>
      <c r="D29" s="0" t="s">
        <v>641</v>
      </c>
      <c r="E29" s="0" t="s">
        <v>689</v>
      </c>
      <c r="F29" s="0" t="s">
        <v>16</v>
      </c>
      <c r="G29" s="0" t="s">
        <v>690</v>
      </c>
      <c r="H29" s="0" t="s">
        <v>16</v>
      </c>
      <c r="I29" s="0" t="s">
        <v>16</v>
      </c>
      <c r="J29" s="0" t="s">
        <v>17</v>
      </c>
      <c r="K29" s="0" t="s">
        <v>17</v>
      </c>
      <c r="L29" s="0" t="s">
        <v>18</v>
      </c>
      <c r="M29" s="0" t="str">
        <f aca="false">CONCATENATE("INSERT INTO dominio (idlogtrans, dominio, codigo, dominiopadre, nombre, descripcion,orden, fechainicio, fechafin, estado) VALUES (",C29,", '",D29,"', '",E29,"', ",F29,", '",G29,"', ",H29,", ",I29,", ",J29,", ",K29,", '",L29,"'",");")</f>
        <v>INSERT INTO dominio (idlogtrans, dominio, codigo, dominiopadre, nombre, descripcion,orden, fechainicio, fechafin, estado) VALUES (1, 'estado_marca', 'ARCH', NULL, 'ARCHIVADA', NULL, NULL, current_date, current_date, 'AC');</v>
      </c>
    </row>
    <row r="30" customFormat="false" ht="15.8" hidden="false" customHeight="false" outlineLevel="0" collapsed="false">
      <c r="C30" s="0" t="n">
        <v>1</v>
      </c>
      <c r="D30" s="0" t="s">
        <v>641</v>
      </c>
      <c r="E30" s="0" t="s">
        <v>691</v>
      </c>
      <c r="F30" s="0" t="s">
        <v>16</v>
      </c>
      <c r="G30" s="0" t="s">
        <v>692</v>
      </c>
      <c r="H30" s="0" t="s">
        <v>16</v>
      </c>
      <c r="I30" s="0" t="s">
        <v>16</v>
      </c>
      <c r="J30" s="0" t="s">
        <v>17</v>
      </c>
      <c r="K30" s="0" t="s">
        <v>17</v>
      </c>
      <c r="L30" s="0" t="s">
        <v>18</v>
      </c>
      <c r="M30" s="0" t="str">
        <f aca="false">CONCATENATE("INSERT INTO dominio (idlogtrans, dominio, codigo, dominiopadre, nombre, descripcion,orden, fechainicio, fechafin, estado) VALUES (",C30,", '",D30,"', '",E30,"', ",F30,", '",G30,"', ",H30,", ",I30,", ",J30,", ",K30,", '",L30,"'",");")</f>
        <v>INSERT INTO dominio (idlogtrans, dominio, codigo, dominiopadre, nombre, descripcion,orden, fechainicio, fechafin, estado) VALUES (1, 'estado_marca', 'REVO', NULL, 'EN REVOCATORIA', NULL, NULL, current_date, current_date, 'AC');</v>
      </c>
    </row>
    <row r="31" customFormat="false" ht="15.8" hidden="false" customHeight="false" outlineLevel="0" collapsed="false">
      <c r="C31" s="0" t="n">
        <v>1</v>
      </c>
      <c r="D31" s="0" t="s">
        <v>641</v>
      </c>
      <c r="E31" s="0" t="s">
        <v>693</v>
      </c>
      <c r="F31" s="0" t="s">
        <v>16</v>
      </c>
      <c r="G31" s="0" t="s">
        <v>694</v>
      </c>
      <c r="H31" s="0" t="s">
        <v>16</v>
      </c>
      <c r="I31" s="0" t="s">
        <v>16</v>
      </c>
      <c r="J31" s="0" t="s">
        <v>17</v>
      </c>
      <c r="K31" s="0" t="s">
        <v>17</v>
      </c>
      <c r="L31" s="0" t="s">
        <v>18</v>
      </c>
      <c r="M31" s="0" t="str">
        <f aca="false">CONCATENATE("INSERT INTO dominio (idlogtrans, dominio, codigo, dominiopadre, nombre, descripcion,orden, fechainicio, fechafin, estado) VALUES (",C31,", '",D31,"', '",E31,"', ",F31,", '",G31,"', ",H31,", ",I31,", ",J31,", ",K31,", '",L31,"'",");")</f>
        <v>INSERT INTO dominio (idlogtrans, dominio, codigo, dominiopadre, nombre, descripcion,orden, fechainicio, fechafin, estado) VALUES (1, 'estado_marca', 'JERA', NULL, 'EN JERARQUICO', NULL, NULL, current_date, current_date, 'AC');</v>
      </c>
    </row>
    <row r="32" customFormat="false" ht="15.8" hidden="false" customHeight="false" outlineLevel="0" collapsed="false">
      <c r="C32" s="0" t="n">
        <v>1</v>
      </c>
      <c r="D32" s="0" t="s">
        <v>641</v>
      </c>
      <c r="E32" s="0" t="s">
        <v>695</v>
      </c>
      <c r="F32" s="0" t="s">
        <v>16</v>
      </c>
      <c r="G32" s="0" t="s">
        <v>696</v>
      </c>
      <c r="H32" s="0" t="s">
        <v>16</v>
      </c>
      <c r="I32" s="0" t="s">
        <v>16</v>
      </c>
      <c r="J32" s="0" t="s">
        <v>17</v>
      </c>
      <c r="K32" s="0" t="s">
        <v>17</v>
      </c>
      <c r="L32" s="0" t="s">
        <v>18</v>
      </c>
      <c r="M32" s="0" t="str">
        <f aca="false">CONCATENATE("INSERT INTO dominio (idlogtrans, dominio, codigo, dominiopadre, nombre, descripcion,orden, fechainicio, fechafin, estado) VALUES (",C32,", '",D32,"', '",E32,"', ",F32,", '",G32,"', ",H32,", ",I32,", ",J32,", ",K32,", '",L32,"'",");")</f>
        <v>INSERT INTO dominio (idlogtrans, dominio, codigo, dominiopadre, nombre, descripcion,orden, fechainicio, fechafin, estado) VALUES (1, 'estado_marca', 'ANUL', NULL, 'ANULADA', NULL, NULL, current_date, current_date, 'AC');</v>
      </c>
    </row>
    <row r="33" customFormat="false" ht="15.8" hidden="false" customHeight="false" outlineLevel="0" collapsed="false">
      <c r="C33" s="0" t="n">
        <v>1</v>
      </c>
      <c r="D33" s="0" t="s">
        <v>641</v>
      </c>
      <c r="E33" s="0" t="s">
        <v>697</v>
      </c>
      <c r="F33" s="0" t="s">
        <v>16</v>
      </c>
      <c r="G33" s="0" t="s">
        <v>698</v>
      </c>
      <c r="H33" s="0" t="s">
        <v>16</v>
      </c>
      <c r="I33" s="0" t="s">
        <v>16</v>
      </c>
      <c r="J33" s="0" t="s">
        <v>17</v>
      </c>
      <c r="K33" s="0" t="s">
        <v>17</v>
      </c>
      <c r="L33" s="0" t="s">
        <v>18</v>
      </c>
      <c r="M33" s="0" t="str">
        <f aca="false">CONCATENATE("INSERT INTO dominio (idlogtrans, dominio, codigo, dominiopadre, nombre, descripcion,orden, fechainicio, fechafin, estado) VALUES (",C33,", '",D33,"', '",E33,"', ",F33,", '",G33,"', ",H33,", ",I33,", ",J33,", ",K33,", '",L33,"'",");")</f>
        <v>INSERT INTO dominio (idlogtrans, dominio, codigo, dominiopadre, nombre, descripcion,orden, fechainicio, fechafin, estado) VALUES (1, 'estado_marca', 'CANC', NULL, 'CANCELADA', NULL, NULL, current_date, current_date, 'AC');</v>
      </c>
    </row>
    <row r="34" customFormat="false" ht="15.8" hidden="false" customHeight="false" outlineLevel="0" collapsed="false">
      <c r="C34" s="0" t="n">
        <v>1</v>
      </c>
      <c r="D34" s="0" t="s">
        <v>641</v>
      </c>
      <c r="E34" s="0" t="s">
        <v>699</v>
      </c>
      <c r="F34" s="0" t="s">
        <v>16</v>
      </c>
      <c r="G34" s="0" t="s">
        <v>700</v>
      </c>
      <c r="H34" s="0" t="s">
        <v>16</v>
      </c>
      <c r="I34" s="0" t="s">
        <v>16</v>
      </c>
      <c r="J34" s="0" t="s">
        <v>17</v>
      </c>
      <c r="K34" s="0" t="s">
        <v>17</v>
      </c>
      <c r="L34" s="0" t="s">
        <v>18</v>
      </c>
      <c r="M34" s="0" t="str">
        <f aca="false">CONCATENATE("INSERT INTO dominio (idlogtrans, dominio, codigo, dominiopadre, nombre, descripcion,orden, fechainicio, fechafin, estado) VALUES (",C34,", '",D34,"', '",E34,"', ",F34,", '",G34,"', ",H34,", ",I34,", ",J34,", ",K34,", '",L34,"'",");")</f>
        <v>INSERT INTO dominio (idlogtrans, dominio, codigo, dominiopadre, nombre, descripcion,orden, fechainicio, fechafin, estado) VALUES (1, 'estado_marca', 'RETI', NULL, 'RETIRADA', NULL, NULL, current_date, current_date, 'AC');</v>
      </c>
    </row>
    <row r="35" customFormat="false" ht="15.8" hidden="false" customHeight="false" outlineLevel="0" collapsed="false">
      <c r="C35" s="0" t="n">
        <v>1</v>
      </c>
      <c r="D35" s="0" t="s">
        <v>641</v>
      </c>
      <c r="E35" s="0" t="s">
        <v>28</v>
      </c>
      <c r="F35" s="0" t="s">
        <v>16</v>
      </c>
      <c r="G35" s="0" t="s">
        <v>701</v>
      </c>
      <c r="H35" s="0" t="s">
        <v>16</v>
      </c>
      <c r="I35" s="0" t="s">
        <v>16</v>
      </c>
      <c r="J35" s="0" t="s">
        <v>17</v>
      </c>
      <c r="K35" s="0" t="s">
        <v>17</v>
      </c>
      <c r="L35" s="0" t="s">
        <v>18</v>
      </c>
      <c r="M35" s="0" t="str">
        <f aca="false">CONCATENATE("INSERT INTO dominio (idlogtrans, dominio, codigo, dominiopadre, nombre, descripcion,orden, fechainicio, fechafin, estado) VALUES (",C35,", '",D35,"', '",E35,"', ",F35,", '",G35,"', ",H35,", ",I35,", ",J35,", ",K35,", '",L35,"'",");")</f>
        <v>INSERT INTO dominio (idlogtrans, dominio, codigo, dominiopadre, nombre, descripcion,orden, fechainicio, fechafin, estado) VALUES (1, 'estado_marca', 'MS', NULL, 'MAL SOLICITADA', NULL, NULL, current_date, current_date, 'AC');</v>
      </c>
    </row>
    <row r="36" customFormat="false" ht="15.8" hidden="false" customHeight="false" outlineLevel="0" collapsed="false">
      <c r="C36" s="0" t="n">
        <v>1</v>
      </c>
      <c r="D36" s="0" t="s">
        <v>641</v>
      </c>
      <c r="E36" s="0" t="s">
        <v>702</v>
      </c>
      <c r="F36" s="0" t="s">
        <v>16</v>
      </c>
      <c r="G36" s="0" t="s">
        <v>703</v>
      </c>
      <c r="H36" s="0" t="s">
        <v>16</v>
      </c>
      <c r="I36" s="0" t="s">
        <v>16</v>
      </c>
      <c r="J36" s="0" t="s">
        <v>17</v>
      </c>
      <c r="K36" s="0" t="s">
        <v>17</v>
      </c>
      <c r="L36" s="0" t="s">
        <v>18</v>
      </c>
      <c r="M36" s="0" t="str">
        <f aca="false">CONCATENATE("INSERT INTO dominio (idlogtrans, dominio, codigo, dominiopadre, nombre, descripcion,orden, fechainicio, fechafin, estado) VALUES (",C36,", '",D36,"', '",E36,"', ",F36,", '",G36,"', ",H36,", ",I36,", ",J36,", ",K36,", '",L36,"'",");")</f>
        <v>INSERT INTO dominio (idlogtrans, dominio, codigo, dominiopadre, nombre, descripcion,orden, fechainicio, fechafin, estado) VALUES (1, 'estado_marca', 'DESI', NULL, 'DESISTIDA', NULL, NULL, current_date, current_date, 'AC');</v>
      </c>
    </row>
    <row r="37" customFormat="false" ht="15.8" hidden="false" customHeight="false" outlineLevel="0" collapsed="false">
      <c r="C37" s="0" t="n">
        <v>1</v>
      </c>
      <c r="D37" s="0" t="s">
        <v>641</v>
      </c>
      <c r="E37" s="0" t="s">
        <v>704</v>
      </c>
      <c r="F37" s="0" t="s">
        <v>16</v>
      </c>
      <c r="G37" s="0" t="s">
        <v>705</v>
      </c>
      <c r="H37" s="0" t="s">
        <v>16</v>
      </c>
      <c r="I37" s="0" t="s">
        <v>16</v>
      </c>
      <c r="J37" s="0" t="s">
        <v>17</v>
      </c>
      <c r="K37" s="0" t="s">
        <v>17</v>
      </c>
      <c r="L37" s="0" t="s">
        <v>18</v>
      </c>
      <c r="M37" s="0" t="str">
        <f aca="false">CONCATENATE("INSERT INTO dominio (idlogtrans, dominio, codigo, dominiopadre, nombre, descripcion,orden, fechainicio, fechafin, estado) VALUES (",C37,", '",D37,"', '",E37,"', ",F37,", '",G37,"', ",H37,", ",I37,", ",J37,", ",K37,", '",L37,"'",");")</f>
        <v>INSERT INTO dominio (idlogtrans, dominio, codigo, dominiopadre, nombre, descripcion,orden, fechainicio, fechafin, estado) VALUES (1, 'estado_marca', 'PEPR', NULL, 'PERDIO PRIORIDAD', NULL, NULL, current_date, current_date, 'AC');</v>
      </c>
    </row>
    <row r="38" customFormat="false" ht="13.8" hidden="false" customHeight="false" outlineLevel="0" collapsed="false">
      <c r="C38" s="0" t="n">
        <v>1</v>
      </c>
      <c r="D38" s="0" t="s">
        <v>641</v>
      </c>
      <c r="E38" s="1" t="s">
        <v>706</v>
      </c>
      <c r="F38" s="0" t="s">
        <v>16</v>
      </c>
      <c r="G38" s="0" t="s">
        <v>707</v>
      </c>
      <c r="H38" s="0" t="s">
        <v>16</v>
      </c>
      <c r="I38" s="0" t="s">
        <v>16</v>
      </c>
      <c r="J38" s="0" t="s">
        <v>17</v>
      </c>
      <c r="K38" s="0" t="s">
        <v>17</v>
      </c>
      <c r="L38" s="0" t="s">
        <v>18</v>
      </c>
      <c r="M38" s="0" t="str">
        <f aca="false">CONCATENATE("INSERT INTO dominio (idlogtrans, dominio, codigo, dominiopadre, nombre, descripcion,orden, fechainicio, fechafin, estado) VALUES (",C38,", '",D38,"', '",E38,"', ",F38,", '",G38,"', ",H38,", ",I38,", ",J38,", ",K38,", '",L38,"'",");")</f>
        <v>INSERT INTO dominio (idlogtrans, dominio, codigo, dominiopadre, nombre, descripcion,orden, fechainicio, fechafin, estado) VALUES (1, 'estado_marca', 'REG', NULL, 'REGISTRADA', NULL, NULL, current_date, current_date, 'AC');</v>
      </c>
    </row>
    <row r="39" customFormat="false" ht="15.8" hidden="false" customHeight="false" outlineLevel="0" collapsed="false">
      <c r="C39" s="0" t="n">
        <v>1</v>
      </c>
      <c r="D39" s="0" t="s">
        <v>641</v>
      </c>
      <c r="E39" s="0" t="s">
        <v>708</v>
      </c>
      <c r="F39" s="0" t="s">
        <v>16</v>
      </c>
      <c r="G39" s="0" t="s">
        <v>709</v>
      </c>
      <c r="H39" s="0" t="s">
        <v>16</v>
      </c>
      <c r="I39" s="0" t="s">
        <v>16</v>
      </c>
      <c r="J39" s="0" t="s">
        <v>17</v>
      </c>
      <c r="K39" s="0" t="s">
        <v>17</v>
      </c>
      <c r="L39" s="0" t="s">
        <v>18</v>
      </c>
      <c r="M39" s="0" t="str">
        <f aca="false">CONCATENATE("INSERT INTO dominio (idlogtrans, dominio, codigo, dominiopadre, nombre, descripcion,orden, fechainicio, fechafin, estado) VALUES (",C39,", '",D39,"', '",E39,"', ",F39,", '",G39,"', ",H39,", ",I39,", ",J39,", ",K39,", '",L39,"'",");")</f>
        <v>INSERT INTO dominio (idlogtrans, dominio, codigo, dominiopadre, nombre, descripcion,orden, fechainicio, fechafin, estado) VALUES (1, 'estado_marca', 'PREN', NULL, 'PRESENTADA RENOVACION', NULL, NULL, current_date, current_date, 'AC');</v>
      </c>
    </row>
    <row r="40" customFormat="false" ht="15.8" hidden="false" customHeight="false" outlineLevel="0" collapsed="false">
      <c r="C40" s="0" t="n">
        <v>1</v>
      </c>
      <c r="D40" s="0" t="s">
        <v>641</v>
      </c>
      <c r="E40" s="0" t="s">
        <v>710</v>
      </c>
      <c r="F40" s="0" t="s">
        <v>16</v>
      </c>
      <c r="G40" s="0" t="s">
        <v>711</v>
      </c>
      <c r="H40" s="0" t="s">
        <v>16</v>
      </c>
      <c r="I40" s="0" t="s">
        <v>16</v>
      </c>
      <c r="J40" s="0" t="s">
        <v>17</v>
      </c>
      <c r="K40" s="0" t="s">
        <v>17</v>
      </c>
      <c r="L40" s="0" t="s">
        <v>18</v>
      </c>
      <c r="M40" s="0" t="str">
        <f aca="false">CONCATENATE("INSERT INTO dominio (idlogtrans, dominio, codigo, dominiopadre, nombre, descripcion,orden, fechainicio, fechafin, estado) VALUES (",C40,", '",D40,"', '",E40,"', ",F40,", '",G40,"', ",H40,", ",I40,", ",J40,", ",K40,", '",L40,"'",");")</f>
        <v>INSERT INTO dominio (idlogtrans, dominio, codigo, dominiopadre, nombre, descripcion,orden, fechainicio, fechafin, estado) VALUES (1, 'estado_marca', 'CDDN', NULL, 'CON DEMANDA DE NULIDAD', NULL, NULL, current_date, current_date, 'AC');</v>
      </c>
    </row>
    <row r="41" customFormat="false" ht="15.8" hidden="false" customHeight="false" outlineLevel="0" collapsed="false">
      <c r="C41" s="0" t="n">
        <v>1</v>
      </c>
      <c r="D41" s="0" t="s">
        <v>641</v>
      </c>
      <c r="E41" s="0" t="s">
        <v>712</v>
      </c>
      <c r="F41" s="0" t="s">
        <v>16</v>
      </c>
      <c r="G41" s="0" t="s">
        <v>713</v>
      </c>
      <c r="H41" s="0" t="s">
        <v>16</v>
      </c>
      <c r="I41" s="0" t="s">
        <v>16</v>
      </c>
      <c r="J41" s="0" t="s">
        <v>17</v>
      </c>
      <c r="K41" s="0" t="s">
        <v>17</v>
      </c>
      <c r="L41" s="0" t="s">
        <v>18</v>
      </c>
      <c r="M41" s="0" t="str">
        <f aca="false">CONCATENATE("INSERT INTO dominio (idlogtrans, dominio, codigo, dominiopadre, nombre, descripcion,orden, fechainicio, fechafin, estado) VALUES (",C41,", '",D41,"', '",E41,"', ",F41,", '",G41,"', ",H41,", ",I41,", ",J41,", ",K41,", '",L41,"'",");")</f>
        <v>INSERT INTO dominio (idlogtrans, dominio, codigo, dominiopadre, nombre, descripcion,orden, fechainicio, fechafin, estado) VALUES (1, 'estado_marca', 'RAR', NULL, 'RENUNCIA A REGISTRO', NULL, NULL, current_date, current_date, 'AC');</v>
      </c>
    </row>
    <row r="42" customFormat="false" ht="15.8" hidden="false" customHeight="false" outlineLevel="0" collapsed="false">
      <c r="C42" s="0" t="n">
        <v>1</v>
      </c>
      <c r="D42" s="0" t="s">
        <v>641</v>
      </c>
      <c r="E42" s="0" t="s">
        <v>394</v>
      </c>
      <c r="F42" s="0" t="s">
        <v>16</v>
      </c>
      <c r="G42" s="0" t="s">
        <v>714</v>
      </c>
      <c r="H42" s="0" t="s">
        <v>16</v>
      </c>
      <c r="I42" s="0" t="s">
        <v>16</v>
      </c>
      <c r="J42" s="0" t="s">
        <v>17</v>
      </c>
      <c r="K42" s="0" t="s">
        <v>17</v>
      </c>
      <c r="L42" s="0" t="s">
        <v>18</v>
      </c>
      <c r="M42" s="0" t="str">
        <f aca="false">CONCATENATE("INSERT INTO dominio (idlogtrans, dominio, codigo, dominiopadre, nombre, descripcion,orden, fechainicio, fechafin, estado) VALUES (",C42,", '",D42,"', '",E42,"', ",F42,", '",G42,"', ",H42,", ",I42,", ",J42,", ",K42,", '",L42,"'",");")</f>
        <v>INSERT INTO dominio (idlogtrans, dominio, codigo, dominiopadre, nombre, descripcion,orden, fechainicio, fechafin, estado) VALUES (1, 'estado_marca', 'AP', NULL, 'ANOTACION PREVENTIVA', NULL, NULL, current_date, current_date, 'AC');</v>
      </c>
    </row>
    <row r="43" customFormat="false" ht="15.8" hidden="false" customHeight="false" outlineLevel="0" collapsed="false">
      <c r="C43" s="0" t="n">
        <v>1</v>
      </c>
      <c r="D43" s="0" t="s">
        <v>641</v>
      </c>
      <c r="E43" s="0" t="s">
        <v>234</v>
      </c>
      <c r="F43" s="0" t="s">
        <v>16</v>
      </c>
      <c r="G43" s="0" t="s">
        <v>715</v>
      </c>
      <c r="H43" s="0" t="s">
        <v>16</v>
      </c>
      <c r="I43" s="0" t="s">
        <v>16</v>
      </c>
      <c r="J43" s="0" t="s">
        <v>17</v>
      </c>
      <c r="K43" s="0" t="s">
        <v>17</v>
      </c>
      <c r="L43" s="0" t="s">
        <v>18</v>
      </c>
      <c r="M43" s="0" t="str">
        <f aca="false">CONCATENATE("INSERT INTO dominio (idlogtrans, dominio, codigo, dominiopadre, nombre, descripcion,orden, fechainicio, fechafin, estado) VALUES (",C43,", '",D43,"', '",E43,"', ",F43,", '",G43,"', ",H43,", ",I43,", ",J43,", ",K43,", '",L43,"'",");")</f>
        <v>INSERT INTO dominio (idlogtrans, dominio, codigo, dominiopadre, nombre, descripcion,orden, fechainicio, fechafin, estado) VALUES (1, 'estado_marca', 'GH', NULL, 'GARANTIA HIPOTECARIA', NULL, NULL, current_date, current_date, 'AC');</v>
      </c>
    </row>
    <row r="44" customFormat="false" ht="15.8" hidden="false" customHeight="false" outlineLevel="0" collapsed="false">
      <c r="C44" s="0" t="n">
        <v>1</v>
      </c>
      <c r="D44" s="0" t="s">
        <v>641</v>
      </c>
      <c r="E44" s="0" t="s">
        <v>716</v>
      </c>
      <c r="F44" s="0" t="s">
        <v>16</v>
      </c>
      <c r="G44" s="0" t="s">
        <v>717</v>
      </c>
      <c r="H44" s="0" t="s">
        <v>16</v>
      </c>
      <c r="I44" s="0" t="s">
        <v>16</v>
      </c>
      <c r="J44" s="0" t="s">
        <v>17</v>
      </c>
      <c r="K44" s="0" t="s">
        <v>17</v>
      </c>
      <c r="L44" s="0" t="s">
        <v>18</v>
      </c>
      <c r="M44" s="0" t="str">
        <f aca="false">CONCATENATE("INSERT INTO dominio (idlogtrans, dominio, codigo, dominiopadre, nombre, descripcion,orden, fechainicio, fechafin, estado) VALUES (",C44,", '",D44,"', '",E44,"', ",F44,", '",G44,"', ",H44,", ",I44,", ",J44,", ",K44,", '",L44,"'",");")</f>
        <v>INSERT INTO dominio (idlogtrans, dominio, codigo, dominiopadre, nombre, descripcion,orden, fechainicio, fechafin, estado) VALUES (1, 'estado_marca', 'LG', NULL, 'LIBERACION DE GRAVAMEN', NULL, NULL, current_date, current_date, 'AC');</v>
      </c>
    </row>
    <row r="45" customFormat="false" ht="15.8" hidden="false" customHeight="false" outlineLevel="0" collapsed="false">
      <c r="C45" s="0" t="n">
        <v>1</v>
      </c>
      <c r="D45" s="0" t="s">
        <v>641</v>
      </c>
      <c r="E45" s="0" t="s">
        <v>718</v>
      </c>
      <c r="F45" s="0" t="s">
        <v>16</v>
      </c>
      <c r="G45" s="0" t="s">
        <v>719</v>
      </c>
      <c r="H45" s="0" t="s">
        <v>16</v>
      </c>
      <c r="I45" s="0" t="s">
        <v>16</v>
      </c>
      <c r="J45" s="0" t="s">
        <v>17</v>
      </c>
      <c r="K45" s="0" t="s">
        <v>17</v>
      </c>
      <c r="L45" s="0" t="s">
        <v>18</v>
      </c>
      <c r="M45" s="0" t="str">
        <f aca="false">CONCATENATE("INSERT INTO dominio (idlogtrans, dominio, codigo, dominiopadre, nombre, descripcion,orden, fechainicio, fechafin, estado) VALUES (",C45,", '",D45,"', '",E45,"', ",F45,", '",G45,"', ",H45,", ",I45,", ",J45,", ",K45,", '",L45,"'",");")</f>
        <v>INSERT INTO dominio (idlogtrans, dominio, codigo, dominiopadre, nombre, descripcion,orden, fechainicio, fechafin, estado) VALUES (1, 'estado_marca', 'ABAN', NULL, 'ABANDONADA', NULL, NULL, current_date, current_date, 'AC');</v>
      </c>
    </row>
    <row r="46" customFormat="false" ht="15.8" hidden="false" customHeight="false" outlineLevel="0" collapsed="false">
      <c r="C46" s="0" t="n">
        <v>1</v>
      </c>
      <c r="D46" s="0" t="s">
        <v>641</v>
      </c>
      <c r="E46" s="0" t="s">
        <v>602</v>
      </c>
      <c r="F46" s="0" t="s">
        <v>16</v>
      </c>
      <c r="G46" s="0" t="s">
        <v>720</v>
      </c>
      <c r="H46" s="0" t="s">
        <v>16</v>
      </c>
      <c r="I46" s="0" t="s">
        <v>16</v>
      </c>
      <c r="J46" s="0" t="s">
        <v>17</v>
      </c>
      <c r="K46" s="0" t="s">
        <v>17</v>
      </c>
      <c r="L46" s="0" t="s">
        <v>18</v>
      </c>
      <c r="M46" s="0" t="str">
        <f aca="false">CONCATENATE("INSERT INTO dominio (idlogtrans, dominio, codigo, dominiopadre, nombre, descripcion,orden, fechainicio, fechafin, estado) VALUES (",C46,", '",D46,"', '",E46,"', ",F46,", '",G46,"', ",H46,", ",I46,", ",J46,", ",K46,", '",L46,"'",");")</f>
        <v>INSERT INTO dominio (idlogtrans, dominio, codigo, dominiopadre, nombre, descripcion,orden, fechainicio, fechafin, estado) VALUES (1, 'estado_marca', 'DESC', NULL, 'DESCONOCIDA', NULL, NULL, current_date, current_date, 'AC');</v>
      </c>
    </row>
    <row r="47" customFormat="false" ht="15.8" hidden="false" customHeight="false" outlineLevel="0" collapsed="false">
      <c r="C47" s="0" t="n">
        <v>1</v>
      </c>
      <c r="D47" s="0" t="s">
        <v>641</v>
      </c>
      <c r="E47" s="0" t="s">
        <v>721</v>
      </c>
      <c r="F47" s="0" t="s">
        <v>16</v>
      </c>
      <c r="G47" s="0" t="s">
        <v>722</v>
      </c>
      <c r="H47" s="0" t="s">
        <v>16</v>
      </c>
      <c r="I47" s="0" t="s">
        <v>16</v>
      </c>
      <c r="J47" s="0" t="s">
        <v>17</v>
      </c>
      <c r="K47" s="0" t="s">
        <v>17</v>
      </c>
      <c r="L47" s="0" t="s">
        <v>18</v>
      </c>
      <c r="M47" s="0" t="str">
        <f aca="false">CONCATENATE("INSERT INTO dominio (idlogtrans, dominio, codigo, dominiopadre, nombre, descripcion,orden, fechainicio, fechafin, estado) VALUES (",C47,", '",D47,"', '",E47,"', ",F47,", '",G47,"', ",H47,", ",I47,", ",J47,", ",K47,", '",L47,"'",");")</f>
        <v>INSERT INTO dominio (idlogtrans, dominio, codigo, dominiopadre, nombre, descripcion,orden, fechainicio, fechafin, estado) VALUES (1, 'estado_marca', 'CADU', NULL, 'CADUCADA', NULL, NULL, current_date, current_date, 'AC');</v>
      </c>
    </row>
    <row r="48" customFormat="false" ht="15.8" hidden="false" customHeight="false" outlineLevel="0" collapsed="false">
      <c r="C48" s="0" t="n">
        <v>1</v>
      </c>
      <c r="D48" s="0" t="s">
        <v>641</v>
      </c>
      <c r="E48" s="0" t="s">
        <v>723</v>
      </c>
      <c r="F48" s="0" t="s">
        <v>16</v>
      </c>
      <c r="G48" s="0" t="s">
        <v>724</v>
      </c>
      <c r="H48" s="0" t="s">
        <v>16</v>
      </c>
      <c r="I48" s="0" t="s">
        <v>16</v>
      </c>
      <c r="J48" s="0" t="s">
        <v>17</v>
      </c>
      <c r="K48" s="0" t="s">
        <v>17</v>
      </c>
      <c r="L48" s="0" t="s">
        <v>18</v>
      </c>
      <c r="M48" s="0" t="str">
        <f aca="false">CONCATENATE("INSERT INTO dominio (idlogtrans, dominio, codigo, dominiopadre, nombre, descripcion,orden, fechainicio, fechafin, estado) VALUES (",C48,", '",D48,"', '",E48,"', ",F48,", '",G48,"', ",H48,", ",I48,", ",J48,", ",K48,", '",L48,"'",");")</f>
        <v>INSERT INTO dominio (idlogtrans, dominio, codigo, dominiopadre, nombre, descripcion,orden, fechainicio, fechafin, estado) VALUES (1, 'estado_marca', 'RENO', NULL, 'RENOVADA',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B2:M11"/>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29" activeCellId="0" sqref="F29"/>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725</v>
      </c>
      <c r="E3" s="0" t="s">
        <v>726</v>
      </c>
      <c r="F3" s="0" t="s">
        <v>16</v>
      </c>
      <c r="G3" s="0" t="s">
        <v>726</v>
      </c>
      <c r="H3" s="0"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'serie_titulo', 'A-01', NULL, 'A-01', NULL, NULL, current_date, current_date, 'AC');</v>
      </c>
    </row>
    <row r="4" customFormat="false" ht="15.8" hidden="false" customHeight="false" outlineLevel="0" collapsed="false">
      <c r="C4" s="0" t="n">
        <v>1</v>
      </c>
      <c r="D4" s="0" t="s">
        <v>725</v>
      </c>
      <c r="E4" s="0" t="s">
        <v>727</v>
      </c>
      <c r="F4" s="0" t="s">
        <v>16</v>
      </c>
      <c r="G4" s="0" t="s">
        <v>727</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'serie_titulo', 'B-01', NULL, 'B-01', NULL, NULL, current_date, current_date, 'AC');</v>
      </c>
    </row>
    <row r="5" customFormat="false" ht="15.8" hidden="false" customHeight="false" outlineLevel="0" collapsed="false">
      <c r="C5" s="0" t="n">
        <v>1</v>
      </c>
      <c r="D5" s="0" t="s">
        <v>725</v>
      </c>
      <c r="E5" s="0" t="s">
        <v>728</v>
      </c>
      <c r="F5" s="0" t="s">
        <v>16</v>
      </c>
      <c r="G5" s="0" t="s">
        <v>728</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'serie_titulo', 'B-03', NULL, 'B-03', NULL, NULL, current_date, current_date, 'AC');</v>
      </c>
    </row>
    <row r="6" customFormat="false" ht="15.8" hidden="false" customHeight="false" outlineLevel="0" collapsed="false">
      <c r="C6" s="0" t="n">
        <v>1</v>
      </c>
      <c r="D6" s="0" t="s">
        <v>725</v>
      </c>
      <c r="E6" s="0" t="s">
        <v>729</v>
      </c>
      <c r="F6" s="0" t="s">
        <v>16</v>
      </c>
      <c r="G6" s="0" t="s">
        <v>729</v>
      </c>
      <c r="H6" s="0"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'serie_titulo', 'C-01', NULL, 'C-01', NULL, NULL, current_date, current_date, 'AC');</v>
      </c>
    </row>
    <row r="7" customFormat="false" ht="15.8" hidden="false" customHeight="false" outlineLevel="0" collapsed="false">
      <c r="C7" s="0" t="n">
        <v>1</v>
      </c>
      <c r="D7" s="0" t="s">
        <v>725</v>
      </c>
      <c r="E7" s="0" t="s">
        <v>730</v>
      </c>
      <c r="F7" s="0" t="s">
        <v>16</v>
      </c>
      <c r="G7" s="0" t="s">
        <v>730</v>
      </c>
      <c r="H7" s="0"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'serie_titulo', 'D-01', NULL, 'D-01', NULL, NULL, current_date, current_date, 'AC');</v>
      </c>
    </row>
    <row r="8" customFormat="false" ht="15.8" hidden="false" customHeight="false" outlineLevel="0" collapsed="false">
      <c r="C8" s="0" t="n">
        <v>1</v>
      </c>
      <c r="D8" s="0" t="s">
        <v>725</v>
      </c>
      <c r="E8" s="0" t="s">
        <v>731</v>
      </c>
      <c r="F8" s="0" t="s">
        <v>16</v>
      </c>
      <c r="G8" s="0" t="s">
        <v>731</v>
      </c>
      <c r="H8" s="0"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'serie_titulo', 'E-01', NULL, 'E-01', NULL, NULL, current_date, current_date, 'AC');</v>
      </c>
    </row>
    <row r="9" customFormat="false" ht="15.8" hidden="false" customHeight="false" outlineLevel="0" collapsed="false">
      <c r="C9" s="0" t="n">
        <v>1</v>
      </c>
      <c r="D9" s="0" t="s">
        <v>725</v>
      </c>
      <c r="E9" s="0" t="s">
        <v>732</v>
      </c>
      <c r="F9" s="0" t="s">
        <v>16</v>
      </c>
      <c r="G9" s="0" t="s">
        <v>732</v>
      </c>
      <c r="H9" s="0" t="s">
        <v>16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'serie_titulo', 'F-01', NULL, 'F-01', NULL, NULL, current_date, current_date, 'AC');</v>
      </c>
    </row>
    <row r="10" customFormat="false" ht="15.8" hidden="false" customHeight="false" outlineLevel="0" collapsed="false">
      <c r="C10" s="0" t="n">
        <v>1</v>
      </c>
      <c r="D10" s="0" t="s">
        <v>725</v>
      </c>
      <c r="E10" s="0" t="s">
        <v>733</v>
      </c>
      <c r="F10" s="0" t="s">
        <v>16</v>
      </c>
      <c r="G10" s="0" t="s">
        <v>733</v>
      </c>
      <c r="H10" s="0" t="s">
        <v>16</v>
      </c>
      <c r="I10" s="0" t="s">
        <v>16</v>
      </c>
      <c r="J10" s="0" t="s">
        <v>17</v>
      </c>
      <c r="K10" s="0" t="s">
        <v>17</v>
      </c>
      <c r="L10" s="0" t="s">
        <v>18</v>
      </c>
      <c r="M10" s="0" t="str">
        <f aca="false">CONCATENATE("INSERT INTO dominio (idlogtrans, dominio, codigo, dominiopadre, nombre, descripcion,orden, fechainicio, fechafin, estado) VALUES (",C10,", '",D10,"', '",E10,"', ",F10,", '",G10,"', ",H10,", ",I10,", ",J10,", ",K10,", '",L10,"'",");")</f>
        <v>INSERT INTO dominio (idlogtrans, dominio, codigo, dominiopadre, nombre, descripcion,orden, fechainicio, fechafin, estado) VALUES (1, 'serie_titulo', 'G-01', NULL, 'G-01', NULL, NULL, current_date, current_date, 'AC');</v>
      </c>
    </row>
    <row r="11" customFormat="false" ht="15.8" hidden="false" customHeight="false" outlineLevel="0" collapsed="false">
      <c r="C11" s="0" t="n">
        <v>1</v>
      </c>
      <c r="D11" s="0" t="s">
        <v>725</v>
      </c>
      <c r="E11" s="0" t="s">
        <v>734</v>
      </c>
      <c r="F11" s="0" t="s">
        <v>16</v>
      </c>
      <c r="G11" s="0" t="s">
        <v>734</v>
      </c>
      <c r="H11" s="0" t="s">
        <v>16</v>
      </c>
      <c r="I11" s="0" t="s">
        <v>16</v>
      </c>
      <c r="J11" s="0" t="s">
        <v>17</v>
      </c>
      <c r="K11" s="0" t="s">
        <v>17</v>
      </c>
      <c r="L11" s="0" t="s">
        <v>18</v>
      </c>
      <c r="M11" s="0" t="str">
        <f aca="false">CONCATENATE("INSERT INTO dominio (idlogtrans, dominio, codigo, dominiopadre, nombre, descripcion,orden, fechainicio, fechafin, estado) VALUES (",C11,", '",D11,"', '",E11,"', ",F11,", '",G11,"', ",H11,", ",I11,", ",J11,", ",K11,", '",L11,"'",");")</f>
        <v>INSERT INTO dominio (idlogtrans, dominio, codigo, dominiopadre, nombre, descripcion,orden, fechainicio, fechafin, estado) VALUES (1, 'serie_titulo', 'H-01', NULL, 'H-01',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B2:M5"/>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G44" activeCellId="0" sqref="G44"/>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735</v>
      </c>
      <c r="E3" s="0" t="s">
        <v>736</v>
      </c>
      <c r="F3" s="0" t="s">
        <v>16</v>
      </c>
      <c r="G3" s="0" t="s">
        <v>736</v>
      </c>
      <c r="H3" s="0" t="s">
        <v>16</v>
      </c>
      <c r="I3" s="0" t="n">
        <v>1</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'serie_registro', 'C', NULL, 'C', NULL, 1, current_date, current_date, 'AC');</v>
      </c>
    </row>
    <row r="4" customFormat="false" ht="15.8" hidden="false" customHeight="false" outlineLevel="0" collapsed="false">
      <c r="C4" s="0" t="n">
        <v>1</v>
      </c>
      <c r="D4" s="0" t="s">
        <v>735</v>
      </c>
      <c r="E4" s="0" t="s">
        <v>737</v>
      </c>
      <c r="F4" s="0" t="s">
        <v>16</v>
      </c>
      <c r="G4" s="0" t="s">
        <v>737</v>
      </c>
      <c r="H4" s="0" t="s">
        <v>16</v>
      </c>
      <c r="I4" s="0" t="n">
        <v>2</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'serie_registro', 'B', NULL, 'B', NULL, 2, current_date, current_date, 'AC');</v>
      </c>
    </row>
    <row r="5" customFormat="false" ht="15.8" hidden="false" customHeight="false" outlineLevel="0" collapsed="false">
      <c r="C5" s="0" t="n">
        <v>1</v>
      </c>
      <c r="D5" s="0" t="s">
        <v>735</v>
      </c>
      <c r="E5" s="0" t="s">
        <v>33</v>
      </c>
      <c r="F5" s="0" t="s">
        <v>16</v>
      </c>
      <c r="G5" s="0" t="s">
        <v>33</v>
      </c>
      <c r="H5" s="0" t="s">
        <v>16</v>
      </c>
      <c r="I5" s="0" t="n">
        <v>3</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'serie_registro', 'RC', NULL, 'RC', NULL, 3,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O65536"/>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36" activeCellId="0" sqref="A36"/>
    </sheetView>
  </sheetViews>
  <sheetFormatPr defaultRowHeight="13.8"/>
  <cols>
    <col collapsed="false" hidden="false" max="1" min="1" style="0" width="9.1417004048583"/>
    <col collapsed="false" hidden="false" max="2" min="2" style="0" width="32.4858299595142"/>
    <col collapsed="false" hidden="false" max="3" min="3" style="0" width="8.51821862348178"/>
    <col collapsed="false" hidden="false" max="5" min="4" style="0" width="9.1417004048583"/>
    <col collapsed="false" hidden="false" max="6" min="6" style="0" width="22.7813765182186"/>
    <col collapsed="false" hidden="false" max="7" min="7" style="0" width="6.53441295546559"/>
    <col collapsed="false" hidden="false" max="8" min="8" style="0" width="11.8825910931174"/>
    <col collapsed="false" hidden="false" max="9" min="9" style="0" width="13.9554655870445"/>
    <col collapsed="false" hidden="false" max="10" min="10" style="0" width="38.663967611336"/>
    <col collapsed="false" hidden="false" max="1025" min="11" style="0" width="9.1417004048583"/>
  </cols>
  <sheetData>
    <row r="2" customFormat="false" ht="13.8" hidden="false" customHeight="false" outlineLevel="0" collapsed="false">
      <c r="A2" s="3"/>
    </row>
    <row r="3" customFormat="false" ht="13.8" hidden="false" customHeight="false" outlineLevel="0" collapsed="false">
      <c r="A3" s="3"/>
      <c r="D3" s="0" t="s">
        <v>0</v>
      </c>
      <c r="E3" s="0" t="s">
        <v>1</v>
      </c>
      <c r="F3" s="0" t="s">
        <v>2</v>
      </c>
      <c r="G3" s="0" t="s">
        <v>3</v>
      </c>
      <c r="H3" s="0" t="s">
        <v>4</v>
      </c>
      <c r="I3" s="0" t="s">
        <v>5</v>
      </c>
      <c r="J3" s="0" t="s">
        <v>6</v>
      </c>
      <c r="K3" s="0" t="s">
        <v>7</v>
      </c>
      <c r="L3" s="0" t="s">
        <v>8</v>
      </c>
      <c r="M3" s="0" t="s">
        <v>9</v>
      </c>
      <c r="N3" s="0" t="s">
        <v>10</v>
      </c>
      <c r="O3" s="0" t="s">
        <v>11</v>
      </c>
    </row>
    <row r="4" customFormat="false" ht="13.8" hidden="false" customHeight="false" outlineLevel="0" collapsed="false">
      <c r="A4" s="3"/>
      <c r="C4" s="3"/>
      <c r="E4" s="0" t="n">
        <v>1</v>
      </c>
      <c r="F4" s="0" t="s">
        <v>738</v>
      </c>
      <c r="G4" s="4" t="s">
        <v>449</v>
      </c>
      <c r="H4" s="0" t="s">
        <v>16</v>
      </c>
      <c r="I4" s="4" t="s">
        <v>449</v>
      </c>
      <c r="J4" s="4" t="s">
        <v>739</v>
      </c>
      <c r="K4" s="0" t="s">
        <v>16</v>
      </c>
      <c r="L4" s="0" t="s">
        <v>17</v>
      </c>
      <c r="M4" s="0" t="s">
        <v>17</v>
      </c>
      <c r="N4" s="0" t="s">
        <v>18</v>
      </c>
      <c r="O4" s="0" t="str">
        <f aca="false">CONCATENATE("INSERT INTO dominio (idlogtrans, dominio, codigo, dominiopadre, nombre, descripcion,orden, fechainicio, fechafin, estado) VALUES (",E4,", '",F4,"', '",G4,"', ",H4,", '",I4,"', '",J4,"', ",K4,", ",L4,", ",M4,", '",N4,"'",");")</f>
        <v>INSERT INTO dominio (idlogtrans, dominio, codigo, dominiopadre, nombre, descripcion,orden, fechainicio, fechafin, estado) VALUES (1, 'tipo_tramite_notificacion', 'SM', NULL, 'SM', 'Signo Marca', NULL, current_date, current_date, 'AC');</v>
      </c>
    </row>
    <row r="5" customFormat="false" ht="13.8" hidden="false" customHeight="false" outlineLevel="0" collapsed="false">
      <c r="A5" s="3"/>
      <c r="C5" s="3"/>
      <c r="E5" s="0" t="n">
        <v>1</v>
      </c>
      <c r="F5" s="0" t="s">
        <v>738</v>
      </c>
      <c r="G5" s="4" t="s">
        <v>740</v>
      </c>
      <c r="H5" s="0" t="s">
        <v>16</v>
      </c>
      <c r="I5" s="4" t="s">
        <v>740</v>
      </c>
      <c r="J5" s="4" t="s">
        <v>741</v>
      </c>
      <c r="K5" s="0" t="s">
        <v>16</v>
      </c>
      <c r="L5" s="0" t="s">
        <v>17</v>
      </c>
      <c r="M5" s="0" t="s">
        <v>17</v>
      </c>
      <c r="N5" s="0" t="s">
        <v>18</v>
      </c>
      <c r="O5" s="0" t="str">
        <f aca="false">CONCATENATE("INSERT INTO dominio (idlogtrans, dominio, codigo, dominiopadre, nombre, descripcion,orden, fechainicio, fechafin, estado) VALUES (",E5,", '",F5,"', '",G5,"', ",H5,", '",I5,"', '",J5,"', ",K5,", ",L5,", ",M5,", '",N5,"'",");")</f>
        <v>INSERT INTO dominio (idlogtrans, dominio, codigo, dominiopadre, nombre, descripcion,orden, fechainicio, fechafin, estado) VALUES (1, 'tipo_tramite_notificacion', 'SP', NULL, 'SP', 'Patente', NULL, current_date, current_date, 'AC');</v>
      </c>
    </row>
    <row r="6" customFormat="false" ht="13.8" hidden="false" customHeight="false" outlineLevel="0" collapsed="false">
      <c r="A6" s="3"/>
      <c r="B6" s="3"/>
      <c r="C6" s="3"/>
      <c r="E6" s="0" t="n">
        <v>1</v>
      </c>
      <c r="F6" s="0" t="s">
        <v>738</v>
      </c>
      <c r="G6" s="4" t="s">
        <v>485</v>
      </c>
      <c r="H6" s="0" t="s">
        <v>16</v>
      </c>
      <c r="I6" s="4" t="s">
        <v>485</v>
      </c>
      <c r="J6" s="4" t="s">
        <v>742</v>
      </c>
      <c r="K6" s="0" t="s">
        <v>16</v>
      </c>
      <c r="L6" s="0" t="s">
        <v>17</v>
      </c>
      <c r="M6" s="0" t="s">
        <v>17</v>
      </c>
      <c r="N6" s="0" t="s">
        <v>18</v>
      </c>
      <c r="O6" s="0" t="str">
        <f aca="false">CONCATENATE("INSERT INTO dominio (idlogtrans, dominio, codigo, dominiopadre, nombre, descripcion,orden, fechainicio, fechafin, estado) VALUES (",E6,", '",F6,"', '",G6,"', ",H6,", '",I6,"', '",J6,"', ",K6,", ",L6,", ",M6,", '",N6,"'",");")</f>
        <v>INSERT INTO dominio (idlogtrans, dominio, codigo, dominiopadre, nombre, descripcion,orden, fechainicio, fechafin, estado) VALUES (1, 'tipo_tramite_notificacion', 'SR', NULL, 'SR', 'Renovación', NULL, current_date, current_date, 'AC');</v>
      </c>
    </row>
    <row r="7" customFormat="false" ht="13.8" hidden="false" customHeight="false" outlineLevel="0" collapsed="false">
      <c r="A7" s="3"/>
      <c r="B7" s="4"/>
      <c r="C7" s="3"/>
      <c r="E7" s="0" t="n">
        <v>1</v>
      </c>
      <c r="F7" s="0" t="s">
        <v>738</v>
      </c>
      <c r="G7" s="4" t="s">
        <v>743</v>
      </c>
      <c r="H7" s="0" t="s">
        <v>16</v>
      </c>
      <c r="I7" s="4" t="s">
        <v>743</v>
      </c>
      <c r="J7" s="4" t="s">
        <v>744</v>
      </c>
      <c r="K7" s="0" t="s">
        <v>16</v>
      </c>
      <c r="L7" s="0" t="s">
        <v>17</v>
      </c>
      <c r="M7" s="0" t="s">
        <v>17</v>
      </c>
      <c r="N7" s="0" t="s">
        <v>18</v>
      </c>
      <c r="O7" s="0" t="str">
        <f aca="false">CONCATENATE("INSERT INTO dominio (idlogtrans, dominio, codigo, dominiopadre, nombre, descripcion,orden, fechainicio, fechafin, estado) VALUES (",E7,", '",F7,"', '",G7,"', ",H7,", '",I7,"', '",J7,"', ",K7,", ",L7,", ",M7,", '",N7,"'",");")</f>
        <v>INSERT INTO dominio (idlogtrans, dominio, codigo, dominiopadre, nombre, descripcion,orden, fechainicio, fechafin, estado) VALUES (1, 'tipo_tramite_notificacion', 'ST-S', NULL, 'ST-S', 'Transferencia Santa Cruz', NULL, current_date, current_date, 'AC');</v>
      </c>
    </row>
    <row r="8" customFormat="false" ht="13.8" hidden="false" customHeight="false" outlineLevel="0" collapsed="false">
      <c r="A8" s="3"/>
      <c r="B8" s="4"/>
      <c r="C8" s="3"/>
      <c r="E8" s="0" t="n">
        <v>1</v>
      </c>
      <c r="F8" s="0" t="s">
        <v>738</v>
      </c>
      <c r="G8" s="4" t="s">
        <v>745</v>
      </c>
      <c r="H8" s="0" t="s">
        <v>16</v>
      </c>
      <c r="I8" s="4" t="s">
        <v>745</v>
      </c>
      <c r="J8" s="4" t="s">
        <v>746</v>
      </c>
      <c r="K8" s="0" t="s">
        <v>16</v>
      </c>
      <c r="L8" s="0" t="s">
        <v>17</v>
      </c>
      <c r="M8" s="0" t="s">
        <v>17</v>
      </c>
      <c r="N8" s="0" t="s">
        <v>18</v>
      </c>
      <c r="O8" s="0" t="str">
        <f aca="false">CONCATENATE("INSERT INTO dominio (idlogtrans, dominio, codigo, dominiopadre, nombre, descripcion,orden, fechainicio, fechafin, estado) VALUES (",E8,", '",F8,"', '",G8,"', ",H8,", '",I8,"', '",J8,"', ",K8,", ",L8,", ",M8,", '",N8,"'",");")</f>
        <v>INSERT INTO dominio (idlogtrans, dominio, codigo, dominiopadre, nombre, descripcion,orden, fechainicio, fechafin, estado) VALUES (1, 'tipo_tramite_notificacion', 'ST-C', NULL, 'ST-C', 'Transferencia Cochabamba', NULL, current_date, current_date, 'AC');</v>
      </c>
    </row>
    <row r="9" customFormat="false" ht="13.8" hidden="false" customHeight="false" outlineLevel="0" collapsed="false">
      <c r="A9" s="3"/>
      <c r="B9" s="4"/>
      <c r="C9" s="3"/>
      <c r="E9" s="0" t="n">
        <v>1</v>
      </c>
      <c r="F9" s="0" t="s">
        <v>738</v>
      </c>
      <c r="G9" s="4" t="s">
        <v>747</v>
      </c>
      <c r="H9" s="0" t="s">
        <v>16</v>
      </c>
      <c r="I9" s="4" t="s">
        <v>747</v>
      </c>
      <c r="J9" s="4" t="s">
        <v>748</v>
      </c>
      <c r="K9" s="0" t="s">
        <v>16</v>
      </c>
      <c r="L9" s="0" t="s">
        <v>17</v>
      </c>
      <c r="M9" s="0" t="s">
        <v>17</v>
      </c>
      <c r="N9" s="0" t="s">
        <v>18</v>
      </c>
      <c r="O9" s="0" t="str">
        <f aca="false">CONCATENATE("INSERT INTO dominio (idlogtrans, dominio, codigo, dominiopadre, nombre, descripcion,orden, fechainicio, fechafin, estado) VALUES (",E9,", '",F9,"', '",G9,"', ",H9,", '",I9,"', '",J9,"', ",K9,", ",L9,", ",M9,", '",N9,"'",");")</f>
        <v>INSERT INTO dominio (idlogtrans, dominio, codigo, dominiopadre, nombre, descripcion,orden, fechainicio, fechafin, estado) VALUES (1, 'tipo_tramite_notificacion', 'ST-E', NULL, 'ST-E', 'Transferencia El Alto', NULL, current_date, current_date, 'AC');</v>
      </c>
    </row>
    <row r="10" customFormat="false" ht="13.8" hidden="false" customHeight="false" outlineLevel="0" collapsed="false">
      <c r="A10" s="3"/>
      <c r="B10" s="3"/>
      <c r="C10" s="3"/>
      <c r="E10" s="0" t="n">
        <v>1</v>
      </c>
      <c r="F10" s="0" t="s">
        <v>738</v>
      </c>
      <c r="G10" s="4" t="s">
        <v>458</v>
      </c>
      <c r="H10" s="0" t="s">
        <v>16</v>
      </c>
      <c r="I10" s="4" t="s">
        <v>458</v>
      </c>
      <c r="J10" s="4" t="s">
        <v>749</v>
      </c>
      <c r="K10" s="0" t="s">
        <v>16</v>
      </c>
      <c r="L10" s="0" t="s">
        <v>17</v>
      </c>
      <c r="M10" s="0" t="s">
        <v>17</v>
      </c>
      <c r="N10" s="0" t="s">
        <v>18</v>
      </c>
      <c r="O10" s="0" t="str">
        <f aca="false">CONCATENATE("INSERT INTO dominio (idlogtrans, dominio, codigo, dominiopadre, nombre, descripcion,orden, fechainicio, fechafin, estado) VALUES (",E10,", '",F10,"', '",G10,"', ",H10,", '",I10,"', '",J10,"', ",K10,", ",L10,", ",M10,", '",N10,"'",");")</f>
        <v>INSERT INTO dominio (idlogtrans, dominio, codigo, dominiopadre, nombre, descripcion,orden, fechainicio, fechafin, estado) VALUES (1, 'tipo_tramite_notificacion', 'ST', NULL, 'ST', 'Transferencia', NULL, current_date, current_date, 'AC');</v>
      </c>
    </row>
    <row r="11" customFormat="false" ht="13.8" hidden="false" customHeight="false" outlineLevel="0" collapsed="false">
      <c r="A11" s="3"/>
      <c r="B11" s="3"/>
      <c r="C11" s="3"/>
      <c r="E11" s="0" t="n">
        <v>1</v>
      </c>
      <c r="F11" s="0" t="s">
        <v>738</v>
      </c>
      <c r="G11" s="4" t="s">
        <v>750</v>
      </c>
      <c r="H11" s="0" t="s">
        <v>16</v>
      </c>
      <c r="I11" s="4" t="s">
        <v>750</v>
      </c>
      <c r="J11" s="4" t="s">
        <v>751</v>
      </c>
      <c r="K11" s="0" t="s">
        <v>16</v>
      </c>
      <c r="L11" s="0" t="s">
        <v>17</v>
      </c>
      <c r="M11" s="0" t="s">
        <v>17</v>
      </c>
      <c r="N11" s="0" t="s">
        <v>18</v>
      </c>
      <c r="O11" s="0" t="str">
        <f aca="false">CONCATENATE("INSERT INTO dominio (idlogtrans, dominio, codigo, dominiopadre, nombre, descripcion,orden, fechainicio, fechafin, estado) VALUES (",E11,", '",F11,"', '",G11,"', ",H11,", '",I11,"', '",J11,"', ",K11,", ",L11,", ",M11,", '",N11,"'",");")</f>
        <v>INSERT INTO dominio (idlogtrans, dominio, codigo, dominiopadre, nombre, descripcion,orden, fechainicio, fechafin, estado) VALUES (1, 'tipo_tramite_notificacion', 'SF-S', NULL, 'SF-S', 'Fusión Santa Cruz', NULL, current_date, current_date, 'AC');</v>
      </c>
    </row>
    <row r="12" customFormat="false" ht="13.8" hidden="false" customHeight="false" outlineLevel="0" collapsed="false">
      <c r="A12" s="3"/>
      <c r="B12" s="3"/>
      <c r="C12" s="3"/>
      <c r="E12" s="0" t="n">
        <v>1</v>
      </c>
      <c r="F12" s="0" t="s">
        <v>738</v>
      </c>
      <c r="G12" s="4" t="s">
        <v>752</v>
      </c>
      <c r="H12" s="0" t="s">
        <v>16</v>
      </c>
      <c r="I12" s="4" t="s">
        <v>752</v>
      </c>
      <c r="J12" s="4" t="s">
        <v>753</v>
      </c>
      <c r="K12" s="0" t="s">
        <v>16</v>
      </c>
      <c r="L12" s="0" t="s">
        <v>17</v>
      </c>
      <c r="M12" s="0" t="s">
        <v>17</v>
      </c>
      <c r="N12" s="0" t="s">
        <v>18</v>
      </c>
      <c r="O12" s="0" t="str">
        <f aca="false">CONCATENATE("INSERT INTO dominio (idlogtrans, dominio, codigo, dominiopadre, nombre, descripcion,orden, fechainicio, fechafin, estado) VALUES (",E12,", '",F12,"', '",G12,"', ",H12,", '",I12,"', '",J12,"', ",K12,", ",L12,", ",M12,", '",N12,"'",");")</f>
        <v>INSERT INTO dominio (idlogtrans, dominio, codigo, dominiopadre, nombre, descripcion,orden, fechainicio, fechafin, estado) VALUES (1, 'tipo_tramite_notificacion', 'SF-C', NULL, 'SF-C', 'Fusión Cochabamba', NULL, current_date, current_date, 'AC');</v>
      </c>
    </row>
    <row r="13" customFormat="false" ht="13.8" hidden="false" customHeight="false" outlineLevel="0" collapsed="false">
      <c r="A13" s="3"/>
      <c r="B13" s="3"/>
      <c r="C13" s="3"/>
      <c r="E13" s="0" t="n">
        <v>1</v>
      </c>
      <c r="F13" s="0" t="s">
        <v>738</v>
      </c>
      <c r="G13" s="4" t="s">
        <v>754</v>
      </c>
      <c r="H13" s="0" t="s">
        <v>16</v>
      </c>
      <c r="I13" s="4" t="s">
        <v>754</v>
      </c>
      <c r="J13" s="4" t="s">
        <v>755</v>
      </c>
      <c r="K13" s="0" t="s">
        <v>16</v>
      </c>
      <c r="L13" s="0" t="s">
        <v>17</v>
      </c>
      <c r="M13" s="0" t="s">
        <v>17</v>
      </c>
      <c r="N13" s="0" t="s">
        <v>18</v>
      </c>
      <c r="O13" s="0" t="str">
        <f aca="false">CONCATENATE("INSERT INTO dominio (idlogtrans, dominio, codigo, dominiopadre, nombre, descripcion,orden, fechainicio, fechafin, estado) VALUES (",E13,", '",F13,"', '",G13,"', ",H13,", '",I13,"', '",J13,"', ",K13,", ",L13,", ",M13,", '",N13,"'",");")</f>
        <v>INSERT INTO dominio (idlogtrans, dominio, codigo, dominiopadre, nombre, descripcion,orden, fechainicio, fechafin, estado) VALUES (1, 'tipo_tramite_notificacion', 'SF-E', NULL, 'SF-E', 'Fusión El Alto', NULL, current_date, current_date, 'AC');</v>
      </c>
    </row>
    <row r="14" customFormat="false" ht="13.8" hidden="false" customHeight="false" outlineLevel="0" collapsed="false">
      <c r="A14" s="3"/>
      <c r="B14" s="5"/>
      <c r="C14" s="3"/>
      <c r="E14" s="0" t="n">
        <v>1</v>
      </c>
      <c r="F14" s="0" t="s">
        <v>738</v>
      </c>
      <c r="G14" s="4" t="s">
        <v>756</v>
      </c>
      <c r="H14" s="0" t="s">
        <v>16</v>
      </c>
      <c r="I14" s="4" t="s">
        <v>756</v>
      </c>
      <c r="J14" s="4" t="s">
        <v>757</v>
      </c>
      <c r="K14" s="0" t="s">
        <v>16</v>
      </c>
      <c r="L14" s="0" t="s">
        <v>17</v>
      </c>
      <c r="M14" s="0" t="s">
        <v>17</v>
      </c>
      <c r="N14" s="0" t="s">
        <v>18</v>
      </c>
      <c r="O14" s="0" t="str">
        <f aca="false">CONCATENATE("INSERT INTO dominio (idlogtrans, dominio, codigo, dominiopadre, nombre, descripcion,orden, fechainicio, fechafin, estado) VALUES (",E14,", '",F14,"', '",G14,"', ",H14,", '",I14,"', '",J14,"', ",K14,", ",L14,", ",M14,", '",N14,"'",");")</f>
        <v>INSERT INTO dominio (idlogtrans, dominio, codigo, dominiopadre, nombre, descripcion,orden, fechainicio, fechafin, estado) VALUES (1, 'tipo_tramite_notificacion', 'SF', NULL, 'SF', 'Fusión', NULL, current_date, current_date, 'AC');</v>
      </c>
    </row>
    <row r="15" customFormat="false" ht="13.8" hidden="false" customHeight="false" outlineLevel="0" collapsed="false">
      <c r="A15" s="3"/>
      <c r="B15" s="5"/>
      <c r="C15" s="3"/>
      <c r="E15" s="0" t="n">
        <v>1</v>
      </c>
      <c r="F15" s="0" t="s">
        <v>738</v>
      </c>
      <c r="G15" s="4" t="s">
        <v>758</v>
      </c>
      <c r="H15" s="0" t="s">
        <v>16</v>
      </c>
      <c r="I15" s="4" t="s">
        <v>758</v>
      </c>
      <c r="J15" s="4" t="s">
        <v>759</v>
      </c>
      <c r="K15" s="0" t="s">
        <v>16</v>
      </c>
      <c r="L15" s="0" t="s">
        <v>17</v>
      </c>
      <c r="M15" s="0" t="s">
        <v>17</v>
      </c>
      <c r="N15" s="0" t="s">
        <v>18</v>
      </c>
      <c r="O15" s="0" t="str">
        <f aca="false">CONCATENATE("INSERT INTO dominio (idlogtrans, dominio, codigo, dominiopadre, nombre, descripcion,orden, fechainicio, fechafin, estado) VALUES (",E15,", '",F15,"', '",G15,"', ",H15,", '",I15,"', '",J15,"', ",K15,", ",L15,", ",M15,", '",N15,"'",");")</f>
        <v>INSERT INTO dominio (idlogtrans, dominio, codigo, dominiopadre, nombre, descripcion,orden, fechainicio, fechafin, estado) VALUES (1, 'tipo_tramite_notificacion', 'LU-S', NULL, 'LU-S', 'Licencia de Uso Santa Cruz', NULL, current_date, current_date, 'AC');</v>
      </c>
    </row>
    <row r="16" customFormat="false" ht="13.8" hidden="false" customHeight="false" outlineLevel="0" collapsed="false">
      <c r="A16" s="3"/>
      <c r="B16" s="5"/>
      <c r="C16" s="3"/>
      <c r="E16" s="0" t="n">
        <v>1</v>
      </c>
      <c r="F16" s="0" t="s">
        <v>738</v>
      </c>
      <c r="G16" s="4" t="s">
        <v>760</v>
      </c>
      <c r="H16" s="0" t="s">
        <v>16</v>
      </c>
      <c r="I16" s="4" t="s">
        <v>760</v>
      </c>
      <c r="J16" s="4" t="s">
        <v>761</v>
      </c>
      <c r="K16" s="0" t="s">
        <v>16</v>
      </c>
      <c r="L16" s="0" t="s">
        <v>17</v>
      </c>
      <c r="M16" s="0" t="s">
        <v>17</v>
      </c>
      <c r="N16" s="0" t="s">
        <v>18</v>
      </c>
      <c r="O16" s="0" t="str">
        <f aca="false">CONCATENATE("INSERT INTO dominio (idlogtrans, dominio, codigo, dominiopadre, nombre, descripcion,orden, fechainicio, fechafin, estado) VALUES (",E16,", '",F16,"', '",G16,"', ",H16,", '",I16,"', '",J16,"', ",K16,", ",L16,", ",M16,", '",N16,"'",");")</f>
        <v>INSERT INTO dominio (idlogtrans, dominio, codigo, dominiopadre, nombre, descripcion,orden, fechainicio, fechafin, estado) VALUES (1, 'tipo_tramite_notificacion', 'LU-C', NULL, 'LU-C', 'Licencia de Uso Cochabamba', NULL, current_date, current_date, 'AC');</v>
      </c>
    </row>
    <row r="17" customFormat="false" ht="13.8" hidden="false" customHeight="false" outlineLevel="0" collapsed="false">
      <c r="A17" s="3"/>
      <c r="B17" s="4"/>
      <c r="C17" s="3"/>
      <c r="E17" s="0" t="n">
        <v>1</v>
      </c>
      <c r="F17" s="0" t="s">
        <v>738</v>
      </c>
      <c r="G17" s="4" t="s">
        <v>762</v>
      </c>
      <c r="H17" s="0" t="s">
        <v>16</v>
      </c>
      <c r="I17" s="4" t="s">
        <v>762</v>
      </c>
      <c r="J17" s="4" t="s">
        <v>763</v>
      </c>
      <c r="K17" s="0" t="s">
        <v>16</v>
      </c>
      <c r="L17" s="0" t="s">
        <v>17</v>
      </c>
      <c r="M17" s="0" t="s">
        <v>17</v>
      </c>
      <c r="N17" s="0" t="s">
        <v>18</v>
      </c>
      <c r="O17" s="0" t="str">
        <f aca="false">CONCATENATE("INSERT INTO dominio (idlogtrans, dominio, codigo, dominiopadre, nombre, descripcion,orden, fechainicio, fechafin, estado) VALUES (",E17,", '",F17,"', '",G17,"', ",H17,", '",I17,"', '",J17,"', ",K17,", ",L17,", ",M17,", '",N17,"'",");")</f>
        <v>INSERT INTO dominio (idlogtrans, dominio, codigo, dominiopadre, nombre, descripcion,orden, fechainicio, fechafin, estado) VALUES (1, 'tipo_tramite_notificacion', 'LU-E', NULL, 'LU-E', 'Licencia de Uso El Alto', NULL, current_date, current_date, 'AC');</v>
      </c>
    </row>
    <row r="18" customFormat="false" ht="13.8" hidden="false" customHeight="false" outlineLevel="0" collapsed="false">
      <c r="A18" s="3"/>
      <c r="B18" s="3"/>
      <c r="C18" s="3"/>
      <c r="E18" s="0" t="n">
        <v>1</v>
      </c>
      <c r="F18" s="0" t="s">
        <v>738</v>
      </c>
      <c r="G18" s="4" t="s">
        <v>331</v>
      </c>
      <c r="H18" s="0" t="s">
        <v>16</v>
      </c>
      <c r="I18" s="4" t="s">
        <v>331</v>
      </c>
      <c r="J18" s="4" t="s">
        <v>764</v>
      </c>
      <c r="K18" s="0" t="s">
        <v>16</v>
      </c>
      <c r="L18" s="0" t="s">
        <v>17</v>
      </c>
      <c r="M18" s="0" t="s">
        <v>17</v>
      </c>
      <c r="N18" s="0" t="s">
        <v>18</v>
      </c>
      <c r="O18" s="0" t="str">
        <f aca="false">CONCATENATE("INSERT INTO dominio (idlogtrans, dominio, codigo, dominiopadre, nombre, descripcion,orden, fechainicio, fechafin, estado) VALUES (",E18,", '",F18,"', '",G18,"', ",H18,", '",I18,"', '",J18,"', ",K18,", ",L18,", ",M18,", '",N18,"'",");")</f>
        <v>INSERT INTO dominio (idlogtrans, dominio, codigo, dominiopadre, nombre, descripcion,orden, fechainicio, fechafin, estado) VALUES (1, 'tipo_tramite_notificacion', 'LU', NULL, 'LU', 'Licencia de Uso', NULL, current_date, current_date, 'AC');</v>
      </c>
    </row>
    <row r="19" customFormat="false" ht="13.8" hidden="false" customHeight="false" outlineLevel="0" collapsed="false">
      <c r="A19" s="3"/>
      <c r="B19" s="3"/>
      <c r="C19" s="3"/>
      <c r="E19" s="0" t="n">
        <v>1</v>
      </c>
      <c r="F19" s="0" t="s">
        <v>738</v>
      </c>
      <c r="G19" s="4" t="s">
        <v>765</v>
      </c>
      <c r="H19" s="0" t="s">
        <v>16</v>
      </c>
      <c r="I19" s="4" t="s">
        <v>765</v>
      </c>
      <c r="J19" s="4" t="s">
        <v>766</v>
      </c>
      <c r="K19" s="0" t="s">
        <v>16</v>
      </c>
      <c r="L19" s="0" t="s">
        <v>17</v>
      </c>
      <c r="M19" s="0" t="s">
        <v>17</v>
      </c>
      <c r="N19" s="0" t="s">
        <v>18</v>
      </c>
      <c r="O19" s="0" t="str">
        <f aca="false">CONCATENATE("INSERT INTO dominio (idlogtrans, dominio, codigo, dominiopadre, nombre, descripcion,orden, fechainicio, fechafin, estado) VALUES (",E19,", '",F19,"', '",G19,"', ",H19,", '",I19,"', '",J19,"', ",K19,", ",L19,", ",M19,", '",N19,"'",");")</f>
        <v>INSERT INTO dominio (idlogtrans, dominio, codigo, dominiopadre, nombre, descripcion,orden, fechainicio, fechafin, estado) VALUES (1, 'tipo_tramite_notificacion', 'CD-S', NULL, 'CD-S', 'Cambio de Domicilio Santa Cruz', NULL, current_date, current_date, 'AC');</v>
      </c>
    </row>
    <row r="20" customFormat="false" ht="13.8" hidden="false" customHeight="false" outlineLevel="0" collapsed="false">
      <c r="A20" s="3"/>
      <c r="B20" s="3"/>
      <c r="C20" s="3"/>
      <c r="E20" s="0" t="n">
        <v>1</v>
      </c>
      <c r="F20" s="0" t="s">
        <v>738</v>
      </c>
      <c r="G20" s="4" t="s">
        <v>767</v>
      </c>
      <c r="H20" s="0" t="s">
        <v>16</v>
      </c>
      <c r="I20" s="4" t="s">
        <v>767</v>
      </c>
      <c r="J20" s="4" t="s">
        <v>768</v>
      </c>
      <c r="K20" s="0" t="s">
        <v>16</v>
      </c>
      <c r="L20" s="0" t="s">
        <v>17</v>
      </c>
      <c r="M20" s="0" t="s">
        <v>17</v>
      </c>
      <c r="N20" s="0" t="s">
        <v>18</v>
      </c>
      <c r="O20" s="0" t="str">
        <f aca="false">CONCATENATE("INSERT INTO dominio (idlogtrans, dominio, codigo, dominiopadre, nombre, descripcion,orden, fechainicio, fechafin, estado) VALUES (",E20,", '",F20,"', '",G20,"', ",H20,", '",I20,"', '",J20,"', ",K20,", ",L20,", ",M20,", '",N20,"'",");")</f>
        <v>INSERT INTO dominio (idlogtrans, dominio, codigo, dominiopadre, nombre, descripcion,orden, fechainicio, fechafin, estado) VALUES (1, 'tipo_tramite_notificacion', 'CD-C', NULL, 'CD-C', 'Cambio de Domicilio Cochabamba', NULL, current_date, current_date, 'AC');</v>
      </c>
    </row>
    <row r="21" customFormat="false" ht="13.8" hidden="false" customHeight="false" outlineLevel="0" collapsed="false">
      <c r="A21" s="3"/>
      <c r="B21" s="3"/>
      <c r="C21" s="3"/>
      <c r="E21" s="0" t="n">
        <v>1</v>
      </c>
      <c r="F21" s="0" t="s">
        <v>738</v>
      </c>
      <c r="G21" s="4" t="s">
        <v>769</v>
      </c>
      <c r="H21" s="0" t="s">
        <v>16</v>
      </c>
      <c r="I21" s="4" t="s">
        <v>769</v>
      </c>
      <c r="J21" s="4" t="s">
        <v>770</v>
      </c>
      <c r="K21" s="0" t="s">
        <v>16</v>
      </c>
      <c r="L21" s="0" t="s">
        <v>17</v>
      </c>
      <c r="M21" s="0" t="s">
        <v>17</v>
      </c>
      <c r="N21" s="0" t="s">
        <v>18</v>
      </c>
      <c r="O21" s="0" t="str">
        <f aca="false">CONCATENATE("INSERT INTO dominio (idlogtrans, dominio, codigo, dominiopadre, nombre, descripcion,orden, fechainicio, fechafin, estado) VALUES (",E21,", '",F21,"', '",G21,"', ",H21,", '",I21,"', '",J21,"', ",K21,", ",L21,", ",M21,", '",N21,"'",");")</f>
        <v>INSERT INTO dominio (idlogtrans, dominio, codigo, dominiopadre, nombre, descripcion,orden, fechainicio, fechafin, estado) VALUES (1, 'tipo_tramite_notificacion', 'CD-E', NULL, 'CD-E', 'Cambio de Domicilio El Alto', NULL, current_date, current_date, 'AC');</v>
      </c>
    </row>
    <row r="22" customFormat="false" ht="13.8" hidden="false" customHeight="false" outlineLevel="0" collapsed="false">
      <c r="A22" s="3"/>
      <c r="B22" s="3"/>
      <c r="C22" s="3"/>
      <c r="E22" s="0" t="n">
        <v>1</v>
      </c>
      <c r="F22" s="0" t="s">
        <v>738</v>
      </c>
      <c r="G22" s="4" t="s">
        <v>426</v>
      </c>
      <c r="H22" s="0" t="s">
        <v>16</v>
      </c>
      <c r="I22" s="4" t="s">
        <v>426</v>
      </c>
      <c r="J22" s="4" t="s">
        <v>768</v>
      </c>
      <c r="K22" s="0" t="s">
        <v>16</v>
      </c>
      <c r="L22" s="0" t="s">
        <v>17</v>
      </c>
      <c r="M22" s="0" t="s">
        <v>17</v>
      </c>
      <c r="N22" s="0" t="s">
        <v>18</v>
      </c>
      <c r="O22" s="0" t="str">
        <f aca="false">CONCATENATE("INSERT INTO dominio (idlogtrans, dominio, codigo, dominiopadre, nombre, descripcion,orden, fechainicio, fechafin, estado) VALUES (",E22,", '",F22,"', '",G22,"', ",H22,", '",I22,"', '",J22,"', ",K22,", ",L22,", ",M22,", '",N22,"'",");")</f>
        <v>INSERT INTO dominio (idlogtrans, dominio, codigo, dominiopadre, nombre, descripcion,orden, fechainicio, fechafin, estado) VALUES (1, 'tipo_tramite_notificacion', 'CD', NULL, 'CD', 'Cambio de Domicilio Cochabamba', NULL, current_date, current_date, 'AC');</v>
      </c>
    </row>
    <row r="23" customFormat="false" ht="13.8" hidden="false" customHeight="false" outlineLevel="0" collapsed="false">
      <c r="A23" s="3"/>
      <c r="B23" s="3"/>
      <c r="C23" s="3"/>
      <c r="E23" s="0" t="n">
        <v>1</v>
      </c>
      <c r="F23" s="0" t="s">
        <v>738</v>
      </c>
      <c r="G23" s="4" t="s">
        <v>771</v>
      </c>
      <c r="H23" s="0" t="s">
        <v>16</v>
      </c>
      <c r="I23" s="4" t="s">
        <v>771</v>
      </c>
      <c r="J23" s="4" t="s">
        <v>772</v>
      </c>
      <c r="K23" s="0" t="s">
        <v>16</v>
      </c>
      <c r="L23" s="0" t="s">
        <v>17</v>
      </c>
      <c r="M23" s="0" t="s">
        <v>17</v>
      </c>
      <c r="N23" s="0" t="s">
        <v>18</v>
      </c>
      <c r="O23" s="0" t="str">
        <f aca="false">CONCATENATE("INSERT INTO dominio (idlogtrans, dominio, codigo, dominiopadre, nombre, descripcion,orden, fechainicio, fechafin, estado) VALUES (",E23,", '",F23,"', '",G23,"', ",H23,", '",I23,"', '",J23,"', ",K23,", ",L23,", ",M23,", '",N23,"'",");")</f>
        <v>INSERT INTO dominio (idlogtrans, dominio, codigo, dominiopadre, nombre, descripcion,orden, fechainicio, fechafin, estado) VALUES (1, 'tipo_tramite_notificacion', 'CN-S', NULL, 'CN-S', 'Cambio de Nombre Santa Cruz', NULL, current_date, current_date, 'AC');</v>
      </c>
    </row>
    <row r="24" customFormat="false" ht="13.8" hidden="false" customHeight="false" outlineLevel="0" collapsed="false">
      <c r="A24" s="3"/>
      <c r="B24" s="3"/>
      <c r="C24" s="3"/>
      <c r="E24" s="0" t="n">
        <v>1</v>
      </c>
      <c r="F24" s="0" t="s">
        <v>738</v>
      </c>
      <c r="G24" s="4" t="s">
        <v>773</v>
      </c>
      <c r="H24" s="0" t="s">
        <v>16</v>
      </c>
      <c r="I24" s="4" t="s">
        <v>773</v>
      </c>
      <c r="J24" s="5" t="s">
        <v>774</v>
      </c>
      <c r="K24" s="0" t="s">
        <v>16</v>
      </c>
      <c r="L24" s="0" t="s">
        <v>17</v>
      </c>
      <c r="M24" s="0" t="s">
        <v>17</v>
      </c>
      <c r="N24" s="0" t="s">
        <v>18</v>
      </c>
      <c r="O24" s="0" t="str">
        <f aca="false">CONCATENATE("INSERT INTO dominio (idlogtrans, dominio, codigo, dominiopadre, nombre, descripcion,orden, fechainicio, fechafin, estado) VALUES (",E24,", '",F24,"', '",G24,"', ",H24,", '",I24,"', '",J24,"', ",K24,", ",L24,", ",M24,", '",N24,"'",");")</f>
        <v>INSERT INTO dominio (idlogtrans, dominio, codigo, dominiopadre, nombre, descripcion,orden, fechainicio, fechafin, estado) VALUES (1, 'tipo_tramite_notificacion', 'CN-C', NULL, 'CN-C', 'Cambio de Nombre Cochabamba', NULL, current_date, current_date, 'AC');</v>
      </c>
    </row>
    <row r="25" customFormat="false" ht="13.8" hidden="false" customHeight="false" outlineLevel="0" collapsed="false">
      <c r="A25" s="3"/>
      <c r="B25" s="3"/>
      <c r="C25" s="3"/>
      <c r="E25" s="0" t="n">
        <v>1</v>
      </c>
      <c r="F25" s="0" t="s">
        <v>738</v>
      </c>
      <c r="G25" s="4" t="s">
        <v>775</v>
      </c>
      <c r="H25" s="0" t="s">
        <v>16</v>
      </c>
      <c r="I25" s="4" t="s">
        <v>775</v>
      </c>
      <c r="J25" s="5" t="s">
        <v>776</v>
      </c>
      <c r="K25" s="0" t="s">
        <v>16</v>
      </c>
      <c r="L25" s="0" t="s">
        <v>17</v>
      </c>
      <c r="M25" s="0" t="s">
        <v>17</v>
      </c>
      <c r="N25" s="0" t="s">
        <v>18</v>
      </c>
      <c r="O25" s="0" t="str">
        <f aca="false">CONCATENATE("INSERT INTO dominio (idlogtrans, dominio, codigo, dominiopadre, nombre, descripcion,orden, fechainicio, fechafin, estado) VALUES (",E25,", '",F25,"', '",G25,"', ",H25,", '",I25,"', '",J25,"', ",K25,", ",L25,", ",M25,", '",N25,"'",");")</f>
        <v>INSERT INTO dominio (idlogtrans, dominio, codigo, dominiopadre, nombre, descripcion,orden, fechainicio, fechafin, estado) VALUES (1, 'tipo_tramite_notificacion', 'CN-E', NULL, 'CN-E', 'Cambio de Nombre El Alto', NULL, current_date, current_date, 'AC');</v>
      </c>
    </row>
    <row r="26" customFormat="false" ht="13.8" hidden="false" customHeight="false" outlineLevel="0" collapsed="false">
      <c r="A26" s="3"/>
      <c r="B26" s="4"/>
      <c r="C26" s="3"/>
      <c r="E26" s="0" t="n">
        <v>1</v>
      </c>
      <c r="F26" s="0" t="s">
        <v>738</v>
      </c>
      <c r="G26" s="4" t="s">
        <v>170</v>
      </c>
      <c r="H26" s="0" t="s">
        <v>16</v>
      </c>
      <c r="I26" s="4" t="s">
        <v>170</v>
      </c>
      <c r="J26" s="5" t="s">
        <v>777</v>
      </c>
      <c r="K26" s="0" t="s">
        <v>16</v>
      </c>
      <c r="L26" s="0" t="s">
        <v>17</v>
      </c>
      <c r="M26" s="0" t="s">
        <v>17</v>
      </c>
      <c r="N26" s="0" t="s">
        <v>18</v>
      </c>
      <c r="O26" s="0" t="str">
        <f aca="false">CONCATENATE("INSERT INTO dominio (idlogtrans, dominio, codigo, dominiopadre, nombre, descripcion,orden, fechainicio, fechafin, estado) VALUES (",E26,", '",F26,"', '",G26,"', ",H26,", '",I26,"', '",J26,"', ",K26,", ",L26,", ",M26,", '",N26,"'",");")</f>
        <v>INSERT INTO dominio (idlogtrans, dominio, codigo, dominiopadre, nombre, descripcion,orden, fechainicio, fechafin, estado) VALUES (1, 'tipo_tramite_notificacion', 'CN', NULL, 'CN', 'Cambio de Nombre', NULL, current_date, current_date, 'AC');</v>
      </c>
    </row>
    <row r="27" customFormat="false" ht="13.8" hidden="false" customHeight="false" outlineLevel="0" collapsed="false">
      <c r="A27" s="3"/>
      <c r="B27" s="4"/>
      <c r="C27" s="3"/>
      <c r="E27" s="0" t="n">
        <v>1</v>
      </c>
      <c r="F27" s="0" t="s">
        <v>738</v>
      </c>
      <c r="G27" s="0" t="s">
        <v>778</v>
      </c>
      <c r="H27" s="0" t="s">
        <v>16</v>
      </c>
      <c r="I27" s="4" t="s">
        <v>779</v>
      </c>
      <c r="J27" s="4" t="s">
        <v>780</v>
      </c>
      <c r="K27" s="0" t="s">
        <v>16</v>
      </c>
      <c r="L27" s="0" t="s">
        <v>17</v>
      </c>
      <c r="M27" s="0" t="s">
        <v>17</v>
      </c>
      <c r="N27" s="0" t="s">
        <v>18</v>
      </c>
      <c r="O27" s="0" t="str">
        <f aca="false">CONCATENATE("INSERT INTO dominio (idlogtrans, dominio, codigo, dominiopadre, nombre, descripcion,orden, fechainicio, fechafin, estado) VALUES (",E27,", '",F27,"', '",G27,"', ",H27,", '",I27,"', '",J27,"', ",K27,", ",L27,", ",M27,", '",N27,"'",");")</f>
        <v>INSERT INTO dominio (idlogtrans, dominio, codigo, dominiopadre, nombre, descripcion,orden, fechainicio, fechafin, estado) VALUES (1, 'tipo_tramite_notificacion', 'NPS', NULL, 'N° PUB SIGNO', 'Número de Publicación Signo', NULL, current_date, current_date, 'AC');</v>
      </c>
    </row>
    <row r="28" customFormat="false" ht="13.8" hidden="false" customHeight="false" outlineLevel="0" collapsed="false">
      <c r="A28" s="3"/>
      <c r="B28" s="4"/>
      <c r="C28" s="3"/>
      <c r="E28" s="0" t="n">
        <v>1</v>
      </c>
      <c r="F28" s="0" t="s">
        <v>738</v>
      </c>
      <c r="G28" s="0" t="s">
        <v>781</v>
      </c>
      <c r="H28" s="0" t="s">
        <v>16</v>
      </c>
      <c r="I28" s="4" t="s">
        <v>782</v>
      </c>
      <c r="J28" s="4" t="s">
        <v>783</v>
      </c>
      <c r="K28" s="0" t="s">
        <v>16</v>
      </c>
      <c r="L28" s="0" t="s">
        <v>17</v>
      </c>
      <c r="M28" s="0" t="s">
        <v>17</v>
      </c>
      <c r="N28" s="0" t="s">
        <v>18</v>
      </c>
      <c r="O28" s="0" t="str">
        <f aca="false">CONCATENATE("INSERT INTO dominio (idlogtrans, dominio, codigo, dominiopadre, nombre, descripcion,orden, fechainicio, fechafin, estado) VALUES (",E28,", '",F28,"', '",G28,"', ",H28,", '",I28,"', '",J28,"', ",K28,", ",L28,", ",M28,", '",N28,"'",");")</f>
        <v>INSERT INTO dominio (idlogtrans, dominio, codigo, dominiopadre, nombre, descripcion,orden, fechainicio, fechafin, estado) VALUES (1, 'tipo_tramite_notificacion', 'NPP', NULL, 'N° PUB PATENTE', 'Número de Publicación Patente', NULL, current_date, current_date, 'AC');</v>
      </c>
    </row>
    <row r="29" customFormat="false" ht="13.8" hidden="false" customHeight="false" outlineLevel="0" collapsed="false">
      <c r="A29" s="3"/>
      <c r="B29" s="4"/>
      <c r="C29" s="3"/>
      <c r="E29" s="0" t="n">
        <v>1</v>
      </c>
      <c r="F29" s="0" t="s">
        <v>738</v>
      </c>
      <c r="G29" s="0" t="s">
        <v>364</v>
      </c>
      <c r="H29" s="0" t="s">
        <v>16</v>
      </c>
      <c r="I29" s="6" t="s">
        <v>784</v>
      </c>
      <c r="J29" s="4" t="s">
        <v>785</v>
      </c>
      <c r="K29" s="0" t="s">
        <v>16</v>
      </c>
      <c r="L29" s="0" t="s">
        <v>17</v>
      </c>
      <c r="M29" s="0" t="s">
        <v>17</v>
      </c>
      <c r="N29" s="0" t="s">
        <v>18</v>
      </c>
      <c r="O29" s="0" t="str">
        <f aca="false">CONCATENATE("INSERT INTO dominio (idlogtrans, dominio, codigo, dominiopadre, nombre, descripcion,orden, fechainicio, fechafin, estado) VALUES (",E29,", '",F29,"', '",G29,"', ",H29,", '",I29,"', '",J29,"', ",K29,", ",L29,", ",M29,", '",N29,"'",");")</f>
        <v>INSERT INTO dominio (idlogtrans, dominio, codigo, dominiopadre, nombre, descripcion,orden, fechainicio, fechafin, estado) VALUES (1, 'tipo_tramite_notificacion', 'NR', NULL, 'N°REG', 'Número de Registro', NULL, current_date, current_date, 'AC');</v>
      </c>
    </row>
    <row r="30" customFormat="false" ht="13.8" hidden="false" customHeight="false" outlineLevel="0" collapsed="false">
      <c r="A30" s="3"/>
      <c r="B30" s="3"/>
      <c r="C30" s="3"/>
      <c r="E30" s="0" t="n">
        <v>1</v>
      </c>
      <c r="F30" s="0" t="s">
        <v>738</v>
      </c>
      <c r="G30" s="0" t="s">
        <v>278</v>
      </c>
      <c r="H30" s="0" t="s">
        <v>16</v>
      </c>
      <c r="I30" s="4" t="s">
        <v>278</v>
      </c>
      <c r="K30" s="0" t="s">
        <v>16</v>
      </c>
      <c r="L30" s="0" t="s">
        <v>17</v>
      </c>
      <c r="M30" s="0" t="s">
        <v>17</v>
      </c>
      <c r="N30" s="0" t="s">
        <v>18</v>
      </c>
      <c r="O30" s="0" t="str">
        <f aca="false">CONCATENATE("INSERT INTO dominio (idlogtrans, dominio, codigo, dominiopadre, nombre, descripcion,orden, fechainicio, fechafin, estado) VALUES (",E30,", '",F30,"', '",G30,"', ",H30,", '",I30,"', '",J30,"', ",K30,", ",L30,", ",M30,", '",N30,"'",");")</f>
        <v>INSERT INTO dominio (idlogtrans, dominio, codigo, dominiopadre, nombre, descripcion,orden, fechainicio, fechafin, estado) VALUES (1, 'tipo_tramite_notificacion', 'IA', NULL, 'IA', '', NULL, current_date, current_date, 'AC');</v>
      </c>
    </row>
    <row r="31" customFormat="false" ht="13.8" hidden="false" customHeight="false" outlineLevel="0" collapsed="false">
      <c r="A31" s="3"/>
      <c r="B31" s="3"/>
      <c r="C31" s="3"/>
      <c r="E31" s="0" t="n">
        <v>1</v>
      </c>
      <c r="F31" s="0" t="s">
        <v>738</v>
      </c>
      <c r="G31" s="0" t="s">
        <v>786</v>
      </c>
      <c r="H31" s="0" t="s">
        <v>16</v>
      </c>
      <c r="I31" s="5" t="s">
        <v>787</v>
      </c>
      <c r="J31" s="4" t="s">
        <v>788</v>
      </c>
      <c r="K31" s="0" t="s">
        <v>16</v>
      </c>
      <c r="L31" s="0" t="s">
        <v>17</v>
      </c>
      <c r="M31" s="0" t="s">
        <v>17</v>
      </c>
      <c r="N31" s="0" t="s">
        <v>18</v>
      </c>
      <c r="O31" s="0" t="str">
        <f aca="false">CONCATENATE("INSERT INTO dominio (idlogtrans, dominio, codigo, dominiopadre, nombre, descripcion,orden, fechainicio, fechafin, estado) VALUES (",E31,", '",F31,"', '",G31,"', ",H31,", '",I31,"', '",J31,"', ",K31,", ",L31,", ",M31,", '",N31,"'",");")</f>
        <v>INSERT INTO dominio (idlogtrans, dominio, codigo, dominiopadre, nombre, descripcion,orden, fechainicio, fechafin, estado) VALUES (1, 'tipo_tramite_notificacion', 'OP', NULL, 'OPOSICION PAT', 'Oposición Patente', NULL, current_date, current_date, 'AC');</v>
      </c>
    </row>
    <row r="32" customFormat="false" ht="13.8" hidden="false" customHeight="false" outlineLevel="0" collapsed="false">
      <c r="A32" s="3"/>
      <c r="B32" s="3"/>
      <c r="C32" s="3"/>
      <c r="E32" s="0" t="n">
        <v>1</v>
      </c>
      <c r="F32" s="0" t="s">
        <v>738</v>
      </c>
      <c r="G32" s="0" t="s">
        <v>789</v>
      </c>
      <c r="H32" s="0" t="s">
        <v>16</v>
      </c>
      <c r="I32" s="5" t="s">
        <v>790</v>
      </c>
      <c r="J32" s="4" t="s">
        <v>791</v>
      </c>
      <c r="K32" s="0" t="s">
        <v>16</v>
      </c>
      <c r="L32" s="0" t="s">
        <v>17</v>
      </c>
      <c r="M32" s="0" t="s">
        <v>17</v>
      </c>
      <c r="N32" s="0" t="s">
        <v>18</v>
      </c>
      <c r="O32" s="0" t="str">
        <f aca="false">CONCATENATE("INSERT INTO dominio (idlogtrans, dominio, codigo, dominiopadre, nombre, descripcion,orden, fechainicio, fechafin, estado) VALUES (",E32,", '",F32,"', '",G32,"', ",H32,", '",I32,"', '",J32,"', ",K32,", ",L32,", ",M32,", '",N32,"'",");")</f>
        <v>INSERT INTO dominio (idlogtrans, dominio, codigo, dominiopadre, nombre, descripcion,orden, fechainicio, fechafin, estado) VALUES (1, 'tipo_tramite_notificacion', 'OS', NULL, 'OPOSICINO SIG', 'Oposición Signos', NULL, current_date, current_date, 'AC');</v>
      </c>
    </row>
    <row r="33" customFormat="false" ht="13.8" hidden="false" customHeight="false" outlineLevel="0" collapsed="false">
      <c r="A33" s="3"/>
      <c r="B33" s="3"/>
      <c r="C33" s="3"/>
      <c r="E33" s="0" t="n">
        <v>1</v>
      </c>
      <c r="F33" s="0" t="s">
        <v>738</v>
      </c>
      <c r="G33" s="0" t="s">
        <v>374</v>
      </c>
      <c r="H33" s="0" t="s">
        <v>16</v>
      </c>
      <c r="I33" s="5" t="s">
        <v>792</v>
      </c>
      <c r="J33" s="4" t="s">
        <v>793</v>
      </c>
      <c r="K33" s="0" t="s">
        <v>16</v>
      </c>
      <c r="L33" s="0" t="s">
        <v>17</v>
      </c>
      <c r="M33" s="0" t="s">
        <v>17</v>
      </c>
      <c r="N33" s="0" t="s">
        <v>18</v>
      </c>
      <c r="O33" s="0" t="str">
        <f aca="false">CONCATENATE("INSERT INTO dominio (idlogtrans, dominio, codigo, dominiopadre, nombre, descripcion,orden, fechainicio, fechafin, estado) VALUES (",E33,", '",F33,"', '",G33,"', ",H33,", '",I33,"', '",J33,"', ",K33,", ",L33,", ",M33,", '",N33,"'",");")</f>
        <v>INSERT INTO dominio (idlogtrans, dominio, codigo, dominiopadre, nombre, descripcion,orden, fechainicio, fechafin, estado) VALUES (1, 'tipo_tramite_notificacion', 'NO', NULL, 'N° OTORG', 'Número de Otorgación', NULL, current_date, current_date, 'AC');</v>
      </c>
    </row>
    <row r="34" customFormat="false" ht="13.8" hidden="false" customHeight="false" outlineLevel="0" collapsed="false">
      <c r="A34" s="3"/>
      <c r="B34" s="4"/>
      <c r="C34" s="3"/>
      <c r="E34" s="0" t="n">
        <v>1</v>
      </c>
      <c r="F34" s="0" t="s">
        <v>738</v>
      </c>
      <c r="G34" s="0" t="s">
        <v>794</v>
      </c>
      <c r="H34" s="0" t="s">
        <v>16</v>
      </c>
      <c r="I34" s="4" t="s">
        <v>794</v>
      </c>
      <c r="J34" s="4" t="s">
        <v>795</v>
      </c>
      <c r="K34" s="0" t="s">
        <v>16</v>
      </c>
      <c r="L34" s="0" t="s">
        <v>17</v>
      </c>
      <c r="M34" s="0" t="s">
        <v>17</v>
      </c>
      <c r="N34" s="0" t="s">
        <v>18</v>
      </c>
      <c r="O34" s="0" t="str">
        <f aca="false">CONCATENATE("INSERT INTO dominio (idlogtrans, dominio, codigo, dominiopadre, nombre, descripcion,orden, fechainicio, fechafin, estado) VALUES (",E34,", '",F34,"', '",G34,"', ",H34,", '",I34,"', '",J34,"', ",K34,", ",L34,", ",M34,", '",N34,"'",");")</f>
        <v>INSERT INTO dominio (idlogtrans, dominio, codigo, dominiopadre, nombre, descripcion,orden, fechainicio, fechafin, estado) VALUES (1, 'tipo_tramite_notificacion', 'RA', NULL, 'RA', 'Resolución Administrativa', NULL, current_date, current_date, 'AC');</v>
      </c>
    </row>
    <row r="35" customFormat="false" ht="13.8" hidden="false" customHeight="false" outlineLevel="0" collapsed="false">
      <c r="A35" s="3"/>
      <c r="B35" s="4"/>
      <c r="C35" s="3"/>
      <c r="E35" s="0" t="n">
        <v>1</v>
      </c>
      <c r="F35" s="0" t="s">
        <v>738</v>
      </c>
      <c r="G35" s="0" t="s">
        <v>697</v>
      </c>
      <c r="H35" s="0" t="s">
        <v>16</v>
      </c>
      <c r="I35" s="6" t="s">
        <v>796</v>
      </c>
      <c r="J35" s="4" t="s">
        <v>797</v>
      </c>
      <c r="K35" s="0" t="s">
        <v>16</v>
      </c>
      <c r="L35" s="0" t="s">
        <v>17</v>
      </c>
      <c r="M35" s="0" t="s">
        <v>17</v>
      </c>
      <c r="N35" s="0" t="s">
        <v>18</v>
      </c>
      <c r="O35" s="0" t="str">
        <f aca="false">CONCATENATE("INSERT INTO dominio (idlogtrans, dominio, codigo, dominiopadre, nombre, descripcion,orden, fechainicio, fechafin, estado) VALUES (",E35,", '",F35,"', '",G35,"', ",H35,", '",I35,"', '",J35,"', ",K35,", ",L35,", ",M35,", '",N35,"'",");")</f>
        <v>INSERT INTO dominio (idlogtrans, dominio, codigo, dominiopadre, nombre, descripcion,orden, fechainicio, fechafin, estado) VALUES (1, 'tipo_tramite_notificacion', 'CANC', NULL, 'CANCELACION', 'Cancelación', NULL, current_date, current_date, 'AC');</v>
      </c>
    </row>
    <row r="36" customFormat="false" ht="13.8" hidden="false" customHeight="false" outlineLevel="0" collapsed="false">
      <c r="A36" s="3"/>
      <c r="B36" s="4"/>
      <c r="C36" s="3"/>
      <c r="E36" s="0" t="n">
        <v>1</v>
      </c>
      <c r="F36" s="0" t="s">
        <v>738</v>
      </c>
      <c r="G36" s="0" t="s">
        <v>798</v>
      </c>
      <c r="H36" s="0" t="s">
        <v>16</v>
      </c>
      <c r="I36" s="6" t="s">
        <v>799</v>
      </c>
      <c r="J36" s="4" t="s">
        <v>800</v>
      </c>
      <c r="K36" s="0" t="s">
        <v>16</v>
      </c>
      <c r="L36" s="0" t="s">
        <v>17</v>
      </c>
      <c r="M36" s="0" t="s">
        <v>17</v>
      </c>
      <c r="N36" s="0" t="s">
        <v>18</v>
      </c>
      <c r="O36" s="0" t="str">
        <f aca="false">CONCATENATE("INSERT INTO dominio (idlogtrans, dominio, codigo, dominiopadre, nombre, descripcion,orden, fechainicio, fechafin, estado) VALUES (",E36,", '",F36,"', '",G36,"', ",H36,", '",I36,"', '",J36,"', ",K36,", ",L36,", ",M36,", '",N36,"'",");")</f>
        <v>INSERT INTO dominio (idlogtrans, dominio, codigo, dominiopadre, nombre, descripcion,orden, fechainicio, fechafin, estado) VALUES (1, 'tipo_tramite_notificacion', 'NS', NULL, 'NULIDAD SIG', 'Nulidad Signos', NULL, current_date, current_date, 'AC');</v>
      </c>
    </row>
    <row r="37" customFormat="false" ht="13.8" hidden="false" customHeight="false" outlineLevel="0" collapsed="false">
      <c r="A37" s="3"/>
      <c r="B37" s="3"/>
      <c r="C37" s="3"/>
      <c r="E37" s="0" t="n">
        <v>1</v>
      </c>
      <c r="F37" s="0" t="s">
        <v>738</v>
      </c>
      <c r="G37" s="0" t="s">
        <v>366</v>
      </c>
      <c r="H37" s="0" t="s">
        <v>16</v>
      </c>
      <c r="I37" s="6" t="s">
        <v>801</v>
      </c>
      <c r="J37" s="4" t="s">
        <v>802</v>
      </c>
      <c r="K37" s="0" t="s">
        <v>16</v>
      </c>
      <c r="L37" s="0" t="s">
        <v>17</v>
      </c>
      <c r="M37" s="0" t="s">
        <v>17</v>
      </c>
      <c r="N37" s="0" t="s">
        <v>18</v>
      </c>
      <c r="O37" s="0" t="str">
        <f aca="false">CONCATENATE("INSERT INTO dominio (idlogtrans, dominio, codigo, dominiopadre, nombre, descripcion,orden, fechainicio, fechafin, estado) VALUES (",E37,", '",F37,"', '",G37,"', ",H37,", '",I37,"', '",J37,"', ",K37,", ",L37,", ",M37,", '",N37,"'",");")</f>
        <v>INSERT INTO dominio (idlogtrans, dominio, codigo, dominiopadre, nombre, descripcion,orden, fechainicio, fechafin, estado) VALUES (1, 'tipo_tramite_notificacion', 'NP', NULL, 'NULIDAD PAT', 'Nulidad Patentes', NULL, current_date, current_date, 'AC');</v>
      </c>
    </row>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B3:M17"/>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13" activeCellId="0" sqref="A13"/>
    </sheetView>
  </sheetViews>
  <sheetFormatPr defaultRowHeight="12.8"/>
  <cols>
    <col collapsed="false" hidden="false" max="1025" min="1" style="0" width="9.1417004048583"/>
  </cols>
  <sheetData>
    <row r="3" customFormat="false" ht="15.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5.8" hidden="false" customHeight="false" outlineLevel="0" collapsed="false">
      <c r="C4" s="0" t="n">
        <v>1</v>
      </c>
      <c r="D4" s="0" t="s">
        <v>803</v>
      </c>
      <c r="E4" s="4" t="s">
        <v>804</v>
      </c>
      <c r="F4" s="0" t="s">
        <v>16</v>
      </c>
      <c r="G4" s="4" t="s">
        <v>805</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'estado_notificacion', 'DEV', NULL, 'Devuelto', NULL, NULL, current_date, current_date, 'AC');</v>
      </c>
    </row>
    <row r="5" customFormat="false" ht="15.8" hidden="false" customHeight="false" outlineLevel="0" collapsed="false">
      <c r="C5" s="0" t="n">
        <v>1</v>
      </c>
      <c r="D5" s="0" t="s">
        <v>803</v>
      </c>
      <c r="E5" s="4" t="s">
        <v>648</v>
      </c>
      <c r="F5" s="0" t="s">
        <v>16</v>
      </c>
      <c r="G5" s="4" t="s">
        <v>806</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'estado_notificacion', 'NOT', NULL, 'Notificado', NULL, NULL, current_date, current_date, 'AC');</v>
      </c>
    </row>
    <row r="6" customFormat="false" ht="15.8" hidden="false" customHeight="false" outlineLevel="0" collapsed="false">
      <c r="C6" s="0" t="n">
        <v>1</v>
      </c>
      <c r="D6" s="0" t="s">
        <v>803</v>
      </c>
      <c r="E6" s="4" t="s">
        <v>650</v>
      </c>
      <c r="F6" s="0" t="s">
        <v>16</v>
      </c>
      <c r="G6" s="4" t="s">
        <v>807</v>
      </c>
      <c r="H6" s="0"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'estado_notificacion', 'OBS', NULL, 'Observado', NULL, NULL, current_date, current_date, 'AC');</v>
      </c>
    </row>
    <row r="7" customFormat="false" ht="15.8" hidden="false" customHeight="false" outlineLevel="0" collapsed="false">
      <c r="C7" s="0" t="n">
        <v>1</v>
      </c>
      <c r="D7" s="0" t="s">
        <v>803</v>
      </c>
      <c r="E7" s="4" t="s">
        <v>578</v>
      </c>
      <c r="F7" s="0" t="s">
        <v>16</v>
      </c>
      <c r="G7" s="4" t="s">
        <v>808</v>
      </c>
      <c r="H7" s="0"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'estado_notificacion', 'ENV', NULL, 'Enviado', NULL, NULL, current_date, current_date, 'AC');</v>
      </c>
    </row>
    <row r="8" customFormat="false" ht="15.8" hidden="false" customHeight="false" outlineLevel="0" collapsed="false">
      <c r="C8" s="0" t="n">
        <v>1</v>
      </c>
      <c r="D8" s="0" t="s">
        <v>803</v>
      </c>
      <c r="E8" s="4" t="s">
        <v>809</v>
      </c>
      <c r="F8" s="0" t="s">
        <v>16</v>
      </c>
      <c r="G8" s="4" t="s">
        <v>810</v>
      </c>
      <c r="H8" s="0"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'estado_notificacion', 'DSC', NULL, 'En Distrital SCZ', NULL, NULL, current_date, current_date, 'AC');</v>
      </c>
    </row>
    <row r="9" customFormat="false" ht="15.8" hidden="false" customHeight="false" outlineLevel="0" collapsed="false">
      <c r="C9" s="0" t="n">
        <v>1</v>
      </c>
      <c r="D9" s="0" t="s">
        <v>803</v>
      </c>
      <c r="E9" s="4" t="s">
        <v>811</v>
      </c>
      <c r="F9" s="0" t="s">
        <v>16</v>
      </c>
      <c r="G9" s="4" t="s">
        <v>812</v>
      </c>
      <c r="H9" s="0" t="s">
        <v>16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'estado_notificacion', 'DCB', NULL, 'En Distrital CBBA', NULL, NULL, current_date, current_date, 'AC');</v>
      </c>
    </row>
    <row r="10" customFormat="false" ht="13.8" hidden="false" customHeight="false" outlineLevel="0" collapsed="false">
      <c r="C10" s="0" t="n">
        <v>1</v>
      </c>
      <c r="D10" s="0" t="s">
        <v>803</v>
      </c>
      <c r="E10" s="4" t="s">
        <v>813</v>
      </c>
      <c r="F10" s="0" t="s">
        <v>16</v>
      </c>
      <c r="G10" s="5" t="s">
        <v>814</v>
      </c>
      <c r="H10" s="0" t="s">
        <v>16</v>
      </c>
      <c r="I10" s="0" t="s">
        <v>16</v>
      </c>
      <c r="J10" s="0" t="s">
        <v>17</v>
      </c>
      <c r="K10" s="0" t="s">
        <v>17</v>
      </c>
      <c r="L10" s="0" t="s">
        <v>18</v>
      </c>
      <c r="M10" s="0" t="str">
        <f aca="false">CONCATENATE("INSERT INTO dominio (idlogtrans, dominio, codigo, dominiopadre, nombre, descripcion,orden, fechainicio, fechafin, estado) VALUES (",C10,", '",D10,"', '",E10,"', ",F10,", '",G10,"', ",H10,", ",I10,", ",J10,", ",K10,", '",L10,"'",");")</f>
        <v>INSERT INTO dominio (idlogtrans, dominio, codigo, dominiopadre, nombre, descripcion,orden, fechainicio, fechafin, estado) VALUES (1, 'estado_notificacion', 'DEA', NULL, 'En Distrital El Alto', NULL, NULL, current_date, current_date, 'AC');</v>
      </c>
    </row>
    <row r="11" customFormat="false" ht="13.8" hidden="false" customHeight="false" outlineLevel="0" collapsed="false">
      <c r="C11" s="0" t="n">
        <v>1</v>
      </c>
      <c r="D11" s="0" t="s">
        <v>803</v>
      </c>
      <c r="E11" s="4" t="s">
        <v>815</v>
      </c>
      <c r="F11" s="0" t="s">
        <v>16</v>
      </c>
      <c r="G11" s="4" t="s">
        <v>816</v>
      </c>
      <c r="H11" s="0" t="s">
        <v>16</v>
      </c>
      <c r="I11" s="0" t="s">
        <v>16</v>
      </c>
      <c r="J11" s="0" t="s">
        <v>17</v>
      </c>
      <c r="K11" s="0" t="s">
        <v>17</v>
      </c>
      <c r="L11" s="0" t="s">
        <v>18</v>
      </c>
      <c r="M11" s="0" t="str">
        <f aca="false">CONCATENATE("INSERT INTO dominio (idlogtrans, dominio, codigo, dominiopadre, nombre, descripcion,orden, fechainicio, fechafin, estado) VALUES (",C11,", '",D11,"', '",E11,"', ",F11,", '",G11,"', ",H11,", ",I11,", ",J11,", ",K11,", '",L11,"'",");")</f>
        <v>INSERT INTO dominio (idlogtrans, dominio, codigo, dominiopadre, nombre, descripcion,orden, fechainicio, fechafin, estado) VALUES (1, 'estado_notificacion', 'DORU', NULL, 'En Distrital ORU', NULL, NULL, current_date, current_date, 'AC');</v>
      </c>
    </row>
    <row r="12" customFormat="false" ht="13.8" hidden="false" customHeight="false" outlineLevel="0" collapsed="false">
      <c r="C12" s="0" t="n">
        <v>1</v>
      </c>
      <c r="D12" s="0" t="s">
        <v>803</v>
      </c>
      <c r="E12" s="4" t="s">
        <v>817</v>
      </c>
      <c r="F12" s="0" t="s">
        <v>16</v>
      </c>
      <c r="G12" s="4" t="s">
        <v>818</v>
      </c>
      <c r="H12" s="0" t="s">
        <v>16</v>
      </c>
      <c r="I12" s="0" t="s">
        <v>16</v>
      </c>
      <c r="J12" s="0" t="s">
        <v>17</v>
      </c>
      <c r="K12" s="0" t="s">
        <v>17</v>
      </c>
      <c r="L12" s="0" t="s">
        <v>18</v>
      </c>
      <c r="M12" s="0" t="str">
        <f aca="false">CONCATENATE("INSERT INTO dominio (idlogtrans, dominio, codigo, dominiopadre, nombre, descripcion,orden, fechainicio, fechafin, estado) VALUES (",C12,", '",D12,"', '",E12,"', ",F12,", '",G12,"', ",H12,", ",I12,", ",J12,", ",K12,", '",L12,"'",");")</f>
        <v>INSERT INTO dominio (idlogtrans, dominio, codigo, dominiopadre, nombre, descripcion,orden, fechainicio, fechafin, estado) VALUES (1, 'estado_notificacion', 'DTRJ', NULL, 'En Distrital SCR', NULL, NULL, current_date, current_date, 'AC');</v>
      </c>
    </row>
    <row r="13" customFormat="false" ht="13.8" hidden="false" customHeight="false" outlineLevel="0" collapsed="false">
      <c r="C13" s="0" t="n">
        <v>1</v>
      </c>
      <c r="D13" s="0" t="s">
        <v>803</v>
      </c>
      <c r="E13" s="4" t="s">
        <v>819</v>
      </c>
      <c r="F13" s="0" t="s">
        <v>16</v>
      </c>
      <c r="G13" s="4" t="s">
        <v>820</v>
      </c>
      <c r="H13" s="0" t="s">
        <v>16</v>
      </c>
      <c r="I13" s="0" t="s">
        <v>16</v>
      </c>
      <c r="J13" s="0" t="s">
        <v>17</v>
      </c>
      <c r="K13" s="0" t="s">
        <v>17</v>
      </c>
      <c r="L13" s="0" t="s">
        <v>18</v>
      </c>
      <c r="M13" s="0" t="str">
        <f aca="false">CONCATENATE("INSERT INTO dominio (idlogtrans, dominio, codigo, dominiopadre, nombre, descripcion,orden, fechainicio, fechafin, estado) VALUES (",C13,", '",D13,"', '",E13,"', ",F13,", '",G13,"', ",H13,", ",I13,", ",J13,", ",K13,", '",L13,"'",");")</f>
        <v>INSERT INTO dominio (idlogtrans, dominio, codigo, dominiopadre, nombre, descripcion,orden, fechainicio, fechafin, estado) VALUES (1, 'estado_notificacion', 'DSUC', NULL, 'En Distrital TRJ', NULL, NULL, current_date, current_date, 'AC');</v>
      </c>
    </row>
    <row r="14" customFormat="false" ht="15.8" hidden="false" customHeight="false" outlineLevel="0" collapsed="false">
      <c r="C14" s="0" t="n">
        <v>1</v>
      </c>
      <c r="D14" s="0" t="s">
        <v>803</v>
      </c>
      <c r="E14" s="4" t="s">
        <v>821</v>
      </c>
      <c r="F14" s="0" t="s">
        <v>16</v>
      </c>
      <c r="G14" s="4" t="s">
        <v>822</v>
      </c>
      <c r="H14" s="0" t="s">
        <v>16</v>
      </c>
      <c r="I14" s="0" t="s">
        <v>16</v>
      </c>
      <c r="J14" s="0" t="s">
        <v>17</v>
      </c>
      <c r="K14" s="0" t="s">
        <v>17</v>
      </c>
      <c r="L14" s="0" t="s">
        <v>18</v>
      </c>
      <c r="M14" s="0" t="str">
        <f aca="false">CONCATENATE("INSERT INTO dominio (idlogtrans, dominio, codigo, dominiopadre, nombre, descripcion,orden, fechainicio, fechafin, estado) VALUES (",C14,", '",D14,"', '",E14,"', ",F14,", '",G14,"', ",H14,", ",I14,", ",J14,", ",K14,", '",L14,"'",");")</f>
        <v>INSERT INTO dominio (idlogtrans, dominio, codigo, dominiopadre, nombre, descripcion,orden, fechainicio, fechafin, estado) VALUES (1, 'estado_notificacion', 'REC', NULL, 'Recibido', NULL, NULL, current_date, current_date, 'AC');</v>
      </c>
    </row>
    <row r="15" customFormat="false" ht="15.8" hidden="false" customHeight="false" outlineLevel="0" collapsed="false">
      <c r="C15" s="0" t="n">
        <v>1</v>
      </c>
      <c r="D15" s="0" t="s">
        <v>803</v>
      </c>
      <c r="E15" s="4" t="s">
        <v>586</v>
      </c>
      <c r="F15" s="0" t="s">
        <v>16</v>
      </c>
      <c r="G15" s="4" t="s">
        <v>823</v>
      </c>
      <c r="H15" s="0" t="s">
        <v>16</v>
      </c>
      <c r="I15" s="0" t="s">
        <v>16</v>
      </c>
      <c r="J15" s="0" t="s">
        <v>17</v>
      </c>
      <c r="K15" s="0" t="s">
        <v>17</v>
      </c>
      <c r="L15" s="0" t="s">
        <v>18</v>
      </c>
      <c r="M15" s="0" t="str">
        <f aca="false">CONCATENATE("INSERT INTO dominio (idlogtrans, dominio, codigo, dominiopadre, nombre, descripcion,orden, fechainicio, fechafin, estado) VALUES (",C15,", '",D15,"', '",E15,"', ",F15,", '",G15,"', ",H15,", ",I15,", ",J15,", ",K15,", '",L15,"'",");")</f>
        <v>INSERT INTO dominio (idlogtrans, dominio, codigo, dominiopadre, nombre, descripcion,orden, fechainicio, fechafin, estado) VALUES (1, 'estado_notificacion', 'PRE', NULL, 'Prestado', NULL, NULL, current_date, current_date, 'AC');</v>
      </c>
    </row>
    <row r="16" customFormat="false" ht="15.8" hidden="false" customHeight="false" outlineLevel="0" collapsed="false">
      <c r="C16" s="0" t="n">
        <v>1</v>
      </c>
      <c r="D16" s="0" t="s">
        <v>803</v>
      </c>
      <c r="E16" s="4" t="s">
        <v>578</v>
      </c>
      <c r="F16" s="0" t="s">
        <v>16</v>
      </c>
      <c r="G16" s="4" t="s">
        <v>808</v>
      </c>
      <c r="H16" s="0" t="s">
        <v>16</v>
      </c>
      <c r="I16" s="0" t="s">
        <v>16</v>
      </c>
      <c r="J16" s="0" t="s">
        <v>17</v>
      </c>
      <c r="K16" s="0" t="s">
        <v>17</v>
      </c>
      <c r="L16" s="0" t="s">
        <v>18</v>
      </c>
      <c r="M16" s="0" t="str">
        <f aca="false">CONCATENATE("INSERT INTO dominio (idlogtrans, dominio, codigo, dominiopadre, nombre, descripcion,orden, fechainicio, fechafin, estado) VALUES (",C16,", '",D16,"', '",E16,"', ",F16,", '",G16,"', ",H16,", ",I16,", ",J16,", ",K16,", '",L16,"'",");")</f>
        <v>INSERT INTO dominio (idlogtrans, dominio, codigo, dominiopadre, nombre, descripcion,orden, fechainicio, fechafin, estado) VALUES (1, 'estado_notificacion', 'ENV', NULL, 'Enviado', NULL, NULL, current_date, current_date, 'AC');</v>
      </c>
    </row>
    <row r="17" customFormat="false" ht="15.8" hidden="false" customHeight="false" outlineLevel="0" collapsed="false">
      <c r="C17" s="0" t="n">
        <v>1</v>
      </c>
      <c r="D17" s="0" t="s">
        <v>803</v>
      </c>
      <c r="E17" s="4" t="s">
        <v>824</v>
      </c>
      <c r="F17" s="0" t="s">
        <v>16</v>
      </c>
      <c r="G17" s="4" t="s">
        <v>825</v>
      </c>
      <c r="H17" s="0" t="s">
        <v>16</v>
      </c>
      <c r="I17" s="0" t="s">
        <v>16</v>
      </c>
      <c r="J17" s="0" t="s">
        <v>17</v>
      </c>
      <c r="K17" s="0" t="s">
        <v>17</v>
      </c>
      <c r="L17" s="0" t="s">
        <v>18</v>
      </c>
      <c r="M17" s="0" t="str">
        <f aca="false">CONCATENATE("INSERT INTO dominio (idlogtrans, dominio, codigo, dominiopadre, nombre, descripcion,orden, fechainicio, fechafin, estado) VALUES (",C17,", '",D17,"', '",E17,"', ",F17,", '",G17,"', ",H17,", ",I17,", ",J17,", ",K17,", '",L17,"'",");")</f>
        <v>INSERT INTO dominio (idlogtrans, dominio, codigo, dominiopadre, nombre, descripcion,orden, fechainicio, fechafin, estado) VALUES (1, 'estado_notificacion', 'PREE', NULL, 'Pre envio',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B3:M5"/>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H34" activeCellId="0" sqref="H34"/>
    </sheetView>
  </sheetViews>
  <sheetFormatPr defaultRowHeight="12.8"/>
  <cols>
    <col collapsed="false" hidden="false" max="1025" min="1" style="0" width="9.1417004048583"/>
  </cols>
  <sheetData>
    <row r="3" customFormat="false" ht="15.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5.8" hidden="false" customHeight="false" outlineLevel="0" collapsed="false">
      <c r="C4" s="0" t="n">
        <v>1</v>
      </c>
      <c r="D4" s="0" t="s">
        <v>826</v>
      </c>
      <c r="E4" s="4" t="s">
        <v>827</v>
      </c>
      <c r="F4" s="0" t="s">
        <v>16</v>
      </c>
      <c r="G4" s="4" t="s">
        <v>828</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'lugar_notificacion', 'DS', NULL, 'Su domicilio señalado', NULL, NULL, current_date, current_date, 'AC');</v>
      </c>
    </row>
    <row r="5" customFormat="false" ht="15.8" hidden="false" customHeight="false" outlineLevel="0" collapsed="false">
      <c r="C5" s="0" t="n">
        <v>1</v>
      </c>
      <c r="D5" s="0" t="s">
        <v>826</v>
      </c>
      <c r="E5" s="4" t="s">
        <v>481</v>
      </c>
      <c r="F5" s="0" t="s">
        <v>16</v>
      </c>
      <c r="G5" s="4" t="s">
        <v>829</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'lugar_notificacion', 'SE', NULL, 'en secretaria',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B3:M9"/>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4" activeCellId="0" sqref="M4"/>
    </sheetView>
  </sheetViews>
  <sheetFormatPr defaultRowHeight="12.8"/>
  <cols>
    <col collapsed="false" hidden="false" max="1025" min="1" style="0" width="9.1417004048583"/>
  </cols>
  <sheetData>
    <row r="3" customFormat="false" ht="15.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5.8" hidden="false" customHeight="false" outlineLevel="0" collapsed="false">
      <c r="C4" s="0" t="n">
        <v>1</v>
      </c>
      <c r="D4" s="0" t="s">
        <v>830</v>
      </c>
      <c r="E4" s="0" t="s">
        <v>65</v>
      </c>
      <c r="F4" s="0" t="s">
        <v>16</v>
      </c>
      <c r="G4" s="0" t="s">
        <v>66</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'oficina', 'LPZ', NULL, 'La Paz', NULL, NULL, current_date, current_date, 'AC');</v>
      </c>
    </row>
    <row r="5" customFormat="false" ht="15.8" hidden="false" customHeight="false" outlineLevel="0" collapsed="false">
      <c r="C5" s="0" t="n">
        <v>1</v>
      </c>
      <c r="D5" s="0" t="s">
        <v>830</v>
      </c>
      <c r="E5" s="0" t="s">
        <v>71</v>
      </c>
      <c r="F5" s="0" t="s">
        <v>16</v>
      </c>
      <c r="G5" s="0" t="s">
        <v>72</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'oficina', 'SCZ', NULL, 'Santa Cruz', NULL, NULL, current_date, current_date, 'AC');</v>
      </c>
    </row>
    <row r="6" customFormat="false" ht="15.8" hidden="false" customHeight="false" outlineLevel="0" collapsed="false">
      <c r="C6" s="0" t="n">
        <v>1</v>
      </c>
      <c r="D6" s="0" t="s">
        <v>830</v>
      </c>
      <c r="E6" s="0" t="s">
        <v>69</v>
      </c>
      <c r="F6" s="0" t="s">
        <v>16</v>
      </c>
      <c r="G6" s="0" t="s">
        <v>70</v>
      </c>
      <c r="H6" s="0"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'oficina', 'CBA', NULL, 'Cochabamba', NULL, NULL, current_date, current_date, 'AC');</v>
      </c>
    </row>
    <row r="7" customFormat="false" ht="15.8" hidden="false" customHeight="false" outlineLevel="0" collapsed="false">
      <c r="C7" s="0" t="n">
        <v>1</v>
      </c>
      <c r="D7" s="0" t="s">
        <v>830</v>
      </c>
      <c r="E7" s="0" t="s">
        <v>598</v>
      </c>
      <c r="F7" s="0" t="s">
        <v>16</v>
      </c>
      <c r="G7" s="0" t="s">
        <v>599</v>
      </c>
      <c r="H7" s="0"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'oficina', 'ALT', NULL, 'El Alto', NULL, NULL, current_date, current_date, 'AC');</v>
      </c>
    </row>
    <row r="8" customFormat="false" ht="15.8" hidden="false" customHeight="false" outlineLevel="0" collapsed="false">
      <c r="C8" s="0" t="n">
        <v>1</v>
      </c>
      <c r="D8" s="0" t="s">
        <v>830</v>
      </c>
      <c r="E8" s="0" t="s">
        <v>79</v>
      </c>
      <c r="F8" s="0" t="s">
        <v>16</v>
      </c>
      <c r="G8" s="0" t="s">
        <v>80</v>
      </c>
      <c r="H8" s="0"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'oficina', 'TJA', NULL, 'Tarija', NULL, NULL, current_date, current_date, 'AC');</v>
      </c>
    </row>
    <row r="9" customFormat="false" ht="15.8" hidden="false" customHeight="false" outlineLevel="0" collapsed="false">
      <c r="C9" s="0" t="n">
        <v>1</v>
      </c>
      <c r="D9" s="0" t="s">
        <v>830</v>
      </c>
      <c r="E9" s="0" t="s">
        <v>77</v>
      </c>
      <c r="F9" s="0" t="s">
        <v>16</v>
      </c>
      <c r="G9" s="0" t="s">
        <v>78</v>
      </c>
      <c r="H9" s="0" t="s">
        <v>16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'oficina', 'CQH', NULL, 'Chuquisaca',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B2:M4"/>
  <sheetViews>
    <sheetView windowProtection="false" showFormulas="false" showGridLines="true" showRowColHeaders="true" showZeros="true" rightToLeft="false" tabSelected="false" showOutlineSymbols="true" defaultGridColor="true" view="normal" topLeftCell="K1" colorId="64" zoomScale="160" zoomScaleNormal="160" zoomScalePageLayoutView="100" workbookViewId="0">
      <selection pane="topLeft" activeCell="W3" activeCellId="0" sqref="W3"/>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39</v>
      </c>
      <c r="E3" s="0" t="s">
        <v>40</v>
      </c>
      <c r="F3" s="0" t="s">
        <v>16</v>
      </c>
      <c r="G3" s="0" t="s">
        <v>41</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'tipo_titular', 'JUR', NULL, 'Jurídica', NULL, NULL, current_date, current_date, 'AC');</v>
      </c>
    </row>
    <row r="4" customFormat="false" ht="15.8" hidden="false" customHeight="false" outlineLevel="0" collapsed="false">
      <c r="C4" s="0" t="n">
        <v>1</v>
      </c>
      <c r="D4" s="0" t="s">
        <v>39</v>
      </c>
      <c r="E4" s="0" t="s">
        <v>42</v>
      </c>
      <c r="F4" s="0" t="s">
        <v>16</v>
      </c>
      <c r="G4" s="0" t="s">
        <v>43</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'tipo_titular', 'NAT', NULL, 'Natural',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B2:M13"/>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5" activeCellId="0" sqref="D5"/>
    </sheetView>
  </sheetViews>
  <sheetFormatPr defaultRowHeight="12.8"/>
  <cols>
    <col collapsed="false" hidden="false" max="3" min="1" style="0" width="9.1417004048583"/>
    <col collapsed="false" hidden="false" max="4" min="4" style="0" width="10.6599190283401"/>
    <col collapsed="false" hidden="false" max="1025" min="5"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831</v>
      </c>
      <c r="E3" s="0" t="s">
        <v>832</v>
      </c>
      <c r="F3" s="0" t="s">
        <v>16</v>
      </c>
      <c r="G3" s="0" t="s">
        <v>833</v>
      </c>
      <c r="H3" s="0"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'tipo_persona', 'SOLI', NULL, 'Solicitante', NULL, NULL, current_date, current_date, 'AC');</v>
      </c>
    </row>
    <row r="4" customFormat="false" ht="13.8" hidden="false" customHeight="false" outlineLevel="0" collapsed="false">
      <c r="C4" s="0" t="n">
        <v>1</v>
      </c>
      <c r="D4" s="0" t="s">
        <v>831</v>
      </c>
      <c r="E4" s="0" t="s">
        <v>834</v>
      </c>
      <c r="F4" s="0" t="s">
        <v>16</v>
      </c>
      <c r="G4" s="0" t="s">
        <v>835</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'tipo_persona', 'APOD', NULL, 'Apoderado', NULL, NULL, current_date, current_date, 'AC');</v>
      </c>
    </row>
    <row r="5" customFormat="false" ht="13.8" hidden="false" customHeight="false" outlineLevel="0" collapsed="false">
      <c r="C5" s="0" t="n">
        <v>1</v>
      </c>
      <c r="D5" s="0" t="s">
        <v>831</v>
      </c>
      <c r="E5" s="0" t="s">
        <v>836</v>
      </c>
      <c r="F5" s="0" t="s">
        <v>16</v>
      </c>
      <c r="G5" s="0" t="s">
        <v>837</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'tipo_persona', 'NTIT', NULL, 'Nuevo licenciatario', NULL, NULL, current_date, current_date, 'AC');</v>
      </c>
    </row>
    <row r="6" customFormat="false" ht="13.8" hidden="false" customHeight="false" outlineLevel="0" collapsed="false">
      <c r="C6" s="0" t="n">
        <v>1</v>
      </c>
      <c r="D6" s="0" t="s">
        <v>831</v>
      </c>
      <c r="E6" s="0" t="s">
        <v>838</v>
      </c>
      <c r="F6" s="0" t="s">
        <v>16</v>
      </c>
      <c r="G6" s="0" t="s">
        <v>839</v>
      </c>
      <c r="H6" s="0"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'tipo_persona', 'LICE', NULL, 'Licenciatario', NULL, NULL, current_date, current_date, 'AC');</v>
      </c>
    </row>
    <row r="13" customFormat="false" ht="15.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B2:M6"/>
  <sheetViews>
    <sheetView windowProtection="false" showFormulas="false" showGridLines="true" showRowColHeaders="true" showZeros="true" rightToLeft="false" tabSelected="false" showOutlineSymbols="true" defaultGridColor="true" view="normal" topLeftCell="H1" colorId="64" zoomScale="160" zoomScaleNormal="160" zoomScalePageLayoutView="100" workbookViewId="0">
      <selection pane="topLeft" activeCell="M6" activeCellId="0" sqref="M6"/>
    </sheetView>
  </sheetViews>
  <sheetFormatPr defaultRowHeight="12.8"/>
  <cols>
    <col collapsed="false" hidden="false" max="3" min="1" style="0" width="9.1417004048583"/>
    <col collapsed="false" hidden="false" max="4" min="4" style="0" width="19.251012145749"/>
    <col collapsed="false" hidden="false" max="1025" min="5"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840</v>
      </c>
      <c r="E3" s="0" t="s">
        <v>737</v>
      </c>
      <c r="F3" s="0" t="s">
        <v>16</v>
      </c>
      <c r="G3" s="0" t="s">
        <v>737</v>
      </c>
      <c r="H3" s="0" t="s">
        <v>16</v>
      </c>
      <c r="I3" s="0" t="s">
        <v>16</v>
      </c>
      <c r="J3" s="0" t="s">
        <v>17</v>
      </c>
      <c r="K3" s="0" t="s">
        <v>17</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'serie_recibo', 'B', NULL, 'B', NULL, NULL, current_date, current_date, 'AC');</v>
      </c>
    </row>
    <row r="4" customFormat="false" ht="15.8" hidden="false" customHeight="false" outlineLevel="0" collapsed="false">
      <c r="C4" s="0" t="n">
        <v>1</v>
      </c>
      <c r="D4" s="0" t="s">
        <v>840</v>
      </c>
      <c r="E4" s="0" t="s">
        <v>736</v>
      </c>
      <c r="F4" s="0" t="s">
        <v>16</v>
      </c>
      <c r="G4" s="0" t="s">
        <v>736</v>
      </c>
      <c r="H4" s="0" t="s">
        <v>16</v>
      </c>
      <c r="I4" s="0" t="s">
        <v>16</v>
      </c>
      <c r="J4" s="0" t="s">
        <v>17</v>
      </c>
      <c r="K4" s="0" t="s">
        <v>17</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'serie_recibo', 'C', NULL, 'C', NULL, NULL, current_date, current_date, 'AC');</v>
      </c>
    </row>
    <row r="5" customFormat="false" ht="15.8" hidden="false" customHeight="false" outlineLevel="0" collapsed="false">
      <c r="C5" s="0" t="n">
        <v>1</v>
      </c>
      <c r="D5" s="0" t="s">
        <v>840</v>
      </c>
      <c r="E5" s="0" t="s">
        <v>841</v>
      </c>
      <c r="F5" s="0" t="s">
        <v>16</v>
      </c>
      <c r="G5" s="0" t="s">
        <v>841</v>
      </c>
      <c r="H5" s="0" t="s">
        <v>16</v>
      </c>
      <c r="I5" s="0" t="s">
        <v>16</v>
      </c>
      <c r="J5" s="0" t="s">
        <v>17</v>
      </c>
      <c r="K5" s="0" t="s">
        <v>17</v>
      </c>
      <c r="L5" s="0" t="s">
        <v>18</v>
      </c>
      <c r="M5" s="0" t="str">
        <f aca="false">CONCATENATE("INSERT INTO dominio( idlogtrans, dominio, codigo, dominiopadre, nombre, descripcion,orden, fechainicio, fechafin, estado) VALUES ( ",C5,", '",D5,"', '",E5,"', ",F5,", '",G5,"', ",H5,", ",I5,", ",J5,", ",K5,", '",L5,"'",");")</f>
        <v>INSERT INTO dominio( idlogtrans, dominio, codigo, dominiopadre, nombre, descripcion,orden, fechainicio, fechafin, estado) VALUES ( 1, 'serie_recibo', 'D', NULL, 'D', NULL, NULL, current_date, current_date, 'AC');</v>
      </c>
    </row>
    <row r="6" customFormat="false" ht="15.8" hidden="false" customHeight="false" outlineLevel="0" collapsed="false">
      <c r="C6" s="0" t="n">
        <v>1</v>
      </c>
      <c r="D6" s="0" t="s">
        <v>840</v>
      </c>
      <c r="E6" s="0" t="s">
        <v>842</v>
      </c>
      <c r="F6" s="0" t="s">
        <v>16</v>
      </c>
      <c r="G6" s="0" t="s">
        <v>842</v>
      </c>
      <c r="H6" s="0" t="s">
        <v>16</v>
      </c>
      <c r="I6" s="0" t="s">
        <v>16</v>
      </c>
      <c r="J6" s="0" t="s">
        <v>17</v>
      </c>
      <c r="K6" s="0" t="s">
        <v>17</v>
      </c>
      <c r="L6" s="0" t="s">
        <v>18</v>
      </c>
      <c r="M6" s="0" t="str">
        <f aca="false">CONCATENATE("INSERT INTO dominio( idlogtrans, dominio, codigo, dominiopadre, nombre, descripcion,orden, fechainicio, fechafin, estado) VALUES ( ",C6,", '",D6,"', '",E6,"', ",F6,", '",G6,"', ",H6,", ",I6,", ",J6,", ",K6,", '",L6,"'",");")</f>
        <v>INSERT INTO dominio( idlogtrans, dominio, codigo, dominiopadre, nombre, descripcion,orden, fechainicio, fechafin, estado) VALUES ( 1, 'serie_recibo', 'E', NULL, 'E',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B2:M3"/>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843</v>
      </c>
      <c r="E3" s="0" t="s">
        <v>844</v>
      </c>
      <c r="F3" s="0" t="s">
        <v>16</v>
      </c>
      <c r="G3" s="0" t="s">
        <v>844</v>
      </c>
      <c r="H3" s="0" t="s">
        <v>16</v>
      </c>
      <c r="I3" s="0" t="s">
        <v>16</v>
      </c>
      <c r="J3" s="0" t="s">
        <v>17</v>
      </c>
      <c r="K3" s="0" t="s">
        <v>17</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'serie_renovacion', 'A', NULL, 'A',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B2:M15"/>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2.8"/>
  <cols>
    <col collapsed="false" hidden="false" max="3" min="1" style="0" width="9.1417004048583"/>
    <col collapsed="false" hidden="false" max="4" min="4" style="0" width="17.8380566801619"/>
    <col collapsed="false" hidden="false" max="5" min="5" style="0" width="9.1417004048583"/>
    <col collapsed="false" hidden="false" max="6" min="6" style="0" width="11.9271255060729"/>
    <col collapsed="false" hidden="false" max="7" min="7" style="0" width="27.7570850202429"/>
    <col collapsed="false" hidden="false" max="1025" min="8"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845</v>
      </c>
      <c r="E3" s="0" t="s">
        <v>832</v>
      </c>
      <c r="F3" s="0" t="s">
        <v>16</v>
      </c>
      <c r="G3" s="0" t="s">
        <v>846</v>
      </c>
      <c r="H3" s="0" t="s">
        <v>16</v>
      </c>
      <c r="I3" s="0" t="s">
        <v>16</v>
      </c>
      <c r="J3" s="0" t="s">
        <v>17</v>
      </c>
      <c r="K3" s="0" t="s">
        <v>17</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'estado_renovacion', 'SOLI', NULL, 'Solicitado(a)', NULL, NULL, current_date, current_date, 'AC');</v>
      </c>
    </row>
    <row r="4" customFormat="false" ht="13.8" hidden="false" customHeight="false" outlineLevel="0" collapsed="false">
      <c r="C4" s="0" t="n">
        <v>1</v>
      </c>
      <c r="D4" s="0" t="s">
        <v>845</v>
      </c>
      <c r="E4" s="0" t="s">
        <v>847</v>
      </c>
      <c r="F4" s="0" t="s">
        <v>16</v>
      </c>
      <c r="G4" s="0" t="s">
        <v>848</v>
      </c>
      <c r="H4" s="0" t="s">
        <v>16</v>
      </c>
      <c r="I4" s="0" t="s">
        <v>16</v>
      </c>
      <c r="J4" s="0" t="s">
        <v>17</v>
      </c>
      <c r="K4" s="0" t="s">
        <v>17</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'estado_renovacion', 'OBSE', NULL, 'Observado(a)', NULL, NULL, current_date, current_date, 'AC');</v>
      </c>
    </row>
    <row r="5" customFormat="false" ht="13.8" hidden="false" customHeight="false" outlineLevel="0" collapsed="false">
      <c r="C5" s="0" t="n">
        <v>1</v>
      </c>
      <c r="D5" s="0" t="s">
        <v>845</v>
      </c>
      <c r="E5" s="0" t="s">
        <v>849</v>
      </c>
      <c r="F5" s="0" t="s">
        <v>16</v>
      </c>
      <c r="G5" s="0" t="s">
        <v>850</v>
      </c>
      <c r="H5" s="0" t="s">
        <v>16</v>
      </c>
      <c r="I5" s="0" t="s">
        <v>16</v>
      </c>
      <c r="J5" s="0" t="s">
        <v>17</v>
      </c>
      <c r="K5" s="0" t="s">
        <v>17</v>
      </c>
      <c r="L5" s="0" t="s">
        <v>18</v>
      </c>
      <c r="M5" s="0" t="str">
        <f aca="false">CONCATENATE("INSERT INTO dominio (idlogtrans, dominio, codigo, dominiopadre, nombre, descripcion,orden, fechainicio, fechafin, estado) VALUES ( ",C5,", '",D5,"', '",E5,"', ",F5,", '",G5,"', ",H5,", ",I5,", ",J5,", ",K5,", '",L5,"'",");")</f>
        <v>INSERT INTO dominio (idlogtrans, dominio, codigo, dominiopadre, nombre, descripcion,orden, fechainicio, fechafin, estado) VALUES ( 1, 'estado_renovacion', 'OBSA', NULL, 'Observado(a) y en archivo', NULL, NULL, current_date, current_date, 'AC');</v>
      </c>
    </row>
    <row r="6" customFormat="false" ht="13.8" hidden="false" customHeight="false" outlineLevel="0" collapsed="false">
      <c r="C6" s="0" t="n">
        <v>1</v>
      </c>
      <c r="D6" s="0" t="s">
        <v>845</v>
      </c>
      <c r="E6" s="0" t="s">
        <v>851</v>
      </c>
      <c r="F6" s="0" t="s">
        <v>16</v>
      </c>
      <c r="G6" s="0" t="s">
        <v>852</v>
      </c>
      <c r="H6" s="0" t="s">
        <v>16</v>
      </c>
      <c r="I6" s="0" t="s">
        <v>16</v>
      </c>
      <c r="J6" s="0" t="s">
        <v>17</v>
      </c>
      <c r="K6" s="0" t="s">
        <v>17</v>
      </c>
      <c r="L6" s="0" t="s">
        <v>18</v>
      </c>
      <c r="M6" s="0" t="str">
        <f aca="false">CONCATENATE("INSERT INTO dominio (idlogtrans, dominio, codigo, dominiopadre, nombre, descripcion,orden, fechainicio, fechafin, estado) VALUES ( ",C6,", '",D6,"', '",E6,"', ",F6,", '",G6,"', ",H6,", ",I6,", ",J6,", ",K6,", '",L6,"'",");")</f>
        <v>INSERT INTO dominio (idlogtrans, dominio, codigo, dominiopadre, nombre, descripcion,orden, fechainicio, fechafin, estado) VALUES ( 1, 'estado_renovacion', 'EMOD', NULL, 'En espera de modificación', NULL, NULL, current_date, current_date, 'AC');</v>
      </c>
    </row>
    <row r="7" customFormat="false" ht="13.8" hidden="false" customHeight="false" outlineLevel="0" collapsed="false">
      <c r="C7" s="0" t="n">
        <v>1</v>
      </c>
      <c r="D7" s="0" t="s">
        <v>845</v>
      </c>
      <c r="E7" s="0" t="s">
        <v>659</v>
      </c>
      <c r="F7" s="0" t="s">
        <v>16</v>
      </c>
      <c r="G7" s="0" t="s">
        <v>853</v>
      </c>
      <c r="H7" s="0" t="s">
        <v>16</v>
      </c>
      <c r="I7" s="0" t="s">
        <v>16</v>
      </c>
      <c r="J7" s="0" t="s">
        <v>17</v>
      </c>
      <c r="K7" s="0" t="s">
        <v>17</v>
      </c>
      <c r="L7" s="0" t="s">
        <v>18</v>
      </c>
      <c r="M7" s="0" t="str">
        <f aca="false">CONCATENATE("INSERT INTO dominio (idlogtrans, dominio, codigo, dominiopadre, nombre, descripcion,orden, fechainicio, fechafin, estado) VALUES ( ",C7,", '",D7,"', '",E7,"', ",F7,", '",G7,"', ",H7,", ",I7,", ",J7,", ",K7,", '",L7,"'",");")</f>
        <v>INSERT INTO dominio (idlogtrans, dominio, codigo, dominiopadre, nombre, descripcion,orden, fechainicio, fechafin, estado) VALUES ( 1, 'estado_renovacion', 'RECH', NULL, 'Rechazado(a)', NULL, NULL, current_date, current_date, 'AC');</v>
      </c>
    </row>
    <row r="8" customFormat="false" ht="13.8" hidden="false" customHeight="false" outlineLevel="0" collapsed="false">
      <c r="C8" s="0" t="n">
        <v>1</v>
      </c>
      <c r="D8" s="0" t="s">
        <v>845</v>
      </c>
      <c r="E8" s="0" t="s">
        <v>721</v>
      </c>
      <c r="F8" s="0" t="s">
        <v>16</v>
      </c>
      <c r="G8" s="0" t="s">
        <v>854</v>
      </c>
      <c r="H8" s="0" t="s">
        <v>16</v>
      </c>
      <c r="I8" s="0" t="s">
        <v>16</v>
      </c>
      <c r="J8" s="0" t="s">
        <v>17</v>
      </c>
      <c r="K8" s="0" t="s">
        <v>17</v>
      </c>
      <c r="L8" s="0" t="s">
        <v>18</v>
      </c>
      <c r="M8" s="0" t="str">
        <f aca="false">CONCATENATE("INSERT INTO dominio (idlogtrans, dominio, codigo, dominiopadre, nombre, descripcion,orden, fechainicio, fechafin, estado) VALUES ( ",C8,", '",D8,"', '",E8,"', ",F8,", '",G8,"', ",H8,", ",I8,", ",J8,", ",K8,", '",L8,"'",");")</f>
        <v>INSERT INTO dominio (idlogtrans, dominio, codigo, dominiopadre, nombre, descripcion,orden, fechainicio, fechafin, estado) VALUES ( 1, 'estado_renovacion', 'CADU', NULL, 'Caducado(a)', NULL, NULL, current_date, current_date, 'AC');</v>
      </c>
    </row>
    <row r="9" customFormat="false" ht="13.8" hidden="false" customHeight="false" outlineLevel="0" collapsed="false">
      <c r="C9" s="0" t="n">
        <v>1</v>
      </c>
      <c r="D9" s="0" t="s">
        <v>845</v>
      </c>
      <c r="E9" s="0" t="s">
        <v>855</v>
      </c>
      <c r="F9" s="0" t="s">
        <v>16</v>
      </c>
      <c r="G9" s="0" t="s">
        <v>856</v>
      </c>
      <c r="H9" s="0" t="s">
        <v>16</v>
      </c>
      <c r="I9" s="0" t="s">
        <v>16</v>
      </c>
      <c r="J9" s="0" t="s">
        <v>17</v>
      </c>
      <c r="K9" s="0" t="s">
        <v>17</v>
      </c>
      <c r="L9" s="0" t="s">
        <v>18</v>
      </c>
      <c r="M9" s="0" t="str">
        <f aca="false">CONCATENATE("INSERT INTO dominio (idlogtrans, dominio, codigo, dominiopadre, nombre, descripcion,orden, fechainicio, fechafin, estado) VALUES ( ",C9,", '",D9,"', '",E9,"', ",F9,", '",G9,"', ",H9,", ",I9,", ",J9,", ",K9,", '",L9,"'",");")</f>
        <v>INSERT INTO dominio (idlogtrans, dominio, codigo, dominiopadre, nombre, descripcion,orden, fechainicio, fechafin, estado) VALUES ( 1, 'estado_renovacion', 'CONC', NULL, 'Concedido(a)', NULL, NULL, current_date, current_date, 'AC');</v>
      </c>
    </row>
    <row r="10" customFormat="false" ht="13.8" hidden="false" customHeight="false" outlineLevel="0" collapsed="false">
      <c r="C10" s="0" t="n">
        <v>1</v>
      </c>
      <c r="D10" s="0" t="s">
        <v>845</v>
      </c>
      <c r="E10" s="0" t="s">
        <v>857</v>
      </c>
      <c r="F10" s="0" t="s">
        <v>16</v>
      </c>
      <c r="G10" s="0" t="s">
        <v>858</v>
      </c>
      <c r="H10" s="0" t="s">
        <v>16</v>
      </c>
      <c r="I10" s="0" t="s">
        <v>16</v>
      </c>
      <c r="J10" s="0" t="s">
        <v>17</v>
      </c>
      <c r="K10" s="0" t="s">
        <v>17</v>
      </c>
      <c r="L10" s="0" t="s">
        <v>18</v>
      </c>
      <c r="M10" s="0" t="str">
        <f aca="false">CONCATENATE("INSERT INTO dominio (idlogtrans, dominio, codigo, dominiopadre, nombre, descripcion,orden, fechainicio, fechafin, estado) VALUES ( ",C10,", '",D10,"', '",E10,"', ",F10,", '",G10,"', ",H10,", ",I10,", ",J10,", ",K10,", '",L10,"'",");")</f>
        <v>INSERT INTO dominio (idlogtrans, dominio, codigo, dominiopadre, nombre, descripcion,orden, fechainicio, fechafin, estado) VALUES ( 1, 'estado_renovacion', 'REDE', NULL, 'Retirado(a)/Desistido(a)', NULL, NULL, current_date, current_date, 'AC');</v>
      </c>
    </row>
    <row r="11" customFormat="false" ht="13.8" hidden="false" customHeight="false" outlineLevel="0" collapsed="false">
      <c r="C11" s="0" t="n">
        <v>1</v>
      </c>
      <c r="D11" s="0" t="s">
        <v>845</v>
      </c>
      <c r="E11" s="0" t="s">
        <v>602</v>
      </c>
      <c r="F11" s="0" t="s">
        <v>16</v>
      </c>
      <c r="G11" s="0" t="s">
        <v>859</v>
      </c>
      <c r="H11" s="0" t="s">
        <v>16</v>
      </c>
      <c r="I11" s="0" t="s">
        <v>16</v>
      </c>
      <c r="J11" s="0" t="s">
        <v>17</v>
      </c>
      <c r="K11" s="0" t="s">
        <v>17</v>
      </c>
      <c r="L11" s="0" t="s">
        <v>18</v>
      </c>
      <c r="M11" s="0" t="str">
        <f aca="false">CONCATENATE("INSERT INTO dominio (idlogtrans, dominio, codigo, dominiopadre, nombre, descripcion,orden, fechainicio, fechafin, estado) VALUES ( ",C11,", '",D11,"', '",E11,"', ",F11,", '",G11,"', ",H11,", ",I11,", ",J11,", ",K11,", '",L11,"'",");")</f>
        <v>INSERT INTO dominio (idlogtrans, dominio, codigo, dominiopadre, nombre, descripcion,orden, fechainicio, fechafin, estado) VALUES ( 1, 'estado_renovacion', 'DESC', NULL, 'Desconocido(a)', NULL, NULL, current_date, current_date, 'AC');</v>
      </c>
    </row>
    <row r="12" customFormat="false" ht="13.8" hidden="false" customHeight="false" outlineLevel="0" collapsed="false">
      <c r="C12" s="0" t="n">
        <v>1</v>
      </c>
      <c r="D12" s="0" t="s">
        <v>845</v>
      </c>
      <c r="E12" s="0" t="s">
        <v>860</v>
      </c>
      <c r="F12" s="0" t="s">
        <v>16</v>
      </c>
      <c r="G12" s="0" t="s">
        <v>861</v>
      </c>
      <c r="H12" s="0" t="s">
        <v>16</v>
      </c>
      <c r="I12" s="0" t="s">
        <v>16</v>
      </c>
      <c r="J12" s="0" t="s">
        <v>17</v>
      </c>
      <c r="K12" s="0" t="s">
        <v>17</v>
      </c>
      <c r="L12" s="0" t="s">
        <v>18</v>
      </c>
      <c r="M12" s="0" t="str">
        <f aca="false">CONCATENATE("INSERT INTO dominio (idlogtrans, dominio, codigo, dominiopadre, nombre, descripcion,orden, fechainicio, fechafin, estado) VALUES ( ",C12,", '",D12,"', '",E12,"', ",F12,", '",G12,"', ",H12,", ",I12,", ",J12,", ",K12,", '",L12,"'",");")</f>
        <v>INSERT INTO dominio (idlogtrans, dominio, codigo, dominiopadre, nombre, descripcion,orden, fechainicio, fechafin, estado) VALUES ( 1, 'estado_renovacion', 'NOTR', NULL, 'En notificación', NULL, NULL, current_date, current_date, 'AC');</v>
      </c>
    </row>
    <row r="15" customFormat="false" ht="15.8" hidden="false" customHeight="false" outlineLevel="0" collapsed="false"/>
    <row r="16" customFormat="false" ht="15.8" hidden="false" customHeight="false" outlineLevel="0" collapsed="false"/>
    <row r="17" customFormat="false" ht="15.8" hidden="false" customHeight="false" outlineLevel="0" collapsed="false"/>
    <row r="18" customFormat="false" ht="15.8" hidden="false" customHeight="false" outlineLevel="0" collapsed="false"/>
    <row r="19" customFormat="false" ht="15.8" hidden="false" customHeight="false" outlineLevel="0" collapsed="false"/>
    <row r="20" customFormat="false" ht="15.8" hidden="false" customHeight="false" outlineLevel="0" collapsed="false"/>
    <row r="21" customFormat="false" ht="15.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L10"/>
  <sheetViews>
    <sheetView windowProtection="false" showFormulas="false" showGridLines="true" showRowColHeaders="true" showZeros="true" rightToLeft="false" tabSelected="false" showOutlineSymbols="true" defaultGridColor="true" view="normal" topLeftCell="S1" colorId="64" zoomScale="160" zoomScaleNormal="160" zoomScalePageLayoutView="100" workbookViewId="0">
      <selection pane="topLeft" activeCell="L10" activeCellId="0" sqref="L10"/>
    </sheetView>
  </sheetViews>
  <sheetFormatPr defaultRowHeight="12.8"/>
  <cols>
    <col collapsed="false" hidden="false" max="2" min="1" style="0" width="9.1417004048583"/>
    <col collapsed="false" hidden="false" max="3" min="3" style="0" width="18.7368421052632"/>
    <col collapsed="false" hidden="false" max="4" min="4" style="0" width="12.5263157894737"/>
    <col collapsed="false" hidden="false" max="5" min="5" style="0" width="9.1417004048583"/>
    <col collapsed="false" hidden="false" max="6" min="6" style="0" width="20.8461538461538"/>
    <col collapsed="false" hidden="false" max="24" min="7" style="0" width="9.1417004048583"/>
    <col collapsed="false" hidden="false" max="25" min="25" style="0" width="12.4251012145749"/>
    <col collapsed="false" hidden="false" max="1025" min="26" style="0" width="9.141700404858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row>
    <row r="2" customFormat="false" ht="13.8" hidden="false" customHeight="false" outlineLevel="0" collapsed="false">
      <c r="B2" s="0" t="n">
        <v>1</v>
      </c>
      <c r="C2" s="0" t="s">
        <v>862</v>
      </c>
      <c r="D2" s="0" t="s">
        <v>863</v>
      </c>
      <c r="E2" s="0" t="s">
        <v>16</v>
      </c>
      <c r="F2" s="0" t="s">
        <v>864</v>
      </c>
      <c r="G2" s="0" t="s">
        <v>16</v>
      </c>
      <c r="H2" s="0" t="s">
        <v>16</v>
      </c>
      <c r="I2" s="0" t="s">
        <v>17</v>
      </c>
      <c r="J2" s="0" t="s">
        <v>17</v>
      </c>
      <c r="K2" s="0" t="s">
        <v>18</v>
      </c>
      <c r="L2" s="0" t="str">
        <f aca="false">CONCATENATE("INSERT INTO dominio (idlogtrans, dominio, codigo, dominiopadre, nombre, descripcion,orden, fechainicio, fechafin, estado) VALUES ( ",B2,", '",C2,"', '",D2,"', ",E2,", '",F2,"', ",G2,", ",H2,", ",I2,", ",J2,", '",K2,"'",");")</f>
        <v>INSERT INTO dominio (idlogtrans, dominio, codigo, dominiopadre, nombre, descripcion,orden, fechainicio, fechafin, estado) VALUES ( 1, 'estado_modificacion', 'INGR', NULL, 'Ingresada', NULL, NULL, current_date, current_date, 'AC');</v>
      </c>
    </row>
    <row r="3" customFormat="false" ht="13.8" hidden="false" customHeight="false" outlineLevel="0" collapsed="false">
      <c r="B3" s="0" t="n">
        <v>1</v>
      </c>
      <c r="C3" s="0" t="s">
        <v>862</v>
      </c>
      <c r="D3" s="0" t="s">
        <v>865</v>
      </c>
      <c r="E3" s="0" t="s">
        <v>16</v>
      </c>
      <c r="F3" s="0" t="s">
        <v>866</v>
      </c>
      <c r="G3" s="0" t="s">
        <v>16</v>
      </c>
      <c r="H3" s="0" t="s">
        <v>16</v>
      </c>
      <c r="I3" s="0" t="s">
        <v>17</v>
      </c>
      <c r="J3" s="0" t="s">
        <v>17</v>
      </c>
      <c r="K3" s="0" t="s">
        <v>18</v>
      </c>
      <c r="L3" s="0" t="str">
        <f aca="false">CONCATENATE("INSERT INTO dominio (idlogtrans, dominio, codigo, dominiopadre, nombre, descripcion,orden, fechainicio, fechafin, estado) VALUES ( ",B3,", '",C3,"', '",D3,"', ",E3,", '",F3,"', ",G3,", ",H3,", ",I3,", ",J3,", '",K3,"'",");")</f>
        <v>INSERT INTO dominio (idlogtrans, dominio, codigo, dominiopadre, nombre, descripcion,orden, fechainicio, fechafin, estado) VALUES ( 1, 'estado_modificacion', 'ACEP', NULL, 'Aceptada', NULL, NULL, current_date, current_date, 'AC');</v>
      </c>
    </row>
    <row r="4" customFormat="false" ht="13.8" hidden="false" customHeight="false" outlineLevel="0" collapsed="false">
      <c r="B4" s="0" t="n">
        <v>1</v>
      </c>
      <c r="C4" s="0" t="s">
        <v>862</v>
      </c>
      <c r="D4" s="0" t="s">
        <v>699</v>
      </c>
      <c r="E4" s="0" t="s">
        <v>16</v>
      </c>
      <c r="F4" s="0" t="s">
        <v>867</v>
      </c>
      <c r="G4" s="0" t="s">
        <v>16</v>
      </c>
      <c r="H4" s="0" t="s">
        <v>16</v>
      </c>
      <c r="I4" s="0" t="s">
        <v>17</v>
      </c>
      <c r="J4" s="0" t="s">
        <v>17</v>
      </c>
      <c r="K4" s="0" t="s">
        <v>18</v>
      </c>
      <c r="L4" s="0" t="str">
        <f aca="false">CONCATENATE("INSERT INTO dominio (idlogtrans, dominio, codigo, dominiopadre, nombre, descripcion,orden, fechainicio, fechafin, estado) VALUES ( ",B4,", '",C4,"', '",D4,"', ",E4,", '",F4,"', ",G4,", ",H4,", ",I4,", ",J4,", '",K4,"'",");")</f>
        <v>INSERT INTO dominio (idlogtrans, dominio, codigo, dominiopadre, nombre, descripcion,orden, fechainicio, fechafin, estado) VALUES ( 1, 'estado_modificacion', 'RETI', NULL, 'Retirada', NULL, NULL, current_date, current_date, 'AC');</v>
      </c>
    </row>
    <row r="5" customFormat="false" ht="13.8" hidden="false" customHeight="false" outlineLevel="0" collapsed="false">
      <c r="B5" s="0" t="n">
        <v>1</v>
      </c>
      <c r="C5" s="0" t="s">
        <v>862</v>
      </c>
      <c r="D5" s="0" t="s">
        <v>659</v>
      </c>
      <c r="E5" s="0" t="s">
        <v>16</v>
      </c>
      <c r="F5" s="0" t="s">
        <v>868</v>
      </c>
      <c r="G5" s="0" t="s">
        <v>16</v>
      </c>
      <c r="H5" s="0" t="s">
        <v>16</v>
      </c>
      <c r="I5" s="0" t="s">
        <v>17</v>
      </c>
      <c r="J5" s="0" t="s">
        <v>17</v>
      </c>
      <c r="K5" s="0" t="s">
        <v>18</v>
      </c>
      <c r="L5" s="0" t="str">
        <f aca="false">CONCATENATE("INSERT INTO dominio (idlogtrans, dominio, codigo, dominiopadre, nombre, descripcion,orden, fechainicio, fechafin, estado) VALUES ( ",B5,", '",C5,"', '",D5,"', ",E5,", '",F5,"', ",G5,", ",H5,", ",I5,", ",J5,", '",K5,"'",");")</f>
        <v>INSERT INTO dominio (idlogtrans, dominio, codigo, dominiopadre, nombre, descripcion,orden, fechainicio, fechafin, estado) VALUES ( 1, 'estado_modificacion', 'RECH', NULL, 'Rechazada', NULL, NULL, current_date, current_date, 'AC');</v>
      </c>
    </row>
    <row r="6" customFormat="false" ht="13.8" hidden="false" customHeight="false" outlineLevel="0" collapsed="false">
      <c r="B6" s="0" t="n">
        <v>1</v>
      </c>
      <c r="C6" s="0" t="s">
        <v>862</v>
      </c>
      <c r="D6" s="0" t="s">
        <v>847</v>
      </c>
      <c r="E6" s="0" t="s">
        <v>16</v>
      </c>
      <c r="F6" s="0" t="s">
        <v>869</v>
      </c>
      <c r="G6" s="0" t="s">
        <v>16</v>
      </c>
      <c r="H6" s="0" t="s">
        <v>16</v>
      </c>
      <c r="I6" s="0" t="s">
        <v>17</v>
      </c>
      <c r="J6" s="0" t="s">
        <v>17</v>
      </c>
      <c r="K6" s="0" t="s">
        <v>18</v>
      </c>
      <c r="L6" s="0" t="str">
        <f aca="false">CONCATENATE("INSERT INTO dominio (idlogtrans, dominio, codigo, dominiopadre, nombre, descripcion,orden, fechainicio, fechafin, estado) VALUES ( ",B6,", '",C6,"', '",D6,"', ",E6,", '",F6,"', ",G6,", ",H6,", ",I6,", ",J6,", '",K6,"'",");")</f>
        <v>INSERT INTO dominio (idlogtrans, dominio, codigo, dominiopadre, nombre, descripcion,orden, fechainicio, fechafin, estado) VALUES ( 1, 'estado_modificacion', 'OBSE', NULL, 'Observada', NULL, NULL, current_date, current_date, 'AC');</v>
      </c>
    </row>
    <row r="7" customFormat="false" ht="13.8" hidden="false" customHeight="false" outlineLevel="0" collapsed="false">
      <c r="B7" s="0" t="n">
        <v>1</v>
      </c>
      <c r="C7" s="0" t="s">
        <v>862</v>
      </c>
      <c r="D7" s="0" t="s">
        <v>702</v>
      </c>
      <c r="E7" s="0" t="s">
        <v>16</v>
      </c>
      <c r="F7" s="0" t="s">
        <v>870</v>
      </c>
      <c r="G7" s="0" t="s">
        <v>16</v>
      </c>
      <c r="H7" s="0" t="s">
        <v>16</v>
      </c>
      <c r="I7" s="0" t="s">
        <v>17</v>
      </c>
      <c r="J7" s="0" t="s">
        <v>17</v>
      </c>
      <c r="K7" s="0" t="s">
        <v>18</v>
      </c>
      <c r="L7" s="0" t="str">
        <f aca="false">CONCATENATE("INSERT INTO dominio (idlogtrans, dominio, codigo, dominiopadre, nombre, descripcion,orden, fechainicio, fechafin, estado) VALUES ( ",B7,", '",C7,"', '",D7,"', ",E7,", '",F7,"', ",G7,", ",H7,", ",I7,", ",J7,", '",K7,"'",");")</f>
        <v>INSERT INTO dominio (idlogtrans, dominio, codigo, dominiopadre, nombre, descripcion,orden, fechainicio, fechafin, estado) VALUES ( 1, 'estado_modificacion', 'DESI', NULL, 'Desistida', NULL, NULL, current_date, current_date, 'AC');</v>
      </c>
    </row>
    <row r="8" customFormat="false" ht="13.8" hidden="false" customHeight="false" outlineLevel="0" collapsed="false">
      <c r="B8" s="0" t="n">
        <v>1</v>
      </c>
      <c r="C8" s="0" t="s">
        <v>862</v>
      </c>
      <c r="D8" s="0" t="s">
        <v>871</v>
      </c>
      <c r="E8" s="0" t="s">
        <v>16</v>
      </c>
      <c r="F8" s="0" t="s">
        <v>872</v>
      </c>
      <c r="G8" s="0" t="s">
        <v>16</v>
      </c>
      <c r="H8" s="0" t="s">
        <v>16</v>
      </c>
      <c r="I8" s="0" t="s">
        <v>17</v>
      </c>
      <c r="J8" s="0" t="s">
        <v>17</v>
      </c>
      <c r="K8" s="0" t="s">
        <v>18</v>
      </c>
      <c r="L8" s="0" t="str">
        <f aca="false">CONCATENATE("INSERT INTO dominio (idlogtrans, dominio, codigo, dominiopadre, nombre, descripcion,orden, fechainicio, fechafin, estado) VALUES ( ",B8,", '",C8,"', '",D8,"', ",E8,", '",F8,"', ",G8,", ",H8,", ",I8,", ",J8,", '",K8,"'",");")</f>
        <v>INSERT INTO dominio (idlogtrans, dominio, codigo, dominiopadre, nombre, descripcion,orden, fechainicio, fechafin, estado) VALUES ( 1, 'estado_modificacion', 'SUSP', NULL, 'Suspendida', NULL, NULL, current_date, current_date, 'AC');</v>
      </c>
    </row>
    <row r="9" customFormat="false" ht="13.8" hidden="false" customHeight="false" outlineLevel="0" collapsed="false">
      <c r="B9" s="0" t="n">
        <v>1</v>
      </c>
      <c r="C9" s="0" t="s">
        <v>862</v>
      </c>
      <c r="D9" s="0" t="s">
        <v>689</v>
      </c>
      <c r="E9" s="0" t="s">
        <v>16</v>
      </c>
      <c r="F9" s="0" t="s">
        <v>873</v>
      </c>
      <c r="G9" s="0" t="s">
        <v>16</v>
      </c>
      <c r="H9" s="0" t="s">
        <v>16</v>
      </c>
      <c r="I9" s="0" t="s">
        <v>17</v>
      </c>
      <c r="J9" s="0" t="s">
        <v>17</v>
      </c>
      <c r="K9" s="0" t="s">
        <v>18</v>
      </c>
      <c r="L9" s="0" t="str">
        <f aca="false">CONCATENATE("INSERT INTO dominio (idlogtrans, dominio, codigo, dominiopadre, nombre, descripcion,orden, fechainicio, fechafin, estado) VALUES ( ",B9,", '",C9,"', '",D9,"', ",E9,", '",F9,"', ",G9,", ",H9,", ",I9,", ",J9,", '",K9,"'",");")</f>
        <v>INSERT INTO dominio (idlogtrans, dominio, codigo, dominiopadre, nombre, descripcion,orden, fechainicio, fechafin, estado) VALUES ( 1, 'estado_modificacion', 'ARCH', NULL, 'Archivo de obrados', NULL, NULL, current_date, current_date, 'AC');</v>
      </c>
    </row>
    <row r="10" customFormat="false" ht="13.8" hidden="false" customHeight="false" outlineLevel="0" collapsed="false">
      <c r="B10" s="0" t="n">
        <v>1</v>
      </c>
      <c r="C10" s="0" t="s">
        <v>862</v>
      </c>
      <c r="D10" s="0" t="s">
        <v>874</v>
      </c>
      <c r="E10" s="0" t="s">
        <v>16</v>
      </c>
      <c r="F10" s="0" t="s">
        <v>875</v>
      </c>
      <c r="G10" s="0" t="s">
        <v>16</v>
      </c>
      <c r="H10" s="0" t="s">
        <v>16</v>
      </c>
      <c r="I10" s="0" t="s">
        <v>17</v>
      </c>
      <c r="J10" s="0" t="s">
        <v>17</v>
      </c>
      <c r="K10" s="0" t="s">
        <v>18</v>
      </c>
      <c r="L10" s="0" t="str">
        <f aca="false">CONCATENATE("INSERT INTO dominio (idlogtrans, dominio, codigo, dominiopadre, nombre, descripcion,orden, fechainicio, fechafin, estado) VALUES ( ",B10,", '",C10,"', '",D10,"', ",E10,", '",F10,"', ",G10,", ",H10,", ",I10,", ",J10,", '",K10,"'",");")</f>
        <v>INSERT INTO dominio (idlogtrans, dominio, codigo, dominiopadre, nombre, descripcion,orden, fechainicio, fechafin, estado) VALUES ( 1, 'estado_modificacion', 'ACMO', NULL, 'Aceptada – Modificada',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B2:M4"/>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G4" activeCellId="0" sqref="G4"/>
    </sheetView>
  </sheetViews>
  <sheetFormatPr defaultRowHeight="12.8"/>
  <cols>
    <col collapsed="false" hidden="false" max="1025" min="1" style="0" width="9.1417004048583"/>
  </cols>
  <sheetData>
    <row r="2" customFormat="false" ht="13.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3.8" hidden="false" customHeight="false" outlineLevel="0" collapsed="false">
      <c r="C3" s="0" t="n">
        <v>1</v>
      </c>
      <c r="D3" s="0" t="s">
        <v>876</v>
      </c>
      <c r="E3" s="0" t="s">
        <v>877</v>
      </c>
      <c r="F3" s="0" t="s">
        <v>16</v>
      </c>
      <c r="G3" s="0" t="s">
        <v>878</v>
      </c>
      <c r="H3" s="0" t="s">
        <v>16</v>
      </c>
      <c r="I3" s="0" t="s">
        <v>16</v>
      </c>
      <c r="J3" s="0" t="s">
        <v>17</v>
      </c>
      <c r="K3" s="0" t="s">
        <v>17</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'tipo_titular_registrado', 'TREG', NULL, 'Titular registrado', NULL, NULL, current_date, current_date, 'AC');</v>
      </c>
    </row>
    <row r="4" customFormat="false" ht="13.8" hidden="false" customHeight="false" outlineLevel="0" collapsed="false">
      <c r="C4" s="0" t="n">
        <v>1</v>
      </c>
      <c r="D4" s="0" t="s">
        <v>876</v>
      </c>
      <c r="E4" s="0" t="s">
        <v>879</v>
      </c>
      <c r="F4" s="0" t="s">
        <v>16</v>
      </c>
      <c r="G4" s="0" t="s">
        <v>880</v>
      </c>
      <c r="H4" s="0" t="s">
        <v>16</v>
      </c>
      <c r="I4" s="0" t="s">
        <v>16</v>
      </c>
      <c r="J4" s="0" t="s">
        <v>17</v>
      </c>
      <c r="K4" s="0" t="s">
        <v>17</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'tipo_titular_registrado', 'PFUS', NULL, 'Participante de la lista de fusión',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B2:M10"/>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2" activeCellId="0" sqref="B2"/>
    </sheetView>
  </sheetViews>
  <sheetFormatPr defaultRowHeight="13.8"/>
  <cols>
    <col collapsed="false" hidden="false" max="1025" min="1" style="0" width="9.1417004048583"/>
  </cols>
  <sheetData>
    <row r="2" customFormat="false" ht="13.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3.8" hidden="false" customHeight="false" outlineLevel="0" collapsed="false">
      <c r="C3" s="0" t="n">
        <v>1</v>
      </c>
      <c r="D3" s="0" t="s">
        <v>881</v>
      </c>
      <c r="E3" s="0" t="s">
        <v>882</v>
      </c>
      <c r="F3" s="0" t="s">
        <v>16</v>
      </c>
      <c r="G3" s="0" t="s">
        <v>883</v>
      </c>
      <c r="H3" s="0" t="s">
        <v>16</v>
      </c>
      <c r="I3" s="0" t="n">
        <v>10</v>
      </c>
      <c r="J3" s="0" t="s">
        <v>17</v>
      </c>
      <c r="K3" s="0" t="s">
        <v>17</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'etapa_signo', 'NOTI', NULL, 'Admisión de la solicitud', NULL, 10, current_date, current_date, 'AC');</v>
      </c>
    </row>
    <row r="4" customFormat="false" ht="13.8" hidden="false" customHeight="false" outlineLevel="0" collapsed="false">
      <c r="C4" s="0" t="n">
        <v>1</v>
      </c>
      <c r="D4" s="0" t="s">
        <v>881</v>
      </c>
      <c r="E4" s="0" t="s">
        <v>884</v>
      </c>
      <c r="F4" s="0" t="s">
        <v>16</v>
      </c>
      <c r="G4" s="0" t="s">
        <v>883</v>
      </c>
      <c r="H4" s="0" t="s">
        <v>16</v>
      </c>
      <c r="I4" s="0" t="n">
        <v>10</v>
      </c>
      <c r="J4" s="0" t="s">
        <v>17</v>
      </c>
      <c r="K4" s="0" t="s">
        <v>17</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'etapa_signo', 'ADM', NULL, 'Admisión de la solicitud', NULL, 10, current_date, current_date, 'AC');</v>
      </c>
    </row>
    <row r="5" customFormat="false" ht="13.8" hidden="false" customHeight="false" outlineLevel="0" collapsed="false">
      <c r="C5" s="0" t="n">
        <v>1</v>
      </c>
      <c r="D5" s="0" t="s">
        <v>881</v>
      </c>
      <c r="E5" s="0" t="s">
        <v>646</v>
      </c>
      <c r="F5" s="0" t="s">
        <v>16</v>
      </c>
      <c r="G5" s="0" t="s">
        <v>885</v>
      </c>
      <c r="H5" s="0" t="s">
        <v>16</v>
      </c>
      <c r="I5" s="0" t="n">
        <v>20</v>
      </c>
      <c r="J5" s="0" t="s">
        <v>17</v>
      </c>
      <c r="K5" s="0" t="s">
        <v>17</v>
      </c>
      <c r="L5" s="0" t="s">
        <v>18</v>
      </c>
      <c r="M5" s="0" t="str">
        <f aca="false">CONCATENATE("INSERT INTO dominio (idlogtrans, dominio, codigo, dominiopadre, nombre, descripcion,orden, fechainicio, fechafin, estado) VALUES ( ",C5,", '",D5,"', '",E5,"', ",F5,", '",G5,"', ",H5,", ",I5,", ",J5,", ",K5,", '",L5,"'",");")</f>
        <v>INSERT INTO dominio (idlogtrans, dominio, codigo, dominiopadre, nombre, descripcion,orden, fechainicio, fechafin, estado) VALUES ( 1, 'etapa_signo', 'EF', NULL, 'Examen de Forma', NULL, 20, current_date, current_date, 'AC');</v>
      </c>
    </row>
    <row r="6" customFormat="false" ht="13.8" hidden="false" customHeight="false" outlineLevel="0" collapsed="false">
      <c r="C6" s="0" t="n">
        <v>1</v>
      </c>
      <c r="D6" s="0" t="s">
        <v>881</v>
      </c>
      <c r="E6" s="0" t="s">
        <v>661</v>
      </c>
      <c r="F6" s="0" t="s">
        <v>16</v>
      </c>
      <c r="G6" s="0" t="s">
        <v>886</v>
      </c>
      <c r="H6" s="0" t="s">
        <v>16</v>
      </c>
      <c r="I6" s="0" t="n">
        <v>30</v>
      </c>
      <c r="J6" s="0" t="s">
        <v>17</v>
      </c>
      <c r="K6" s="0" t="s">
        <v>17</v>
      </c>
      <c r="L6" s="0" t="s">
        <v>18</v>
      </c>
      <c r="M6" s="0" t="str">
        <f aca="false">CONCATENATE("INSERT INTO dominio (idlogtrans, dominio, codigo, dominiopadre, nombre, descripcion,orden, fechainicio, fechafin, estado) VALUES ( ",C6,", '",D6,"', '",E6,"', ",F6,", '",G6,"', ",H6,", ",I6,", ",J6,", ",K6,", '",L6,"'",");")</f>
        <v>INSERT INTO dominio (idlogtrans, dominio, codigo, dominiopadre, nombre, descripcion,orden, fechainicio, fechafin, estado) VALUES ( 1, 'etapa_signo', 'PP', NULL, 'Prepublicación', NULL, 30, current_date, current_date, 'AC');</v>
      </c>
    </row>
    <row r="7" customFormat="false" ht="13.8" hidden="false" customHeight="false" outlineLevel="0" collapsed="false">
      <c r="C7" s="0" t="n">
        <v>1</v>
      </c>
      <c r="D7" s="0" t="s">
        <v>881</v>
      </c>
      <c r="E7" s="0" t="s">
        <v>669</v>
      </c>
      <c r="F7" s="0" t="s">
        <v>16</v>
      </c>
      <c r="G7" s="0" t="s">
        <v>887</v>
      </c>
      <c r="H7" s="0" t="s">
        <v>16</v>
      </c>
      <c r="I7" s="0" t="n">
        <v>40</v>
      </c>
      <c r="J7" s="0" t="s">
        <v>17</v>
      </c>
      <c r="K7" s="0" t="s">
        <v>17</v>
      </c>
      <c r="L7" s="0" t="s">
        <v>18</v>
      </c>
      <c r="M7" s="0" t="str">
        <f aca="false">CONCATENATE("INSERT INTO dominio (idlogtrans, dominio, codigo, dominiopadre, nombre, descripcion,orden, fechainicio, fechafin, estado) VALUES ( ",C7,", '",D7,"', '",E7,"', ",F7,", '",G7,"', ",H7,", ",I7,", ",J7,", ",K7,", '",L7,"'",");")</f>
        <v>INSERT INTO dominio (idlogtrans, dominio, codigo, dominiopadre, nombre, descripcion,orden, fechainicio, fechafin, estado) VALUES ( 1, 'etapa_signo', 'P', NULL, 'Publicación', NULL, 40, current_date, current_date, 'AC');</v>
      </c>
    </row>
    <row r="8" customFormat="false" ht="13.8" hidden="false" customHeight="false" outlineLevel="0" collapsed="false">
      <c r="C8" s="0" t="n">
        <v>1</v>
      </c>
      <c r="D8" s="0" t="s">
        <v>881</v>
      </c>
      <c r="E8" s="0" t="s">
        <v>786</v>
      </c>
      <c r="F8" s="0" t="s">
        <v>16</v>
      </c>
      <c r="G8" s="0" t="s">
        <v>888</v>
      </c>
      <c r="H8" s="0" t="s">
        <v>16</v>
      </c>
      <c r="I8" s="0" t="n">
        <v>50</v>
      </c>
      <c r="J8" s="0" t="s">
        <v>17</v>
      </c>
      <c r="K8" s="0" t="s">
        <v>17</v>
      </c>
      <c r="L8" s="0" t="s">
        <v>18</v>
      </c>
      <c r="M8" s="0" t="str">
        <f aca="false">CONCATENATE("INSERT INTO dominio (idlogtrans, dominio, codigo, dominiopadre, nombre, descripcion,orden, fechainicio, fechafin, estado) VALUES ( ",C8,", '",D8,"', '",E8,"', ",F8,", '",G8,"', ",H8,", ",I8,", ",J8,", ",K8,", '",L8,"'",");")</f>
        <v>INSERT INTO dominio (idlogtrans, dominio, codigo, dominiopadre, nombre, descripcion,orden, fechainicio, fechafin, estado) VALUES ( 1, 'etapa_signo', 'OP', NULL, 'Oposición', NULL, 50, current_date, current_date, 'AC');</v>
      </c>
    </row>
    <row r="9" customFormat="false" ht="13.8" hidden="false" customHeight="false" outlineLevel="0" collapsed="false">
      <c r="C9" s="0" t="n">
        <v>1</v>
      </c>
      <c r="D9" s="0" t="s">
        <v>881</v>
      </c>
      <c r="E9" s="0" t="s">
        <v>106</v>
      </c>
      <c r="F9" s="0" t="s">
        <v>16</v>
      </c>
      <c r="G9" s="0" t="s">
        <v>889</v>
      </c>
      <c r="H9" s="0" t="s">
        <v>16</v>
      </c>
      <c r="I9" s="0" t="n">
        <v>60</v>
      </c>
      <c r="J9" s="0" t="s">
        <v>17</v>
      </c>
      <c r="K9" s="0" t="s">
        <v>17</v>
      </c>
      <c r="L9" s="0" t="s">
        <v>18</v>
      </c>
      <c r="M9" s="0" t="str">
        <f aca="false">CONCATENATE("INSERT INTO dominio (idlogtrans, dominio, codigo, dominiopadre, nombre, descripcion,orden, fechainicio, fechafin, estado) VALUES ( ",C9,", '",D9,"', '",E9,"', ",F9,", '",G9,"', ",H9,", ",I9,", ",J9,", ",K9,", '",L9,"'",");")</f>
        <v>INSERT INTO dominio (idlogtrans, dominio, codigo, dominiopadre, nombre, descripcion,orden, fechainicio, fechafin, estado) VALUES ( 1, 'etapa_signo', 'AR', NULL, 'Análisis de registrabilidad', NULL, 60, current_date, current_date, 'AC');</v>
      </c>
    </row>
    <row r="10" customFormat="false" ht="13.8" hidden="false" customHeight="false" outlineLevel="0" collapsed="false">
      <c r="C10" s="0" t="n">
        <v>1</v>
      </c>
      <c r="D10" s="0" t="s">
        <v>881</v>
      </c>
      <c r="E10" s="0" t="s">
        <v>890</v>
      </c>
      <c r="F10" s="0" t="s">
        <v>16</v>
      </c>
      <c r="G10" s="0" t="s">
        <v>891</v>
      </c>
      <c r="H10" s="0" t="s">
        <v>16</v>
      </c>
      <c r="I10" s="0" t="n">
        <v>70</v>
      </c>
      <c r="J10" s="0" t="s">
        <v>17</v>
      </c>
      <c r="K10" s="0" t="s">
        <v>17</v>
      </c>
      <c r="L10" s="0" t="s">
        <v>18</v>
      </c>
      <c r="M10" s="0" t="str">
        <f aca="false">CONCATENATE("INSERT INTO dominio (idlogtrans, dominio, codigo, dominiopadre, nombre, descripcion,orden, fechainicio, fechafin, estado) VALUES ( ",C10,", '",D10,"', '",E10,"', ",F10,", '",G10,"', ",H10,", ",I10,", ",J10,", ",K10,", '",L10,"'",");")</f>
        <v>INSERT INTO dominio (idlogtrans, dominio, codigo, dominiopadre, nombre, descripcion,orden, fechainicio, fechafin, estado) VALUES ( 1, 'etapa_signo', 'ERA', NULL, 'Emisión de la resolución administrativa', NULL, 70,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B2:M4"/>
  <sheetViews>
    <sheetView windowProtection="false" showFormulas="false" showGridLines="true" showRowColHeaders="true" showZeros="true" rightToLeft="false" tabSelected="false" showOutlineSymbols="true" defaultGridColor="true" view="normal" topLeftCell="J1" colorId="64" zoomScale="160" zoomScaleNormal="160" zoomScalePageLayoutView="100" workbookViewId="0">
      <selection pane="topLeft" activeCell="L12" activeCellId="0" sqref="L12"/>
    </sheetView>
  </sheetViews>
  <sheetFormatPr defaultRowHeight="12.8"/>
  <cols>
    <col collapsed="false" hidden="false" max="3" min="1" style="0" width="9.1417004048583"/>
    <col collapsed="false" hidden="false" max="4" min="4" style="0" width="13.2267206477733"/>
    <col collapsed="false" hidden="false" max="1025" min="5" style="0" width="9.1417004048583"/>
  </cols>
  <sheetData>
    <row r="2" customFormat="false" ht="13.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3.8" hidden="false" customHeight="false" outlineLevel="0" collapsed="false">
      <c r="C3" s="0" t="n">
        <v>1</v>
      </c>
      <c r="D3" s="0" t="s">
        <v>892</v>
      </c>
      <c r="E3" s="0" t="s">
        <v>865</v>
      </c>
      <c r="F3" s="0" t="s">
        <v>16</v>
      </c>
      <c r="G3" s="0" t="s">
        <v>893</v>
      </c>
      <c r="H3" s="0" t="s">
        <v>16</v>
      </c>
      <c r="I3" s="0" t="s">
        <v>16</v>
      </c>
      <c r="J3" s="0" t="s">
        <v>17</v>
      </c>
      <c r="K3" s="0" t="s">
        <v>17</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'estado_registro', 'ACEP', NULL, 'Aceptado', NULL, NULL, current_date, current_date, 'AC');</v>
      </c>
    </row>
    <row r="4" customFormat="false" ht="13.8" hidden="false" customHeight="false" outlineLevel="0" collapsed="false">
      <c r="C4" s="0" t="n">
        <v>1</v>
      </c>
      <c r="D4" s="0" t="s">
        <v>892</v>
      </c>
      <c r="E4" s="0" t="s">
        <v>894</v>
      </c>
      <c r="F4" s="0" t="s">
        <v>16</v>
      </c>
      <c r="G4" s="0" t="s">
        <v>895</v>
      </c>
      <c r="H4" s="0" t="s">
        <v>16</v>
      </c>
      <c r="I4" s="0" t="s">
        <v>16</v>
      </c>
      <c r="J4" s="0" t="s">
        <v>17</v>
      </c>
      <c r="K4" s="0" t="s">
        <v>17</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'estado_registro', 'DENR', NULL, 'Denegado',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B2:M7"/>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E26" activeCellId="0" sqref="E26"/>
    </sheetView>
  </sheetViews>
  <sheetFormatPr defaultRowHeight="12.8"/>
  <cols>
    <col collapsed="false" hidden="false" max="1025" min="1" style="0" width="9.1417004048583"/>
  </cols>
  <sheetData>
    <row r="2" customFormat="false" ht="13.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3.8" hidden="false" customHeight="false" outlineLevel="0" collapsed="false">
      <c r="C3" s="0" t="n">
        <v>1</v>
      </c>
      <c r="D3" s="0" t="s">
        <v>896</v>
      </c>
      <c r="E3" s="0" t="s">
        <v>897</v>
      </c>
      <c r="F3" s="0" t="s">
        <v>16</v>
      </c>
      <c r="G3" s="0" t="s">
        <v>777</v>
      </c>
      <c r="H3" s="0" t="s">
        <v>16</v>
      </c>
      <c r="I3" s="0" t="s">
        <v>16</v>
      </c>
      <c r="J3" s="0" t="s">
        <v>17</v>
      </c>
      <c r="K3" s="0" t="s">
        <v>16</v>
      </c>
      <c r="L3" s="0" t="s">
        <v>18</v>
      </c>
      <c r="M3" s="0" t="str">
        <f aca="false">CONCATENATE("INSERT INTO dominio( idlogtrans, dominio, codigo, dominiopadre, nombre, descripcion,orden, fechainicio, fechafin, estado) VALUES ( ",C3,", '",D3,"', '",E3,"', ",F3,", '",G3,"', ",H3,", ",I3,", ",J3,", ",K3,", '",L3,"'",");")</f>
        <v>INSERT INTO dominio( idlogtrans, dominio, codigo, dominiopadre, nombre, descripcion,orden, fechainicio, fechafin, estado) VALUES ( 1, 'tipo_modificacion', 'CANO', NULL, 'Cambio de Nombre', NULL, NULL, current_date, NULL, 'AC');</v>
      </c>
    </row>
    <row r="4" customFormat="false" ht="13.8" hidden="false" customHeight="false" outlineLevel="0" collapsed="false">
      <c r="C4" s="0" t="n">
        <v>1</v>
      </c>
      <c r="D4" s="0" t="s">
        <v>896</v>
      </c>
      <c r="E4" s="0" t="s">
        <v>898</v>
      </c>
      <c r="F4" s="0" t="s">
        <v>16</v>
      </c>
      <c r="G4" s="0" t="s">
        <v>899</v>
      </c>
      <c r="H4" s="0" t="s">
        <v>16</v>
      </c>
      <c r="I4" s="0" t="s">
        <v>16</v>
      </c>
      <c r="J4" s="0" t="s">
        <v>17</v>
      </c>
      <c r="K4" s="0" t="s">
        <v>16</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'tipo_modificacion', 'CADO', NULL, 'Cambio de Domicilio', NULL, NULL, current_date, NULL, 'AC');</v>
      </c>
    </row>
    <row r="5" customFormat="false" ht="13.8" hidden="false" customHeight="false" outlineLevel="0" collapsed="false">
      <c r="C5" s="0" t="n">
        <v>1</v>
      </c>
      <c r="D5" s="0" t="s">
        <v>896</v>
      </c>
      <c r="E5" s="0" t="s">
        <v>900</v>
      </c>
      <c r="F5" s="0" t="s">
        <v>16</v>
      </c>
      <c r="G5" s="0" t="s">
        <v>749</v>
      </c>
      <c r="H5" s="0" t="s">
        <v>16</v>
      </c>
      <c r="I5" s="0" t="s">
        <v>16</v>
      </c>
      <c r="J5" s="0" t="s">
        <v>17</v>
      </c>
      <c r="K5" s="0" t="s">
        <v>16</v>
      </c>
      <c r="L5" s="0" t="s">
        <v>18</v>
      </c>
      <c r="M5" s="0" t="str">
        <f aca="false">CONCATENATE("INSERT INTO dominio( idlogtrans, dominio, codigo, dominiopadre, nombre, descripcion,orden, fechainicio, fechafin, estado) VALUES ( ",C5,", '",D5,"', '",E5,"', ",F5,", '",G5,"', ",H5,", ",I5,", ",J5,", ",K5,", '",L5,"'",");")</f>
        <v>INSERT INTO dominio( idlogtrans, dominio, codigo, dominiopadre, nombre, descripcion,orden, fechainicio, fechafin, estado) VALUES ( 1, 'tipo_modificacion', 'CATR', NULL, 'Transferencia', NULL, NULL, current_date, NULL, 'AC');</v>
      </c>
    </row>
    <row r="6" customFormat="false" ht="13.8" hidden="false" customHeight="false" outlineLevel="0" collapsed="false">
      <c r="C6" s="0" t="n">
        <v>1</v>
      </c>
      <c r="D6" s="0" t="s">
        <v>896</v>
      </c>
      <c r="E6" s="0" t="s">
        <v>901</v>
      </c>
      <c r="F6" s="0" t="s">
        <v>16</v>
      </c>
      <c r="G6" s="0" t="s">
        <v>757</v>
      </c>
      <c r="H6" s="0" t="s">
        <v>16</v>
      </c>
      <c r="I6" s="0" t="s">
        <v>16</v>
      </c>
      <c r="J6" s="0" t="s">
        <v>17</v>
      </c>
      <c r="K6" s="0" t="s">
        <v>16</v>
      </c>
      <c r="L6" s="0" t="s">
        <v>18</v>
      </c>
      <c r="M6" s="0" t="str">
        <f aca="false">CONCATENATE("INSERT INTO dominio( idlogtrans, dominio, codigo, dominiopadre, nombre, descripcion,orden, fechainicio, fechafin, estado) VALUES ( ",C6,", '",D6,"', '",E6,"', ",F6,", '",G6,"', ",H6,", ",I6,", ",J6,", ",K6,", '",L6,"'",");")</f>
        <v>INSERT INTO dominio( idlogtrans, dominio, codigo, dominiopadre, nombre, descripcion,orden, fechainicio, fechafin, estado) VALUES ( 1, 'tipo_modificacion', 'CAFU', NULL, 'Fusión', NULL, NULL, current_date, NULL, 'AC');</v>
      </c>
    </row>
    <row r="7" customFormat="false" ht="13.8" hidden="false" customHeight="false" outlineLevel="0" collapsed="false">
      <c r="C7" s="0" t="n">
        <v>1</v>
      </c>
      <c r="D7" s="0" t="s">
        <v>896</v>
      </c>
      <c r="E7" s="0" t="s">
        <v>902</v>
      </c>
      <c r="F7" s="0" t="s">
        <v>16</v>
      </c>
      <c r="G7" s="0" t="s">
        <v>764</v>
      </c>
      <c r="H7" s="0" t="s">
        <v>16</v>
      </c>
      <c r="I7" s="0" t="s">
        <v>16</v>
      </c>
      <c r="J7" s="0" t="s">
        <v>17</v>
      </c>
      <c r="K7" s="0" t="s">
        <v>16</v>
      </c>
      <c r="L7" s="0" t="s">
        <v>18</v>
      </c>
      <c r="M7" s="0" t="str">
        <f aca="false">CONCATENATE("INSERT INTO dominio( idlogtrans, dominio, codigo, dominiopadre, nombre, descripcion,orden, fechainicio, fechafin, estado) VALUES ( ",C7,", '",D7,"', '",E7,"', ",F7,", '",G7,"', ",H7,", ",I7,", ",J7,", ",K7,", '",L7,"'",");")</f>
        <v>INSERT INTO dominio( idlogtrans, dominio, codigo, dominiopadre, nombre, descripcion,orden, fechainicio, fechafin, estado) VALUES ( 1, 'tipo_modificacion', 'CALU', NULL, 'Licencia de Uso', NULL, NULL, current_date, NULL,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B3:M7"/>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3" activeCellId="0" sqref="A3"/>
    </sheetView>
  </sheetViews>
  <sheetFormatPr defaultRowHeight="13.8"/>
  <cols>
    <col collapsed="false" hidden="false" max="6" min="1" style="0" width="9.1417004048583"/>
    <col collapsed="false" hidden="false" max="7" min="7" style="0" width="17.5587044534413"/>
    <col collapsed="false" hidden="false" max="1025" min="8" style="0" width="9.1417004048583"/>
  </cols>
  <sheetData>
    <row r="3" customFormat="false" ht="13.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28.35" hidden="false" customHeight="false" outlineLevel="0" collapsed="false">
      <c r="C4" s="0" t="n">
        <v>1</v>
      </c>
      <c r="D4" s="0" t="s">
        <v>903</v>
      </c>
      <c r="E4" s="0" t="s">
        <v>904</v>
      </c>
      <c r="F4" s="0" t="s">
        <v>16</v>
      </c>
      <c r="G4" s="3" t="s">
        <v>905</v>
      </c>
      <c r="H4" s="0" t="s">
        <v>16</v>
      </c>
      <c r="I4" s="0" t="s">
        <v>16</v>
      </c>
      <c r="J4" s="0" t="s">
        <v>17</v>
      </c>
      <c r="K4" s="0" t="s">
        <v>16</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'ubicacion_modificacion', 'UNMO', NULL, 'Unidad de modificaciones', NULL, NULL, current_date, NULL, 'AC');</v>
      </c>
    </row>
    <row r="5" customFormat="false" ht="13.8" hidden="false" customHeight="false" outlineLevel="0" collapsed="false">
      <c r="C5" s="0" t="n">
        <v>1</v>
      </c>
      <c r="D5" s="0" t="s">
        <v>903</v>
      </c>
      <c r="E5" s="0" t="s">
        <v>689</v>
      </c>
      <c r="F5" s="0" t="s">
        <v>16</v>
      </c>
      <c r="G5" s="0" t="s">
        <v>906</v>
      </c>
      <c r="H5" s="0" t="s">
        <v>16</v>
      </c>
      <c r="I5" s="0" t="s">
        <v>16</v>
      </c>
      <c r="J5" s="0" t="s">
        <v>17</v>
      </c>
      <c r="K5" s="0" t="s">
        <v>16</v>
      </c>
      <c r="L5" s="0" t="s">
        <v>18</v>
      </c>
      <c r="M5" s="0" t="str">
        <f aca="false">CONCATENATE("INSERT INTO dominio( idlogtrans, dominio, codigo, dominiopadre, nombre, descripcion,orden, fechainicio, fechafin, estado) VALUES ( ",C5,", '",D5,"', '",E5,"', ",F5,", '",G5,"', ",H5,", ",I5,", ",J5,", ",K5,", '",L5,"'",");")</f>
        <v>INSERT INTO dominio( idlogtrans, dominio, codigo, dominiopadre, nombre, descripcion,orden, fechainicio, fechafin, estado) VALUES ( 1, 'ubicacion_modificacion', 'ARCH', NULL, 'Archivo central', NULL, NULL, current_date, NULL, 'AC');</v>
      </c>
    </row>
    <row r="6" customFormat="false" ht="13.8" hidden="false" customHeight="false" outlineLevel="0" collapsed="false">
      <c r="C6" s="0" t="n">
        <v>1</v>
      </c>
      <c r="D6" s="0" t="s">
        <v>903</v>
      </c>
      <c r="E6" s="0" t="s">
        <v>907</v>
      </c>
      <c r="F6" s="0" t="s">
        <v>16</v>
      </c>
      <c r="G6" s="0" t="s">
        <v>908</v>
      </c>
      <c r="H6" s="0" t="s">
        <v>16</v>
      </c>
      <c r="I6" s="0" t="s">
        <v>16</v>
      </c>
      <c r="J6" s="0" t="s">
        <v>17</v>
      </c>
      <c r="K6" s="0" t="s">
        <v>16</v>
      </c>
      <c r="L6" s="0" t="s">
        <v>18</v>
      </c>
      <c r="M6" s="0" t="str">
        <f aca="false">CONCATENATE("INSERT INTO dominio( idlogtrans, dominio, codigo, dominiopadre, nombre, descripcion,orden, fechainicio, fechafin, estado) VALUES ( ",C6,", '",D6,"', '",E6,"', ",F6,", '",G6,"', ",H6,", ",I6,", ",J6,", ",K6,", '",L6,"'",");")</f>
        <v>INSERT INTO dominio( idlogtrans, dominio, codigo, dominiopadre, nombre, descripcion,orden, fechainicio, fechafin, estado) VALUES ( 1, 'ubicacion_modificacion', 'ARSE', NULL, 'Archivo SENAPI', NULL, NULL, current_date, NULL, 'AC');</v>
      </c>
    </row>
    <row r="7" customFormat="false" ht="13.8" hidden="false" customHeight="false" outlineLevel="0" collapsed="false">
      <c r="C7" s="0" t="n">
        <v>1</v>
      </c>
      <c r="D7" s="0" t="s">
        <v>903</v>
      </c>
      <c r="E7" s="0" t="s">
        <v>909</v>
      </c>
      <c r="F7" s="0" t="s">
        <v>16</v>
      </c>
      <c r="G7" s="0" t="s">
        <v>910</v>
      </c>
      <c r="H7" s="0" t="s">
        <v>16</v>
      </c>
      <c r="I7" s="0" t="s">
        <v>16</v>
      </c>
      <c r="J7" s="0" t="s">
        <v>17</v>
      </c>
      <c r="K7" s="0" t="s">
        <v>16</v>
      </c>
      <c r="L7" s="0" t="s">
        <v>18</v>
      </c>
      <c r="M7" s="0" t="str">
        <f aca="false">CONCATENATE("INSERT INTO dominio( idlogtrans, dominio, codigo, dominiopadre, nombre, descripcion,orden, fechainicio, fechafin, estado) VALUES ( ",C7,", '",D7,"', '",E7,"', ",F7,", '",G7,"', ",H7,", ",I7,", ",J7,", ",K7,", '",L7,"'",");")</f>
        <v>INSERT INTO dominio( idlogtrans, dominio, codigo, dominiopadre, nombre, descripcion,orden, fechainicio, fechafin, estado) VALUES ( 1, 'ubicacion_modificacion', 'UNNO', NULL, 'Unidad de notificaciones', NULL, NULL, current_date, NULL,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2:M8"/>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5.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44</v>
      </c>
      <c r="E3" s="0" t="s">
        <v>45</v>
      </c>
      <c r="F3" s="0" t="s">
        <v>46</v>
      </c>
      <c r="G3" s="0" t="s">
        <v>47</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'tipo_documento', 'CI', 'NATU', 'Carnet de identidad', NULL, NULL, current_date, current_date, 'AC');</v>
      </c>
    </row>
    <row r="4" customFormat="false" ht="15.8" hidden="false" customHeight="false" outlineLevel="0" collapsed="false">
      <c r="C4" s="0" t="n">
        <v>1</v>
      </c>
      <c r="D4" s="0" t="s">
        <v>44</v>
      </c>
      <c r="E4" s="0" t="s">
        <v>48</v>
      </c>
      <c r="F4" s="0" t="s">
        <v>46</v>
      </c>
      <c r="G4" s="0" t="s">
        <v>49</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'tipo_documento', 'DNI', 'NATU', 'D.N.I.', NULL, NULL, current_date, current_date, 'AC');</v>
      </c>
    </row>
    <row r="5" customFormat="false" ht="15.8" hidden="false" customHeight="false" outlineLevel="0" collapsed="false">
      <c r="C5" s="0" t="n">
        <v>1</v>
      </c>
      <c r="D5" s="0" t="s">
        <v>44</v>
      </c>
      <c r="E5" s="0" t="s">
        <v>50</v>
      </c>
      <c r="F5" s="0" t="s">
        <v>46</v>
      </c>
      <c r="G5" s="0" t="s">
        <v>51</v>
      </c>
      <c r="H5" s="0" t="s">
        <v>16</v>
      </c>
      <c r="I5" s="0" t="s">
        <v>16</v>
      </c>
      <c r="J5" s="0" t="s">
        <v>17</v>
      </c>
      <c r="K5" s="0" t="s">
        <v>17</v>
      </c>
      <c r="L5" s="0" t="s">
        <v>18</v>
      </c>
      <c r="M5" s="0" t="str">
        <f aca="false">CONCATENATE("INSERT INTO dominio(idlogtrans, dominio, codigo, dominiopadre, nombre, descripcion,orden, fechainicio, fechafin, estado) VALUES (",C5,", '",D5,"', '",E5,"', '",F5,"', '",G5,"', ",H5,", ",I5,", ",J5,", ",K5,", '",L5,"'",");")</f>
        <v>INSERT INTO dominio(idlogtrans, dominio, codigo, dominiopadre, nombre, descripcion,orden, fechainicio, fechafin, estado) VALUES (1, 'tipo_documento', 'PAS', 'NATU', 'Pasaporte', NULL, NULL, current_date, current_date, 'AC');</v>
      </c>
    </row>
    <row r="6" customFormat="false" ht="15.8" hidden="false" customHeight="false" outlineLevel="0" collapsed="false">
      <c r="C6" s="0" t="n">
        <v>1</v>
      </c>
      <c r="D6" s="0" t="s">
        <v>44</v>
      </c>
      <c r="E6" s="0" t="s">
        <v>52</v>
      </c>
      <c r="F6" s="0" t="s">
        <v>46</v>
      </c>
      <c r="G6" s="0" t="s">
        <v>53</v>
      </c>
      <c r="H6" s="0" t="s">
        <v>16</v>
      </c>
      <c r="I6" s="0" t="s">
        <v>16</v>
      </c>
      <c r="J6" s="0" t="s">
        <v>17</v>
      </c>
      <c r="K6" s="0" t="s">
        <v>17</v>
      </c>
      <c r="L6" s="0" t="s">
        <v>18</v>
      </c>
      <c r="M6" s="0" t="str">
        <f aca="false">CONCATENATE("INSERT INTO dominio(idlogtrans, dominio, codigo, dominiopadre, nombre, descripcion,orden, fechainicio, fechafin, estado) VALUES (",C6,", '",D6,"', '",E6,"', '",F6,"', '",G6,"', ",H6,", ",I6,", ",J6,", ",K6,", '",L6,"'",");")</f>
        <v>INSERT INTO dominio(idlogtrans, dominio, codigo, dominiopadre, nombre, descripcion,orden, fechainicio, fechafin, estado) VALUES (1, 'tipo_documento', 'LMIL', 'NATU', 'Libreta militar', NULL, NULL, current_date, current_date, 'AC');</v>
      </c>
    </row>
    <row r="7" customFormat="false" ht="15.8" hidden="false" customHeight="false" outlineLevel="0" collapsed="false">
      <c r="C7" s="0" t="n">
        <v>1</v>
      </c>
      <c r="D7" s="0" t="s">
        <v>44</v>
      </c>
      <c r="E7" s="0" t="s">
        <v>54</v>
      </c>
      <c r="F7" s="0" t="s">
        <v>55</v>
      </c>
      <c r="G7" s="0" t="s">
        <v>56</v>
      </c>
      <c r="H7" s="0" t="s">
        <v>16</v>
      </c>
      <c r="I7" s="0" t="s">
        <v>16</v>
      </c>
      <c r="J7" s="0" t="s">
        <v>17</v>
      </c>
      <c r="K7" s="0" t="s">
        <v>17</v>
      </c>
      <c r="L7" s="0" t="s">
        <v>18</v>
      </c>
      <c r="M7" s="0" t="str">
        <f aca="false">CONCATENATE("INSERT INTO dominio(idlogtrans, dominio, codigo, dominiopadre, nombre, descripcion,orden, fechainicio, fechafin, estado) VALUES (",C7,", '",D7,"', '",E7,"', '",F7,"', '",G7,"', ",H7,", ",I7,", ",J7,", ",K7,", '",L7,"'",");")</f>
        <v>INSERT INTO dominio(idlogtrans, dominio, codigo, dominiopadre, nombre, descripcion,orden, fechainicio, fechafin, estado) VALUES (1, 'tipo_documento', 'OTR', 'TODO', 'Otro', NULL, NULL, current_date, current_date, 'AC');</v>
      </c>
    </row>
    <row r="8" customFormat="false" ht="15.8" hidden="false" customHeight="false" outlineLevel="0" collapsed="false">
      <c r="C8" s="0" t="n">
        <v>1</v>
      </c>
      <c r="D8" s="0" t="s">
        <v>44</v>
      </c>
      <c r="E8" s="0" t="s">
        <v>57</v>
      </c>
      <c r="F8" s="0" t="s">
        <v>55</v>
      </c>
      <c r="G8" s="0" t="s">
        <v>58</v>
      </c>
      <c r="H8" s="0" t="s">
        <v>16</v>
      </c>
      <c r="I8" s="0" t="s">
        <v>16</v>
      </c>
      <c r="J8" s="0" t="s">
        <v>17</v>
      </c>
      <c r="K8" s="0" t="s">
        <v>17</v>
      </c>
      <c r="L8" s="0" t="s">
        <v>18</v>
      </c>
      <c r="M8" s="0" t="str">
        <f aca="false">CONCATENATE("INSERT INTO dominio(idlogtrans, dominio, codigo, dominiopadre, nombre, descripcion,orden, fechainicio, fechafin, estado) VALUES (",C8,", '",D8,"', '",E8,"', '",F8,"', '",G8,"', ",H8,", ",I8,", ",J8,", ",K8,", '",L8,"'",");")</f>
        <v>INSERT INTO dominio(idlogtrans, dominio, codigo, dominiopadre, nombre, descripcion,orden, fechainicio, fechafin, estado) VALUES (1, 'tipo_documento', 'NIT', 'TODO', 'Número de identificación tributaria',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B3:M22"/>
  <sheetViews>
    <sheetView windowProtection="false" showFormulas="false" showGridLines="true" showRowColHeaders="true" showZeros="true" rightToLeft="false" tabSelected="false" showOutlineSymbols="true" defaultGridColor="true" view="normal" topLeftCell="C1" colorId="64" zoomScale="160" zoomScaleNormal="160" zoomScalePageLayoutView="100" workbookViewId="0">
      <selection pane="topLeft" activeCell="J12" activeCellId="0" sqref="J12"/>
    </sheetView>
  </sheetViews>
  <sheetFormatPr defaultRowHeight="12.8"/>
  <cols>
    <col collapsed="false" hidden="false" max="6" min="1" style="0" width="9.1417004048583"/>
    <col collapsed="false" hidden="false" max="7" min="7" style="0" width="19.5101214574899"/>
    <col collapsed="false" hidden="false" max="1025" min="8" style="0" width="9.1417004048583"/>
  </cols>
  <sheetData>
    <row r="3" customFormat="false" ht="13.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4.9" hidden="false" customHeight="false" outlineLevel="0" collapsed="false">
      <c r="C4" s="0" t="n">
        <v>1</v>
      </c>
      <c r="D4" s="0" t="s">
        <v>911</v>
      </c>
      <c r="E4" s="0" t="s">
        <v>65</v>
      </c>
      <c r="F4" s="0" t="s">
        <v>16</v>
      </c>
      <c r="G4" s="3" t="s">
        <v>66</v>
      </c>
      <c r="H4" s="0" t="s">
        <v>16</v>
      </c>
      <c r="I4" s="0" t="s">
        <v>16</v>
      </c>
      <c r="J4" s="0" t="s">
        <v>17</v>
      </c>
      <c r="K4" s="0" t="s">
        <v>16</v>
      </c>
      <c r="L4" s="0" t="s">
        <v>18</v>
      </c>
      <c r="M4" s="0" t="str">
        <f aca="false">CONCATENATE("INSERT INTO dominio( idlogtrans, dominio, codigo, dominiopadre, nombre, descripcion,orden, fechainicio, fechafin, estado) VALUES ( ",C4,", '",D4,"', '",E4,"', ",F4,", '",G4,"', ",H4,", ",I4,", ",J4,", ",K4,", '",L4,"'",");")</f>
        <v>INSERT INTO dominio( idlogtrans, dominio, codigo, dominiopadre, nombre, descripcion,orden, fechainicio, fechafin, estado) VALUES ( 1, 'departamento', 'LPZ', NULL, 'La Paz', NULL, NULL, current_date, NULL, 'AC');</v>
      </c>
    </row>
    <row r="5" customFormat="false" ht="14.9" hidden="false" customHeight="false" outlineLevel="0" collapsed="false">
      <c r="C5" s="0" t="n">
        <v>1</v>
      </c>
      <c r="D5" s="0" t="s">
        <v>911</v>
      </c>
      <c r="E5" s="0" t="s">
        <v>67</v>
      </c>
      <c r="F5" s="0" t="s">
        <v>16</v>
      </c>
      <c r="G5" s="3" t="s">
        <v>68</v>
      </c>
      <c r="H5" s="0" t="s">
        <v>16</v>
      </c>
      <c r="I5" s="0" t="s">
        <v>16</v>
      </c>
      <c r="J5" s="0" t="s">
        <v>17</v>
      </c>
      <c r="K5" s="0" t="s">
        <v>16</v>
      </c>
      <c r="L5" s="0" t="s">
        <v>18</v>
      </c>
      <c r="M5" s="0" t="str">
        <f aca="false">CONCATENATE("INSERT INTO dominio( idlogtrans, dominio, codigo, dominiopadre, nombre, descripcion,orden, fechainicio, fechafin, estado) VALUES ( ",C5,", '",D5,"', '",E5,"', ",F5,", '",G5,"', ",H5,", ",I5,", ",J5,", ",K5,", '",L5,"'",");")</f>
        <v>INSERT INTO dominio( idlogtrans, dominio, codigo, dominiopadre, nombre, descripcion,orden, fechainicio, fechafin, estado) VALUES ( 1, 'departamento', 'ORU', NULL, 'Oruro', NULL, NULL, current_date, NULL, 'AC');</v>
      </c>
    </row>
    <row r="6" customFormat="false" ht="14.9" hidden="false" customHeight="false" outlineLevel="0" collapsed="false">
      <c r="C6" s="0" t="n">
        <v>1</v>
      </c>
      <c r="D6" s="0" t="s">
        <v>911</v>
      </c>
      <c r="E6" s="0" t="s">
        <v>73</v>
      </c>
      <c r="F6" s="0" t="s">
        <v>16</v>
      </c>
      <c r="G6" s="3" t="s">
        <v>74</v>
      </c>
      <c r="H6" s="0" t="s">
        <v>16</v>
      </c>
      <c r="I6" s="0" t="s">
        <v>16</v>
      </c>
      <c r="J6" s="0" t="s">
        <v>17</v>
      </c>
      <c r="K6" s="0" t="s">
        <v>16</v>
      </c>
      <c r="L6" s="0" t="s">
        <v>18</v>
      </c>
      <c r="M6" s="0" t="str">
        <f aca="false">CONCATENATE("INSERT INTO dominio( idlogtrans, dominio, codigo, dominiopadre, nombre, descripcion,orden, fechainicio, fechafin, estado) VALUES ( ",C6,", '",D6,"', '",E6,"', ",F6,", '",G6,"', ",H6,", ",I6,", ",J6,", ",K6,", '",L6,"'",");")</f>
        <v>INSERT INTO dominio( idlogtrans, dominio, codigo, dominiopadre, nombre, descripcion,orden, fechainicio, fechafin, estado) VALUES ( 1, 'departamento', 'PTS', NULL, 'Potosi', NULL, NULL, current_date, NULL, 'AC');</v>
      </c>
    </row>
    <row r="7" customFormat="false" ht="14.9" hidden="false" customHeight="false" outlineLevel="0" collapsed="false">
      <c r="C7" s="0" t="n">
        <v>1</v>
      </c>
      <c r="D7" s="0" t="s">
        <v>911</v>
      </c>
      <c r="E7" s="0" t="s">
        <v>69</v>
      </c>
      <c r="F7" s="0" t="s">
        <v>16</v>
      </c>
      <c r="G7" s="3" t="s">
        <v>70</v>
      </c>
      <c r="H7" s="0" t="s">
        <v>16</v>
      </c>
      <c r="I7" s="0" t="s">
        <v>16</v>
      </c>
      <c r="J7" s="0" t="s">
        <v>17</v>
      </c>
      <c r="K7" s="0" t="s">
        <v>16</v>
      </c>
      <c r="L7" s="0" t="s">
        <v>18</v>
      </c>
      <c r="M7" s="0" t="str">
        <f aca="false">CONCATENATE("INSERT INTO dominio( idlogtrans, dominio, codigo, dominiopadre, nombre, descripcion,orden, fechainicio, fechafin, estado) VALUES ( ",C7,", '",D7,"', '",E7,"', ",F7,", '",G7,"', ",H7,", ",I7,", ",J7,", ",K7,", '",L7,"'",");")</f>
        <v>INSERT INTO dominio( idlogtrans, dominio, codigo, dominiopadre, nombre, descripcion,orden, fechainicio, fechafin, estado) VALUES ( 1, 'departamento', 'CBA', NULL, 'Cochabamba', NULL, NULL, current_date, NULL, 'AC');</v>
      </c>
    </row>
    <row r="8" customFormat="false" ht="14.9" hidden="false" customHeight="false" outlineLevel="0" collapsed="false">
      <c r="C8" s="0" t="n">
        <v>1</v>
      </c>
      <c r="D8" s="0" t="s">
        <v>911</v>
      </c>
      <c r="E8" s="0" t="s">
        <v>79</v>
      </c>
      <c r="F8" s="0" t="s">
        <v>16</v>
      </c>
      <c r="G8" s="3" t="s">
        <v>80</v>
      </c>
      <c r="H8" s="0" t="s">
        <v>16</v>
      </c>
      <c r="I8" s="0" t="s">
        <v>16</v>
      </c>
      <c r="J8" s="0" t="s">
        <v>17</v>
      </c>
      <c r="K8" s="0" t="s">
        <v>16</v>
      </c>
      <c r="L8" s="0" t="s">
        <v>18</v>
      </c>
      <c r="M8" s="0" t="str">
        <f aca="false">CONCATENATE("INSERT INTO dominio( idlogtrans, dominio, codigo, dominiopadre, nombre, descripcion,orden, fechainicio, fechafin, estado) VALUES ( ",C8,", '",D8,"', '",E8,"', ",F8,", '",G8,"', ",H8,", ",I8,", ",J8,", ",K8,", '",L8,"'",");")</f>
        <v>INSERT INTO dominio( idlogtrans, dominio, codigo, dominiopadre, nombre, descripcion,orden, fechainicio, fechafin, estado) VALUES ( 1, 'departamento', 'TJA', NULL, 'Tarija', NULL, NULL, current_date, NULL, 'AC');</v>
      </c>
    </row>
    <row r="9" customFormat="false" ht="14.9" hidden="false" customHeight="false" outlineLevel="0" collapsed="false">
      <c r="C9" s="0" t="n">
        <v>1</v>
      </c>
      <c r="D9" s="0" t="s">
        <v>911</v>
      </c>
      <c r="E9" s="0" t="s">
        <v>71</v>
      </c>
      <c r="F9" s="0" t="s">
        <v>16</v>
      </c>
      <c r="G9" s="3" t="s">
        <v>72</v>
      </c>
      <c r="H9" s="0" t="s">
        <v>16</v>
      </c>
      <c r="I9" s="0" t="s">
        <v>16</v>
      </c>
      <c r="J9" s="0" t="s">
        <v>17</v>
      </c>
      <c r="K9" s="0" t="s">
        <v>16</v>
      </c>
      <c r="L9" s="0" t="s">
        <v>18</v>
      </c>
      <c r="M9" s="0" t="str">
        <f aca="false">CONCATENATE("INSERT INTO dominio( idlogtrans, dominio, codigo, dominiopadre, nombre, descripcion,orden, fechainicio, fechafin, estado) VALUES ( ",C9,", '",D9,"', '",E9,"', ",F9,", '",G9,"', ",H9,", ",I9,", ",J9,", ",K9,", '",L9,"'",");")</f>
        <v>INSERT INTO dominio( idlogtrans, dominio, codigo, dominiopadre, nombre, descripcion,orden, fechainicio, fechafin, estado) VALUES ( 1, 'departamento', 'SCZ', NULL, 'Santa Cruz', NULL, NULL, current_date, NULL, 'AC');</v>
      </c>
    </row>
    <row r="10" customFormat="false" ht="14.9" hidden="false" customHeight="false" outlineLevel="0" collapsed="false">
      <c r="C10" s="0" t="n">
        <v>1</v>
      </c>
      <c r="D10" s="0" t="s">
        <v>911</v>
      </c>
      <c r="E10" s="0" t="s">
        <v>77</v>
      </c>
      <c r="F10" s="0" t="s">
        <v>16</v>
      </c>
      <c r="G10" s="3" t="s">
        <v>78</v>
      </c>
      <c r="H10" s="0" t="s">
        <v>16</v>
      </c>
      <c r="I10" s="0" t="s">
        <v>16</v>
      </c>
      <c r="J10" s="0" t="s">
        <v>17</v>
      </c>
      <c r="K10" s="0" t="s">
        <v>16</v>
      </c>
      <c r="L10" s="0" t="s">
        <v>18</v>
      </c>
      <c r="M10" s="0" t="str">
        <f aca="false">CONCATENATE("INSERT INTO dominio( idlogtrans, dominio, codigo, dominiopadre, nombre, descripcion,orden, fechainicio, fechafin, estado) VALUES ( ",C10,", '",D10,"', '",E10,"', ",F10,", '",G10,"', ",H10,", ",I10,", ",J10,", ",K10,", '",L10,"'",");")</f>
        <v>INSERT INTO dominio( idlogtrans, dominio, codigo, dominiopadre, nombre, descripcion,orden, fechainicio, fechafin, estado) VALUES ( 1, 'departamento', 'CQH', NULL, 'Chuquisaca', NULL, NULL, current_date, NULL, 'AC');</v>
      </c>
    </row>
    <row r="11" customFormat="false" ht="13.8" hidden="false" customHeight="false" outlineLevel="0" collapsed="false">
      <c r="C11" s="0" t="n">
        <v>1</v>
      </c>
      <c r="D11" s="0" t="s">
        <v>911</v>
      </c>
      <c r="E11" s="0" t="s">
        <v>81</v>
      </c>
      <c r="F11" s="0" t="s">
        <v>16</v>
      </c>
      <c r="G11" s="0" t="s">
        <v>82</v>
      </c>
      <c r="H11" s="0" t="s">
        <v>16</v>
      </c>
      <c r="I11" s="0" t="s">
        <v>16</v>
      </c>
      <c r="J11" s="0" t="s">
        <v>17</v>
      </c>
      <c r="K11" s="0" t="s">
        <v>16</v>
      </c>
      <c r="L11" s="0" t="s">
        <v>18</v>
      </c>
      <c r="M11" s="0" t="str">
        <f aca="false">CONCATENATE("INSERT INTO dominio( idlogtrans, dominio, codigo, dominiopadre, nombre, descripcion,orden, fechainicio, fechafin, estado) VALUES ( ",C11,", '",D11,"', '",E11,"', ",F11,", '",G11,"', ",H11,", ",I11,", ",J11,", ",K11,", '",L11,"'",");")</f>
        <v>INSERT INTO dominio( idlogtrans, dominio, codigo, dominiopadre, nombre, descripcion,orden, fechainicio, fechafin, estado) VALUES ( 1, 'departamento', 'BEN', NULL, 'Beni', NULL, NULL, current_date, NULL, 'AC');</v>
      </c>
    </row>
    <row r="12" customFormat="false" ht="13.8" hidden="false" customHeight="false" outlineLevel="0" collapsed="false">
      <c r="C12" s="0" t="n">
        <v>1</v>
      </c>
      <c r="D12" s="0" t="s">
        <v>911</v>
      </c>
      <c r="E12" s="0" t="s">
        <v>75</v>
      </c>
      <c r="F12" s="0" t="s">
        <v>16</v>
      </c>
      <c r="G12" s="0" t="s">
        <v>76</v>
      </c>
      <c r="H12" s="0" t="s">
        <v>16</v>
      </c>
      <c r="I12" s="0" t="s">
        <v>16</v>
      </c>
      <c r="J12" s="0" t="s">
        <v>17</v>
      </c>
      <c r="K12" s="0" t="s">
        <v>16</v>
      </c>
      <c r="L12" s="0" t="s">
        <v>18</v>
      </c>
      <c r="M12" s="0" t="str">
        <f aca="false">CONCATENATE("INSERT INTO dominio( idlogtrans, dominio, codigo, dominiopadre, nombre, descripcion,orden, fechainicio, fechafin, estado) VALUES ( ",C12,", '",D12,"', '",E12,"', ",F12,", '",G12,"', ",H12,", ",I12,", ",J12,", ",K12,", '",L12,"'",");")</f>
        <v>INSERT INTO dominio( idlogtrans, dominio, codigo, dominiopadre, nombre, descripcion,orden, fechainicio, fechafin, estado) VALUES ( 1, 'departamento', 'PND', NULL, 'Pando', NULL, NULL, current_date, NULL, 'AC');</v>
      </c>
    </row>
    <row r="22" customFormat="false" ht="13.8" hidden="false" customHeight="false" outlineLevel="0" collapsed="false"/>
    <row r="23"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B3:L6"/>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F4" activeCellId="0" sqref="F4"/>
    </sheetView>
  </sheetViews>
  <sheetFormatPr defaultRowHeight="12.8"/>
  <cols>
    <col collapsed="false" hidden="false" max="5" min="1" style="0" width="9.1417004048583"/>
    <col collapsed="false" hidden="false" max="6" min="6" style="0" width="22.9311740890688"/>
    <col collapsed="false" hidden="false" max="1025" min="7" style="0" width="9.1417004048583"/>
  </cols>
  <sheetData>
    <row r="3" customFormat="false" ht="13.8" hidden="false" customHeight="false" outlineLevel="0" collapsed="false">
      <c r="B3" s="0" t="s">
        <v>1</v>
      </c>
      <c r="C3" s="0" t="s">
        <v>2</v>
      </c>
      <c r="D3" s="0" t="s">
        <v>3</v>
      </c>
      <c r="E3" s="0" t="s">
        <v>4</v>
      </c>
      <c r="F3" s="0" t="s">
        <v>5</v>
      </c>
      <c r="G3" s="0" t="s">
        <v>6</v>
      </c>
      <c r="H3" s="0" t="s">
        <v>7</v>
      </c>
      <c r="I3" s="0" t="s">
        <v>8</v>
      </c>
      <c r="J3" s="0" t="s">
        <v>9</v>
      </c>
      <c r="K3" s="0" t="s">
        <v>10</v>
      </c>
      <c r="L3" s="0" t="s">
        <v>11</v>
      </c>
    </row>
    <row r="4" customFormat="false" ht="14.9" hidden="false" customHeight="false" outlineLevel="0" collapsed="false">
      <c r="B4" s="0" t="n">
        <v>1</v>
      </c>
      <c r="C4" s="0" t="s">
        <v>912</v>
      </c>
      <c r="D4" s="0" t="s">
        <v>913</v>
      </c>
      <c r="E4" s="0" t="s">
        <v>16</v>
      </c>
      <c r="F4" s="3" t="s">
        <v>914</v>
      </c>
      <c r="G4" s="0" t="s">
        <v>16</v>
      </c>
      <c r="H4" s="0" t="s">
        <v>16</v>
      </c>
      <c r="I4" s="0" t="s">
        <v>17</v>
      </c>
      <c r="J4" s="0" t="s">
        <v>16</v>
      </c>
      <c r="K4" s="0" t="s">
        <v>18</v>
      </c>
      <c r="L4" s="0" t="str">
        <f aca="false">CONCATENATE("INSERT INTO dominio( idlogtrans, dominio, codigo, dominiopadre, nombre, descripcion,orden, fechainicio, fechafin, estado) VALUES ( ",B4,", '",C4,"', '",D4,"', ",E4,", '",F4,"', ",G4,", ",H4,", ",I4,", ",J4,", '",K4,"'",");")</f>
        <v>INSERT INTO dominio( idlogtrans, dominio, codigo, dominiopadre, nombre, descripcion,orden, fechainicio, fechafin, estado) VALUES ( 1, 'estado_publicacion', 'PPUB', NULL, 'EN REVISION', NULL, NULL, current_date, NULL, 'AC');</v>
      </c>
    </row>
    <row r="5" customFormat="false" ht="14.9" hidden="false" customHeight="false" outlineLevel="0" collapsed="false">
      <c r="B5" s="0" t="n">
        <v>1</v>
      </c>
      <c r="C5" s="0" t="s">
        <v>912</v>
      </c>
      <c r="D5" s="0" t="s">
        <v>915</v>
      </c>
      <c r="E5" s="0" t="s">
        <v>16</v>
      </c>
      <c r="F5" s="3" t="s">
        <v>916</v>
      </c>
      <c r="G5" s="0" t="s">
        <v>16</v>
      </c>
      <c r="H5" s="0" t="s">
        <v>16</v>
      </c>
      <c r="I5" s="0" t="s">
        <v>17</v>
      </c>
      <c r="J5" s="0" t="s">
        <v>16</v>
      </c>
      <c r="K5" s="0" t="s">
        <v>18</v>
      </c>
      <c r="L5" s="0" t="str">
        <f aca="false">CONCATENATE("INSERT INTO dominio( idlogtrans, dominio, codigo, dominiopadre, nombre, descripcion,orden, fechainicio, fechafin, estado) VALUES ( ",B5,", '",C5,"', '",D5,"', ",E5,", '",F5,"', ",G5,", ",H5,", ",I5,", ",J5,", '",K5,"'",");")</f>
        <v>INSERT INTO dominio( idlogtrans, dominio, codigo, dominiopadre, nombre, descripcion,orden, fechainicio, fechafin, estado) VALUES ( 1, 'estado_publicacion', 'PUBL', NULL, 'PUBLICADO', NULL, NULL, current_date, NULL, 'AC');</v>
      </c>
    </row>
    <row r="6" customFormat="false" ht="14.9" hidden="false" customHeight="false" outlineLevel="0" collapsed="false">
      <c r="B6" s="0" t="n">
        <v>1</v>
      </c>
      <c r="C6" s="0" t="s">
        <v>912</v>
      </c>
      <c r="D6" s="0" t="s">
        <v>917</v>
      </c>
      <c r="E6" s="0" t="s">
        <v>16</v>
      </c>
      <c r="F6" s="3" t="s">
        <v>918</v>
      </c>
      <c r="G6" s="0" t="s">
        <v>16</v>
      </c>
      <c r="H6" s="0" t="s">
        <v>16</v>
      </c>
      <c r="I6" s="0" t="s">
        <v>17</v>
      </c>
      <c r="J6" s="0" t="s">
        <v>16</v>
      </c>
      <c r="K6" s="0" t="s">
        <v>18</v>
      </c>
      <c r="L6" s="0" t="str">
        <f aca="false">CONCATENATE("INSERT INTO dominio( idlogtrans, dominio, codigo, dominiopadre, nombre, descripcion,orden, fechainicio, fechafin, estado) VALUES ( ",B6,", '",C6,"', '",D6,"', ",E6,", '",F6,"', ",G6,", ",H6,", ",I6,", ",J6,", '",K6,"'",");")</f>
        <v>INSERT INTO dominio( idlogtrans, dominio, codigo, dominiopadre, nombre, descripcion,orden, fechainicio, fechafin, estado) VALUES ( 1, 'estado_publicacion', 'ENVI', NULL, 'ENVIADO', NULL, NULL, current_date, NULL,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B1:M34"/>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B3" activeCellId="0" sqref="B3"/>
    </sheetView>
  </sheetViews>
  <sheetFormatPr defaultRowHeight="12.8"/>
  <cols>
    <col collapsed="false" hidden="false" max="1025" min="1" style="0" width="9.141700404858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3.8" hidden="false" customHeight="false" outlineLevel="0" collapsed="false">
      <c r="C4" s="0" t="n">
        <v>1</v>
      </c>
      <c r="D4" s="0" t="s">
        <v>919</v>
      </c>
      <c r="E4" s="4" t="s">
        <v>426</v>
      </c>
      <c r="F4" s="0" t="s">
        <v>16</v>
      </c>
      <c r="G4" s="4" t="s">
        <v>426</v>
      </c>
      <c r="H4" s="4" t="s">
        <v>920</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'tipo_tramite_poder', 'CD', NULL, 'CD', 'Cambio Direccion', NULL, current_date, current_date, 'AC');</v>
      </c>
    </row>
    <row r="5" customFormat="false" ht="13.8" hidden="false" customHeight="false" outlineLevel="0" collapsed="false">
      <c r="C5" s="0" t="n">
        <v>1</v>
      </c>
      <c r="D5" s="0" t="s">
        <v>919</v>
      </c>
      <c r="E5" s="4" t="s">
        <v>767</v>
      </c>
      <c r="F5" s="0" t="s">
        <v>16</v>
      </c>
      <c r="G5" s="4" t="s">
        <v>767</v>
      </c>
      <c r="H5" s="4" t="s">
        <v>921</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'tipo_tramite_poder', 'CD-C', NULL, 'CD-C', 'Cambio Direccion Cochabamba', NULL, current_date, current_date, 'AC');</v>
      </c>
    </row>
    <row r="6" customFormat="false" ht="13.8" hidden="false" customHeight="false" outlineLevel="0" collapsed="false">
      <c r="C6" s="0" t="n">
        <v>1</v>
      </c>
      <c r="D6" s="0" t="s">
        <v>919</v>
      </c>
      <c r="E6" s="4" t="s">
        <v>765</v>
      </c>
      <c r="F6" s="0" t="s">
        <v>16</v>
      </c>
      <c r="G6" s="4" t="s">
        <v>765</v>
      </c>
      <c r="H6" s="4" t="s">
        <v>922</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'tipo_tramite_poder', 'CD-S', NULL, 'CD-S', 'Cambio Direccion Santa cruz', NULL, current_date, current_date, 'AC');</v>
      </c>
    </row>
    <row r="7" customFormat="false" ht="13.8" hidden="false" customHeight="false" outlineLevel="0" collapsed="false">
      <c r="C7" s="0" t="n">
        <v>1</v>
      </c>
      <c r="D7" s="0" t="s">
        <v>919</v>
      </c>
      <c r="E7" s="4" t="s">
        <v>769</v>
      </c>
      <c r="F7" s="0" t="s">
        <v>16</v>
      </c>
      <c r="G7" s="4" t="s">
        <v>769</v>
      </c>
      <c r="H7" s="4" t="s">
        <v>923</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'tipo_tramite_poder', 'CD-E', NULL, 'CD-E', 'Cambio Direccion El Alto', NULL, current_date, current_date, 'AC');</v>
      </c>
    </row>
    <row r="8" customFormat="false" ht="13.8" hidden="false" customHeight="false" outlineLevel="0" collapsed="false">
      <c r="C8" s="0" t="n">
        <v>1</v>
      </c>
      <c r="D8" s="0" t="s">
        <v>919</v>
      </c>
      <c r="E8" s="4" t="s">
        <v>170</v>
      </c>
      <c r="F8" s="0" t="s">
        <v>16</v>
      </c>
      <c r="G8" s="4" t="s">
        <v>924</v>
      </c>
      <c r="H8" s="4" t="s">
        <v>925</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'tipo_tramite_poder', 'CN', NULL, 'CD-N', 'Cambio Nombre', NULL, current_date, current_date, 'AC');</v>
      </c>
    </row>
    <row r="9" customFormat="false" ht="13.8" hidden="false" customHeight="false" outlineLevel="0" collapsed="false">
      <c r="C9" s="0" t="n">
        <v>1</v>
      </c>
      <c r="D9" s="0" t="s">
        <v>919</v>
      </c>
      <c r="E9" s="4" t="s">
        <v>773</v>
      </c>
      <c r="F9" s="0" t="s">
        <v>16</v>
      </c>
      <c r="G9" s="4" t="s">
        <v>773</v>
      </c>
      <c r="H9" s="4" t="s">
        <v>926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'tipo_tramite_poder', 'CN-C', NULL, 'CN-C', 'Cambio Nombre Cochabamba', NULL, current_date, current_date, 'AC');</v>
      </c>
    </row>
    <row r="10" customFormat="false" ht="13.8" hidden="false" customHeight="false" outlineLevel="0" collapsed="false">
      <c r="C10" s="0" t="n">
        <v>1</v>
      </c>
      <c r="D10" s="0" t="s">
        <v>919</v>
      </c>
      <c r="E10" s="4" t="s">
        <v>771</v>
      </c>
      <c r="F10" s="0" t="s">
        <v>16</v>
      </c>
      <c r="G10" s="4" t="s">
        <v>771</v>
      </c>
      <c r="H10" s="4" t="s">
        <v>927</v>
      </c>
      <c r="I10" s="0" t="s">
        <v>16</v>
      </c>
      <c r="J10" s="0" t="s">
        <v>17</v>
      </c>
      <c r="K10" s="0" t="s">
        <v>17</v>
      </c>
      <c r="L10" s="0" t="s">
        <v>18</v>
      </c>
      <c r="M10" s="0" t="str">
        <f aca="false">CONCATENATE("INSERT INTO dominio (idlogtrans, dominio, codigo, dominiopadre, nombre, descripcion,orden, fechainicio, fechafin, estado) VALUES (",C10,", '",D10,"', '",E10,"', ",F10,", '",G10,"', '",H10,"', ",I10,", ",J10,", ",K10,", '",L10,"'",");")</f>
        <v>INSERT INTO dominio (idlogtrans, dominio, codigo, dominiopadre, nombre, descripcion,orden, fechainicio, fechafin, estado) VALUES (1, 'tipo_tramite_poder', 'CN-S', NULL, 'CN-S', 'Cambio Nombre Santa Cruz', NULL, current_date, current_date, 'AC');</v>
      </c>
    </row>
    <row r="11" customFormat="false" ht="13.8" hidden="false" customHeight="false" outlineLevel="0" collapsed="false">
      <c r="C11" s="0" t="n">
        <v>1</v>
      </c>
      <c r="D11" s="0" t="s">
        <v>919</v>
      </c>
      <c r="E11" s="4" t="s">
        <v>775</v>
      </c>
      <c r="F11" s="0" t="s">
        <v>16</v>
      </c>
      <c r="G11" s="4" t="s">
        <v>775</v>
      </c>
      <c r="H11" s="4" t="s">
        <v>928</v>
      </c>
      <c r="I11" s="0" t="s">
        <v>16</v>
      </c>
      <c r="J11" s="0" t="s">
        <v>17</v>
      </c>
      <c r="K11" s="0" t="s">
        <v>17</v>
      </c>
      <c r="L11" s="0" t="s">
        <v>18</v>
      </c>
      <c r="M11" s="0" t="str">
        <f aca="false">CONCATENATE("INSERT INTO dominio (idlogtrans, dominio, codigo, dominiopadre, nombre, descripcion,orden, fechainicio, fechafin, estado) VALUES (",C11,", '",D11,"', '",E11,"', ",F11,", '",G11,"', '",H11,"', ",I11,", ",J11,", ",K11,", '",L11,"'",");")</f>
        <v>INSERT INTO dominio (idlogtrans, dominio, codigo, dominiopadre, nombre, descripcion,orden, fechainicio, fechafin, estado) VALUES (1, 'tipo_tramite_poder', 'CN-E', NULL, 'CN-E', 'Cambio Nombre El Alto', NULL, current_date, current_date, 'AC');</v>
      </c>
    </row>
    <row r="12" customFormat="false" ht="13.8" hidden="false" customHeight="false" outlineLevel="0" collapsed="false">
      <c r="C12" s="0" t="n">
        <v>1</v>
      </c>
      <c r="D12" s="0" t="s">
        <v>919</v>
      </c>
      <c r="E12" s="4" t="s">
        <v>929</v>
      </c>
      <c r="F12" s="0" t="s">
        <v>16</v>
      </c>
      <c r="G12" s="4" t="s">
        <v>929</v>
      </c>
      <c r="H12" s="4" t="s">
        <v>930</v>
      </c>
      <c r="I12" s="0" t="s">
        <v>16</v>
      </c>
      <c r="J12" s="0" t="s">
        <v>17</v>
      </c>
      <c r="K12" s="0" t="s">
        <v>17</v>
      </c>
      <c r="L12" s="0" t="s">
        <v>18</v>
      </c>
      <c r="M12" s="0" t="str">
        <f aca="false">CONCATENATE("INSERT INTO dominio (idlogtrans, dominio, codigo, dominiopadre, nombre, descripcion,orden, fechainicio, fechafin, estado) VALUES (",C12,", '",D12,"', '",E12,"', ",F12,", '",G12,"', '",H12,"', ",I12,", ",J12,", ",K12,", '",L12,"'",");")</f>
        <v>INSERT INTO dominio (idlogtrans, dominio, codigo, dominiopadre, nombre, descripcion,orden, fechainicio, fechafin, estado) VALUES (1, 'tipo_tramite_poder', 'DA', NULL, 'DA', 'Derechos de Autor', NULL, current_date, current_date, 'AC');</v>
      </c>
    </row>
    <row r="13" customFormat="false" ht="13.8" hidden="false" customHeight="false" outlineLevel="0" collapsed="false">
      <c r="C13" s="0" t="n">
        <v>1</v>
      </c>
      <c r="D13" s="0" t="s">
        <v>919</v>
      </c>
      <c r="E13" s="4" t="s">
        <v>931</v>
      </c>
      <c r="F13" s="0" t="s">
        <v>16</v>
      </c>
      <c r="G13" s="4" t="s">
        <v>931</v>
      </c>
      <c r="H13" s="4" t="s">
        <v>932</v>
      </c>
      <c r="I13" s="0" t="s">
        <v>16</v>
      </c>
      <c r="J13" s="0" t="s">
        <v>17</v>
      </c>
      <c r="K13" s="0" t="s">
        <v>17</v>
      </c>
      <c r="L13" s="0" t="s">
        <v>18</v>
      </c>
      <c r="M13" s="0" t="str">
        <f aca="false">CONCATENATE("INSERT INTO dominio (idlogtrans, dominio, codigo, dominiopadre, nombre, descripcion,orden, fechainicio, fechafin, estado) VALUES (",C13,", '",D13,"', '",E13,"', ",F13,", '",G13,"', '",H13,"', ",I13,", ",J13,", ",K13,", '",L13,"'",");")</f>
        <v>INSERT INTO dominio (idlogtrans, dominio, codigo, dominiopadre, nombre, descripcion,orden, fechainicio, fechafin, estado) VALUES (1, 'tipo_tramite_poder', 'DA-C', NULL, 'DA-C', 'Derechos de Autor Cochabamba', NULL, current_date, current_date, 'AC');</v>
      </c>
    </row>
    <row r="14" customFormat="false" ht="13.8" hidden="false" customHeight="false" outlineLevel="0" collapsed="false">
      <c r="C14" s="0" t="n">
        <v>1</v>
      </c>
      <c r="D14" s="0" t="s">
        <v>919</v>
      </c>
      <c r="E14" s="4" t="s">
        <v>933</v>
      </c>
      <c r="F14" s="0" t="s">
        <v>16</v>
      </c>
      <c r="G14" s="4" t="s">
        <v>933</v>
      </c>
      <c r="H14" s="4" t="s">
        <v>934</v>
      </c>
      <c r="I14" s="0" t="s">
        <v>16</v>
      </c>
      <c r="J14" s="0" t="s">
        <v>17</v>
      </c>
      <c r="K14" s="0" t="s">
        <v>17</v>
      </c>
      <c r="L14" s="0" t="s">
        <v>18</v>
      </c>
      <c r="M14" s="0" t="str">
        <f aca="false">CONCATENATE("INSERT INTO dominio (idlogtrans, dominio, codigo, dominiopadre, nombre, descripcion,orden, fechainicio, fechafin, estado) VALUES (",C14,", '",D14,"', '",E14,"', ",F14,", '",G14,"', '",H14,"', ",I14,", ",J14,", ",K14,", '",L14,"'",");")</f>
        <v>INSERT INTO dominio (idlogtrans, dominio, codigo, dominiopadre, nombre, descripcion,orden, fechainicio, fechafin, estado) VALUES (1, 'tipo_tramite_poder', 'DA-S', NULL, 'DA-S', 'Derechos de Autor Santa Cruz', NULL, current_date, current_date, 'AC');</v>
      </c>
    </row>
    <row r="15" customFormat="false" ht="13.8" hidden="false" customHeight="false" outlineLevel="0" collapsed="false">
      <c r="C15" s="0" t="n">
        <v>1</v>
      </c>
      <c r="D15" s="0" t="s">
        <v>919</v>
      </c>
      <c r="E15" s="4" t="s">
        <v>331</v>
      </c>
      <c r="F15" s="0" t="s">
        <v>16</v>
      </c>
      <c r="G15" s="4" t="s">
        <v>331</v>
      </c>
      <c r="H15" s="4" t="s">
        <v>764</v>
      </c>
      <c r="I15" s="0" t="s">
        <v>16</v>
      </c>
      <c r="J15" s="0" t="s">
        <v>17</v>
      </c>
      <c r="K15" s="0" t="s">
        <v>17</v>
      </c>
      <c r="L15" s="0" t="s">
        <v>18</v>
      </c>
      <c r="M15" s="0" t="str">
        <f aca="false">CONCATENATE("INSERT INTO dominio (idlogtrans, dominio, codigo, dominiopadre, nombre, descripcion,orden, fechainicio, fechafin, estado) VALUES (",C15,", '",D15,"', '",E15,"', ",F15,", '",G15,"', '",H15,"', ",I15,", ",J15,", ",K15,", '",L15,"'",");")</f>
        <v>INSERT INTO dominio (idlogtrans, dominio, codigo, dominiopadre, nombre, descripcion,orden, fechainicio, fechafin, estado) VALUES (1, 'tipo_tramite_poder', 'LU', NULL, 'LU', 'Licencia de Uso', NULL, current_date, current_date, 'AC');</v>
      </c>
    </row>
    <row r="16" customFormat="false" ht="13.8" hidden="false" customHeight="false" outlineLevel="0" collapsed="false">
      <c r="C16" s="0" t="n">
        <v>1</v>
      </c>
      <c r="D16" s="0" t="s">
        <v>919</v>
      </c>
      <c r="E16" s="4" t="s">
        <v>760</v>
      </c>
      <c r="F16" s="0" t="s">
        <v>16</v>
      </c>
      <c r="G16" s="4" t="s">
        <v>760</v>
      </c>
      <c r="H16" s="4" t="s">
        <v>761</v>
      </c>
      <c r="I16" s="0" t="s">
        <v>16</v>
      </c>
      <c r="J16" s="0" t="s">
        <v>17</v>
      </c>
      <c r="K16" s="0" t="s">
        <v>17</v>
      </c>
      <c r="L16" s="0" t="s">
        <v>18</v>
      </c>
      <c r="M16" s="0" t="str">
        <f aca="false">CONCATENATE("INSERT INTO dominio (idlogtrans, dominio, codigo, dominiopadre, nombre, descripcion,orden, fechainicio, fechafin, estado) VALUES (",C16,", '",D16,"', '",E16,"', ",F16,", '",G16,"', '",H16,"', ",I16,", ",J16,", ",K16,", '",L16,"'",");")</f>
        <v>INSERT INTO dominio (idlogtrans, dominio, codigo, dominiopadre, nombre, descripcion,orden, fechainicio, fechafin, estado) VALUES (1, 'tipo_tramite_poder', 'LU-C', NULL, 'LU-C', 'Licencia de Uso Cochabamba', NULL, current_date, current_date, 'AC');</v>
      </c>
    </row>
    <row r="17" customFormat="false" ht="13.8" hidden="false" customHeight="false" outlineLevel="0" collapsed="false">
      <c r="C17" s="0" t="n">
        <v>1</v>
      </c>
      <c r="D17" s="0" t="s">
        <v>919</v>
      </c>
      <c r="E17" s="4" t="s">
        <v>758</v>
      </c>
      <c r="F17" s="0" t="s">
        <v>16</v>
      </c>
      <c r="G17" s="4" t="s">
        <v>758</v>
      </c>
      <c r="H17" s="4" t="s">
        <v>759</v>
      </c>
      <c r="I17" s="0" t="s">
        <v>16</v>
      </c>
      <c r="J17" s="0" t="s">
        <v>17</v>
      </c>
      <c r="K17" s="0" t="s">
        <v>17</v>
      </c>
      <c r="L17" s="0" t="s">
        <v>18</v>
      </c>
      <c r="M17" s="0" t="str">
        <f aca="false">CONCATENATE("INSERT INTO dominio (idlogtrans, dominio, codigo, dominiopadre, nombre, descripcion,orden, fechainicio, fechafin, estado) VALUES (",C17,", '",D17,"', '",E17,"', ",F17,", '",G17,"', '",H17,"', ",I17,", ",J17,", ",K17,", '",L17,"'",");")</f>
        <v>INSERT INTO dominio (idlogtrans, dominio, codigo, dominiopadre, nombre, descripcion,orden, fechainicio, fechafin, estado) VALUES (1, 'tipo_tramite_poder', 'LU-S', NULL, 'LU-S', 'Licencia de Uso Santa Cruz', NULL, current_date, current_date, 'AC');</v>
      </c>
    </row>
    <row r="18" customFormat="false" ht="13.8" hidden="false" customHeight="false" outlineLevel="0" collapsed="false">
      <c r="C18" s="0" t="n">
        <v>1</v>
      </c>
      <c r="D18" s="0" t="s">
        <v>919</v>
      </c>
      <c r="E18" s="4" t="s">
        <v>762</v>
      </c>
      <c r="F18" s="0" t="s">
        <v>16</v>
      </c>
      <c r="G18" s="4" t="s">
        <v>762</v>
      </c>
      <c r="H18" s="4" t="s">
        <v>763</v>
      </c>
      <c r="I18" s="0" t="s">
        <v>16</v>
      </c>
      <c r="J18" s="0" t="s">
        <v>17</v>
      </c>
      <c r="K18" s="0" t="s">
        <v>17</v>
      </c>
      <c r="L18" s="0" t="s">
        <v>18</v>
      </c>
      <c r="M18" s="0" t="str">
        <f aca="false">CONCATENATE("INSERT INTO dominio (idlogtrans, dominio, codigo, dominiopadre, nombre, descripcion,orden, fechainicio, fechafin, estado) VALUES (",C18,", '",D18,"', '",E18,"', ",F18,", '",G18,"', '",H18,"', ",I18,", ",J18,", ",K18,", '",L18,"'",");")</f>
        <v>INSERT INTO dominio (idlogtrans, dominio, codigo, dominiopadre, nombre, descripcion,orden, fechainicio, fechafin, estado) VALUES (1, 'tipo_tramite_poder', 'LU-E', NULL, 'LU-E', 'Licencia de Uso El Alto', NULL, current_date, current_date, 'AC');</v>
      </c>
    </row>
    <row r="19" customFormat="false" ht="13.8" hidden="false" customHeight="false" outlineLevel="0" collapsed="false">
      <c r="C19" s="0" t="n">
        <v>1</v>
      </c>
      <c r="D19" s="0" t="s">
        <v>919</v>
      </c>
      <c r="E19" s="4" t="s">
        <v>756</v>
      </c>
      <c r="F19" s="0" t="s">
        <v>16</v>
      </c>
      <c r="G19" s="4" t="s">
        <v>756</v>
      </c>
      <c r="H19" s="4" t="s">
        <v>935</v>
      </c>
      <c r="I19" s="0" t="s">
        <v>16</v>
      </c>
      <c r="J19" s="0" t="s">
        <v>17</v>
      </c>
      <c r="K19" s="0" t="s">
        <v>17</v>
      </c>
      <c r="L19" s="0" t="s">
        <v>18</v>
      </c>
      <c r="M19" s="0" t="str">
        <f aca="false">CONCATENATE("INSERT INTO dominio (idlogtrans, dominio, codigo, dominiopadre, nombre, descripcion,orden, fechainicio, fechafin, estado) VALUES (",C19,", '",D19,"', '",E19,"', ",F19,", '",G19,"', '",H19,"', ",I19,", ",J19,", ",K19,", '",L19,"'",");")</f>
        <v>INSERT INTO dominio (idlogtrans, dominio, codigo, dominiopadre, nombre, descripcion,orden, fechainicio, fechafin, estado) VALUES (1, 'tipo_tramite_poder', 'SF', NULL, 'SF', 'Fusion', NULL, current_date, current_date, 'AC');</v>
      </c>
    </row>
    <row r="20" customFormat="false" ht="13.8" hidden="false" customHeight="false" outlineLevel="0" collapsed="false">
      <c r="C20" s="0" t="n">
        <v>1</v>
      </c>
      <c r="D20" s="0" t="s">
        <v>919</v>
      </c>
      <c r="E20" s="4" t="s">
        <v>752</v>
      </c>
      <c r="F20" s="0" t="s">
        <v>16</v>
      </c>
      <c r="G20" s="4" t="s">
        <v>752</v>
      </c>
      <c r="H20" s="4" t="s">
        <v>936</v>
      </c>
      <c r="I20" s="0" t="s">
        <v>16</v>
      </c>
      <c r="J20" s="0" t="s">
        <v>17</v>
      </c>
      <c r="K20" s="0" t="s">
        <v>17</v>
      </c>
      <c r="L20" s="0" t="s">
        <v>18</v>
      </c>
      <c r="M20" s="0" t="str">
        <f aca="false">CONCATENATE("INSERT INTO dominio (idlogtrans, dominio, codigo, dominiopadre, nombre, descripcion,orden, fechainicio, fechafin, estado) VALUES (",C20,", '",D20,"', '",E20,"', ",F20,", '",G20,"', '",H20,"', ",I20,", ",J20,", ",K20,", '",L20,"'",");")</f>
        <v>INSERT INTO dominio (idlogtrans, dominio, codigo, dominiopadre, nombre, descripcion,orden, fechainicio, fechafin, estado) VALUES (1, 'tipo_tramite_poder', 'SF-C', NULL, 'SF-C', 'Fusion Cochabamba', NULL, current_date, current_date, 'AC');</v>
      </c>
    </row>
    <row r="21" customFormat="false" ht="13.8" hidden="false" customHeight="false" outlineLevel="0" collapsed="false">
      <c r="C21" s="0" t="n">
        <v>1</v>
      </c>
      <c r="D21" s="0" t="s">
        <v>919</v>
      </c>
      <c r="E21" s="4" t="s">
        <v>750</v>
      </c>
      <c r="F21" s="0" t="s">
        <v>16</v>
      </c>
      <c r="G21" s="4" t="s">
        <v>750</v>
      </c>
      <c r="H21" s="4" t="s">
        <v>937</v>
      </c>
      <c r="I21" s="0" t="s">
        <v>16</v>
      </c>
      <c r="J21" s="0" t="s">
        <v>17</v>
      </c>
      <c r="K21" s="0" t="s">
        <v>17</v>
      </c>
      <c r="L21" s="0" t="s">
        <v>18</v>
      </c>
      <c r="M21" s="0" t="str">
        <f aca="false">CONCATENATE("INSERT INTO dominio (idlogtrans, dominio, codigo, dominiopadre, nombre, descripcion,orden, fechainicio, fechafin, estado) VALUES (",C21,", '",D21,"', '",E21,"', ",F21,", '",G21,"', '",H21,"', ",I21,", ",J21,", ",K21,", '",L21,"'",");")</f>
        <v>INSERT INTO dominio (idlogtrans, dominio, codigo, dominiopadre, nombre, descripcion,orden, fechainicio, fechafin, estado) VALUES (1, 'tipo_tramite_poder', 'SF-S', NULL, 'SF-S', 'Fusion Santa Cruz', NULL, current_date, current_date, 'AC');</v>
      </c>
    </row>
    <row r="22" customFormat="false" ht="13.8" hidden="false" customHeight="false" outlineLevel="0" collapsed="false">
      <c r="C22" s="0" t="n">
        <v>1</v>
      </c>
      <c r="D22" s="0" t="s">
        <v>919</v>
      </c>
      <c r="E22" s="4" t="s">
        <v>754</v>
      </c>
      <c r="F22" s="0" t="s">
        <v>16</v>
      </c>
      <c r="G22" s="4" t="s">
        <v>754</v>
      </c>
      <c r="H22" s="4" t="s">
        <v>938</v>
      </c>
      <c r="I22" s="0" t="s">
        <v>16</v>
      </c>
      <c r="J22" s="0" t="s">
        <v>17</v>
      </c>
      <c r="K22" s="0" t="s">
        <v>17</v>
      </c>
      <c r="L22" s="0" t="s">
        <v>18</v>
      </c>
      <c r="M22" s="0" t="str">
        <f aca="false">CONCATENATE("INSERT INTO dominio (idlogtrans, dominio, codigo, dominiopadre, nombre, descripcion,orden, fechainicio, fechafin, estado) VALUES (",C22,", '",D22,"', '",E22,"', ",F22,", '",G22,"', '",H22,"', ",I22,", ",J22,", ",K22,", '",L22,"'",");")</f>
        <v>INSERT INTO dominio (idlogtrans, dominio, codigo, dominiopadre, nombre, descripcion,orden, fechainicio, fechafin, estado) VALUES (1, 'tipo_tramite_poder', 'SF-E', NULL, 'SF-E', 'Fusion El Alto', NULL, current_date, current_date, 'AC');</v>
      </c>
    </row>
    <row r="23" customFormat="false" ht="13.8" hidden="false" customHeight="false" outlineLevel="0" collapsed="false">
      <c r="C23" s="0" t="n">
        <v>1</v>
      </c>
      <c r="D23" s="0" t="s">
        <v>919</v>
      </c>
      <c r="E23" s="4" t="s">
        <v>449</v>
      </c>
      <c r="F23" s="0" t="s">
        <v>16</v>
      </c>
      <c r="G23" s="4" t="s">
        <v>449</v>
      </c>
      <c r="H23" s="4" t="s">
        <v>939</v>
      </c>
      <c r="I23" s="0" t="s">
        <v>16</v>
      </c>
      <c r="J23" s="0" t="s">
        <v>17</v>
      </c>
      <c r="K23" s="0" t="s">
        <v>17</v>
      </c>
      <c r="L23" s="0" t="s">
        <v>18</v>
      </c>
      <c r="M23" s="0" t="str">
        <f aca="false">CONCATENATE("INSERT INTO dominio (idlogtrans, dominio, codigo, dominiopadre, nombre, descripcion,orden, fechainicio, fechafin, estado) VALUES (",C23,", '",D23,"', '",E23,"', ",F23,", '",G23,"', '",H23,"', ",I23,", ",J23,", ",K23,", '",L23,"'",");")</f>
        <v>INSERT INTO dominio (idlogtrans, dominio, codigo, dominiopadre, nombre, descripcion,orden, fechainicio, fechafin, estado) VALUES (1, 'tipo_tramite_poder', 'SM', NULL, 'SM', 'Signo', NULL, current_date, current_date, 'AC');</v>
      </c>
    </row>
    <row r="24" customFormat="false" ht="13.8" hidden="false" customHeight="false" outlineLevel="0" collapsed="false">
      <c r="C24" s="0" t="n">
        <v>1</v>
      </c>
      <c r="D24" s="0" t="s">
        <v>919</v>
      </c>
      <c r="E24" s="4" t="s">
        <v>940</v>
      </c>
      <c r="F24" s="0" t="s">
        <v>16</v>
      </c>
      <c r="G24" s="4" t="s">
        <v>940</v>
      </c>
      <c r="H24" s="4" t="s">
        <v>941</v>
      </c>
      <c r="I24" s="0" t="s">
        <v>16</v>
      </c>
      <c r="J24" s="0" t="s">
        <v>17</v>
      </c>
      <c r="K24" s="0" t="s">
        <v>17</v>
      </c>
      <c r="L24" s="0" t="s">
        <v>18</v>
      </c>
      <c r="M24" s="0" t="str">
        <f aca="false">CONCATENATE("INSERT INTO dominio (idlogtrans, dominio, codigo, dominiopadre, nombre, descripcion,orden, fechainicio, fechafin, estado) VALUES (",C24,", '",D24,"', '",E24,"', ",F24,", '",G24,"', '",H24,"', ",I24,", ",J24,", ",K24,", '",L24,"'",");")</f>
        <v>INSERT INTO dominio (idlogtrans, dominio, codigo, dominiopadre, nombre, descripcion,orden, fechainicio, fechafin, estado) VALUES (1, 'tipo_tramite_poder', 'SM-C', NULL, 'SM-C', 'Signo Cochabamba', NULL, current_date, current_date, 'AC');</v>
      </c>
    </row>
    <row r="25" customFormat="false" ht="13.8" hidden="false" customHeight="false" outlineLevel="0" collapsed="false">
      <c r="C25" s="0" t="n">
        <v>1</v>
      </c>
      <c r="D25" s="0" t="s">
        <v>919</v>
      </c>
      <c r="E25" s="4" t="s">
        <v>942</v>
      </c>
      <c r="F25" s="0" t="s">
        <v>16</v>
      </c>
      <c r="G25" s="4" t="s">
        <v>942</v>
      </c>
      <c r="H25" s="4" t="s">
        <v>943</v>
      </c>
      <c r="I25" s="0" t="s">
        <v>16</v>
      </c>
      <c r="J25" s="0" t="s">
        <v>17</v>
      </c>
      <c r="K25" s="0" t="s">
        <v>17</v>
      </c>
      <c r="L25" s="0" t="s">
        <v>18</v>
      </c>
      <c r="M25" s="0" t="str">
        <f aca="false">CONCATENATE("INSERT INTO dominio (idlogtrans, dominio, codigo, dominiopadre, nombre, descripcion,orden, fechainicio, fechafin, estado) VALUES (",C25,", '",D25,"', '",E25,"', ",F25,", '",G25,"', '",H25,"', ",I25,", ",J25,", ",K25,", '",L25,"'",");")</f>
        <v>INSERT INTO dominio (idlogtrans, dominio, codigo, dominiopadre, nombre, descripcion,orden, fechainicio, fechafin, estado) VALUES (1, 'tipo_tramite_poder', 'SM-S', NULL, 'SM-S', 'Signo Santa Cruz', NULL, current_date, current_date, 'AC');</v>
      </c>
    </row>
    <row r="26" customFormat="false" ht="13.8" hidden="false" customHeight="false" outlineLevel="0" collapsed="false">
      <c r="C26" s="0" t="n">
        <v>1</v>
      </c>
      <c r="D26" s="0" t="s">
        <v>919</v>
      </c>
      <c r="E26" s="4" t="s">
        <v>740</v>
      </c>
      <c r="F26" s="0" t="s">
        <v>16</v>
      </c>
      <c r="G26" s="4" t="s">
        <v>740</v>
      </c>
      <c r="H26" s="4" t="s">
        <v>741</v>
      </c>
      <c r="I26" s="0" t="s">
        <v>16</v>
      </c>
      <c r="J26" s="0" t="s">
        <v>17</v>
      </c>
      <c r="K26" s="0" t="s">
        <v>17</v>
      </c>
      <c r="L26" s="0" t="s">
        <v>18</v>
      </c>
      <c r="M26" s="0" t="str">
        <f aca="false">CONCATENATE("INSERT INTO dominio (idlogtrans, dominio, codigo, dominiopadre, nombre, descripcion,orden, fechainicio, fechafin, estado) VALUES (",C26,", '",D26,"', '",E26,"', ",F26,", '",G26,"', '",H26,"', ",I26,", ",J26,", ",K26,", '",L26,"'",");")</f>
        <v>INSERT INTO dominio (idlogtrans, dominio, codigo, dominiopadre, nombre, descripcion,orden, fechainicio, fechafin, estado) VALUES (1, 'tipo_tramite_poder', 'SP', NULL, 'SP', 'Patente', NULL, current_date, current_date, 'AC');</v>
      </c>
    </row>
    <row r="27" customFormat="false" ht="13.8" hidden="false" customHeight="false" outlineLevel="0" collapsed="false">
      <c r="C27" s="0" t="n">
        <v>1</v>
      </c>
      <c r="D27" s="0" t="s">
        <v>919</v>
      </c>
      <c r="E27" s="4" t="s">
        <v>944</v>
      </c>
      <c r="F27" s="0" t="s">
        <v>16</v>
      </c>
      <c r="G27" s="4" t="s">
        <v>944</v>
      </c>
      <c r="H27" s="4" t="s">
        <v>945</v>
      </c>
      <c r="I27" s="0" t="s">
        <v>16</v>
      </c>
      <c r="J27" s="0" t="s">
        <v>17</v>
      </c>
      <c r="K27" s="0" t="s">
        <v>17</v>
      </c>
      <c r="L27" s="0" t="s">
        <v>18</v>
      </c>
      <c r="M27" s="0" t="str">
        <f aca="false">CONCATENATE("INSERT INTO dominio (idlogtrans, dominio, codigo, dominiopadre, nombre, descripcion,orden, fechainicio, fechafin, estado) VALUES (",C27,", '",D27,"', '",E27,"', ",F27,", '",G27,"', '",H27,"', ",I27,", ",J27,", ",K27,", '",L27,"'",");")</f>
        <v>INSERT INTO dominio (idlogtrans, dominio, codigo, dominiopadre, nombre, descripcion,orden, fechainicio, fechafin, estado) VALUES (1, 'tipo_tramite_poder', 'SP-C', NULL, 'SP-C', 'Patente Cochabamba', NULL, current_date, current_date, 'AC');</v>
      </c>
    </row>
    <row r="28" customFormat="false" ht="13.8" hidden="false" customHeight="false" outlineLevel="0" collapsed="false">
      <c r="C28" s="0" t="n">
        <v>1</v>
      </c>
      <c r="D28" s="0" t="s">
        <v>919</v>
      </c>
      <c r="E28" s="4" t="s">
        <v>946</v>
      </c>
      <c r="F28" s="0" t="s">
        <v>16</v>
      </c>
      <c r="G28" s="4" t="s">
        <v>946</v>
      </c>
      <c r="H28" s="4" t="s">
        <v>947</v>
      </c>
      <c r="I28" s="0" t="s">
        <v>16</v>
      </c>
      <c r="J28" s="0" t="s">
        <v>17</v>
      </c>
      <c r="K28" s="0" t="s">
        <v>17</v>
      </c>
      <c r="L28" s="0" t="s">
        <v>18</v>
      </c>
      <c r="M28" s="0" t="str">
        <f aca="false">CONCATENATE("INSERT INTO dominio (idlogtrans, dominio, codigo, dominiopadre, nombre, descripcion,orden, fechainicio, fechafin, estado) VALUES (",C28,", '",D28,"', '",E28,"', ",F28,", '",G28,"', '",H28,"', ",I28,", ",J28,", ",K28,", '",L28,"'",");")</f>
        <v>INSERT INTO dominio (idlogtrans, dominio, codigo, dominiopadre, nombre, descripcion,orden, fechainicio, fechafin, estado) VALUES (1, 'tipo_tramite_poder', 'SP-S', NULL, 'SP-S', 'Patente Santa Cruz', NULL, current_date, current_date, 'AC');</v>
      </c>
    </row>
    <row r="29" customFormat="false" ht="13.8" hidden="false" customHeight="false" outlineLevel="0" collapsed="false">
      <c r="C29" s="0" t="n">
        <v>1</v>
      </c>
      <c r="D29" s="0" t="s">
        <v>919</v>
      </c>
      <c r="E29" s="4" t="s">
        <v>485</v>
      </c>
      <c r="F29" s="0" t="s">
        <v>16</v>
      </c>
      <c r="G29" s="4" t="s">
        <v>485</v>
      </c>
      <c r="H29" s="4" t="s">
        <v>948</v>
      </c>
      <c r="I29" s="0" t="s">
        <v>16</v>
      </c>
      <c r="J29" s="0" t="s">
        <v>17</v>
      </c>
      <c r="K29" s="0" t="s">
        <v>17</v>
      </c>
      <c r="L29" s="0" t="s">
        <v>18</v>
      </c>
      <c r="M29" s="0" t="str">
        <f aca="false">CONCATENATE("INSERT INTO dominio (idlogtrans, dominio, codigo, dominiopadre, nombre, descripcion,orden, fechainicio, fechafin, estado) VALUES (",C29,", '",D29,"', '",E29,"', ",F29,", '",G29,"', '",H29,"', ",I29,", ",J29,", ",K29,", '",L29,"'",");")</f>
        <v>INSERT INTO dominio (idlogtrans, dominio, codigo, dominiopadre, nombre, descripcion,orden, fechainicio, fechafin, estado) VALUES (1, 'tipo_tramite_poder', 'SR', NULL, 'SR', 'Renovacion', NULL, current_date, current_date, 'AC');</v>
      </c>
    </row>
    <row r="30" customFormat="false" ht="13.8" hidden="false" customHeight="false" outlineLevel="0" collapsed="false">
      <c r="C30" s="0" t="n">
        <v>1</v>
      </c>
      <c r="D30" s="0" t="s">
        <v>919</v>
      </c>
      <c r="E30" s="4" t="s">
        <v>949</v>
      </c>
      <c r="F30" s="0" t="s">
        <v>16</v>
      </c>
      <c r="G30" s="4" t="s">
        <v>949</v>
      </c>
      <c r="H30" s="4" t="s">
        <v>950</v>
      </c>
      <c r="I30" s="0" t="s">
        <v>16</v>
      </c>
      <c r="J30" s="0" t="s">
        <v>17</v>
      </c>
      <c r="K30" s="0" t="s">
        <v>17</v>
      </c>
      <c r="L30" s="0" t="s">
        <v>18</v>
      </c>
      <c r="M30" s="0" t="str">
        <f aca="false">CONCATENATE("INSERT INTO dominio (idlogtrans, dominio, codigo, dominiopadre, nombre, descripcion,orden, fechainicio, fechafin, estado) VALUES (",C30,", '",D30,"', '",E30,"', ",F30,", '",G30,"', '",H30,"', ",I30,", ",J30,", ",K30,", '",L30,"'",");")</f>
        <v>INSERT INTO dominio (idlogtrans, dominio, codigo, dominiopadre, nombre, descripcion,orden, fechainicio, fechafin, estado) VALUES (1, 'tipo_tramite_poder', 'SR-C', NULL, 'SR-C', 'Renovacion Cochabamba', NULL, current_date, current_date, 'AC');</v>
      </c>
    </row>
    <row r="31" customFormat="false" ht="13.8" hidden="false" customHeight="false" outlineLevel="0" collapsed="false">
      <c r="C31" s="0" t="n">
        <v>1</v>
      </c>
      <c r="D31" s="0" t="s">
        <v>919</v>
      </c>
      <c r="E31" s="4" t="s">
        <v>951</v>
      </c>
      <c r="F31" s="0" t="s">
        <v>16</v>
      </c>
      <c r="G31" s="4" t="s">
        <v>951</v>
      </c>
      <c r="H31" s="4" t="s">
        <v>952</v>
      </c>
      <c r="I31" s="0" t="s">
        <v>16</v>
      </c>
      <c r="J31" s="0" t="s">
        <v>17</v>
      </c>
      <c r="K31" s="0" t="s">
        <v>17</v>
      </c>
      <c r="L31" s="0" t="s">
        <v>18</v>
      </c>
      <c r="M31" s="0" t="str">
        <f aca="false">CONCATENATE("INSERT INTO dominio (idlogtrans, dominio, codigo, dominiopadre, nombre, descripcion,orden, fechainicio, fechafin, estado) VALUES (",C31,", '",D31,"', '",E31,"', ",F31,", '",G31,"', '",H31,"', ",I31,", ",J31,", ",K31,", '",L31,"'",");")</f>
        <v>INSERT INTO dominio (idlogtrans, dominio, codigo, dominiopadre, nombre, descripcion,orden, fechainicio, fechafin, estado) VALUES (1, 'tipo_tramite_poder', 'SR-S', NULL, 'SR-S', 'Renovacion Santa Cruz', NULL, current_date, current_date, 'AC');</v>
      </c>
    </row>
    <row r="32" customFormat="false" ht="13.8" hidden="false" customHeight="false" outlineLevel="0" collapsed="false">
      <c r="C32" s="0" t="n">
        <v>1</v>
      </c>
      <c r="D32" s="0" t="s">
        <v>919</v>
      </c>
      <c r="E32" s="4" t="s">
        <v>458</v>
      </c>
      <c r="F32" s="0" t="s">
        <v>16</v>
      </c>
      <c r="G32" s="4" t="s">
        <v>458</v>
      </c>
      <c r="H32" s="4" t="s">
        <v>749</v>
      </c>
      <c r="I32" s="0" t="s">
        <v>16</v>
      </c>
      <c r="J32" s="0" t="s">
        <v>17</v>
      </c>
      <c r="K32" s="0" t="s">
        <v>17</v>
      </c>
      <c r="L32" s="0" t="s">
        <v>18</v>
      </c>
      <c r="M32" s="0" t="str">
        <f aca="false">CONCATENATE("INSERT INTO dominio (idlogtrans, dominio, codigo, dominiopadre, nombre, descripcion,orden, fechainicio, fechafin, estado) VALUES (",C32,", '",D32,"', '",E32,"', ",F32,", '",G32,"', '",H32,"', ",I32,", ",J32,", ",K32,", '",L32,"'",");")</f>
        <v>INSERT INTO dominio (idlogtrans, dominio, codigo, dominiopadre, nombre, descripcion,orden, fechainicio, fechafin, estado) VALUES (1, 'tipo_tramite_poder', 'ST', NULL, 'ST', 'Transferencia', NULL, current_date, current_date, 'AC');</v>
      </c>
    </row>
    <row r="33" customFormat="false" ht="13.8" hidden="false" customHeight="false" outlineLevel="0" collapsed="false">
      <c r="C33" s="0" t="n">
        <v>1</v>
      </c>
      <c r="D33" s="0" t="s">
        <v>919</v>
      </c>
      <c r="E33" s="4" t="s">
        <v>745</v>
      </c>
      <c r="F33" s="0" t="s">
        <v>16</v>
      </c>
      <c r="G33" s="4" t="s">
        <v>745</v>
      </c>
      <c r="H33" s="4" t="s">
        <v>746</v>
      </c>
      <c r="I33" s="0" t="s">
        <v>16</v>
      </c>
      <c r="J33" s="0" t="s">
        <v>17</v>
      </c>
      <c r="K33" s="0" t="s">
        <v>17</v>
      </c>
      <c r="L33" s="0" t="s">
        <v>18</v>
      </c>
      <c r="M33" s="0" t="str">
        <f aca="false">CONCATENATE("INSERT INTO dominio (idlogtrans, dominio, codigo, dominiopadre, nombre, descripcion,orden, fechainicio, fechafin, estado) VALUES (",C33,", '",D33,"', '",E33,"', ",F33,", '",G33,"', '",H33,"', ",I33,", ",J33,", ",K33,", '",L33,"'",");")</f>
        <v>INSERT INTO dominio (idlogtrans, dominio, codigo, dominiopadre, nombre, descripcion,orden, fechainicio, fechafin, estado) VALUES (1, 'tipo_tramite_poder', 'ST-C', NULL, 'ST-C', 'Transferencia Cochabamba', NULL, current_date, current_date, 'AC');</v>
      </c>
    </row>
    <row r="34" customFormat="false" ht="13.8" hidden="false" customHeight="false" outlineLevel="0" collapsed="false">
      <c r="C34" s="0" t="n">
        <v>1</v>
      </c>
      <c r="D34" s="0" t="s">
        <v>919</v>
      </c>
      <c r="E34" s="4" t="s">
        <v>743</v>
      </c>
      <c r="F34" s="0" t="s">
        <v>16</v>
      </c>
      <c r="G34" s="4" t="s">
        <v>743</v>
      </c>
      <c r="H34" s="4" t="s">
        <v>744</v>
      </c>
      <c r="I34" s="0" t="s">
        <v>16</v>
      </c>
      <c r="J34" s="0" t="s">
        <v>17</v>
      </c>
      <c r="K34" s="0" t="s">
        <v>17</v>
      </c>
      <c r="L34" s="0" t="s">
        <v>18</v>
      </c>
      <c r="M34" s="0" t="str">
        <f aca="false">CONCATENATE("INSERT INTO dominio (idlogtrans, dominio, codigo, dominiopadre, nombre, descripcion,orden, fechainicio, fechafin, estado) VALUES (",C34,", '",D34,"', '",E34,"', ",F34,", '",G34,"', '",H34,"', ",I34,", ",J34,", ",K34,", '",L34,"'",");")</f>
        <v>INSERT INTO dominio (idlogtrans, dominio, codigo, dominiopadre, nombre, descripcion,orden, fechainicio, fechafin, estado) VALUES (1, 'tipo_tramite_poder', 'ST-S', NULL, 'ST-S', 'Transferencia Santa Cruz',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B1:M9"/>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D4" activeCellId="0" sqref="D4"/>
    </sheetView>
  </sheetViews>
  <sheetFormatPr defaultRowHeight="12.8"/>
  <cols>
    <col collapsed="false" hidden="false" max="3" min="1" style="0" width="9.1417004048583"/>
    <col collapsed="false" hidden="false" max="4" min="4" style="0" width="10.1781376518219"/>
    <col collapsed="false" hidden="false" max="1025" min="5" style="0" width="9.141700404858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3.8" hidden="false" customHeight="false" outlineLevel="0" collapsed="false">
      <c r="C4" s="0" t="n">
        <v>1</v>
      </c>
      <c r="D4" s="0" t="s">
        <v>953</v>
      </c>
      <c r="E4" s="4" t="s">
        <v>671</v>
      </c>
      <c r="F4" s="0" t="s">
        <v>16</v>
      </c>
      <c r="G4" s="4" t="s">
        <v>954</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'tipo_poder', 'PO', NULL, 'Poder', 'NULL', NULL, current_date, current_date, 'AC');</v>
      </c>
    </row>
    <row r="5" customFormat="false" ht="13.8" hidden="false" customHeight="false" outlineLevel="0" collapsed="false">
      <c r="C5" s="0" t="n">
        <v>1</v>
      </c>
      <c r="D5" s="0" t="s">
        <v>953</v>
      </c>
      <c r="E5" s="4" t="s">
        <v>955</v>
      </c>
      <c r="F5" s="0" t="s">
        <v>16</v>
      </c>
      <c r="G5" s="4" t="s">
        <v>956</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'tipo_poder', 'TENO', NULL, 'Testimonio Cambio Nombre', 'NULL', NULL, current_date, current_date, 'AC');</v>
      </c>
    </row>
    <row r="6" customFormat="false" ht="13.8" hidden="false" customHeight="false" outlineLevel="0" collapsed="false">
      <c r="C6" s="0" t="n">
        <v>1</v>
      </c>
      <c r="D6" s="0" t="s">
        <v>953</v>
      </c>
      <c r="E6" s="4" t="s">
        <v>957</v>
      </c>
      <c r="F6" s="0" t="s">
        <v>16</v>
      </c>
      <c r="G6" s="4" t="s">
        <v>958</v>
      </c>
      <c r="H6" s="4"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'tipo_poder', 'TEDO', NULL, 'Testimonio Cambio Domicilio', 'NULL', NULL, current_date, current_date, 'AC');</v>
      </c>
    </row>
    <row r="7" customFormat="false" ht="13.8" hidden="false" customHeight="false" outlineLevel="0" collapsed="false">
      <c r="C7" s="0" t="n">
        <v>1</v>
      </c>
      <c r="D7" s="0" t="s">
        <v>953</v>
      </c>
      <c r="E7" s="4" t="s">
        <v>959</v>
      </c>
      <c r="F7" s="0" t="s">
        <v>16</v>
      </c>
      <c r="G7" s="4" t="s">
        <v>960</v>
      </c>
      <c r="H7" s="4"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'tipo_poder', 'TETR', NULL, 'Testimonio Transferencia', 'NULL', NULL, current_date, current_date, 'AC');</v>
      </c>
    </row>
    <row r="8" customFormat="false" ht="13.8" hidden="false" customHeight="false" outlineLevel="0" collapsed="false">
      <c r="C8" s="0" t="n">
        <v>1</v>
      </c>
      <c r="D8" s="0" t="s">
        <v>953</v>
      </c>
      <c r="E8" s="4" t="s">
        <v>961</v>
      </c>
      <c r="F8" s="0" t="s">
        <v>16</v>
      </c>
      <c r="G8" s="4" t="s">
        <v>962</v>
      </c>
      <c r="H8" s="4"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'tipo_poder', 'TEFU', NULL, 'Testimonio Fusion', 'NULL', NULL, current_date, current_date, 'AC');</v>
      </c>
    </row>
    <row r="9" customFormat="false" ht="13.8" hidden="false" customHeight="false" outlineLevel="0" collapsed="false">
      <c r="C9" s="0" t="n">
        <v>1</v>
      </c>
      <c r="D9" s="0" t="s">
        <v>953</v>
      </c>
      <c r="E9" s="4" t="s">
        <v>963</v>
      </c>
      <c r="F9" s="0" t="s">
        <v>16</v>
      </c>
      <c r="G9" s="4" t="s">
        <v>964</v>
      </c>
      <c r="H9" s="4" t="s">
        <v>16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'tipo_poder', 'TELU', NULL, 'Testimonio Licencia Uso',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B1:M7"/>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14" activeCellId="0" sqref="M14"/>
    </sheetView>
  </sheetViews>
  <sheetFormatPr defaultRowHeight="12.8"/>
  <cols>
    <col collapsed="false" hidden="false" max="3" min="1" style="0" width="9.1417004048583"/>
    <col collapsed="false" hidden="false" max="4" min="4" style="0" width="24.1457489878543"/>
    <col collapsed="false" hidden="false" max="5" min="5" style="0" width="12.2348178137652"/>
    <col collapsed="false" hidden="false" max="6" min="6" style="0" width="14.4412955465587"/>
    <col collapsed="false" hidden="false" max="7" min="7" style="0" width="10.582995951417"/>
    <col collapsed="false" hidden="false" max="8" min="8" style="0" width="28.1497975708502"/>
    <col collapsed="false" hidden="false" max="1025" min="9" style="0" width="9.141700404858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3.8" hidden="false" customHeight="false" outlineLevel="0" collapsed="false">
      <c r="C4" s="0" t="n">
        <v>1</v>
      </c>
      <c r="D4" s="4" t="s">
        <v>965</v>
      </c>
      <c r="E4" s="4" t="s">
        <v>174</v>
      </c>
      <c r="F4" s="0" t="s">
        <v>16</v>
      </c>
      <c r="G4" s="4" t="s">
        <v>966</v>
      </c>
      <c r="H4" s="4"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'tipoSignoSeguimiento', 'CO', NULL, 'Conceder', 'NULL', NULL, current_date, current_date, 'AC');</v>
      </c>
    </row>
    <row r="5" customFormat="false" ht="13.8" hidden="false" customHeight="false" outlineLevel="0" collapsed="false">
      <c r="C5" s="0" t="n">
        <v>1</v>
      </c>
      <c r="D5" s="4" t="s">
        <v>965</v>
      </c>
      <c r="E5" s="4" t="s">
        <v>88</v>
      </c>
      <c r="F5" s="0" t="s">
        <v>16</v>
      </c>
      <c r="G5" s="4" t="s">
        <v>967</v>
      </c>
      <c r="H5" s="4"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'tipoSignoSeguimiento', 'DE', NULL, 'Denegar', 'NULL', NULL, current_date, current_date, 'AC');</v>
      </c>
    </row>
    <row r="6" customFormat="false" ht="13.8" hidden="false" customHeight="false" outlineLevel="0" collapsed="false">
      <c r="C6" s="0" t="n">
        <v>1</v>
      </c>
      <c r="D6" s="4" t="s">
        <v>965</v>
      </c>
      <c r="E6" s="4" t="s">
        <v>13</v>
      </c>
      <c r="F6" s="0" t="s">
        <v>16</v>
      </c>
      <c r="G6" s="4" t="s">
        <v>968</v>
      </c>
      <c r="H6" s="4"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'tipoSignoSeguimiento', 'DO', NULL, 'Denegar de oficio', 'NULL', NULL, current_date, current_date, 'AC');</v>
      </c>
    </row>
    <row r="7" customFormat="false" ht="13.8" hidden="false" customHeight="false" outlineLevel="0" collapsed="false">
      <c r="C7" s="0" t="n">
        <v>1</v>
      </c>
      <c r="D7" s="4" t="s">
        <v>965</v>
      </c>
      <c r="E7" s="4" t="s">
        <v>827</v>
      </c>
      <c r="F7" s="0" t="s">
        <v>16</v>
      </c>
      <c r="G7" s="4" t="s">
        <v>969</v>
      </c>
      <c r="H7" s="4"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'tipoSignoSeguimiento', 'DS', NULL, 'Desistido',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B1:M8"/>
  <sheetViews>
    <sheetView windowProtection="false" showFormulas="false" showGridLines="true" showRowColHeaders="true" showZeros="true" rightToLeft="false" tabSelected="false" showOutlineSymbols="true" defaultGridColor="true" view="normal" topLeftCell="C1" colorId="64" zoomScale="160" zoomScaleNormal="160" zoomScalePageLayoutView="100" workbookViewId="0">
      <selection pane="topLeft" activeCell="D11" activeCellId="0" sqref="D11"/>
    </sheetView>
  </sheetViews>
  <sheetFormatPr defaultRowHeight="12.8"/>
  <cols>
    <col collapsed="false" hidden="false" max="3" min="1" style="0" width="9.1417004048583"/>
    <col collapsed="false" hidden="false" max="4" min="4" style="0" width="24.4008097165992"/>
    <col collapsed="false" hidden="false" max="6" min="5" style="0" width="9.1417004048583"/>
    <col collapsed="false" hidden="false" max="7" min="7" style="0" width="10.1781376518219"/>
    <col collapsed="false" hidden="false" max="1025" min="8" style="0" width="9.1417004048583"/>
  </cols>
  <sheetData>
    <row r="1" customFormat="false" ht="13.8" hidden="false" customHeight="false" outlineLevel="0" collapsed="false"/>
    <row r="2" customFormat="false" ht="13.8" hidden="false" customHeight="false" outlineLevel="0" collapsed="false"/>
    <row r="3" customFormat="false" ht="13.8" hidden="false" customHeight="false" outlineLevel="0" collapsed="false">
      <c r="B3" s="0" t="s">
        <v>0</v>
      </c>
      <c r="C3" s="0" t="s">
        <v>1</v>
      </c>
      <c r="D3" s="0" t="s">
        <v>2</v>
      </c>
      <c r="E3" s="0" t="s">
        <v>3</v>
      </c>
      <c r="F3" s="0" t="s">
        <v>4</v>
      </c>
      <c r="G3" s="0" t="s">
        <v>5</v>
      </c>
      <c r="H3" s="0" t="s">
        <v>6</v>
      </c>
      <c r="I3" s="0" t="s">
        <v>7</v>
      </c>
      <c r="J3" s="0" t="s">
        <v>8</v>
      </c>
      <c r="K3" s="0" t="s">
        <v>9</v>
      </c>
      <c r="L3" s="0" t="s">
        <v>10</v>
      </c>
      <c r="M3" s="0" t="s">
        <v>11</v>
      </c>
    </row>
    <row r="4" customFormat="false" ht="13.8" hidden="false" customHeight="false" outlineLevel="0" collapsed="false">
      <c r="C4" s="0" t="n">
        <v>1</v>
      </c>
      <c r="D4" s="4" t="s">
        <v>970</v>
      </c>
      <c r="E4" s="4" t="s">
        <v>971</v>
      </c>
      <c r="F4" s="0" t="s">
        <v>16</v>
      </c>
      <c r="G4" s="4" t="s">
        <v>972</v>
      </c>
      <c r="H4" s="4"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'tipoOposicionSeguimiento', 'PD', NULL, 'Probada', 'NULL', NULL, current_date, current_date, 'AC');</v>
      </c>
    </row>
    <row r="5" customFormat="false" ht="13.8" hidden="false" customHeight="false" outlineLevel="0" collapsed="false">
      <c r="C5" s="0" t="n">
        <v>1</v>
      </c>
      <c r="D5" s="4" t="s">
        <v>970</v>
      </c>
      <c r="E5" s="4" t="s">
        <v>266</v>
      </c>
      <c r="F5" s="0" t="s">
        <v>16</v>
      </c>
      <c r="G5" s="4" t="s">
        <v>973</v>
      </c>
      <c r="H5" s="4"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'tipoOposicionSeguimiento', 'ID', NULL, 'Improbada', 'NULL', NULL, current_date, current_date, 'AC');</v>
      </c>
    </row>
    <row r="6" customFormat="false" ht="13.8" hidden="false" customHeight="false" outlineLevel="0" collapsed="false">
      <c r="C6" s="0" t="n">
        <v>1</v>
      </c>
      <c r="D6" s="4" t="s">
        <v>970</v>
      </c>
      <c r="E6" s="4" t="s">
        <v>299</v>
      </c>
      <c r="F6" s="0" t="s">
        <v>16</v>
      </c>
      <c r="G6" s="4" t="s">
        <v>974</v>
      </c>
      <c r="H6" s="4"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'tipoOposicionSeguimiento', 'IT', NULL, 'Improcedente', 'NULL', NULL, current_date, current_date, 'AC');</v>
      </c>
    </row>
    <row r="7" customFormat="false" ht="13.8" hidden="false" customHeight="false" outlineLevel="0" collapsed="false">
      <c r="C7" s="0" t="n">
        <v>1</v>
      </c>
      <c r="D7" s="4" t="s">
        <v>970</v>
      </c>
      <c r="E7" s="4" t="s">
        <v>975</v>
      </c>
      <c r="F7" s="0" t="s">
        <v>16</v>
      </c>
      <c r="G7" s="4" t="s">
        <v>867</v>
      </c>
      <c r="H7" s="4"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'tipoOposicionSeguimiento', 'RD', NULL, 'Retirada', 'NULL', NULL, current_date, current_date, 'AC');</v>
      </c>
    </row>
    <row r="8" customFormat="false" ht="13.8" hidden="false" customHeight="false" outlineLevel="0" collapsed="false">
      <c r="C8" s="0" t="n">
        <v>1</v>
      </c>
      <c r="D8" s="4" t="s">
        <v>970</v>
      </c>
      <c r="E8" s="4" t="s">
        <v>976</v>
      </c>
      <c r="F8" s="0" t="s">
        <v>16</v>
      </c>
      <c r="G8" s="4" t="s">
        <v>977</v>
      </c>
      <c r="H8" s="4"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'tipoOposicionSeguimiento', 'DD', NULL, 'Desestimada',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B1:M8"/>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E17" activeCellId="0" sqref="E17"/>
    </sheetView>
  </sheetViews>
  <sheetFormatPr defaultRowHeight="12.8"/>
  <cols>
    <col collapsed="false" hidden="false" max="3" min="1" style="0" width="9.1417004048583"/>
    <col collapsed="false" hidden="false" max="4" min="4" style="0" width="27.8947368421053"/>
    <col collapsed="false" hidden="false" max="6" min="5" style="0" width="9.1417004048583"/>
    <col collapsed="false" hidden="false" max="7" min="7" style="0" width="9.95546558704453"/>
    <col collapsed="false" hidden="false" max="1025" min="8" style="0" width="9.1417004048583"/>
  </cols>
  <sheetData>
    <row r="1" customFormat="false" ht="13.8" hidden="false" customHeight="false" outlineLevel="0" collapsed="false"/>
    <row r="2" customFormat="false" ht="13.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3.8" hidden="false" customHeight="false" outlineLevel="0" collapsed="false">
      <c r="C3" s="0" t="n">
        <v>1</v>
      </c>
      <c r="D3" s="4" t="s">
        <v>978</v>
      </c>
      <c r="E3" s="4" t="s">
        <v>410</v>
      </c>
      <c r="F3" s="0" t="s">
        <v>16</v>
      </c>
      <c r="G3" s="4" t="s">
        <v>979</v>
      </c>
      <c r="H3" s="4"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'tipoCancelacionSeguimiento', 'PT', NULL, 'Probada total', 'NULL', NULL, current_date, current_date, 'AC');</v>
      </c>
    </row>
    <row r="4" customFormat="false" ht="13.8" hidden="false" customHeight="false" outlineLevel="0" collapsed="false">
      <c r="C4" s="0" t="n">
        <v>1</v>
      </c>
      <c r="D4" s="4" t="s">
        <v>978</v>
      </c>
      <c r="E4" s="4" t="s">
        <v>661</v>
      </c>
      <c r="F4" s="0" t="s">
        <v>16</v>
      </c>
      <c r="G4" s="4" t="s">
        <v>980</v>
      </c>
      <c r="H4" s="4"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'tipoCancelacionSeguimiento', 'PP', NULL, 'Probada parcial', 'NULL', NULL, current_date, current_date, 'AC');</v>
      </c>
    </row>
    <row r="5" customFormat="false" ht="13.8" hidden="false" customHeight="false" outlineLevel="0" collapsed="false">
      <c r="C5" s="0" t="n">
        <v>1</v>
      </c>
      <c r="D5" s="4" t="s">
        <v>978</v>
      </c>
      <c r="E5" s="4" t="s">
        <v>299</v>
      </c>
      <c r="F5" s="0" t="s">
        <v>16</v>
      </c>
      <c r="G5" s="4" t="s">
        <v>981</v>
      </c>
      <c r="H5" s="4"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'tipoCancelacionSeguimiento', 'IT', NULL, 'Improbada total', 'NULL', NULL, current_date, current_date, 'AC');</v>
      </c>
    </row>
    <row r="6" customFormat="false" ht="13.8" hidden="false" customHeight="false" outlineLevel="0" collapsed="false">
      <c r="C6" s="0" t="n">
        <v>1</v>
      </c>
      <c r="D6" s="4" t="s">
        <v>978</v>
      </c>
      <c r="E6" s="4" t="s">
        <v>982</v>
      </c>
      <c r="F6" s="0" t="s">
        <v>16</v>
      </c>
      <c r="G6" s="4" t="s">
        <v>983</v>
      </c>
      <c r="H6" s="4" t="s">
        <v>16</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'tipoCancelacionSeguimiento', 'IP', NULL, 'Improbada parcial', 'NULL', NULL, current_date, current_date, 'AC');</v>
      </c>
    </row>
    <row r="7" customFormat="false" ht="13.8" hidden="false" customHeight="false" outlineLevel="0" collapsed="false">
      <c r="C7" s="0" t="n">
        <v>1</v>
      </c>
      <c r="D7" s="4" t="s">
        <v>978</v>
      </c>
      <c r="E7" s="4" t="s">
        <v>984</v>
      </c>
      <c r="F7" s="0" t="s">
        <v>16</v>
      </c>
      <c r="G7" s="4" t="s">
        <v>974</v>
      </c>
      <c r="H7" s="4" t="s">
        <v>16</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'tipoCancelacionSeguimiento', 'IM', NULL, 'Improcedente', 'NULL', NULL, current_date, current_date, 'AC');</v>
      </c>
    </row>
    <row r="8" customFormat="false" ht="13.8" hidden="false" customHeight="false" outlineLevel="0" collapsed="false">
      <c r="C8" s="0" t="n">
        <v>1</v>
      </c>
      <c r="D8" s="4" t="s">
        <v>978</v>
      </c>
      <c r="E8" s="4" t="s">
        <v>976</v>
      </c>
      <c r="F8" s="0" t="s">
        <v>16</v>
      </c>
      <c r="G8" s="4" t="s">
        <v>977</v>
      </c>
      <c r="H8" s="4" t="s">
        <v>16</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'tipoCancelacionSeguimiento', 'DD', NULL, 'Desestimada',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B1:L9"/>
  <sheetViews>
    <sheetView windowProtection="false" showFormulas="false" showGridLines="true" showRowColHeaders="true" showZeros="true" rightToLeft="false" tabSelected="true" showOutlineSymbols="true" defaultGridColor="true" view="normal" topLeftCell="E1" colorId="64" zoomScale="160" zoomScaleNormal="160" zoomScalePageLayoutView="100" workbookViewId="0">
      <selection pane="topLeft" activeCell="L12" activeCellId="0" sqref="L12"/>
    </sheetView>
  </sheetViews>
  <sheetFormatPr defaultRowHeight="12.8"/>
  <cols>
    <col collapsed="false" hidden="false" max="2" min="1" style="0" width="9.1417004048583"/>
    <col collapsed="false" hidden="false" max="3" min="3" style="0" width="26.2712550607287"/>
    <col collapsed="false" hidden="false" max="4" min="4" style="0" width="9.1417004048583"/>
    <col collapsed="false" hidden="false" max="5" min="5" style="0" width="12.7125506072875"/>
    <col collapsed="false" hidden="false" max="6" min="6" style="0" width="10.1781376518219"/>
    <col collapsed="false" hidden="false" max="11" min="7" style="0" width="9.1417004048583"/>
    <col collapsed="false" hidden="false" max="12" min="12" style="0" width="28.5506072874494"/>
    <col collapsed="false" hidden="false" max="1025" min="13" style="0" width="9.1417004048583"/>
  </cols>
  <sheetData>
    <row r="1" customFormat="false" ht="13.8" hidden="false" customHeight="false" outlineLevel="0" collapsed="false"/>
    <row r="2" customFormat="false" ht="13.8" hidden="false" customHeight="false" outlineLevel="0" collapsed="false">
      <c r="B2" s="0" t="s">
        <v>1</v>
      </c>
      <c r="C2" s="0" t="s">
        <v>2</v>
      </c>
      <c r="D2" s="0" t="s">
        <v>3</v>
      </c>
      <c r="E2" s="0" t="s">
        <v>4</v>
      </c>
      <c r="F2" s="0" t="s">
        <v>5</v>
      </c>
      <c r="G2" s="0" t="s">
        <v>6</v>
      </c>
      <c r="H2" s="0" t="s">
        <v>7</v>
      </c>
      <c r="I2" s="0" t="s">
        <v>8</v>
      </c>
      <c r="J2" s="0" t="s">
        <v>9</v>
      </c>
      <c r="K2" s="0" t="s">
        <v>10</v>
      </c>
      <c r="L2" s="0" t="s">
        <v>11</v>
      </c>
    </row>
    <row r="3" customFormat="false" ht="13.8" hidden="false" customHeight="false" outlineLevel="0" collapsed="false">
      <c r="B3" s="0" t="n">
        <v>1</v>
      </c>
      <c r="C3" s="4" t="s">
        <v>985</v>
      </c>
      <c r="D3" s="4" t="s">
        <v>174</v>
      </c>
      <c r="E3" s="0" t="s">
        <v>16</v>
      </c>
      <c r="F3" s="4" t="s">
        <v>986</v>
      </c>
      <c r="G3" s="4" t="s">
        <v>16</v>
      </c>
      <c r="H3" s="0" t="s">
        <v>16</v>
      </c>
      <c r="I3" s="0" t="s">
        <v>17</v>
      </c>
      <c r="J3" s="0" t="s">
        <v>17</v>
      </c>
      <c r="K3" s="0" t="s">
        <v>18</v>
      </c>
      <c r="L3" s="0" t="str">
        <f aca="false">CONCATENATE("INSERT INTO dominio (idlogtrans, dominio, codigo, dominiopadre, nombre, descripcion,orden, fechainicio, fechafin, estado) VALUES (",B3,", '",C3,"', '",D3,"', ",E3,", '",F3,"', '",G3,"', ",H3,", ",I3,", ",J3,", '",K3,"'",");")</f>
        <v>INSERT INTO dominio (idlogtrans, dominio, codigo, dominiopadre, nombre, descripcion,orden, fechainicio, fechafin, estado) VALUES (1, 'tipoResuelveSeguimiento', 'CO', NULL, 'Confirmar', 'NULL', NULL, current_date, current_date, 'AC');</v>
      </c>
    </row>
    <row r="4" customFormat="false" ht="13.8" hidden="false" customHeight="false" outlineLevel="0" collapsed="false">
      <c r="B4" s="0" t="n">
        <v>1</v>
      </c>
      <c r="C4" s="4" t="s">
        <v>985</v>
      </c>
      <c r="D4" s="4" t="s">
        <v>88</v>
      </c>
      <c r="E4" s="0" t="s">
        <v>16</v>
      </c>
      <c r="F4" s="4" t="s">
        <v>987</v>
      </c>
      <c r="G4" s="4" t="s">
        <v>16</v>
      </c>
      <c r="H4" s="0" t="s">
        <v>16</v>
      </c>
      <c r="I4" s="0" t="s">
        <v>17</v>
      </c>
      <c r="J4" s="0" t="s">
        <v>17</v>
      </c>
      <c r="K4" s="0" t="s">
        <v>18</v>
      </c>
      <c r="L4" s="0" t="str">
        <f aca="false">CONCATENATE("INSERT INTO dominio (idlogtrans, dominio, codigo, dominiopadre, nombre, descripcion,orden, fechainicio, fechafin, estado) VALUES (",B4,", '",C4,"', '",D4,"', ",E4,", '",F4,"', '",G4,"', ",H4,", ",I4,", ",J4,", '",K4,"'",");")</f>
        <v>INSERT INTO dominio (idlogtrans, dominio, codigo, dominiopadre, nombre, descripcion,orden, fechainicio, fechafin, estado) VALUES (1, 'tipoResuelveSeguimiento', 'DE', NULL, 'Rechazar', 'NULL', NULL, current_date, current_date, 'AC');</v>
      </c>
    </row>
    <row r="5" customFormat="false" ht="13.8" hidden="false" customHeight="false" outlineLevel="0" collapsed="false">
      <c r="B5" s="0" t="n">
        <v>1</v>
      </c>
      <c r="C5" s="4" t="s">
        <v>985</v>
      </c>
      <c r="D5" s="4" t="s">
        <v>13</v>
      </c>
      <c r="E5" s="0" t="s">
        <v>16</v>
      </c>
      <c r="F5" s="4" t="s">
        <v>988</v>
      </c>
      <c r="G5" s="4" t="s">
        <v>16</v>
      </c>
      <c r="H5" s="0" t="s">
        <v>16</v>
      </c>
      <c r="I5" s="0" t="s">
        <v>17</v>
      </c>
      <c r="J5" s="0" t="s">
        <v>17</v>
      </c>
      <c r="K5" s="0" t="s">
        <v>18</v>
      </c>
      <c r="L5" s="0" t="str">
        <f aca="false">CONCATENATE("INSERT INTO dominio (idlogtrans, dominio, codigo, dominiopadre, nombre, descripcion,orden, fechainicio, fechafin, estado) VALUES (",B5,", '",C5,"', '",D5,"', ",E5,", '",F5,"', '",G5,"', ",H5,", ",I5,", ",J5,", '",K5,"'",");")</f>
        <v>INSERT INTO dominio (idlogtrans, dominio, codigo, dominiopadre, nombre, descripcion,orden, fechainicio, fechafin, estado) VALUES (1, 'tipoResuelveSeguimiento', 'DO', NULL, 'Desestimar', 'NULL', NULL, current_date, current_date, 'AC');</v>
      </c>
    </row>
    <row r="6" customFormat="false" ht="13.8" hidden="false" customHeight="false" outlineLevel="0" collapsed="false">
      <c r="B6" s="0" t="n">
        <v>1</v>
      </c>
      <c r="C6" s="4" t="s">
        <v>985</v>
      </c>
      <c r="D6" s="4" t="s">
        <v>827</v>
      </c>
      <c r="E6" s="0" t="s">
        <v>16</v>
      </c>
      <c r="F6" s="4" t="s">
        <v>989</v>
      </c>
      <c r="G6" s="4" t="s">
        <v>16</v>
      </c>
      <c r="H6" s="0" t="s">
        <v>16</v>
      </c>
      <c r="I6" s="0" t="s">
        <v>17</v>
      </c>
      <c r="J6" s="0" t="s">
        <v>17</v>
      </c>
      <c r="K6" s="0" t="s">
        <v>18</v>
      </c>
      <c r="L6" s="0" t="str">
        <f aca="false">CONCATENATE("INSERT INTO dominio (idlogtrans, dominio, codigo, dominiopadre, nombre, descripcion,orden, fechainicio, fechafin, estado) VALUES (",B6,", '",C6,"', '",D6,"', ",E6,", '",F6,"', '",G6,"', ",H6,", ",I6,", ",J6,", '",K6,"'",");")</f>
        <v>INSERT INTO dominio (idlogtrans, dominio, codigo, dominiopadre, nombre, descripcion,orden, fechainicio, fechafin, estado) VALUES (1, 'tipoResuelveSeguimiento', 'DS', NULL, 'Anular', 'NULL', NULL, current_date, current_date, 'AC');</v>
      </c>
    </row>
    <row r="7" customFormat="false" ht="13.8" hidden="false" customHeight="false" outlineLevel="0" collapsed="false">
      <c r="B7" s="0" t="n">
        <v>1</v>
      </c>
      <c r="C7" s="4" t="s">
        <v>985</v>
      </c>
      <c r="D7" s="0" t="s">
        <v>984</v>
      </c>
      <c r="E7" s="0" t="s">
        <v>16</v>
      </c>
      <c r="F7" s="0" t="s">
        <v>974</v>
      </c>
      <c r="G7" s="4" t="s">
        <v>16</v>
      </c>
      <c r="H7" s="0" t="s">
        <v>16</v>
      </c>
      <c r="I7" s="0" t="s">
        <v>17</v>
      </c>
      <c r="J7" s="0" t="s">
        <v>17</v>
      </c>
      <c r="K7" s="0" t="s">
        <v>18</v>
      </c>
      <c r="L7" s="0" t="str">
        <f aca="false">CONCATENATE("INSERT INTO dominio (idlogtrans, dominio, codigo, dominiopadre, nombre, descripcion,orden, fechainicio, fechafin, estado) VALUES (",B7,", '",C7,"', '",D7,"', ",E7,", '",F7,"', '",G7,"', ",H7,", ",I7,", ",J7,", '",K7,"'",");")</f>
        <v>INSERT INTO dominio (idlogtrans, dominio, codigo, dominiopadre, nombre, descripcion,orden, fechainicio, fechafin, estado) VALUES (1, 'tipoResuelveSeguimiento', 'IM', NULL, 'Improcedente', 'NULL', NULL, current_date, current_date, 'AC');</v>
      </c>
    </row>
    <row r="8" customFormat="false" ht="13.8" hidden="false" customHeight="false" outlineLevel="0" collapsed="false">
      <c r="B8" s="0" t="n">
        <v>1</v>
      </c>
      <c r="C8" s="4" t="s">
        <v>985</v>
      </c>
      <c r="D8" s="0" t="s">
        <v>990</v>
      </c>
      <c r="E8" s="0" t="s">
        <v>16</v>
      </c>
      <c r="F8" s="0" t="s">
        <v>991</v>
      </c>
      <c r="G8" s="4" t="s">
        <v>16</v>
      </c>
      <c r="H8" s="0" t="s">
        <v>16</v>
      </c>
      <c r="I8" s="0" t="s">
        <v>17</v>
      </c>
      <c r="J8" s="0" t="s">
        <v>17</v>
      </c>
      <c r="K8" s="0" t="s">
        <v>18</v>
      </c>
      <c r="L8" s="0" t="str">
        <f aca="false">CONCATENATE("INSERT INTO dominio (idlogtrans, dominio, codigo, dominiopadre, nombre, descripcion,orden, fechainicio, fechafin, estado) VALUES (",B8,", '",C8,"', '",D8,"', ",E8,", '",F8,"', '",G8,"', ",H8,", ",I8,", ",J8,", '",K8,"'",");")</f>
        <v>INSERT INTO dominio (idlogtrans, dominio, codigo, dominiopadre, nombre, descripcion,orden, fechainicio, fechafin, estado) VALUES (1, 'tipoResuelveSeguimiento', 'RV', NULL, 'Revocar', 'NULL', NULL, current_date, current_date, 'AC');</v>
      </c>
    </row>
    <row r="9" customFormat="false" ht="13.8" hidden="false" customHeight="false" outlineLevel="0" collapsed="false">
      <c r="B9" s="0" t="n">
        <v>1</v>
      </c>
      <c r="C9" s="4" t="s">
        <v>985</v>
      </c>
      <c r="D9" s="0" t="s">
        <v>992</v>
      </c>
      <c r="E9" s="0" t="s">
        <v>16</v>
      </c>
      <c r="F9" s="0" t="s">
        <v>993</v>
      </c>
      <c r="G9" s="4" t="s">
        <v>16</v>
      </c>
      <c r="H9" s="0" t="s">
        <v>16</v>
      </c>
      <c r="I9" s="0" t="s">
        <v>17</v>
      </c>
      <c r="J9" s="0" t="s">
        <v>17</v>
      </c>
      <c r="K9" s="0" t="s">
        <v>18</v>
      </c>
      <c r="L9" s="0" t="str">
        <f aca="false">CONCATENATE("INSERT INTO dominio (idlogtrans, dominio, codigo, dominiopadre, nombre, descripcion,orden, fechainicio, fechafin, estado) VALUES (",B9,", '",C9,"', '",D9,"', ",E9,", '",F9,"', '",G9,"', ",H9,", ",I9,", ",J9,", '",K9,"'",");")</f>
        <v>INSERT INTO dominio (idlogtrans, dominio, codigo, dominiopadre, nombre, descripcion,orden, fechainicio, fechafin, estado) VALUES (1, 'tipoResuelveSeguimiento', 'RP', NULL, 'Revocar Parcialmente',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2:L55"/>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A27" activeCellId="0" sqref="A27"/>
    </sheetView>
  </sheetViews>
  <sheetFormatPr defaultRowHeight="12.8"/>
  <cols>
    <col collapsed="false" hidden="false" max="2" min="1" style="0" width="9.1417004048583"/>
    <col collapsed="false" hidden="false" max="3" min="3" style="0" width="17.7813765182186"/>
    <col collapsed="false" hidden="false" max="4" min="4" style="0" width="14.4048582995951"/>
    <col collapsed="false" hidden="false" max="5" min="5" style="0" width="14.1093117408907"/>
    <col collapsed="false" hidden="false" max="6" min="6" style="0" width="35.2793522267206"/>
    <col collapsed="false" hidden="false" max="7" min="7" style="0" width="9.1417004048583"/>
    <col collapsed="false" hidden="false" max="8" min="8" style="0" width="10.7246963562753"/>
    <col collapsed="false" hidden="false" max="9" min="9" style="0" width="12.1983805668016"/>
    <col collapsed="false" hidden="false" max="10" min="10" style="0" width="13.3765182186235"/>
    <col collapsed="false" hidden="false" max="11" min="11" style="0" width="9.1417004048583"/>
    <col collapsed="false" hidden="false" max="12" min="12" style="0" width="200.797570850202"/>
    <col collapsed="false" hidden="false" max="1025" min="13" style="0" width="9.1417004048583"/>
  </cols>
  <sheetData>
    <row r="2" customFormat="false" ht="13.8" hidden="false" customHeight="false" outlineLevel="0" collapsed="false">
      <c r="B2" s="0" t="s">
        <v>1</v>
      </c>
      <c r="C2" s="0" t="s">
        <v>2</v>
      </c>
      <c r="D2" s="0" t="s">
        <v>3</v>
      </c>
      <c r="E2" s="0" t="s">
        <v>4</v>
      </c>
      <c r="F2" s="0" t="s">
        <v>5</v>
      </c>
      <c r="G2" s="0" t="s">
        <v>6</v>
      </c>
      <c r="H2" s="0" t="s">
        <v>7</v>
      </c>
      <c r="I2" s="0" t="s">
        <v>8</v>
      </c>
      <c r="J2" s="0" t="s">
        <v>9</v>
      </c>
      <c r="K2" s="0" t="s">
        <v>10</v>
      </c>
      <c r="L2" s="0" t="s">
        <v>11</v>
      </c>
    </row>
    <row r="3" customFormat="false" ht="14.9" hidden="false" customHeight="false" outlineLevel="0" collapsed="false">
      <c r="B3" s="0" t="n">
        <v>1</v>
      </c>
      <c r="C3" s="4" t="s">
        <v>994</v>
      </c>
      <c r="D3" s="3" t="s">
        <v>995</v>
      </c>
      <c r="E3" s="0" t="s">
        <v>16</v>
      </c>
      <c r="F3" s="4" t="s">
        <v>996</v>
      </c>
      <c r="G3" s="4" t="s">
        <v>16</v>
      </c>
      <c r="H3" s="0" t="s">
        <v>16</v>
      </c>
      <c r="I3" s="0" t="s">
        <v>17</v>
      </c>
      <c r="J3" s="0" t="s">
        <v>17</v>
      </c>
      <c r="K3" s="0" t="s">
        <v>18</v>
      </c>
      <c r="L3" s="0" t="str">
        <f aca="false">CONCATENATE("INSERT INTO dominio (idlogtrans, dominio, codigo, dominiopadre, nombre, descripcion,orden, fechainicio, fechafin, estado) VALUES (",B3,", '",C3,"', '",D3,"', ",E3,", '",F3,"', '",G3,"', ",H3,", ",I3,", ",J3,", '",K3,"'",");")</f>
        <v>INSERT INTO dominio (idlogtrans, dominio, codigo, dominiopadre, nombre, descripcion,orden, fechainicio, fechafin, estado) VALUES (1, 'tipo_tramite_sticker', 'BQ', NULL, 'BÚSQUEDAS', 'NULL', NULL, current_date, current_date, 'AC');</v>
      </c>
    </row>
    <row r="4" customFormat="false" ht="14.9" hidden="false" customHeight="false" outlineLevel="0" collapsed="false">
      <c r="B4" s="0" t="n">
        <v>1</v>
      </c>
      <c r="C4" s="4" t="s">
        <v>994</v>
      </c>
      <c r="D4" s="3" t="s">
        <v>997</v>
      </c>
      <c r="E4" s="0" t="s">
        <v>16</v>
      </c>
      <c r="F4" s="4" t="s">
        <v>998</v>
      </c>
      <c r="G4" s="4" t="s">
        <v>16</v>
      </c>
      <c r="H4" s="0" t="s">
        <v>16</v>
      </c>
      <c r="I4" s="0" t="s">
        <v>17</v>
      </c>
      <c r="J4" s="0" t="s">
        <v>17</v>
      </c>
      <c r="K4" s="0" t="s">
        <v>18</v>
      </c>
      <c r="L4" s="0" t="str">
        <f aca="false">CONCATENATE("INSERT INTO dominio (idlogtrans, dominio, codigo, dominiopadre, nombre, descripcion,orden, fechainicio, fechafin, estado) VALUES (",B4,", '",C4,"', '",D4,"', ",E4,", '",F4,"', '",G4,"', ",H4,", ",I4,", ",J4,", '",K4,"'",");")</f>
        <v>INSERT INTO dominio (idlogtrans, dominio, codigo, dominiopadre, nombre, descripcion,orden, fechainicio, fechafin, estado) VALUES (1, 'tipo_tramite_sticker', 'BQ-C', NULL, 'BÚSQUEDAS CBBA', 'NULL', NULL, current_date, current_date, 'AC');</v>
      </c>
    </row>
    <row r="5" customFormat="false" ht="14.9" hidden="false" customHeight="false" outlineLevel="0" collapsed="false">
      <c r="B5" s="0" t="n">
        <v>1</v>
      </c>
      <c r="C5" s="4" t="s">
        <v>994</v>
      </c>
      <c r="D5" s="3" t="s">
        <v>999</v>
      </c>
      <c r="E5" s="0" t="s">
        <v>16</v>
      </c>
      <c r="F5" s="4" t="s">
        <v>1000</v>
      </c>
      <c r="G5" s="4" t="s">
        <v>16</v>
      </c>
      <c r="H5" s="0" t="s">
        <v>16</v>
      </c>
      <c r="I5" s="0" t="s">
        <v>17</v>
      </c>
      <c r="J5" s="0" t="s">
        <v>17</v>
      </c>
      <c r="K5" s="0" t="s">
        <v>18</v>
      </c>
      <c r="L5" s="0" t="str">
        <f aca="false">CONCATENATE("INSERT INTO dominio (idlogtrans, dominio, codigo, dominiopadre, nombre, descripcion,orden, fechainicio, fechafin, estado) VALUES (",B5,", '",C5,"', '",D5,"', ",E5,", '",F5,"', '",G5,"', ",H5,", ",I5,", ",J5,", '",K5,"'",");")</f>
        <v>INSERT INTO dominio (idlogtrans, dominio, codigo, dominiopadre, nombre, descripcion,orden, fechainicio, fechafin, estado) VALUES (1, 'tipo_tramite_sticker', 'BQ-E', NULL, 'BÚSQUEDAS EL ALTO', 'NULL', NULL, current_date, current_date, 'AC');</v>
      </c>
    </row>
    <row r="6" customFormat="false" ht="14.9" hidden="false" customHeight="false" outlineLevel="0" collapsed="false">
      <c r="B6" s="0" t="n">
        <v>1</v>
      </c>
      <c r="C6" s="4" t="s">
        <v>994</v>
      </c>
      <c r="D6" s="3" t="s">
        <v>1001</v>
      </c>
      <c r="E6" s="0" t="s">
        <v>16</v>
      </c>
      <c r="F6" s="4" t="s">
        <v>1002</v>
      </c>
      <c r="G6" s="4" t="s">
        <v>16</v>
      </c>
      <c r="H6" s="0" t="s">
        <v>16</v>
      </c>
      <c r="I6" s="0" t="s">
        <v>17</v>
      </c>
      <c r="J6" s="0" t="s">
        <v>17</v>
      </c>
      <c r="K6" s="0" t="s">
        <v>18</v>
      </c>
      <c r="L6" s="0" t="str">
        <f aca="false">CONCATENATE("INSERT INTO dominio (idlogtrans, dominio, codigo, dominiopadre, nombre, descripcion,orden, fechainicio, fechafin, estado) VALUES (",B6,", '",C6,"', '",D6,"', ",E6,", '",F6,"', '",G6,"', ",H6,", ",I6,", ",J6,", '",K6,"'",");")</f>
        <v>INSERT INTO dominio (idlogtrans, dominio, codigo, dominiopadre, nombre, descripcion,orden, fechainicio, fechafin, estado) VALUES (1, 'tipo_tramite_sticker', 'BQ-S', NULL, 'BÚSQUEDAS SCZ', 'NULL', NULL, current_date, current_date, 'AC');</v>
      </c>
    </row>
    <row r="7" customFormat="false" ht="14.9" hidden="false" customHeight="false" outlineLevel="0" collapsed="false">
      <c r="B7" s="0" t="n">
        <v>1</v>
      </c>
      <c r="C7" s="4" t="s">
        <v>994</v>
      </c>
      <c r="D7" s="3" t="s">
        <v>426</v>
      </c>
      <c r="E7" s="0" t="s">
        <v>16</v>
      </c>
      <c r="F7" s="3" t="s">
        <v>1003</v>
      </c>
      <c r="G7" s="4" t="s">
        <v>16</v>
      </c>
      <c r="H7" s="0" t="s">
        <v>16</v>
      </c>
      <c r="I7" s="0" t="s">
        <v>17</v>
      </c>
      <c r="J7" s="0" t="s">
        <v>17</v>
      </c>
      <c r="K7" s="0" t="s">
        <v>18</v>
      </c>
      <c r="L7" s="0" t="str">
        <f aca="false">CONCATENATE("INSERT INTO dominio (idlogtrans, dominio, codigo, dominiopadre, nombre, descripcion,orden, fechainicio, fechafin, estado) VALUES (",B7,", '",C7,"', '",D7,"', ",E7,", '",F7,"', '",G7,"', ",H7,", ",I7,", ",J7,", '",K7,"'",");")</f>
        <v>INSERT INTO dominio (idlogtrans, dominio, codigo, dominiopadre, nombre, descripcion,orden, fechainicio, fechafin, estado) VALUES (1, 'tipo_tramite_sticker', 'CD', NULL, 'CAMBIO DE DOMICILIO', 'NULL', NULL, current_date, current_date, 'AC');</v>
      </c>
    </row>
    <row r="8" customFormat="false" ht="14.9" hidden="false" customHeight="false" outlineLevel="0" collapsed="false">
      <c r="B8" s="0" t="n">
        <v>1</v>
      </c>
      <c r="C8" s="4" t="s">
        <v>994</v>
      </c>
      <c r="D8" s="3" t="s">
        <v>767</v>
      </c>
      <c r="E8" s="0" t="s">
        <v>16</v>
      </c>
      <c r="F8" s="4" t="s">
        <v>1004</v>
      </c>
      <c r="G8" s="4" t="s">
        <v>16</v>
      </c>
      <c r="H8" s="0" t="s">
        <v>16</v>
      </c>
      <c r="I8" s="0" t="s">
        <v>17</v>
      </c>
      <c r="J8" s="0" t="s">
        <v>17</v>
      </c>
      <c r="K8" s="0" t="s">
        <v>18</v>
      </c>
      <c r="L8" s="0" t="str">
        <f aca="false">CONCATENATE("INSERT INTO dominio (idlogtrans, dominio, codigo, dominiopadre, nombre, descripcion,orden, fechainicio, fechafin, estado) VALUES (",B8,", '",C8,"', '",D8,"', ",E8,", '",F8,"', '",G8,"', ",H8,", ",I8,", ",J8,", '",K8,"'",");")</f>
        <v>INSERT INTO dominio (idlogtrans, dominio, codigo, dominiopadre, nombre, descripcion,orden, fechainicio, fechafin, estado) VALUES (1, 'tipo_tramite_sticker', 'CD-C', NULL, 'CAMBIO DE DOMICILIO CBBA', 'NULL', NULL, current_date, current_date, 'AC');</v>
      </c>
    </row>
    <row r="9" customFormat="false" ht="14.9" hidden="false" customHeight="false" outlineLevel="0" collapsed="false">
      <c r="B9" s="0" t="n">
        <v>1</v>
      </c>
      <c r="C9" s="4" t="s">
        <v>994</v>
      </c>
      <c r="D9" s="3" t="s">
        <v>769</v>
      </c>
      <c r="E9" s="0" t="s">
        <v>16</v>
      </c>
      <c r="F9" s="4" t="s">
        <v>1005</v>
      </c>
      <c r="G9" s="4" t="s">
        <v>16</v>
      </c>
      <c r="H9" s="0" t="s">
        <v>16</v>
      </c>
      <c r="I9" s="0" t="s">
        <v>17</v>
      </c>
      <c r="J9" s="0" t="s">
        <v>17</v>
      </c>
      <c r="K9" s="0" t="s">
        <v>18</v>
      </c>
      <c r="L9" s="0" t="str">
        <f aca="false">CONCATENATE("INSERT INTO dominio (idlogtrans, dominio, codigo, dominiopadre, nombre, descripcion,orden, fechainicio, fechafin, estado) VALUES (",B9,", '",C9,"', '",D9,"', ",E9,", '",F9,"', '",G9,"', ",H9,", ",I9,", ",J9,", '",K9,"'",");")</f>
        <v>INSERT INTO dominio (idlogtrans, dominio, codigo, dominiopadre, nombre, descripcion,orden, fechainicio, fechafin, estado) VALUES (1, 'tipo_tramite_sticker', 'CD-E', NULL, 'CAMBIO DE DOMICILIO EL ALTO', 'NULL', NULL, current_date, current_date, 'AC');</v>
      </c>
    </row>
    <row r="10" customFormat="false" ht="14.9" hidden="false" customHeight="false" outlineLevel="0" collapsed="false">
      <c r="B10" s="0" t="n">
        <v>1</v>
      </c>
      <c r="C10" s="4" t="s">
        <v>994</v>
      </c>
      <c r="D10" s="3" t="s">
        <v>765</v>
      </c>
      <c r="E10" s="0" t="s">
        <v>16</v>
      </c>
      <c r="F10" s="4" t="s">
        <v>1006</v>
      </c>
      <c r="G10" s="4" t="s">
        <v>16</v>
      </c>
      <c r="H10" s="0" t="s">
        <v>16</v>
      </c>
      <c r="I10" s="0" t="s">
        <v>17</v>
      </c>
      <c r="J10" s="0" t="s">
        <v>17</v>
      </c>
      <c r="K10" s="0" t="s">
        <v>18</v>
      </c>
      <c r="L10" s="0" t="str">
        <f aca="false">CONCATENATE("INSERT INTO dominio (idlogtrans, dominio, codigo, dominiopadre, nombre, descripcion,orden, fechainicio, fechafin, estado) VALUES (",B10,", '",C10,"', '",D10,"', ",E10,", '",F10,"', '",G10,"', ",H10,", ",I10,", ",J10,", '",K10,"'",");")</f>
        <v>INSERT INTO dominio (idlogtrans, dominio, codigo, dominiopadre, nombre, descripcion,orden, fechainicio, fechafin, estado) VALUES (1, 'tipo_tramite_sticker', 'CD-S', NULL, 'CAMBIO DE DOMICILIO SCZ', 'NULL', NULL, current_date, current_date, 'AC');</v>
      </c>
    </row>
    <row r="11" customFormat="false" ht="14.9" hidden="false" customHeight="false" outlineLevel="0" collapsed="false">
      <c r="B11" s="0" t="n">
        <v>1</v>
      </c>
      <c r="C11" s="4" t="s">
        <v>994</v>
      </c>
      <c r="D11" s="3" t="s">
        <v>558</v>
      </c>
      <c r="E11" s="0" t="s">
        <v>16</v>
      </c>
      <c r="F11" s="3" t="s">
        <v>1007</v>
      </c>
      <c r="G11" s="4" t="s">
        <v>16</v>
      </c>
      <c r="H11" s="0" t="s">
        <v>16</v>
      </c>
      <c r="I11" s="0" t="s">
        <v>17</v>
      </c>
      <c r="J11" s="0" t="s">
        <v>17</v>
      </c>
      <c r="K11" s="0" t="s">
        <v>18</v>
      </c>
      <c r="L11" s="0" t="str">
        <f aca="false">CONCATENATE("INSERT INTO dominio (idlogtrans, dominio, codigo, dominiopadre, nombre, descripcion,orden, fechainicio, fechafin, estado) VALUES (",B11,", '",C11,"', '",D11,"', ",E11,", '",F11,"', '",G11,"', ",H11,", ",I11,", ",J11,", '",K11,"'",");")</f>
        <v>INSERT INTO dominio (idlogtrans, dominio, codigo, dominiopadre, nombre, descripcion,orden, fechainicio, fechafin, estado) VALUES (1, 'tipo_tramite_sticker', 'CE', NULL, 'CERTIFICACIONES', 'NULL', NULL, current_date, current_date, 'AC');</v>
      </c>
    </row>
    <row r="12" customFormat="false" ht="14.9" hidden="false" customHeight="true" outlineLevel="0" collapsed="false">
      <c r="B12" s="0" t="n">
        <v>1</v>
      </c>
      <c r="C12" s="4" t="s">
        <v>994</v>
      </c>
      <c r="D12" s="3" t="s">
        <v>1008</v>
      </c>
      <c r="E12" s="0" t="s">
        <v>16</v>
      </c>
      <c r="F12" s="3" t="s">
        <v>1009</v>
      </c>
      <c r="G12" s="4" t="s">
        <v>16</v>
      </c>
      <c r="H12" s="0" t="s">
        <v>16</v>
      </c>
      <c r="I12" s="0" t="s">
        <v>17</v>
      </c>
      <c r="J12" s="0" t="s">
        <v>17</v>
      </c>
      <c r="K12" s="0" t="s">
        <v>18</v>
      </c>
      <c r="L12" s="0" t="str">
        <f aca="false">CONCATENATE("INSERT INTO dominio (idlogtrans, dominio, codigo, dominiopadre, nombre, descripcion,orden, fechainicio, fechafin, estado) VALUES (",B12,", '",C12,"', '",D12,"', ",E12,", '",F12,"', '",G12,"', ",H12,", ",I12,", ",J12,", '",K12,"'",");")</f>
        <v>INSERT INTO dominio (idlogtrans, dominio, codigo, dominiopadre, nombre, descripcion,orden, fechainicio, fechafin, estado) VALUES (1, 'tipo_tramite_sticker', 'CE-C', NULL, 'CERTIFICACIONES CBBA', 'NULL', NULL, current_date, current_date, 'AC');</v>
      </c>
    </row>
    <row r="13" customFormat="false" ht="13.9" hidden="false" customHeight="true" outlineLevel="0" collapsed="false">
      <c r="B13" s="0" t="n">
        <v>1</v>
      </c>
      <c r="C13" s="4" t="s">
        <v>994</v>
      </c>
      <c r="D13" s="3" t="s">
        <v>1010</v>
      </c>
      <c r="E13" s="0" t="s">
        <v>16</v>
      </c>
      <c r="F13" s="3" t="s">
        <v>1011</v>
      </c>
      <c r="G13" s="4" t="s">
        <v>16</v>
      </c>
      <c r="H13" s="0" t="s">
        <v>16</v>
      </c>
      <c r="I13" s="0" t="s">
        <v>17</v>
      </c>
      <c r="J13" s="0" t="s">
        <v>17</v>
      </c>
      <c r="K13" s="0" t="s">
        <v>18</v>
      </c>
      <c r="L13" s="0" t="str">
        <f aca="false">CONCATENATE("INSERT INTO dominio (idlogtrans, dominio, codigo, dominiopadre, nombre, descripcion,orden, fechainicio, fechafin, estado) VALUES (",B13,", '",C13,"', '",D13,"', ",E13,", '",F13,"', '",G13,"', ",H13,", ",I13,", ",J13,", '",K13,"'",");")</f>
        <v>INSERT INTO dominio (idlogtrans, dominio, codigo, dominiopadre, nombre, descripcion,orden, fechainicio, fechafin, estado) VALUES (1, 'tipo_tramite_sticker', 'CE-E', NULL, 'CERTIFICACIONES EL ALTO', 'NULL', NULL, current_date, current_date, 'AC');</v>
      </c>
    </row>
    <row r="14" customFormat="false" ht="13.9" hidden="false" customHeight="true" outlineLevel="0" collapsed="false">
      <c r="B14" s="0" t="n">
        <v>1</v>
      </c>
      <c r="C14" s="4" t="s">
        <v>994</v>
      </c>
      <c r="D14" s="3" t="s">
        <v>1012</v>
      </c>
      <c r="E14" s="0" t="s">
        <v>16</v>
      </c>
      <c r="F14" s="3" t="s">
        <v>1013</v>
      </c>
      <c r="G14" s="4" t="s">
        <v>16</v>
      </c>
      <c r="H14" s="0" t="s">
        <v>16</v>
      </c>
      <c r="I14" s="0" t="s">
        <v>17</v>
      </c>
      <c r="J14" s="0" t="s">
        <v>17</v>
      </c>
      <c r="K14" s="0" t="s">
        <v>18</v>
      </c>
      <c r="L14" s="0" t="str">
        <f aca="false">CONCATENATE("INSERT INTO dominio (idlogtrans, dominio, codigo, dominiopadre, nombre, descripcion,orden, fechainicio, fechafin, estado) VALUES (",B14,", '",C14,"', '",D14,"', ",E14,", '",F14,"', '",G14,"', ",H14,", ",I14,", ",J14,", '",K14,"'",");")</f>
        <v>INSERT INTO dominio (idlogtrans, dominio, codigo, dominiopadre, nombre, descripcion,orden, fechainicio, fechafin, estado) VALUES (1, 'tipo_tramite_sticker', 'CE-S', NULL, 'CERTIFICACIONES SCZ', 'NULL', NULL, current_date, current_date, 'AC');</v>
      </c>
    </row>
    <row r="15" customFormat="false" ht="14.9" hidden="false" customHeight="false" outlineLevel="0" collapsed="false">
      <c r="B15" s="0" t="n">
        <v>1</v>
      </c>
      <c r="C15" s="4" t="s">
        <v>994</v>
      </c>
      <c r="D15" s="3" t="s">
        <v>170</v>
      </c>
      <c r="E15" s="0" t="s">
        <v>16</v>
      </c>
      <c r="F15" s="7" t="s">
        <v>1014</v>
      </c>
      <c r="G15" s="4" t="s">
        <v>16</v>
      </c>
      <c r="H15" s="0" t="s">
        <v>16</v>
      </c>
      <c r="I15" s="0" t="s">
        <v>17</v>
      </c>
      <c r="J15" s="0" t="s">
        <v>17</v>
      </c>
      <c r="K15" s="0" t="s">
        <v>18</v>
      </c>
      <c r="L15" s="0" t="str">
        <f aca="false">CONCATENATE("INSERT INTO dominio (idlogtrans, dominio, codigo, dominiopadre, nombre, descripcion,orden, fechainicio, fechafin, estado) VALUES (",B15,", '",C15,"', '",D15,"', ",E15,", '",F15,"', '",G15,"', ",H15,", ",I15,", ",J15,", '",K15,"'",");")</f>
        <v>INSERT INTO dominio (idlogtrans, dominio, codigo, dominiopadre, nombre, descripcion,orden, fechainicio, fechafin, estado) VALUES (1, 'tipo_tramite_sticker', 'CN', NULL, 'CAMBIO DE NOMBRE', 'NULL', NULL, current_date, current_date, 'AC');</v>
      </c>
    </row>
    <row r="16" customFormat="false" ht="14.9" hidden="false" customHeight="false" outlineLevel="0" collapsed="false">
      <c r="B16" s="0" t="n">
        <v>1</v>
      </c>
      <c r="C16" s="4" t="s">
        <v>994</v>
      </c>
      <c r="D16" s="3" t="s">
        <v>773</v>
      </c>
      <c r="E16" s="0" t="s">
        <v>16</v>
      </c>
      <c r="F16" s="7" t="s">
        <v>1015</v>
      </c>
      <c r="G16" s="4" t="s">
        <v>16</v>
      </c>
      <c r="H16" s="0" t="s">
        <v>16</v>
      </c>
      <c r="I16" s="0" t="s">
        <v>17</v>
      </c>
      <c r="J16" s="0" t="s">
        <v>17</v>
      </c>
      <c r="K16" s="0" t="s">
        <v>18</v>
      </c>
      <c r="L16" s="0" t="str">
        <f aca="false">CONCATENATE("INSERT INTO dominio (idlogtrans, dominio, codigo, dominiopadre, nombre, descripcion,orden, fechainicio, fechafin, estado) VALUES (",B16,", '",C16,"', '",D16,"', ",E16,", '",F16,"', '",G16,"', ",H16,", ",I16,", ",J16,", '",K16,"'",");")</f>
        <v>INSERT INTO dominio (idlogtrans, dominio, codigo, dominiopadre, nombre, descripcion,orden, fechainicio, fechafin, estado) VALUES (1, 'tipo_tramite_sticker', 'CN-C', NULL, 'CAMBIO DE NOMBRE CBBA', 'NULL', NULL, current_date, current_date, 'AC');</v>
      </c>
    </row>
    <row r="17" customFormat="false" ht="14.9" hidden="false" customHeight="false" outlineLevel="0" collapsed="false">
      <c r="B17" s="0" t="n">
        <v>1</v>
      </c>
      <c r="C17" s="4" t="s">
        <v>994</v>
      </c>
      <c r="D17" s="3" t="s">
        <v>775</v>
      </c>
      <c r="E17" s="0" t="s">
        <v>16</v>
      </c>
      <c r="F17" s="7" t="s">
        <v>1016</v>
      </c>
      <c r="G17" s="4" t="s">
        <v>16</v>
      </c>
      <c r="H17" s="0" t="s">
        <v>16</v>
      </c>
      <c r="I17" s="0" t="s">
        <v>17</v>
      </c>
      <c r="J17" s="0" t="s">
        <v>17</v>
      </c>
      <c r="K17" s="0" t="s">
        <v>18</v>
      </c>
      <c r="L17" s="0" t="str">
        <f aca="false">CONCATENATE("INSERT INTO dominio (idlogtrans, dominio, codigo, dominiopadre, nombre, descripcion,orden, fechainicio, fechafin, estado) VALUES (",B17,", '",C17,"', '",D17,"', ",E17,", '",F17,"', '",G17,"', ",H17,", ",I17,", ",J17,", '",K17,"'",");")</f>
        <v>INSERT INTO dominio (idlogtrans, dominio, codigo, dominiopadre, nombre, descripcion,orden, fechainicio, fechafin, estado) VALUES (1, 'tipo_tramite_sticker', 'CN-E', NULL, 'CAMBIO DE NOMBRE EL ALTO', 'NULL', NULL, current_date, current_date, 'AC');</v>
      </c>
    </row>
    <row r="18" customFormat="false" ht="14.9" hidden="false" customHeight="false" outlineLevel="0" collapsed="false">
      <c r="B18" s="0" t="n">
        <v>1</v>
      </c>
      <c r="C18" s="4" t="s">
        <v>994</v>
      </c>
      <c r="D18" s="3" t="s">
        <v>771</v>
      </c>
      <c r="E18" s="0" t="s">
        <v>16</v>
      </c>
      <c r="F18" s="4" t="s">
        <v>1017</v>
      </c>
      <c r="G18" s="4" t="s">
        <v>16</v>
      </c>
      <c r="H18" s="0" t="s">
        <v>16</v>
      </c>
      <c r="I18" s="0" t="s">
        <v>17</v>
      </c>
      <c r="J18" s="0" t="s">
        <v>17</v>
      </c>
      <c r="K18" s="0" t="s">
        <v>18</v>
      </c>
      <c r="L18" s="0" t="str">
        <f aca="false">CONCATENATE("INSERT INTO dominio (idlogtrans, dominio, codigo, dominiopadre, nombre, descripcion,orden, fechainicio, fechafin, estado) VALUES (",B18,", '",C18,"', '",D18,"', ",E18,", '",F18,"', '",G18,"', ",H18,", ",I18,", ",J18,", '",K18,"'",");")</f>
        <v>INSERT INTO dominio (idlogtrans, dominio, codigo, dominiopadre, nombre, descripcion,orden, fechainicio, fechafin, estado) VALUES (1, 'tipo_tramite_sticker', 'CN-S', NULL, 'CAMBIO DE NOMBRE SCZ', 'NULL', NULL, current_date, current_date, 'AC');</v>
      </c>
    </row>
    <row r="19" customFormat="false" ht="13.9" hidden="false" customHeight="true" outlineLevel="0" collapsed="false">
      <c r="B19" s="0" t="n">
        <v>1</v>
      </c>
      <c r="C19" s="4" t="s">
        <v>994</v>
      </c>
      <c r="D19" s="3" t="s">
        <v>929</v>
      </c>
      <c r="E19" s="0" t="s">
        <v>16</v>
      </c>
      <c r="F19" s="3" t="s">
        <v>1018</v>
      </c>
      <c r="G19" s="4" t="s">
        <v>16</v>
      </c>
      <c r="H19" s="0" t="s">
        <v>16</v>
      </c>
      <c r="I19" s="0" t="s">
        <v>17</v>
      </c>
      <c r="J19" s="0" t="s">
        <v>17</v>
      </c>
      <c r="K19" s="0" t="s">
        <v>18</v>
      </c>
      <c r="L19" s="0" t="str">
        <f aca="false">CONCATENATE("INSERT INTO dominio (idlogtrans, dominio, codigo, dominiopadre, nombre, descripcion,orden, fechainicio, fechafin, estado) VALUES (",B19,", '",C19,"', '",D19,"', ",E19,", '",F19,"', '",G19,"', ",H19,", ",I19,", ",J19,", '",K19,"'",");")</f>
        <v>INSERT INTO dominio (idlogtrans, dominio, codigo, dominiopadre, nombre, descripcion,orden, fechainicio, fechafin, estado) VALUES (1, 'tipo_tramite_sticker', 'DA', NULL, 'DERECHOS DE AUTOR', 'NULL', NULL, current_date, current_date, 'AC');</v>
      </c>
    </row>
    <row r="20" customFormat="false" ht="12.9" hidden="false" customHeight="true" outlineLevel="0" collapsed="false">
      <c r="B20" s="0" t="n">
        <v>1</v>
      </c>
      <c r="C20" s="4" t="s">
        <v>994</v>
      </c>
      <c r="D20" s="3" t="s">
        <v>931</v>
      </c>
      <c r="E20" s="0" t="s">
        <v>16</v>
      </c>
      <c r="F20" s="3" t="s">
        <v>1019</v>
      </c>
      <c r="G20" s="4" t="s">
        <v>16</v>
      </c>
      <c r="H20" s="0" t="s">
        <v>16</v>
      </c>
      <c r="I20" s="0" t="s">
        <v>17</v>
      </c>
      <c r="J20" s="0" t="s">
        <v>17</v>
      </c>
      <c r="K20" s="0" t="s">
        <v>18</v>
      </c>
      <c r="L20" s="0" t="str">
        <f aca="false">CONCATENATE("INSERT INTO dominio (idlogtrans, dominio, codigo, dominiopadre, nombre, descripcion,orden, fechainicio, fechafin, estado) VALUES (",B20,", '",C20,"', '",D20,"', ",E20,", '",F20,"', '",G20,"', ",H20,", ",I20,", ",J20,", '",K20,"'",");")</f>
        <v>INSERT INTO dominio (idlogtrans, dominio, codigo, dominiopadre, nombre, descripcion,orden, fechainicio, fechafin, estado) VALUES (1, 'tipo_tramite_sticker', 'DA-C', NULL, 'DERECHOS DE AUTOR CBBA', 'NULL', NULL, current_date, current_date, 'AC');</v>
      </c>
    </row>
    <row r="21" customFormat="false" ht="13.9" hidden="false" customHeight="true" outlineLevel="0" collapsed="false">
      <c r="B21" s="0" t="n">
        <v>1</v>
      </c>
      <c r="C21" s="4" t="s">
        <v>994</v>
      </c>
      <c r="D21" s="3" t="s">
        <v>1020</v>
      </c>
      <c r="E21" s="0" t="s">
        <v>16</v>
      </c>
      <c r="F21" s="3" t="s">
        <v>1021</v>
      </c>
      <c r="G21" s="4" t="s">
        <v>16</v>
      </c>
      <c r="H21" s="0" t="s">
        <v>16</v>
      </c>
      <c r="I21" s="0" t="s">
        <v>17</v>
      </c>
      <c r="J21" s="0" t="s">
        <v>17</v>
      </c>
      <c r="K21" s="0" t="s">
        <v>18</v>
      </c>
      <c r="L21" s="0" t="str">
        <f aca="false">CONCATENATE("INSERT INTO dominio (idlogtrans, dominio, codigo, dominiopadre, nombre, descripcion,orden, fechainicio, fechafin, estado) VALUES (",B21,", '",C21,"', '",D21,"', ",E21,", '",F21,"', '",G21,"', ",H21,", ",I21,", ",J21,", '",K21,"'",");")</f>
        <v>INSERT INTO dominio (idlogtrans, dominio, codigo, dominiopadre, nombre, descripcion,orden, fechainicio, fechafin, estado) VALUES (1, 'tipo_tramite_sticker', 'DA-E', NULL, 'DERECHOS DE AUTOR EL ALTO', 'NULL', NULL, current_date, current_date, 'AC');</v>
      </c>
    </row>
    <row r="22" customFormat="false" ht="13.9" hidden="false" customHeight="true" outlineLevel="0" collapsed="false">
      <c r="B22" s="0" t="n">
        <v>1</v>
      </c>
      <c r="C22" s="4" t="s">
        <v>994</v>
      </c>
      <c r="D22" s="3" t="s">
        <v>933</v>
      </c>
      <c r="E22" s="0" t="s">
        <v>16</v>
      </c>
      <c r="F22" s="3" t="s">
        <v>1022</v>
      </c>
      <c r="G22" s="4" t="s">
        <v>16</v>
      </c>
      <c r="H22" s="0" t="s">
        <v>16</v>
      </c>
      <c r="I22" s="0" t="s">
        <v>17</v>
      </c>
      <c r="J22" s="0" t="s">
        <v>17</v>
      </c>
      <c r="K22" s="0" t="s">
        <v>18</v>
      </c>
      <c r="L22" s="0" t="str">
        <f aca="false">CONCATENATE("INSERT INTO dominio (idlogtrans, dominio, codigo, dominiopadre, nombre, descripcion,orden, fechainicio, fechafin, estado) VALUES (",B22,", '",C22,"', '",D22,"', ",E22,", '",F22,"', '",G22,"', ",H22,", ",I22,", ",J22,", '",K22,"'",");")</f>
        <v>INSERT INTO dominio (idlogtrans, dominio, codigo, dominiopadre, nombre, descripcion,orden, fechainicio, fechafin, estado) VALUES (1, 'tipo_tramite_sticker', 'DA-S', NULL, 'DERECHOS DE AUTOR SCZ', 'NULL', NULL, current_date, current_date, 'AC');</v>
      </c>
    </row>
    <row r="23" customFormat="false" ht="13.9" hidden="false" customHeight="true" outlineLevel="0" collapsed="false">
      <c r="B23" s="0" t="n">
        <v>1</v>
      </c>
      <c r="C23" s="4" t="s">
        <v>994</v>
      </c>
      <c r="D23" s="3" t="s">
        <v>1023</v>
      </c>
      <c r="E23" s="0" t="s">
        <v>16</v>
      </c>
      <c r="F23" s="3" t="s">
        <v>1024</v>
      </c>
      <c r="G23" s="4" t="s">
        <v>16</v>
      </c>
      <c r="H23" s="0" t="s">
        <v>16</v>
      </c>
      <c r="I23" s="0" t="s">
        <v>17</v>
      </c>
      <c r="J23" s="0" t="s">
        <v>17</v>
      </c>
      <c r="K23" s="0" t="s">
        <v>18</v>
      </c>
      <c r="L23" s="0" t="str">
        <f aca="false">CONCATENATE("INSERT INTO dominio (idlogtrans, dominio, codigo, dominiopadre, nombre, descripcion,orden, fechainicio, fechafin, estado) VALUES (",B23,", '",C23,"', '",D23,"', ",E23,", '",F23,"', '",G23,"', ",H23,", ",I23,", ",J23,", '",K23,"'",");")</f>
        <v>INSERT INTO dominio (idlogtrans, dominio, codigo, dominiopadre, nombre, descripcion,orden, fechainicio, fechafin, estado) VALUES (1, 'tipo_tramite_sticker', 'IF', NULL, 'INFRACCIONES', 'NULL', NULL, current_date, current_date, 'AC');</v>
      </c>
    </row>
    <row r="24" customFormat="false" ht="13.9" hidden="false" customHeight="true" outlineLevel="0" collapsed="false">
      <c r="B24" s="0" t="n">
        <v>1</v>
      </c>
      <c r="C24" s="4" t="s">
        <v>994</v>
      </c>
      <c r="D24" s="3" t="s">
        <v>1025</v>
      </c>
      <c r="E24" s="0" t="s">
        <v>16</v>
      </c>
      <c r="F24" s="3" t="s">
        <v>1026</v>
      </c>
      <c r="G24" s="4" t="s">
        <v>16</v>
      </c>
      <c r="H24" s="0" t="s">
        <v>16</v>
      </c>
      <c r="I24" s="0" t="s">
        <v>17</v>
      </c>
      <c r="J24" s="0" t="s">
        <v>17</v>
      </c>
      <c r="K24" s="0" t="s">
        <v>18</v>
      </c>
      <c r="L24" s="0" t="str">
        <f aca="false">CONCATENATE("INSERT INTO dominio (idlogtrans, dominio, codigo, dominiopadre, nombre, descripcion,orden, fechainicio, fechafin, estado) VALUES (",B24,", '",C24,"', '",D24,"', ",E24,", '",F24,"', '",G24,"', ",H24,", ",I24,", ",J24,", '",K24,"'",");")</f>
        <v>INSERT INTO dominio (idlogtrans, dominio, codigo, dominiopadre, nombre, descripcion,orden, fechainicio, fechafin, estado) VALUES (1, 'tipo_tramite_sticker', 'IF-C', NULL, 'INFRACCIONES CBBA', 'NULL', NULL, current_date, current_date, 'AC');</v>
      </c>
    </row>
    <row r="25" customFormat="false" ht="13.9" hidden="false" customHeight="true" outlineLevel="0" collapsed="false">
      <c r="B25" s="0" t="n">
        <v>1</v>
      </c>
      <c r="C25" s="4" t="s">
        <v>994</v>
      </c>
      <c r="D25" s="3" t="s">
        <v>1027</v>
      </c>
      <c r="E25" s="0" t="s">
        <v>16</v>
      </c>
      <c r="F25" s="3" t="s">
        <v>1028</v>
      </c>
      <c r="G25" s="4" t="s">
        <v>16</v>
      </c>
      <c r="H25" s="0" t="s">
        <v>16</v>
      </c>
      <c r="I25" s="0" t="s">
        <v>17</v>
      </c>
      <c r="J25" s="0" t="s">
        <v>17</v>
      </c>
      <c r="K25" s="0" t="s">
        <v>18</v>
      </c>
      <c r="L25" s="0" t="str">
        <f aca="false">CONCATENATE("INSERT INTO dominio (idlogtrans, dominio, codigo, dominiopadre, nombre, descripcion,orden, fechainicio, fechafin, estado) VALUES (",B25,", '",C25,"', '",D25,"', ",E25,", '",F25,"', '",G25,"', ",H25,", ",I25,", ",J25,", '",K25,"'",");")</f>
        <v>INSERT INTO dominio (idlogtrans, dominio, codigo, dominiopadre, nombre, descripcion,orden, fechainicio, fechafin, estado) VALUES (1, 'tipo_tramite_sticker', 'IF-E', NULL, 'INFRACCIONES EL ALTO', 'NULL', NULL, current_date, current_date, 'AC');</v>
      </c>
    </row>
    <row r="26" customFormat="false" ht="13.9" hidden="false" customHeight="true" outlineLevel="0" collapsed="false">
      <c r="B26" s="0" t="n">
        <v>1</v>
      </c>
      <c r="C26" s="4" t="s">
        <v>994</v>
      </c>
      <c r="D26" s="3" t="s">
        <v>1029</v>
      </c>
      <c r="E26" s="0" t="s">
        <v>16</v>
      </c>
      <c r="F26" s="3" t="s">
        <v>1030</v>
      </c>
      <c r="G26" s="4" t="s">
        <v>16</v>
      </c>
      <c r="H26" s="0" t="s">
        <v>16</v>
      </c>
      <c r="I26" s="0" t="s">
        <v>17</v>
      </c>
      <c r="J26" s="0" t="s">
        <v>17</v>
      </c>
      <c r="K26" s="0" t="s">
        <v>18</v>
      </c>
      <c r="L26" s="0" t="str">
        <f aca="false">CONCATENATE("INSERT INTO dominio (idlogtrans, dominio, codigo, dominiopadre, nombre, descripcion,orden, fechainicio, fechafin, estado) VALUES (",B26,", '",C26,"', '",D26,"', ",E26,", '",F26,"', '",G26,"', ",H26,", ",I26,", ",J26,", '",K26,"'",");")</f>
        <v>INSERT INTO dominio (idlogtrans, dominio, codigo, dominiopadre, nombre, descripcion,orden, fechainicio, fechafin, estado) VALUES (1, 'tipo_tramite_sticker', 'IF-S', NULL, 'INFRACCIONES SCZ', 'NULL', NULL, current_date, current_date, 'AC');</v>
      </c>
    </row>
    <row r="27" customFormat="false" ht="13.9" hidden="false" customHeight="true" outlineLevel="0" collapsed="false">
      <c r="B27" s="0" t="n">
        <v>1</v>
      </c>
      <c r="C27" s="4" t="s">
        <v>994</v>
      </c>
      <c r="D27" s="3" t="s">
        <v>331</v>
      </c>
      <c r="E27" s="0" t="s">
        <v>16</v>
      </c>
      <c r="F27" s="4" t="s">
        <v>1031</v>
      </c>
      <c r="G27" s="4" t="s">
        <v>16</v>
      </c>
      <c r="H27" s="0" t="s">
        <v>16</v>
      </c>
      <c r="I27" s="0" t="s">
        <v>17</v>
      </c>
      <c r="J27" s="0" t="s">
        <v>17</v>
      </c>
      <c r="K27" s="0" t="s">
        <v>18</v>
      </c>
      <c r="L27" s="0" t="str">
        <f aca="false">CONCATENATE("INSERT INTO dominio (idlogtrans, dominio, codigo, dominiopadre, nombre, descripcion,orden, fechainicio, fechafin, estado) VALUES (",B27,", '",C27,"', '",D27,"', ",E27,", '",F27,"', '",G27,"', ",H27,", ",I27,", ",J27,", '",K27,"'",");")</f>
        <v>INSERT INTO dominio (idlogtrans, dominio, codigo, dominiopadre, nombre, descripcion,orden, fechainicio, fechafin, estado) VALUES (1, 'tipo_tramite_sticker', 'LU', NULL, 'LICENCIA DE USO', 'NULL', NULL, current_date, current_date, 'AC');</v>
      </c>
    </row>
    <row r="28" customFormat="false" ht="13.9" hidden="false" customHeight="true" outlineLevel="0" collapsed="false">
      <c r="B28" s="0" t="n">
        <v>1</v>
      </c>
      <c r="C28" s="4" t="s">
        <v>994</v>
      </c>
      <c r="D28" s="3" t="s">
        <v>762</v>
      </c>
      <c r="E28" s="0" t="s">
        <v>16</v>
      </c>
      <c r="F28" s="4" t="s">
        <v>1032</v>
      </c>
      <c r="G28" s="4" t="s">
        <v>16</v>
      </c>
      <c r="H28" s="0" t="s">
        <v>16</v>
      </c>
      <c r="I28" s="0" t="s">
        <v>17</v>
      </c>
      <c r="J28" s="0" t="s">
        <v>17</v>
      </c>
      <c r="K28" s="0" t="s">
        <v>18</v>
      </c>
      <c r="L28" s="0" t="str">
        <f aca="false">CONCATENATE("INSERT INTO dominio (idlogtrans, dominio, codigo, dominiopadre, nombre, descripcion,orden, fechainicio, fechafin, estado) VALUES (",B28,", '",C28,"', '",D28,"', ",E28,", '",F28,"', '",G28,"', ",H28,", ",I28,", ",J28,", '",K28,"'",");")</f>
        <v>INSERT INTO dominio (idlogtrans, dominio, codigo, dominiopadre, nombre, descripcion,orden, fechainicio, fechafin, estado) VALUES (1, 'tipo_tramite_sticker', 'LU-E', NULL, 'LICENCIA DE USO EL ALTO', 'NULL', NULL, current_date, current_date, 'AC');</v>
      </c>
    </row>
    <row r="29" customFormat="false" ht="13.9" hidden="false" customHeight="true" outlineLevel="0" collapsed="false">
      <c r="B29" s="0" t="n">
        <v>1</v>
      </c>
      <c r="C29" s="4" t="s">
        <v>994</v>
      </c>
      <c r="D29" s="3" t="s">
        <v>758</v>
      </c>
      <c r="E29" s="0" t="s">
        <v>16</v>
      </c>
      <c r="F29" s="4" t="s">
        <v>1033</v>
      </c>
      <c r="G29" s="4" t="s">
        <v>16</v>
      </c>
      <c r="H29" s="0" t="s">
        <v>16</v>
      </c>
      <c r="I29" s="0" t="s">
        <v>17</v>
      </c>
      <c r="J29" s="0" t="s">
        <v>17</v>
      </c>
      <c r="K29" s="0" t="s">
        <v>18</v>
      </c>
      <c r="L29" s="0" t="str">
        <f aca="false">CONCATENATE("INSERT INTO dominio (idlogtrans, dominio, codigo, dominiopadre, nombre, descripcion,orden, fechainicio, fechafin, estado) VALUES (",B29,", '",C29,"', '",D29,"', ",E29,", '",F29,"', '",G29,"', ",H29,", ",I29,", ",J29,", '",K29,"'",");")</f>
        <v>INSERT INTO dominio (idlogtrans, dominio, codigo, dominiopadre, nombre, descripcion,orden, fechainicio, fechafin, estado) VALUES (1, 'tipo_tramite_sticker', 'LU-S', NULL, 'LICENCIA DE USO SCZ', 'NULL', NULL, current_date, current_date, 'AC');</v>
      </c>
    </row>
    <row r="30" customFormat="false" ht="13.9" hidden="false" customHeight="true" outlineLevel="0" collapsed="false">
      <c r="B30" s="0" t="n">
        <v>1</v>
      </c>
      <c r="C30" s="4" t="s">
        <v>994</v>
      </c>
      <c r="D30" s="3" t="s">
        <v>760</v>
      </c>
      <c r="E30" s="0" t="s">
        <v>16</v>
      </c>
      <c r="F30" s="4" t="s">
        <v>1034</v>
      </c>
      <c r="G30" s="4" t="s">
        <v>16</v>
      </c>
      <c r="H30" s="0" t="s">
        <v>16</v>
      </c>
      <c r="I30" s="0" t="s">
        <v>17</v>
      </c>
      <c r="J30" s="0" t="s">
        <v>17</v>
      </c>
      <c r="K30" s="0" t="s">
        <v>18</v>
      </c>
      <c r="L30" s="0" t="str">
        <f aca="false">CONCATENATE("INSERT INTO dominio (idlogtrans, dominio, codigo, dominiopadre, nombre, descripcion,orden, fechainicio, fechafin, estado) VALUES (",B30,", '",C30,"', '",D30,"', ",E30,", '",F30,"', '",G30,"', ",H30,", ",I30,", ",J30,", '",K30,"'",");")</f>
        <v>INSERT INTO dominio (idlogtrans, dominio, codigo, dominiopadre, nombre, descripcion,orden, fechainicio, fechafin, estado) VALUES (1, 'tipo_tramite_sticker', 'LU-C', NULL, 'LICENCIA DE USO CBBA', 'NULL', NULL, current_date, current_date, 'AC');</v>
      </c>
    </row>
    <row r="31" customFormat="false" ht="13.9" hidden="false" customHeight="true" outlineLevel="0" collapsed="false">
      <c r="B31" s="0" t="n">
        <v>1</v>
      </c>
      <c r="C31" s="4" t="s">
        <v>994</v>
      </c>
      <c r="D31" s="3" t="s">
        <v>786</v>
      </c>
      <c r="E31" s="0" t="s">
        <v>16</v>
      </c>
      <c r="F31" s="3" t="s">
        <v>1035</v>
      </c>
      <c r="G31" s="4" t="s">
        <v>16</v>
      </c>
      <c r="H31" s="0" t="s">
        <v>16</v>
      </c>
      <c r="I31" s="0" t="s">
        <v>17</v>
      </c>
      <c r="J31" s="0" t="s">
        <v>17</v>
      </c>
      <c r="K31" s="0" t="s">
        <v>18</v>
      </c>
      <c r="L31" s="0" t="str">
        <f aca="false">CONCATENATE("INSERT INTO dominio (idlogtrans, dominio, codigo, dominiopadre, nombre, descripcion,orden, fechainicio, fechafin, estado) VALUES (",B31,", '",C31,"', '",D31,"', ",E31,", '",F31,"', '",G31,"', ",H31,", ",I31,", ",J31,", '",K31,"'",");")</f>
        <v>INSERT INTO dominio (idlogtrans, dominio, codigo, dominiopadre, nombre, descripcion,orden, fechainicio, fechafin, estado) VALUES (1, 'tipo_tramite_sticker', 'OP', NULL, 'OPOSICIONES', 'NULL', NULL, current_date, current_date, 'AC');</v>
      </c>
    </row>
    <row r="32" customFormat="false" ht="13.9" hidden="false" customHeight="true" outlineLevel="0" collapsed="false">
      <c r="B32" s="0" t="n">
        <v>1</v>
      </c>
      <c r="C32" s="4" t="s">
        <v>994</v>
      </c>
      <c r="D32" s="3" t="s">
        <v>1036</v>
      </c>
      <c r="E32" s="0" t="s">
        <v>16</v>
      </c>
      <c r="F32" s="3" t="s">
        <v>1037</v>
      </c>
      <c r="G32" s="4" t="s">
        <v>16</v>
      </c>
      <c r="H32" s="0" t="s">
        <v>16</v>
      </c>
      <c r="I32" s="0" t="s">
        <v>17</v>
      </c>
      <c r="J32" s="0" t="s">
        <v>17</v>
      </c>
      <c r="K32" s="0" t="s">
        <v>18</v>
      </c>
      <c r="L32" s="0" t="str">
        <f aca="false">CONCATENATE("INSERT INTO dominio (idlogtrans, dominio, codigo, dominiopadre, nombre, descripcion,orden, fechainicio, fechafin, estado) VALUES (",B32,", '",C32,"', '",D32,"', ",E32,", '",F32,"', '",G32,"', ",H32,", ",I32,", ",J32,", '",K32,"'",");")</f>
        <v>INSERT INTO dominio (idlogtrans, dominio, codigo, dominiopadre, nombre, descripcion,orden, fechainicio, fechafin, estado) VALUES (1, 'tipo_tramite_sticker', 'OP-C', NULL, 'OPOSICIONES CBBA', 'NULL', NULL, current_date, current_date, 'AC');</v>
      </c>
    </row>
    <row r="33" customFormat="false" ht="13.9" hidden="false" customHeight="true" outlineLevel="0" collapsed="false">
      <c r="B33" s="0" t="n">
        <v>1</v>
      </c>
      <c r="C33" s="4" t="s">
        <v>994</v>
      </c>
      <c r="D33" s="3" t="s">
        <v>1038</v>
      </c>
      <c r="E33" s="0" t="s">
        <v>16</v>
      </c>
      <c r="F33" s="3" t="s">
        <v>1039</v>
      </c>
      <c r="G33" s="4" t="s">
        <v>16</v>
      </c>
      <c r="H33" s="0" t="s">
        <v>16</v>
      </c>
      <c r="I33" s="0" t="s">
        <v>17</v>
      </c>
      <c r="J33" s="0" t="s">
        <v>17</v>
      </c>
      <c r="K33" s="0" t="s">
        <v>18</v>
      </c>
      <c r="L33" s="0" t="str">
        <f aca="false">CONCATENATE("INSERT INTO dominio (idlogtrans, dominio, codigo, dominiopadre, nombre, descripcion,orden, fechainicio, fechafin, estado) VALUES (",B33,", '",C33,"', '",D33,"', ",E33,", '",F33,"', '",G33,"', ",H33,", ",I33,", ",J33,", '",K33,"'",");")</f>
        <v>INSERT INTO dominio (idlogtrans, dominio, codigo, dominiopadre, nombre, descripcion,orden, fechainicio, fechafin, estado) VALUES (1, 'tipo_tramite_sticker', 'OP-E', NULL, 'OPOSICIONES EL ALTO', 'NULL', NULL, current_date, current_date, 'AC');</v>
      </c>
    </row>
    <row r="34" customFormat="false" ht="13.9" hidden="false" customHeight="true" outlineLevel="0" collapsed="false">
      <c r="B34" s="0" t="n">
        <v>1</v>
      </c>
      <c r="C34" s="4" t="s">
        <v>994</v>
      </c>
      <c r="D34" s="3" t="s">
        <v>1040</v>
      </c>
      <c r="E34" s="0" t="s">
        <v>16</v>
      </c>
      <c r="F34" s="3" t="s">
        <v>1041</v>
      </c>
      <c r="G34" s="4" t="s">
        <v>16</v>
      </c>
      <c r="H34" s="0" t="s">
        <v>16</v>
      </c>
      <c r="I34" s="0" t="s">
        <v>17</v>
      </c>
      <c r="J34" s="0" t="s">
        <v>17</v>
      </c>
      <c r="K34" s="0" t="s">
        <v>18</v>
      </c>
      <c r="L34" s="0" t="str">
        <f aca="false">CONCATENATE("INSERT INTO dominio (idlogtrans, dominio, codigo, dominiopadre, nombre, descripcion,orden, fechainicio, fechafin, estado) VALUES (",B34,", '",C34,"', '",D34,"', ",E34,", '",F34,"', '",G34,"', ",H34,", ",I34,", ",J34,", '",K34,"'",");")</f>
        <v>INSERT INTO dominio (idlogtrans, dominio, codigo, dominiopadre, nombre, descripcion,orden, fechainicio, fechafin, estado) VALUES (1, 'tipo_tramite_sticker', 'OP-S', NULL, 'OPOSICIONES SCZ', 'NULL', NULL, current_date, current_date, 'AC');</v>
      </c>
    </row>
    <row r="35" customFormat="false" ht="13.9" hidden="false" customHeight="true" outlineLevel="0" collapsed="false">
      <c r="B35" s="0" t="n">
        <v>1</v>
      </c>
      <c r="C35" s="4" t="s">
        <v>994</v>
      </c>
      <c r="D35" s="3" t="s">
        <v>756</v>
      </c>
      <c r="E35" s="0" t="s">
        <v>16</v>
      </c>
      <c r="F35" s="4" t="s">
        <v>1042</v>
      </c>
      <c r="G35" s="4" t="s">
        <v>16</v>
      </c>
      <c r="H35" s="0" t="s">
        <v>16</v>
      </c>
      <c r="I35" s="0" t="s">
        <v>17</v>
      </c>
      <c r="J35" s="0" t="s">
        <v>17</v>
      </c>
      <c r="K35" s="0" t="s">
        <v>18</v>
      </c>
      <c r="L35" s="0" t="str">
        <f aca="false">CONCATENATE("INSERT INTO dominio (idlogtrans, dominio, codigo, dominiopadre, nombre, descripcion,orden, fechainicio, fechafin, estado) VALUES (",B35,", '",C35,"', '",D35,"', ",E35,", '",F35,"', '",G35,"', ",H35,", ",I35,", ",J35,", '",K35,"'",");")</f>
        <v>INSERT INTO dominio (idlogtrans, dominio, codigo, dominiopadre, nombre, descripcion,orden, fechainicio, fechafin, estado) VALUES (1, 'tipo_tramite_sticker', 'SF', NULL, 'FUSIÓN', 'NULL', NULL, current_date, current_date, 'AC');</v>
      </c>
    </row>
    <row r="36" customFormat="false" ht="13.9" hidden="false" customHeight="true" outlineLevel="0" collapsed="false">
      <c r="B36" s="0" t="n">
        <v>1</v>
      </c>
      <c r="C36" s="4" t="s">
        <v>994</v>
      </c>
      <c r="D36" s="3" t="s">
        <v>754</v>
      </c>
      <c r="E36" s="0" t="s">
        <v>16</v>
      </c>
      <c r="F36" s="4" t="s">
        <v>1043</v>
      </c>
      <c r="G36" s="4" t="s">
        <v>16</v>
      </c>
      <c r="H36" s="0" t="s">
        <v>16</v>
      </c>
      <c r="I36" s="0" t="s">
        <v>17</v>
      </c>
      <c r="J36" s="0" t="s">
        <v>17</v>
      </c>
      <c r="K36" s="0" t="s">
        <v>18</v>
      </c>
      <c r="L36" s="0" t="str">
        <f aca="false">CONCATENATE("INSERT INTO dominio (idlogtrans, dominio, codigo, dominiopadre, nombre, descripcion,orden, fechainicio, fechafin, estado) VALUES (",B36,", '",C36,"', '",D36,"', ",E36,", '",F36,"', '",G36,"', ",H36,", ",I36,", ",J36,", '",K36,"'",");")</f>
        <v>INSERT INTO dominio (idlogtrans, dominio, codigo, dominiopadre, nombre, descripcion,orden, fechainicio, fechafin, estado) VALUES (1, 'tipo_tramite_sticker', 'SF-E', NULL, 'FUSIÓN EL ALTO', 'NULL', NULL, current_date, current_date, 'AC');</v>
      </c>
    </row>
    <row r="37" customFormat="false" ht="13.9" hidden="false" customHeight="true" outlineLevel="0" collapsed="false">
      <c r="B37" s="0" t="n">
        <v>1</v>
      </c>
      <c r="C37" s="4" t="s">
        <v>994</v>
      </c>
      <c r="D37" s="3" t="s">
        <v>752</v>
      </c>
      <c r="E37" s="0" t="s">
        <v>16</v>
      </c>
      <c r="F37" s="4" t="s">
        <v>1044</v>
      </c>
      <c r="G37" s="4" t="s">
        <v>16</v>
      </c>
      <c r="H37" s="0" t="s">
        <v>16</v>
      </c>
      <c r="I37" s="0" t="s">
        <v>17</v>
      </c>
      <c r="J37" s="0" t="s">
        <v>17</v>
      </c>
      <c r="K37" s="0" t="s">
        <v>18</v>
      </c>
      <c r="L37" s="0" t="str">
        <f aca="false">CONCATENATE("INSERT INTO dominio (idlogtrans, dominio, codigo, dominiopadre, nombre, descripcion,orden, fechainicio, fechafin, estado) VALUES (",B37,", '",C37,"', '",D37,"', ",E37,", '",F37,"', '",G37,"', ",H37,", ",I37,", ",J37,", '",K37,"'",");")</f>
        <v>INSERT INTO dominio (idlogtrans, dominio, codigo, dominiopadre, nombre, descripcion,orden, fechainicio, fechafin, estado) VALUES (1, 'tipo_tramite_sticker', 'SF-C', NULL, 'FUSIÓN CBBA', 'NULL', NULL, current_date, current_date, 'AC');</v>
      </c>
    </row>
    <row r="38" customFormat="false" ht="13.9" hidden="false" customHeight="true" outlineLevel="0" collapsed="false">
      <c r="B38" s="0" t="n">
        <v>1</v>
      </c>
      <c r="C38" s="4" t="s">
        <v>994</v>
      </c>
      <c r="D38" s="3" t="s">
        <v>750</v>
      </c>
      <c r="E38" s="0" t="s">
        <v>16</v>
      </c>
      <c r="F38" s="4" t="s">
        <v>1045</v>
      </c>
      <c r="G38" s="4" t="s">
        <v>16</v>
      </c>
      <c r="H38" s="0" t="s">
        <v>16</v>
      </c>
      <c r="I38" s="0" t="s">
        <v>17</v>
      </c>
      <c r="J38" s="0" t="s">
        <v>17</v>
      </c>
      <c r="K38" s="0" t="s">
        <v>18</v>
      </c>
      <c r="L38" s="0" t="str">
        <f aca="false">CONCATENATE("INSERT INTO dominio (idlogtrans, dominio, codigo, dominiopadre, nombre, descripcion,orden, fechainicio, fechafin, estado) VALUES (",B38,", '",C38,"', '",D38,"', ",E38,", '",F38,"', '",G38,"', ",H38,", ",I38,", ",J38,", '",K38,"'",");")</f>
        <v>INSERT INTO dominio (idlogtrans, dominio, codigo, dominiopadre, nombre, descripcion,orden, fechainicio, fechafin, estado) VALUES (1, 'tipo_tramite_sticker', 'SF-S', NULL, 'FUSIÓN SCZ', 'NULL', NULL, current_date, current_date, 'AC');</v>
      </c>
    </row>
    <row r="39" customFormat="false" ht="13.9" hidden="false" customHeight="true" outlineLevel="0" collapsed="false">
      <c r="B39" s="0" t="n">
        <v>1</v>
      </c>
      <c r="C39" s="4" t="s">
        <v>994</v>
      </c>
      <c r="D39" s="3" t="s">
        <v>449</v>
      </c>
      <c r="E39" s="0" t="s">
        <v>16</v>
      </c>
      <c r="F39" s="3" t="s">
        <v>1046</v>
      </c>
      <c r="G39" s="4" t="s">
        <v>16</v>
      </c>
      <c r="H39" s="0" t="s">
        <v>16</v>
      </c>
      <c r="I39" s="0" t="s">
        <v>17</v>
      </c>
      <c r="J39" s="0" t="s">
        <v>17</v>
      </c>
      <c r="K39" s="0" t="s">
        <v>18</v>
      </c>
      <c r="L39" s="0" t="str">
        <f aca="false">CONCATENATE("INSERT INTO dominio (idlogtrans, dominio, codigo, dominiopadre, nombre, descripcion,orden, fechainicio, fechafin, estado) VALUES (",B39,", '",C39,"', '",D39,"', ",E39,", '",F39,"', '",G39,"', ",H39,", ",I39,", ",J39,", '",K39,"'",");")</f>
        <v>INSERT INTO dominio (idlogtrans, dominio, codigo, dominiopadre, nombre, descripcion,orden, fechainicio, fechafin, estado) VALUES (1, 'tipo_tramite_sticker', 'SM', NULL, 'SOLICITUD DE MARCA', 'NULL', NULL, current_date, current_date, 'AC');</v>
      </c>
    </row>
    <row r="40" customFormat="false" ht="13.9" hidden="false" customHeight="true" outlineLevel="0" collapsed="false">
      <c r="B40" s="0" t="n">
        <v>1</v>
      </c>
      <c r="C40" s="4" t="s">
        <v>994</v>
      </c>
      <c r="D40" s="3" t="s">
        <v>940</v>
      </c>
      <c r="E40" s="0" t="s">
        <v>16</v>
      </c>
      <c r="F40" s="3" t="s">
        <v>1047</v>
      </c>
      <c r="G40" s="4" t="s">
        <v>16</v>
      </c>
      <c r="H40" s="0" t="s">
        <v>16</v>
      </c>
      <c r="I40" s="0" t="s">
        <v>17</v>
      </c>
      <c r="J40" s="0" t="s">
        <v>17</v>
      </c>
      <c r="K40" s="0" t="s">
        <v>18</v>
      </c>
      <c r="L40" s="0" t="str">
        <f aca="false">CONCATENATE("INSERT INTO dominio (idlogtrans, dominio, codigo, dominiopadre, nombre, descripcion,orden, fechainicio, fechafin, estado) VALUES (",B40,", '",C40,"', '",D40,"', ",E40,", '",F40,"', '",G40,"', ",H40,", ",I40,", ",J40,", '",K40,"'",");")</f>
        <v>INSERT INTO dominio (idlogtrans, dominio, codigo, dominiopadre, nombre, descripcion,orden, fechainicio, fechafin, estado) VALUES (1, 'tipo_tramite_sticker', 'SM-C', NULL, 'SOLICITUD DE MARCA CBBA', 'NULL', NULL, current_date, current_date, 'AC');</v>
      </c>
    </row>
    <row r="41" customFormat="false" ht="13.9" hidden="false" customHeight="true" outlineLevel="0" collapsed="false">
      <c r="A41" s="3"/>
      <c r="B41" s="0" t="n">
        <v>1</v>
      </c>
      <c r="C41" s="4" t="s">
        <v>994</v>
      </c>
      <c r="D41" s="3" t="s">
        <v>1048</v>
      </c>
      <c r="E41" s="0" t="s">
        <v>16</v>
      </c>
      <c r="F41" s="3" t="s">
        <v>1049</v>
      </c>
      <c r="G41" s="4" t="s">
        <v>16</v>
      </c>
      <c r="H41" s="0" t="s">
        <v>16</v>
      </c>
      <c r="I41" s="0" t="s">
        <v>17</v>
      </c>
      <c r="J41" s="0" t="s">
        <v>17</v>
      </c>
      <c r="K41" s="0" t="s">
        <v>18</v>
      </c>
      <c r="L41" s="0" t="str">
        <f aca="false">CONCATENATE("INSERT INTO dominio (idlogtrans, dominio, codigo, dominiopadre, nombre, descripcion,orden, fechainicio, fechafin, estado) VALUES (",B41,", '",C41,"', '",D41,"', ",E41,", '",F41,"', '",G41,"', ",H41,", ",I41,", ",J41,", '",K41,"'",");")</f>
        <v>INSERT INTO dominio (idlogtrans, dominio, codigo, dominiopadre, nombre, descripcion,orden, fechainicio, fechafin, estado) VALUES (1, 'tipo_tramite_sticker', 'SM-E', NULL, 'SOLICITUD DE MARCA EL ALTO', 'NULL', NULL, current_date, current_date, 'AC');</v>
      </c>
    </row>
    <row r="42" customFormat="false" ht="13.9" hidden="false" customHeight="true" outlineLevel="0" collapsed="false">
      <c r="A42" s="3"/>
      <c r="B42" s="0" t="n">
        <v>1</v>
      </c>
      <c r="C42" s="4" t="s">
        <v>994</v>
      </c>
      <c r="D42" s="3" t="s">
        <v>942</v>
      </c>
      <c r="E42" s="0" t="s">
        <v>16</v>
      </c>
      <c r="F42" s="3" t="s">
        <v>1050</v>
      </c>
      <c r="G42" s="4" t="s">
        <v>16</v>
      </c>
      <c r="H42" s="0" t="s">
        <v>16</v>
      </c>
      <c r="I42" s="0" t="s">
        <v>17</v>
      </c>
      <c r="J42" s="0" t="s">
        <v>17</v>
      </c>
      <c r="K42" s="0" t="s">
        <v>18</v>
      </c>
      <c r="L42" s="0" t="str">
        <f aca="false">CONCATENATE("INSERT INTO dominio (idlogtrans, dominio, codigo, dominiopadre, nombre, descripcion,orden, fechainicio, fechafin, estado) VALUES (",B42,", '",C42,"', '",D42,"', ",E42,", '",F42,"', '",G42,"', ",H42,", ",I42,", ",J42,", '",K42,"'",");")</f>
        <v>INSERT INTO dominio (idlogtrans, dominio, codigo, dominiopadre, nombre, descripcion,orden, fechainicio, fechafin, estado) VALUES (1, 'tipo_tramite_sticker', 'SM-S', NULL, 'SOLICITUD DE MARCA SCZ', 'NULL', NULL, current_date, current_date, 'AC');</v>
      </c>
    </row>
    <row r="43" customFormat="false" ht="13.9" hidden="false" customHeight="true" outlineLevel="0" collapsed="false">
      <c r="A43" s="3"/>
      <c r="B43" s="0" t="n">
        <v>1</v>
      </c>
      <c r="C43" s="4" t="s">
        <v>994</v>
      </c>
      <c r="D43" s="3" t="s">
        <v>740</v>
      </c>
      <c r="E43" s="0" t="s">
        <v>16</v>
      </c>
      <c r="F43" s="3" t="s">
        <v>1051</v>
      </c>
      <c r="G43" s="4" t="s">
        <v>16</v>
      </c>
      <c r="H43" s="0" t="s">
        <v>16</v>
      </c>
      <c r="I43" s="0" t="s">
        <v>17</v>
      </c>
      <c r="J43" s="0" t="s">
        <v>17</v>
      </c>
      <c r="K43" s="0" t="s">
        <v>18</v>
      </c>
      <c r="L43" s="0" t="str">
        <f aca="false">CONCATENATE("INSERT INTO dominio (idlogtrans, dominio, codigo, dominiopadre, nombre, descripcion,orden, fechainicio, fechafin, estado) VALUES (",B43,", '",C43,"', '",D43,"', ",E43,", '",F43,"', '",G43,"', ",H43,", ",I43,", ",J43,", '",K43,"'",");")</f>
        <v>INSERT INTO dominio (idlogtrans, dominio, codigo, dominiopadre, nombre, descripcion,orden, fechainicio, fechafin, estado) VALUES (1, 'tipo_tramite_sticker', 'SP', NULL, 'PATENTES DE INVENCIÓN', 'NULL', NULL, current_date, current_date, 'AC');</v>
      </c>
    </row>
    <row r="44" customFormat="false" ht="13.9" hidden="false" customHeight="true" outlineLevel="0" collapsed="false">
      <c r="A44" s="3"/>
      <c r="B44" s="0" t="n">
        <v>1</v>
      </c>
      <c r="C44" s="4" t="s">
        <v>994</v>
      </c>
      <c r="D44" s="3" t="s">
        <v>944</v>
      </c>
      <c r="E44" s="0" t="s">
        <v>16</v>
      </c>
      <c r="F44" s="3" t="s">
        <v>1052</v>
      </c>
      <c r="G44" s="4" t="s">
        <v>16</v>
      </c>
      <c r="H44" s="0" t="s">
        <v>16</v>
      </c>
      <c r="I44" s="0" t="s">
        <v>17</v>
      </c>
      <c r="J44" s="0" t="s">
        <v>17</v>
      </c>
      <c r="K44" s="0" t="s">
        <v>18</v>
      </c>
      <c r="L44" s="0" t="str">
        <f aca="false">CONCATENATE("INSERT INTO dominio (idlogtrans, dominio, codigo, dominiopadre, nombre, descripcion,orden, fechainicio, fechafin, estado) VALUES (",B44,", '",C44,"', '",D44,"', ",E44,", '",F44,"', '",G44,"', ",H44,", ",I44,", ",J44,", '",K44,"'",");")</f>
        <v>INSERT INTO dominio (idlogtrans, dominio, codigo, dominiopadre, nombre, descripcion,orden, fechainicio, fechafin, estado) VALUES (1, 'tipo_tramite_sticker', 'SP-C', NULL, 'PATENTES DE INVENCIÓN CBBA', 'NULL', NULL, current_date, current_date, 'AC');</v>
      </c>
    </row>
    <row r="45" customFormat="false" ht="13.9" hidden="false" customHeight="true" outlineLevel="0" collapsed="false">
      <c r="A45" s="3"/>
      <c r="B45" s="0" t="n">
        <v>1</v>
      </c>
      <c r="C45" s="4" t="s">
        <v>994</v>
      </c>
      <c r="D45" s="3" t="s">
        <v>1053</v>
      </c>
      <c r="E45" s="0" t="s">
        <v>16</v>
      </c>
      <c r="F45" s="3" t="s">
        <v>1054</v>
      </c>
      <c r="G45" s="4" t="s">
        <v>16</v>
      </c>
      <c r="H45" s="0" t="s">
        <v>16</v>
      </c>
      <c r="I45" s="0" t="s">
        <v>17</v>
      </c>
      <c r="J45" s="0" t="s">
        <v>17</v>
      </c>
      <c r="K45" s="0" t="s">
        <v>18</v>
      </c>
      <c r="L45" s="0" t="str">
        <f aca="false">CONCATENATE("INSERT INTO dominio (idlogtrans, dominio, codigo, dominiopadre, nombre, descripcion,orden, fechainicio, fechafin, estado) VALUES (",B45,", '",C45,"', '",D45,"', ",E45,", '",F45,"', '",G45,"', ",H45,", ",I45,", ",J45,", '",K45,"'",");")</f>
        <v>INSERT INTO dominio (idlogtrans, dominio, codigo, dominiopadre, nombre, descripcion,orden, fechainicio, fechafin, estado) VALUES (1, 'tipo_tramite_sticker', 'SP-E', NULL, 'PATENTES DE INVENCIÓN EL ALTO', 'NULL', NULL, current_date, current_date, 'AC');</v>
      </c>
    </row>
    <row r="46" customFormat="false" ht="13.9" hidden="false" customHeight="true" outlineLevel="0" collapsed="false">
      <c r="A46" s="3"/>
      <c r="B46" s="0" t="n">
        <v>1</v>
      </c>
      <c r="C46" s="4" t="s">
        <v>994</v>
      </c>
      <c r="D46" s="3" t="s">
        <v>946</v>
      </c>
      <c r="E46" s="0" t="s">
        <v>16</v>
      </c>
      <c r="F46" s="3" t="s">
        <v>1055</v>
      </c>
      <c r="G46" s="4" t="s">
        <v>16</v>
      </c>
      <c r="H46" s="0" t="s">
        <v>16</v>
      </c>
      <c r="I46" s="0" t="s">
        <v>17</v>
      </c>
      <c r="J46" s="0" t="s">
        <v>17</v>
      </c>
      <c r="K46" s="0" t="s">
        <v>18</v>
      </c>
      <c r="L46" s="0" t="str">
        <f aca="false">CONCATENATE("INSERT INTO dominio (idlogtrans, dominio, codigo, dominiopadre, nombre, descripcion,orden, fechainicio, fechafin, estado) VALUES (",B46,", '",C46,"', '",D46,"', ",E46,", '",F46,"', '",G46,"', ",H46,", ",I46,", ",J46,", '",K46,"'",");")</f>
        <v>INSERT INTO dominio (idlogtrans, dominio, codigo, dominiopadre, nombre, descripcion,orden, fechainicio, fechafin, estado) VALUES (1, 'tipo_tramite_sticker', 'SP-S', NULL, 'PATENTES DE INVENCIÓN SCZ', 'NULL', NULL, current_date, current_date, 'AC');</v>
      </c>
    </row>
    <row r="47" customFormat="false" ht="13.9" hidden="false" customHeight="true" outlineLevel="0" collapsed="false">
      <c r="A47" s="3"/>
      <c r="B47" s="0" t="n">
        <v>1</v>
      </c>
      <c r="C47" s="4" t="s">
        <v>994</v>
      </c>
      <c r="D47" s="3" t="s">
        <v>485</v>
      </c>
      <c r="E47" s="0" t="s">
        <v>16</v>
      </c>
      <c r="F47" s="3" t="s">
        <v>1056</v>
      </c>
      <c r="G47" s="4" t="s">
        <v>16</v>
      </c>
      <c r="H47" s="0" t="s">
        <v>16</v>
      </c>
      <c r="I47" s="0" t="s">
        <v>17</v>
      </c>
      <c r="J47" s="0" t="s">
        <v>17</v>
      </c>
      <c r="K47" s="0" t="s">
        <v>18</v>
      </c>
      <c r="L47" s="0" t="str">
        <f aca="false">CONCATENATE("INSERT INTO dominio (idlogtrans, dominio, codigo, dominiopadre, nombre, descripcion,orden, fechainicio, fechafin, estado) VALUES (",B47,", '",C47,"', '",D47,"', ",E47,", '",F47,"', '",G47,"', ",H47,", ",I47,", ",J47,", '",K47,"'",");")</f>
        <v>INSERT INTO dominio (idlogtrans, dominio, codigo, dominiopadre, nombre, descripcion,orden, fechainicio, fechafin, estado) VALUES (1, 'tipo_tramite_sticker', 'SR', NULL, 'RENOVACIÓN DE MARCA', 'NULL', NULL, current_date, current_date, 'AC');</v>
      </c>
    </row>
    <row r="48" customFormat="false" ht="13.9" hidden="false" customHeight="true" outlineLevel="0" collapsed="false">
      <c r="A48" s="3"/>
      <c r="B48" s="0" t="n">
        <v>1</v>
      </c>
      <c r="C48" s="4" t="s">
        <v>994</v>
      </c>
      <c r="D48" s="3" t="s">
        <v>949</v>
      </c>
      <c r="E48" s="0" t="s">
        <v>16</v>
      </c>
      <c r="F48" s="3" t="s">
        <v>1057</v>
      </c>
      <c r="G48" s="4" t="s">
        <v>16</v>
      </c>
      <c r="H48" s="0" t="s">
        <v>16</v>
      </c>
      <c r="I48" s="0" t="s">
        <v>17</v>
      </c>
      <c r="J48" s="0" t="s">
        <v>17</v>
      </c>
      <c r="K48" s="0" t="s">
        <v>18</v>
      </c>
      <c r="L48" s="0" t="str">
        <f aca="false">CONCATENATE("INSERT INTO dominio (idlogtrans, dominio, codigo, dominiopadre, nombre, descripcion,orden, fechainicio, fechafin, estado) VALUES (",B48,", '",C48,"', '",D48,"', ",E48,", '",F48,"', '",G48,"', ",H48,", ",I48,", ",J48,", '",K48,"'",");")</f>
        <v>INSERT INTO dominio (idlogtrans, dominio, codigo, dominiopadre, nombre, descripcion,orden, fechainicio, fechafin, estado) VALUES (1, 'tipo_tramite_sticker', 'SR-C', NULL, 'RENOVACIÓN DE MARCA CBBA', 'NULL', NULL, current_date, current_date, 'AC');</v>
      </c>
    </row>
    <row r="49" customFormat="false" ht="13.9" hidden="false" customHeight="true" outlineLevel="0" collapsed="false">
      <c r="A49" s="3"/>
      <c r="B49" s="0" t="n">
        <v>1</v>
      </c>
      <c r="C49" s="4" t="s">
        <v>994</v>
      </c>
      <c r="D49" s="3" t="s">
        <v>1058</v>
      </c>
      <c r="E49" s="0" t="s">
        <v>16</v>
      </c>
      <c r="F49" s="3" t="s">
        <v>1059</v>
      </c>
      <c r="G49" s="4" t="s">
        <v>16</v>
      </c>
      <c r="H49" s="0" t="s">
        <v>16</v>
      </c>
      <c r="I49" s="0" t="s">
        <v>17</v>
      </c>
      <c r="J49" s="0" t="s">
        <v>17</v>
      </c>
      <c r="K49" s="0" t="s">
        <v>18</v>
      </c>
      <c r="L49" s="0" t="str">
        <f aca="false">CONCATENATE("INSERT INTO dominio (idlogtrans, dominio, codigo, dominiopadre, nombre, descripcion,orden, fechainicio, fechafin, estado) VALUES (",B49,", '",C49,"', '",D49,"', ",E49,", '",F49,"', '",G49,"', ",H49,", ",I49,", ",J49,", '",K49,"'",");")</f>
        <v>INSERT INTO dominio (idlogtrans, dominio, codigo, dominiopadre, nombre, descripcion,orden, fechainicio, fechafin, estado) VALUES (1, 'tipo_tramite_sticker', 'SR-E', NULL, 'RENOVACIÓN DE MARCA EL ALTO', 'NULL', NULL, current_date, current_date, 'AC');</v>
      </c>
    </row>
    <row r="50" customFormat="false" ht="13.9" hidden="false" customHeight="true" outlineLevel="0" collapsed="false">
      <c r="A50" s="3"/>
      <c r="B50" s="0" t="n">
        <v>1</v>
      </c>
      <c r="C50" s="4" t="s">
        <v>994</v>
      </c>
      <c r="D50" s="3" t="s">
        <v>951</v>
      </c>
      <c r="E50" s="0" t="s">
        <v>16</v>
      </c>
      <c r="F50" s="3" t="s">
        <v>1060</v>
      </c>
      <c r="G50" s="4" t="s">
        <v>16</v>
      </c>
      <c r="H50" s="0" t="s">
        <v>16</v>
      </c>
      <c r="I50" s="0" t="s">
        <v>17</v>
      </c>
      <c r="J50" s="0" t="s">
        <v>17</v>
      </c>
      <c r="K50" s="0" t="s">
        <v>18</v>
      </c>
      <c r="L50" s="0" t="str">
        <f aca="false">CONCATENATE("INSERT INTO dominio (idlogtrans, dominio, codigo, dominiopadre, nombre, descripcion,orden, fechainicio, fechafin, estado) VALUES (",B50,", '",C50,"', '",D50,"', ",E50,", '",F50,"', '",G50,"', ",H50,", ",I50,", ",J50,", '",K50,"'",");")</f>
        <v>INSERT INTO dominio (idlogtrans, dominio, codigo, dominiopadre, nombre, descripcion,orden, fechainicio, fechafin, estado) VALUES (1, 'tipo_tramite_sticker', 'SR-S', NULL, 'RENOVACIÓN DE MARCA SCZ', 'NULL', NULL, current_date, current_date, 'AC');</v>
      </c>
    </row>
    <row r="51" customFormat="false" ht="14.9" hidden="false" customHeight="false" outlineLevel="0" collapsed="false">
      <c r="A51" s="3"/>
      <c r="B51" s="0" t="n">
        <v>1</v>
      </c>
      <c r="C51" s="4" t="s">
        <v>994</v>
      </c>
      <c r="D51" s="3" t="s">
        <v>458</v>
      </c>
      <c r="E51" s="0" t="s">
        <v>16</v>
      </c>
      <c r="F51" s="4" t="s">
        <v>1061</v>
      </c>
      <c r="G51" s="4" t="s">
        <v>16</v>
      </c>
      <c r="H51" s="0" t="s">
        <v>16</v>
      </c>
      <c r="I51" s="0" t="s">
        <v>17</v>
      </c>
      <c r="J51" s="0" t="s">
        <v>17</v>
      </c>
      <c r="K51" s="0" t="s">
        <v>18</v>
      </c>
      <c r="L51" s="0" t="str">
        <f aca="false">CONCATENATE("INSERT INTO dominio (idlogtrans, dominio, codigo, dominiopadre, nombre, descripcion,orden, fechainicio, fechafin, estado) VALUES (",B51,", '",C51,"', '",D51,"', ",E51,", '",F51,"', '",G51,"', ",H51,", ",I51,", ",J51,", '",K51,"'",");")</f>
        <v>INSERT INTO dominio (idlogtrans, dominio, codigo, dominiopadre, nombre, descripcion,orden, fechainicio, fechafin, estado) VALUES (1, 'tipo_tramite_sticker', 'ST', NULL, 'TRANSFERENCIA', 'NULL', NULL, current_date, current_date, 'AC');</v>
      </c>
    </row>
    <row r="52" customFormat="false" ht="14.9" hidden="false" customHeight="false" outlineLevel="0" collapsed="false">
      <c r="A52" s="3"/>
      <c r="B52" s="0" t="n">
        <v>1</v>
      </c>
      <c r="C52" s="4" t="s">
        <v>994</v>
      </c>
      <c r="D52" s="3" t="s">
        <v>745</v>
      </c>
      <c r="E52" s="0" t="s">
        <v>16</v>
      </c>
      <c r="F52" s="4" t="s">
        <v>1062</v>
      </c>
      <c r="G52" s="4" t="s">
        <v>16</v>
      </c>
      <c r="H52" s="0" t="s">
        <v>16</v>
      </c>
      <c r="I52" s="0" t="s">
        <v>17</v>
      </c>
      <c r="J52" s="0" t="s">
        <v>17</v>
      </c>
      <c r="K52" s="0" t="s">
        <v>18</v>
      </c>
      <c r="L52" s="0" t="str">
        <f aca="false">CONCATENATE("INSERT INTO dominio (idlogtrans, dominio, codigo, dominiopadre, nombre, descripcion,orden, fechainicio, fechafin, estado) VALUES (",B52,", '",C52,"', '",D52,"', ",E52,", '",F52,"', '",G52,"', ",H52,", ",I52,", ",J52,", '",K52,"'",");")</f>
        <v>INSERT INTO dominio (idlogtrans, dominio, codigo, dominiopadre, nombre, descripcion,orden, fechainicio, fechafin, estado) VALUES (1, 'tipo_tramite_sticker', 'ST-C', NULL, 'TRANSFERENCIA CBBA', 'NULL', NULL, current_date, current_date, 'AC');</v>
      </c>
    </row>
    <row r="53" customFormat="false" ht="14.9" hidden="false" customHeight="false" outlineLevel="0" collapsed="false">
      <c r="A53" s="3"/>
      <c r="B53" s="0" t="n">
        <v>1</v>
      </c>
      <c r="C53" s="4" t="s">
        <v>994</v>
      </c>
      <c r="D53" s="3" t="s">
        <v>747</v>
      </c>
      <c r="E53" s="0" t="s">
        <v>16</v>
      </c>
      <c r="F53" s="4" t="s">
        <v>1063</v>
      </c>
      <c r="G53" s="4" t="s">
        <v>16</v>
      </c>
      <c r="H53" s="0" t="s">
        <v>16</v>
      </c>
      <c r="I53" s="0" t="s">
        <v>17</v>
      </c>
      <c r="J53" s="0" t="s">
        <v>17</v>
      </c>
      <c r="K53" s="0" t="s">
        <v>18</v>
      </c>
      <c r="L53" s="0" t="str">
        <f aca="false">CONCATENATE("INSERT INTO dominio (idlogtrans, dominio, codigo, dominiopadre, nombre, descripcion,orden, fechainicio, fechafin, estado) VALUES (",B53,", '",C53,"', '",D53,"', ",E53,", '",F53,"', '",G53,"', ",H53,", ",I53,", ",J53,", '",K53,"'",");")</f>
        <v>INSERT INTO dominio (idlogtrans, dominio, codigo, dominiopadre, nombre, descripcion,orden, fechainicio, fechafin, estado) VALUES (1, 'tipo_tramite_sticker', 'ST-E', NULL, 'TRANSFERENCIA EL ALTO', 'NULL', NULL, current_date, current_date, 'AC');</v>
      </c>
    </row>
    <row r="54" customFormat="false" ht="14.9" hidden="false" customHeight="false" outlineLevel="0" collapsed="false">
      <c r="A54" s="3"/>
      <c r="B54" s="0" t="n">
        <v>1</v>
      </c>
      <c r="C54" s="4" t="s">
        <v>994</v>
      </c>
      <c r="D54" s="3" t="s">
        <v>743</v>
      </c>
      <c r="E54" s="0" t="s">
        <v>16</v>
      </c>
      <c r="F54" s="4" t="s">
        <v>1064</v>
      </c>
      <c r="G54" s="4" t="s">
        <v>16</v>
      </c>
      <c r="H54" s="0" t="s">
        <v>16</v>
      </c>
      <c r="I54" s="0" t="s">
        <v>17</v>
      </c>
      <c r="J54" s="0" t="s">
        <v>17</v>
      </c>
      <c r="K54" s="0" t="s">
        <v>18</v>
      </c>
      <c r="L54" s="0" t="str">
        <f aca="false">CONCATENATE("INSERT INTO dominio (idlogtrans, dominio, codigo, dominiopadre, nombre, descripcion,orden, fechainicio, fechafin, estado) VALUES (",B54,", '",C54,"', '",D54,"', ",E54,", '",F54,"', '",G54,"', ",H54,", ",I54,", ",J54,", '",K54,"'",");")</f>
        <v>INSERT INTO dominio (idlogtrans, dominio, codigo, dominiopadre, nombre, descripcion,orden, fechainicio, fechafin, estado) VALUES (1, 'tipo_tramite_sticker', 'ST-S', NULL, 'TRANSFERENCIA SCZ', 'NULL', NULL, current_date, current_date, 'AC');</v>
      </c>
    </row>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4" customFormat="false" ht="13.8" hidden="false" customHeight="false" outlineLevel="0" collapsed="false"/>
    <row r="65" customFormat="false" ht="13.8" hidden="false" customHeight="false" outlineLevel="0" collapsed="false"/>
    <row r="66" customFormat="false" ht="13.8" hidden="false" customHeight="false" outlineLevel="0" collapsed="false"/>
    <row r="67" customFormat="false" ht="13.8" hidden="false" customHeight="false" outlineLevel="0" collapsed="false"/>
    <row r="68" customFormat="false" ht="13.8" hidden="false" customHeight="false" outlineLevel="0" collapsed="false"/>
    <row r="69" customFormat="false" ht="13.8" hidden="false" customHeight="false" outlineLevel="0" collapsed="false"/>
    <row r="70" customFormat="false" ht="13.8" hidden="false" customHeight="false" outlineLevel="0" collapsed="false"/>
    <row r="71" customFormat="false" ht="13.8" hidden="false" customHeight="false" outlineLevel="0" collapsed="false"/>
    <row r="72" customFormat="false" ht="13.8" hidden="false" customHeight="false" outlineLevel="0" collapsed="false"/>
    <row r="73" customFormat="false" ht="13.8" hidden="false" customHeight="false" outlineLevel="0" collapsed="false"/>
    <row r="74" customFormat="false" ht="13.8" hidden="false" customHeight="false" outlineLevel="0" collapsed="false"/>
    <row r="75" customFormat="false" ht="13.8" hidden="false" customHeight="false" outlineLevel="0" collapsed="false"/>
    <row r="76" customFormat="false" ht="13.8" hidden="false" customHeight="false" outlineLevel="0" collapsed="false"/>
    <row r="77" customFormat="false" ht="13.8" hidden="false" customHeight="false" outlineLevel="0" collapsed="false"/>
    <row r="78" customFormat="false" ht="13.8" hidden="false" customHeight="false" outlineLevel="0" collapsed="false"/>
    <row r="79" customFormat="false" ht="13.8" hidden="false" customHeight="false" outlineLevel="0" collapsed="false"/>
    <row r="80" customFormat="false" ht="13.8" hidden="false" customHeight="false" outlineLevel="0" collapsed="false"/>
    <row r="81" customFormat="false" ht="13.8" hidden="false" customHeight="false" outlineLevel="0" collapsed="false"/>
    <row r="82" customFormat="false" ht="13.8" hidden="false" customHeight="false" outlineLevel="0" collapsed="false"/>
    <row r="83" customFormat="false" ht="13.8" hidden="false" customHeight="false" outlineLevel="0" collapsed="false"/>
    <row r="84" customFormat="false" ht="13.8" hidden="false" customHeight="false" outlineLevel="0" collapsed="false"/>
    <row r="85" customFormat="false" ht="13.8" hidden="false" customHeight="false" outlineLevel="0" collapsed="false"/>
    <row r="86" customFormat="false" ht="13.8" hidden="false" customHeight="false" outlineLevel="0" collapsed="false"/>
    <row r="87" customFormat="false" ht="13.8" hidden="false" customHeight="false" outlineLevel="0" collapsed="false"/>
    <row r="88" customFormat="false" ht="13.8" hidden="false" customHeight="false" outlineLevel="0" collapsed="false"/>
    <row r="89" customFormat="false" ht="13.8" hidden="false" customHeight="false" outlineLevel="0" collapsed="false"/>
    <row r="90" customFormat="false" ht="13.8" hidden="false" customHeight="false" outlineLevel="0" collapsed="false"/>
    <row r="91" customFormat="false" ht="13.8" hidden="false" customHeight="false" outlineLevel="0" collapsed="false"/>
    <row r="92"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C2:J56"/>
  <sheetViews>
    <sheetView windowProtection="false" showFormulas="false" showGridLines="true" showRowColHeaders="true" showZeros="true" rightToLeft="false" tabSelected="false" showOutlineSymbols="true" defaultGridColor="true" view="normal" topLeftCell="E8" colorId="64" zoomScale="160" zoomScaleNormal="160" zoomScalePageLayoutView="100" workbookViewId="0">
      <selection pane="topLeft" activeCell="J5" activeCellId="0" sqref="J5"/>
    </sheetView>
  </sheetViews>
  <sheetFormatPr defaultRowHeight="13.8"/>
  <cols>
    <col collapsed="false" hidden="false" max="3" min="1" style="0" width="9.1417004048583"/>
    <col collapsed="false" hidden="false" max="4" min="4" style="0" width="11.834008097166"/>
    <col collapsed="false" hidden="false" max="5" min="5" style="0" width="11.1417004048583"/>
    <col collapsed="false" hidden="false" max="7" min="6" style="0" width="22.5101214574899"/>
    <col collapsed="false" hidden="false" max="8" min="8" style="0" width="13.5748987854251"/>
    <col collapsed="false" hidden="false" max="9" min="9" style="0" width="9.1417004048583"/>
    <col collapsed="false" hidden="false" max="10" min="10" style="0" width="149.295546558704"/>
    <col collapsed="false" hidden="false" max="1025" min="11" style="0" width="9.1417004048583"/>
  </cols>
  <sheetData>
    <row r="2" customFormat="false" ht="13.9" hidden="false" customHeight="true" outlineLevel="0" collapsed="false"/>
    <row r="3" customFormat="false" ht="13.9" hidden="false" customHeight="true" outlineLevel="0" collapsed="false"/>
    <row r="4" customFormat="false" ht="13.9" hidden="false" customHeight="true" outlineLevel="0" collapsed="false">
      <c r="C4" s="0" t="s">
        <v>1</v>
      </c>
      <c r="D4" s="0" t="s">
        <v>1065</v>
      </c>
      <c r="E4" s="0" t="s">
        <v>1066</v>
      </c>
      <c r="F4" s="0" t="s">
        <v>1067</v>
      </c>
      <c r="G4" s="0" t="s">
        <v>1068</v>
      </c>
      <c r="H4" s="0" t="s">
        <v>1069</v>
      </c>
      <c r="I4" s="0" t="s">
        <v>10</v>
      </c>
      <c r="J4" s="0" t="s">
        <v>11</v>
      </c>
    </row>
    <row r="5" customFormat="false" ht="13.9" hidden="false" customHeight="true" outlineLevel="0" collapsed="false">
      <c r="C5" s="0" t="n">
        <v>1</v>
      </c>
      <c r="D5" s="3" t="s">
        <v>995</v>
      </c>
      <c r="E5" s="3" t="n">
        <v>1</v>
      </c>
      <c r="F5" s="0" t="n">
        <f aca="false">SUM(G5,1)</f>
        <v>1</v>
      </c>
      <c r="G5" s="0" t="n">
        <v>0</v>
      </c>
      <c r="H5" s="0" t="n">
        <v>2016</v>
      </c>
      <c r="I5" s="0" t="s">
        <v>18</v>
      </c>
      <c r="J5" s="0" t="str">
        <f aca="false">CONCATENATE("INSERT INTO sticker (idlogtrans, tipo_tramite, incremento, primer_numero_asignado,ultimo_numero_asignado, gestion, estado) VALUES (",C5,", '",D5,"', ",E5,", ",F5,", ",G5,", ",H5,", '",I5,"');")</f>
        <v>INSERT INTO sticker (idlogtrans, tipo_tramite, incremento, primer_numero_asignado,ultimo_numero_asignado, gestion, estado) VALUES (1, 'BQ', 1, 1, 0, 2016, 'AC');</v>
      </c>
    </row>
    <row r="6" customFormat="false" ht="13.9" hidden="false" customHeight="true" outlineLevel="0" collapsed="false">
      <c r="C6" s="0" t="n">
        <v>1</v>
      </c>
      <c r="D6" s="3" t="s">
        <v>997</v>
      </c>
      <c r="E6" s="3" t="n">
        <v>1</v>
      </c>
      <c r="F6" s="0" t="n">
        <f aca="false">SUM(G6,1)</f>
        <v>100001</v>
      </c>
      <c r="G6" s="0" t="n">
        <v>100000</v>
      </c>
      <c r="H6" s="0" t="n">
        <v>2016</v>
      </c>
      <c r="I6" s="0" t="s">
        <v>18</v>
      </c>
      <c r="J6" s="0" t="str">
        <f aca="false">CONCATENATE("INSERT INTO sticker (idlogtrans, tipo_tramite, incremento, primer_numero_asignado,ultimo_numero_asignado, gestion, estado) VALUES (",C6,", '",D6,"', ",E6,", ",F6,", ",G6,", ",H6,", '",I6,"');")</f>
        <v>INSERT INTO sticker (idlogtrans, tipo_tramite, incremento, primer_numero_asignado,ultimo_numero_asignado, gestion, estado) VALUES (1, 'BQ-C', 1, 100001, 100000, 2016, 'AC');</v>
      </c>
    </row>
    <row r="7" customFormat="false" ht="13.9" hidden="false" customHeight="true" outlineLevel="0" collapsed="false">
      <c r="C7" s="0" t="n">
        <v>1</v>
      </c>
      <c r="D7" s="3" t="s">
        <v>999</v>
      </c>
      <c r="E7" s="3" t="n">
        <v>1</v>
      </c>
      <c r="F7" s="0" t="n">
        <f aca="false">SUM(G7,1)</f>
        <v>300001</v>
      </c>
      <c r="G7" s="0" t="n">
        <v>300000</v>
      </c>
      <c r="H7" s="0" t="n">
        <v>2016</v>
      </c>
      <c r="I7" s="0" t="s">
        <v>18</v>
      </c>
      <c r="J7" s="0" t="str">
        <f aca="false">CONCATENATE("INSERT INTO sticker (idlogtrans, tipo_tramite, incremento, primer_numero_asignado,ultimo_numero_asignado, gestion, estado) VALUES (",C7,", '",D7,"', ",E7,", ",F7,", ",G7,", ",H7,", '",I7,"');")</f>
        <v>INSERT INTO sticker (idlogtrans, tipo_tramite, incremento, primer_numero_asignado,ultimo_numero_asignado, gestion, estado) VALUES (1, 'BQ-E', 1, 300001, 300000, 2016, 'AC');</v>
      </c>
    </row>
    <row r="8" customFormat="false" ht="13.9" hidden="false" customHeight="true" outlineLevel="0" collapsed="false">
      <c r="C8" s="0" t="n">
        <v>1</v>
      </c>
      <c r="D8" s="3" t="s">
        <v>1001</v>
      </c>
      <c r="E8" s="3" t="n">
        <v>1</v>
      </c>
      <c r="F8" s="0" t="n">
        <f aca="false">SUM(G8,1)</f>
        <v>200001</v>
      </c>
      <c r="G8" s="0" t="n">
        <v>200000</v>
      </c>
      <c r="H8" s="0" t="n">
        <v>2016</v>
      </c>
      <c r="I8" s="0" t="s">
        <v>18</v>
      </c>
      <c r="J8" s="0" t="str">
        <f aca="false">CONCATENATE("INSERT INTO sticker (idlogtrans, tipo_tramite, incremento, primer_numero_asignado,ultimo_numero_asignado, gestion, estado) VALUES (",C8,", '",D8,"', ",E8,", ",F8,", ",G8,", ",H8,", '",I8,"');")</f>
        <v>INSERT INTO sticker (idlogtrans, tipo_tramite, incremento, primer_numero_asignado,ultimo_numero_asignado, gestion, estado) VALUES (1, 'BQ-S', 1, 200001, 200000, 2016, 'AC');</v>
      </c>
    </row>
    <row r="9" customFormat="false" ht="13.9" hidden="false" customHeight="true" outlineLevel="0" collapsed="false">
      <c r="C9" s="0" t="n">
        <v>1</v>
      </c>
      <c r="D9" s="3" t="s">
        <v>426</v>
      </c>
      <c r="E9" s="3" t="n">
        <v>1</v>
      </c>
      <c r="F9" s="0" t="n">
        <f aca="false">SUM(G9,1)</f>
        <v>1</v>
      </c>
      <c r="G9" s="0" t="n">
        <v>0</v>
      </c>
      <c r="H9" s="0" t="n">
        <v>2016</v>
      </c>
      <c r="I9" s="0" t="s">
        <v>18</v>
      </c>
      <c r="J9" s="0" t="str">
        <f aca="false">CONCATENATE("INSERT INTO sticker (idlogtrans, tipo_tramite, incremento, primer_numero_asignado,ultimo_numero_asignado, gestion, estado) VALUES (",C9,", '",D9,"', ",E9,", ",F9,", ",G9,", ",H9,", '",I9,"');")</f>
        <v>INSERT INTO sticker (idlogtrans, tipo_tramite, incremento, primer_numero_asignado,ultimo_numero_asignado, gestion, estado) VALUES (1, 'CD', 1, 1, 0, 2016, 'AC');</v>
      </c>
    </row>
    <row r="10" customFormat="false" ht="13.9" hidden="false" customHeight="true" outlineLevel="0" collapsed="false">
      <c r="C10" s="0" t="n">
        <v>1</v>
      </c>
      <c r="D10" s="3" t="s">
        <v>767</v>
      </c>
      <c r="E10" s="3" t="n">
        <v>1</v>
      </c>
      <c r="F10" s="0" t="n">
        <f aca="false">SUM(G10,1)</f>
        <v>100001</v>
      </c>
      <c r="G10" s="0" t="n">
        <v>100000</v>
      </c>
      <c r="H10" s="0" t="n">
        <v>2016</v>
      </c>
      <c r="I10" s="0" t="s">
        <v>18</v>
      </c>
      <c r="J10" s="0" t="str">
        <f aca="false">CONCATENATE("INSERT INTO sticker (idlogtrans, tipo_tramite, incremento, primer_numero_asignado,ultimo_numero_asignado, gestion, estado) VALUES (",C10,", '",D10,"', ",E10,", ",F10,", ",G10,", ",H10,", '",I10,"');")</f>
        <v>INSERT INTO sticker (idlogtrans, tipo_tramite, incremento, primer_numero_asignado,ultimo_numero_asignado, gestion, estado) VALUES (1, 'CD-C', 1, 100001, 100000, 2016, 'AC');</v>
      </c>
    </row>
    <row r="11" customFormat="false" ht="13.9" hidden="false" customHeight="true" outlineLevel="0" collapsed="false">
      <c r="C11" s="0" t="n">
        <v>1</v>
      </c>
      <c r="D11" s="3" t="s">
        <v>769</v>
      </c>
      <c r="E11" s="3" t="n">
        <v>1</v>
      </c>
      <c r="F11" s="0" t="n">
        <f aca="false">SUM(G11,1)</f>
        <v>300001</v>
      </c>
      <c r="G11" s="0" t="n">
        <v>300000</v>
      </c>
      <c r="H11" s="0" t="n">
        <v>2016</v>
      </c>
      <c r="I11" s="0" t="s">
        <v>18</v>
      </c>
      <c r="J11" s="0" t="str">
        <f aca="false">CONCATENATE("INSERT INTO sticker (idlogtrans, tipo_tramite, incremento, primer_numero_asignado,ultimo_numero_asignado, gestion, estado) VALUES (",C11,", '",D11,"', ",E11,", ",F11,", ",G11,", ",H11,", '",I11,"');")</f>
        <v>INSERT INTO sticker (idlogtrans, tipo_tramite, incremento, primer_numero_asignado,ultimo_numero_asignado, gestion, estado) VALUES (1, 'CD-E', 1, 300001, 300000, 2016, 'AC');</v>
      </c>
    </row>
    <row r="12" customFormat="false" ht="13.9" hidden="false" customHeight="true" outlineLevel="0" collapsed="false">
      <c r="C12" s="0" t="n">
        <v>1</v>
      </c>
      <c r="D12" s="3" t="s">
        <v>765</v>
      </c>
      <c r="E12" s="3" t="n">
        <v>1</v>
      </c>
      <c r="F12" s="0" t="n">
        <f aca="false">SUM(G12,1)</f>
        <v>200001</v>
      </c>
      <c r="G12" s="0" t="n">
        <v>200000</v>
      </c>
      <c r="H12" s="0" t="n">
        <v>2016</v>
      </c>
      <c r="I12" s="0" t="s">
        <v>18</v>
      </c>
      <c r="J12" s="0" t="str">
        <f aca="false">CONCATENATE("INSERT INTO sticker (idlogtrans, tipo_tramite, incremento, primer_numero_asignado,ultimo_numero_asignado, gestion, estado) VALUES (",C12,", '",D12,"', ",E12,", ",F12,", ",G12,", ",H12,", '",I12,"');")</f>
        <v>INSERT INTO sticker (idlogtrans, tipo_tramite, incremento, primer_numero_asignado,ultimo_numero_asignado, gestion, estado) VALUES (1, 'CD-S', 1, 200001, 200000, 2016, 'AC');</v>
      </c>
    </row>
    <row r="13" customFormat="false" ht="13.9" hidden="false" customHeight="true" outlineLevel="0" collapsed="false">
      <c r="C13" s="0" t="n">
        <v>1</v>
      </c>
      <c r="D13" s="3" t="s">
        <v>558</v>
      </c>
      <c r="E13" s="3" t="n">
        <v>1</v>
      </c>
      <c r="F13" s="0" t="n">
        <f aca="false">SUM(G13,1)</f>
        <v>1</v>
      </c>
      <c r="G13" s="0" t="n">
        <v>0</v>
      </c>
      <c r="H13" s="0" t="n">
        <v>2016</v>
      </c>
      <c r="I13" s="0" t="s">
        <v>18</v>
      </c>
      <c r="J13" s="0" t="str">
        <f aca="false">CONCATENATE("INSERT INTO sticker (idlogtrans, tipo_tramite, incremento, primer_numero_asignado,ultimo_numero_asignado, gestion, estado) VALUES (",C13,", '",D13,"', ",E13,", ",F13,", ",G13,", ",H13,", '",I13,"');")</f>
        <v>INSERT INTO sticker (idlogtrans, tipo_tramite, incremento, primer_numero_asignado,ultimo_numero_asignado, gestion, estado) VALUES (1, 'CE', 1, 1, 0, 2016, 'AC');</v>
      </c>
    </row>
    <row r="14" customFormat="false" ht="13.9" hidden="false" customHeight="true" outlineLevel="0" collapsed="false">
      <c r="C14" s="0" t="n">
        <v>1</v>
      </c>
      <c r="D14" s="3" t="s">
        <v>1008</v>
      </c>
      <c r="E14" s="3" t="n">
        <v>1</v>
      </c>
      <c r="F14" s="0" t="n">
        <f aca="false">SUM(G14,1)</f>
        <v>100001</v>
      </c>
      <c r="G14" s="0" t="n">
        <v>100000</v>
      </c>
      <c r="H14" s="0" t="n">
        <v>2016</v>
      </c>
      <c r="I14" s="0" t="s">
        <v>18</v>
      </c>
      <c r="J14" s="0" t="str">
        <f aca="false">CONCATENATE("INSERT INTO sticker (idlogtrans, tipo_tramite, incremento, primer_numero_asignado,ultimo_numero_asignado, gestion, estado) VALUES (",C14,", '",D14,"', ",E14,", ",F14,", ",G14,", ",H14,", '",I14,"');")</f>
        <v>INSERT INTO sticker (idlogtrans, tipo_tramite, incremento, primer_numero_asignado,ultimo_numero_asignado, gestion, estado) VALUES (1, 'CE-C', 1, 100001, 100000, 2016, 'AC');</v>
      </c>
    </row>
    <row r="15" customFormat="false" ht="13.9" hidden="false" customHeight="true" outlineLevel="0" collapsed="false">
      <c r="C15" s="0" t="n">
        <v>1</v>
      </c>
      <c r="D15" s="3" t="s">
        <v>1010</v>
      </c>
      <c r="E15" s="3" t="n">
        <v>1</v>
      </c>
      <c r="F15" s="0" t="n">
        <f aca="false">SUM(G15,1)</f>
        <v>300001</v>
      </c>
      <c r="G15" s="0" t="n">
        <v>300000</v>
      </c>
      <c r="H15" s="0" t="n">
        <v>2016</v>
      </c>
      <c r="I15" s="0" t="s">
        <v>18</v>
      </c>
      <c r="J15" s="0" t="str">
        <f aca="false">CONCATENATE("INSERT INTO sticker (idlogtrans, tipo_tramite, incremento, primer_numero_asignado,ultimo_numero_asignado, gestion, estado) VALUES (",C15,", '",D15,"', ",E15,", ",F15,", ",G15,", ",H15,", '",I15,"');")</f>
        <v>INSERT INTO sticker (idlogtrans, tipo_tramite, incremento, primer_numero_asignado,ultimo_numero_asignado, gestion, estado) VALUES (1, 'CE-E', 1, 300001, 300000, 2016, 'AC');</v>
      </c>
    </row>
    <row r="16" customFormat="false" ht="13.9" hidden="false" customHeight="true" outlineLevel="0" collapsed="false">
      <c r="C16" s="0" t="n">
        <v>1</v>
      </c>
      <c r="D16" s="3" t="s">
        <v>1012</v>
      </c>
      <c r="E16" s="3" t="n">
        <v>1</v>
      </c>
      <c r="F16" s="0" t="n">
        <f aca="false">SUM(G16,1)</f>
        <v>200001</v>
      </c>
      <c r="G16" s="0" t="n">
        <v>200000</v>
      </c>
      <c r="H16" s="0" t="n">
        <v>2016</v>
      </c>
      <c r="I16" s="0" t="s">
        <v>18</v>
      </c>
      <c r="J16" s="0" t="str">
        <f aca="false">CONCATENATE("INSERT INTO sticker (idlogtrans, tipo_tramite, incremento, primer_numero_asignado,ultimo_numero_asignado, gestion, estado) VALUES (",C16,", '",D16,"', ",E16,", ",F16,", ",G16,", ",H16,", '",I16,"');")</f>
        <v>INSERT INTO sticker (idlogtrans, tipo_tramite, incremento, primer_numero_asignado,ultimo_numero_asignado, gestion, estado) VALUES (1, 'CE-S', 1, 200001, 200000, 2016, 'AC');</v>
      </c>
    </row>
    <row r="17" customFormat="false" ht="13.9" hidden="false" customHeight="true" outlineLevel="0" collapsed="false">
      <c r="C17" s="0" t="n">
        <v>1</v>
      </c>
      <c r="D17" s="3" t="s">
        <v>170</v>
      </c>
      <c r="E17" s="3" t="n">
        <v>1</v>
      </c>
      <c r="F17" s="0" t="n">
        <f aca="false">SUM(G17,1)</f>
        <v>1</v>
      </c>
      <c r="G17" s="0" t="n">
        <v>0</v>
      </c>
      <c r="H17" s="0" t="n">
        <v>2016</v>
      </c>
      <c r="I17" s="0" t="s">
        <v>18</v>
      </c>
      <c r="J17" s="0" t="str">
        <f aca="false">CONCATENATE("INSERT INTO sticker (idlogtrans, tipo_tramite, incremento, primer_numero_asignado,ultimo_numero_asignado, gestion, estado) VALUES (",C17,", '",D17,"', ",E17,", ",F17,", ",G17,", ",H17,", '",I17,"');")</f>
        <v>INSERT INTO sticker (idlogtrans, tipo_tramite, incremento, primer_numero_asignado,ultimo_numero_asignado, gestion, estado) VALUES (1, 'CN', 1, 1, 0, 2016, 'AC');</v>
      </c>
    </row>
    <row r="18" customFormat="false" ht="13.9" hidden="false" customHeight="true" outlineLevel="0" collapsed="false">
      <c r="C18" s="0" t="n">
        <v>1</v>
      </c>
      <c r="D18" s="3" t="s">
        <v>773</v>
      </c>
      <c r="E18" s="3" t="n">
        <v>1</v>
      </c>
      <c r="F18" s="0" t="n">
        <f aca="false">SUM(G18,1)</f>
        <v>100001</v>
      </c>
      <c r="G18" s="0" t="n">
        <v>100000</v>
      </c>
      <c r="H18" s="0" t="n">
        <v>2016</v>
      </c>
      <c r="I18" s="0" t="s">
        <v>18</v>
      </c>
      <c r="J18" s="0" t="str">
        <f aca="false">CONCATENATE("INSERT INTO sticker (idlogtrans, tipo_tramite, incremento, primer_numero_asignado,ultimo_numero_asignado, gestion, estado) VALUES (",C18,", '",D18,"', ",E18,", ",F18,", ",G18,", ",H18,", '",I18,"');")</f>
        <v>INSERT INTO sticker (idlogtrans, tipo_tramite, incremento, primer_numero_asignado,ultimo_numero_asignado, gestion, estado) VALUES (1, 'CN-C', 1, 100001, 100000, 2016, 'AC');</v>
      </c>
    </row>
    <row r="19" customFormat="false" ht="13.9" hidden="false" customHeight="true" outlineLevel="0" collapsed="false">
      <c r="C19" s="0" t="n">
        <v>1</v>
      </c>
      <c r="D19" s="3" t="s">
        <v>775</v>
      </c>
      <c r="E19" s="3" t="n">
        <v>1</v>
      </c>
      <c r="F19" s="0" t="n">
        <f aca="false">SUM(G19,1)</f>
        <v>300001</v>
      </c>
      <c r="G19" s="0" t="n">
        <v>300000</v>
      </c>
      <c r="H19" s="0" t="n">
        <v>2016</v>
      </c>
      <c r="I19" s="0" t="s">
        <v>18</v>
      </c>
      <c r="J19" s="0" t="str">
        <f aca="false">CONCATENATE("INSERT INTO sticker (idlogtrans, tipo_tramite, incremento, primer_numero_asignado,ultimo_numero_asignado, gestion, estado) VALUES (",C19,", '",D19,"', ",E19,", ",F19,", ",G19,", ",H19,", '",I19,"');")</f>
        <v>INSERT INTO sticker (idlogtrans, tipo_tramite, incremento, primer_numero_asignado,ultimo_numero_asignado, gestion, estado) VALUES (1, 'CN-E', 1, 300001, 300000, 2016, 'AC');</v>
      </c>
    </row>
    <row r="20" customFormat="false" ht="13.9" hidden="false" customHeight="true" outlineLevel="0" collapsed="false">
      <c r="C20" s="0" t="n">
        <v>1</v>
      </c>
      <c r="D20" s="3" t="s">
        <v>771</v>
      </c>
      <c r="E20" s="3" t="n">
        <v>1</v>
      </c>
      <c r="F20" s="0" t="n">
        <f aca="false">SUM(G20,1)</f>
        <v>200001</v>
      </c>
      <c r="G20" s="0" t="n">
        <v>200000</v>
      </c>
      <c r="H20" s="0" t="n">
        <v>2016</v>
      </c>
      <c r="I20" s="0" t="s">
        <v>18</v>
      </c>
      <c r="J20" s="0" t="str">
        <f aca="false">CONCATENATE("INSERT INTO sticker (idlogtrans, tipo_tramite, incremento, primer_numero_asignado,ultimo_numero_asignado, gestion, estado) VALUES (",C20,", '",D20,"', ",E20,", ",F20,", ",G20,", ",H20,", '",I20,"');")</f>
        <v>INSERT INTO sticker (idlogtrans, tipo_tramite, incremento, primer_numero_asignado,ultimo_numero_asignado, gestion, estado) VALUES (1, 'CN-S', 1, 200001, 200000, 2016, 'AC');</v>
      </c>
    </row>
    <row r="21" customFormat="false" ht="13.9" hidden="false" customHeight="true" outlineLevel="0" collapsed="false">
      <c r="C21" s="0" t="n">
        <v>1</v>
      </c>
      <c r="D21" s="3" t="s">
        <v>929</v>
      </c>
      <c r="E21" s="3" t="n">
        <v>1</v>
      </c>
      <c r="F21" s="0" t="n">
        <f aca="false">SUM(G21,1)</f>
        <v>1</v>
      </c>
      <c r="G21" s="0" t="n">
        <v>0</v>
      </c>
      <c r="H21" s="0" t="n">
        <v>2016</v>
      </c>
      <c r="I21" s="0" t="s">
        <v>18</v>
      </c>
      <c r="J21" s="0" t="str">
        <f aca="false">CONCATENATE("INSERT INTO sticker (idlogtrans, tipo_tramite, incremento, primer_numero_asignado,ultimo_numero_asignado, gestion, estado) VALUES (",C21,", '",D21,"', ",E21,", ",F21,", ",G21,", ",H21,", '",I21,"');")</f>
        <v>INSERT INTO sticker (idlogtrans, tipo_tramite, incremento, primer_numero_asignado,ultimo_numero_asignado, gestion, estado) VALUES (1, 'DA', 1, 1, 0, 2016, 'AC');</v>
      </c>
    </row>
    <row r="22" customFormat="false" ht="13.9" hidden="false" customHeight="true" outlineLevel="0" collapsed="false">
      <c r="C22" s="0" t="n">
        <v>1</v>
      </c>
      <c r="D22" s="3" t="s">
        <v>931</v>
      </c>
      <c r="E22" s="3" t="n">
        <v>1</v>
      </c>
      <c r="F22" s="0" t="n">
        <f aca="false">SUM(G22,1)</f>
        <v>100001</v>
      </c>
      <c r="G22" s="0" t="n">
        <v>100000</v>
      </c>
      <c r="H22" s="0" t="n">
        <v>2016</v>
      </c>
      <c r="I22" s="0" t="s">
        <v>18</v>
      </c>
      <c r="J22" s="0" t="str">
        <f aca="false">CONCATENATE("INSERT INTO sticker (idlogtrans, tipo_tramite, incremento, primer_numero_asignado,ultimo_numero_asignado, gestion, estado) VALUES (",C22,", '",D22,"', ",E22,", ",F22,", ",G22,", ",H22,", '",I22,"');")</f>
        <v>INSERT INTO sticker (idlogtrans, tipo_tramite, incremento, primer_numero_asignado,ultimo_numero_asignado, gestion, estado) VALUES (1, 'DA-C', 1, 100001, 100000, 2016, 'AC');</v>
      </c>
    </row>
    <row r="23" customFormat="false" ht="13.9" hidden="false" customHeight="true" outlineLevel="0" collapsed="false">
      <c r="C23" s="0" t="n">
        <v>1</v>
      </c>
      <c r="D23" s="3" t="s">
        <v>1020</v>
      </c>
      <c r="E23" s="3" t="n">
        <v>1</v>
      </c>
      <c r="F23" s="0" t="n">
        <f aca="false">SUM(G23,1)</f>
        <v>300001</v>
      </c>
      <c r="G23" s="0" t="n">
        <v>300000</v>
      </c>
      <c r="H23" s="0" t="n">
        <v>2016</v>
      </c>
      <c r="I23" s="0" t="s">
        <v>18</v>
      </c>
      <c r="J23" s="0" t="str">
        <f aca="false">CONCATENATE("INSERT INTO sticker (idlogtrans, tipo_tramite, incremento, primer_numero_asignado,ultimo_numero_asignado, gestion, estado) VALUES (",C23,", '",D23,"', ",E23,", ",F23,", ",G23,", ",H23,", '",I23,"');")</f>
        <v>INSERT INTO sticker (idlogtrans, tipo_tramite, incremento, primer_numero_asignado,ultimo_numero_asignado, gestion, estado) VALUES (1, 'DA-E', 1, 300001, 300000, 2016, 'AC');</v>
      </c>
    </row>
    <row r="24" customFormat="false" ht="13.9" hidden="false" customHeight="true" outlineLevel="0" collapsed="false">
      <c r="C24" s="0" t="n">
        <v>1</v>
      </c>
      <c r="D24" s="3" t="s">
        <v>933</v>
      </c>
      <c r="E24" s="3" t="n">
        <v>1</v>
      </c>
      <c r="F24" s="0" t="n">
        <f aca="false">SUM(G24,1)</f>
        <v>200001</v>
      </c>
      <c r="G24" s="0" t="n">
        <v>200000</v>
      </c>
      <c r="H24" s="0" t="n">
        <v>2016</v>
      </c>
      <c r="I24" s="0" t="s">
        <v>18</v>
      </c>
      <c r="J24" s="0" t="str">
        <f aca="false">CONCATENATE("INSERT INTO sticker (idlogtrans, tipo_tramite, incremento, primer_numero_asignado,ultimo_numero_asignado, gestion, estado) VALUES (",C24,", '",D24,"', ",E24,", ",F24,", ",G24,", ",H24,", '",I24,"');")</f>
        <v>INSERT INTO sticker (idlogtrans, tipo_tramite, incremento, primer_numero_asignado,ultimo_numero_asignado, gestion, estado) VALUES (1, 'DA-S', 1, 200001, 200000, 2016, 'AC');</v>
      </c>
    </row>
    <row r="25" customFormat="false" ht="13.9" hidden="false" customHeight="true" outlineLevel="0" collapsed="false">
      <c r="C25" s="0" t="n">
        <v>1</v>
      </c>
      <c r="D25" s="3" t="s">
        <v>1023</v>
      </c>
      <c r="E25" s="3" t="n">
        <v>1</v>
      </c>
      <c r="F25" s="0" t="n">
        <f aca="false">SUM(G25,1)</f>
        <v>1</v>
      </c>
      <c r="G25" s="0" t="n">
        <v>0</v>
      </c>
      <c r="H25" s="0" t="n">
        <v>2016</v>
      </c>
      <c r="I25" s="0" t="s">
        <v>18</v>
      </c>
      <c r="J25" s="0" t="str">
        <f aca="false">CONCATENATE("INSERT INTO sticker (idlogtrans, tipo_tramite, incremento, primer_numero_asignado,ultimo_numero_asignado, gestion, estado) VALUES (",C25,", '",D25,"', ",E25,", ",F25,", ",G25,", ",H25,", '",I25,"');")</f>
        <v>INSERT INTO sticker (idlogtrans, tipo_tramite, incremento, primer_numero_asignado,ultimo_numero_asignado, gestion, estado) VALUES (1, 'IF', 1, 1, 0, 2016, 'AC');</v>
      </c>
    </row>
    <row r="26" customFormat="false" ht="13.9" hidden="false" customHeight="true" outlineLevel="0" collapsed="false">
      <c r="C26" s="0" t="n">
        <v>1</v>
      </c>
      <c r="D26" s="3" t="s">
        <v>1025</v>
      </c>
      <c r="E26" s="3" t="n">
        <v>1</v>
      </c>
      <c r="F26" s="0" t="n">
        <f aca="false">SUM(G26,1)</f>
        <v>100001</v>
      </c>
      <c r="G26" s="0" t="n">
        <v>100000</v>
      </c>
      <c r="H26" s="0" t="n">
        <v>2016</v>
      </c>
      <c r="I26" s="0" t="s">
        <v>18</v>
      </c>
      <c r="J26" s="0" t="str">
        <f aca="false">CONCATENATE("INSERT INTO sticker (idlogtrans, tipo_tramite, incremento, primer_numero_asignado,ultimo_numero_asignado, gestion, estado) VALUES (",C26,", '",D26,"', ",E26,", ",F26,", ",G26,", ",H26,", '",I26,"');")</f>
        <v>INSERT INTO sticker (idlogtrans, tipo_tramite, incremento, primer_numero_asignado,ultimo_numero_asignado, gestion, estado) VALUES (1, 'IF-C', 1, 100001, 100000, 2016, 'AC');</v>
      </c>
    </row>
    <row r="27" customFormat="false" ht="13.9" hidden="false" customHeight="true" outlineLevel="0" collapsed="false">
      <c r="C27" s="0" t="n">
        <v>1</v>
      </c>
      <c r="D27" s="3" t="s">
        <v>1027</v>
      </c>
      <c r="E27" s="3" t="n">
        <v>1</v>
      </c>
      <c r="F27" s="0" t="n">
        <f aca="false">SUM(G27,1)</f>
        <v>300001</v>
      </c>
      <c r="G27" s="0" t="n">
        <v>300000</v>
      </c>
      <c r="H27" s="0" t="n">
        <v>2016</v>
      </c>
      <c r="I27" s="0" t="s">
        <v>18</v>
      </c>
      <c r="J27" s="0" t="str">
        <f aca="false">CONCATENATE("INSERT INTO sticker (idlogtrans, tipo_tramite, incremento, primer_numero_asignado,ultimo_numero_asignado, gestion, estado) VALUES (",C27,", '",D27,"', ",E27,", ",F27,", ",G27,", ",H27,", '",I27,"');")</f>
        <v>INSERT INTO sticker (idlogtrans, tipo_tramite, incremento, primer_numero_asignado,ultimo_numero_asignado, gestion, estado) VALUES (1, 'IF-E', 1, 300001, 300000, 2016, 'AC');</v>
      </c>
    </row>
    <row r="28" customFormat="false" ht="13.9" hidden="false" customHeight="true" outlineLevel="0" collapsed="false">
      <c r="C28" s="0" t="n">
        <v>1</v>
      </c>
      <c r="D28" s="3" t="s">
        <v>1029</v>
      </c>
      <c r="E28" s="3" t="n">
        <v>1</v>
      </c>
      <c r="F28" s="0" t="n">
        <f aca="false">SUM(G28,1)</f>
        <v>200001</v>
      </c>
      <c r="G28" s="0" t="n">
        <v>200000</v>
      </c>
      <c r="H28" s="0" t="n">
        <v>2016</v>
      </c>
      <c r="I28" s="0" t="s">
        <v>18</v>
      </c>
      <c r="J28" s="0" t="str">
        <f aca="false">CONCATENATE("INSERT INTO sticker (idlogtrans, tipo_tramite, incremento, primer_numero_asignado,ultimo_numero_asignado, gestion, estado) VALUES (",C28,", '",D28,"', ",E28,", ",F28,", ",G28,", ",H28,", '",I28,"');")</f>
        <v>INSERT INTO sticker (idlogtrans, tipo_tramite, incremento, primer_numero_asignado,ultimo_numero_asignado, gestion, estado) VALUES (1, 'IF-S', 1, 200001, 200000, 2016, 'AC');</v>
      </c>
    </row>
    <row r="29" customFormat="false" ht="13.9" hidden="false" customHeight="true" outlineLevel="0" collapsed="false">
      <c r="C29" s="0" t="n">
        <v>1</v>
      </c>
      <c r="D29" s="3" t="s">
        <v>331</v>
      </c>
      <c r="E29" s="3" t="n">
        <v>1</v>
      </c>
      <c r="F29" s="0" t="n">
        <f aca="false">SUM(G29,1)</f>
        <v>1</v>
      </c>
      <c r="G29" s="0" t="n">
        <v>0</v>
      </c>
      <c r="H29" s="0" t="n">
        <v>2016</v>
      </c>
      <c r="I29" s="0" t="s">
        <v>18</v>
      </c>
      <c r="J29" s="0" t="str">
        <f aca="false">CONCATENATE("INSERT INTO sticker (idlogtrans, tipo_tramite, incremento, primer_numero_asignado,ultimo_numero_asignado, gestion, estado) VALUES (",C29,", '",D29,"', ",E29,", ",F29,", ",G29,", ",H29,", '",I29,"');")</f>
        <v>INSERT INTO sticker (idlogtrans, tipo_tramite, incremento, primer_numero_asignado,ultimo_numero_asignado, gestion, estado) VALUES (1, 'LU', 1, 1, 0, 2016, 'AC');</v>
      </c>
    </row>
    <row r="30" customFormat="false" ht="13.9" hidden="false" customHeight="true" outlineLevel="0" collapsed="false">
      <c r="C30" s="0" t="n">
        <v>1</v>
      </c>
      <c r="D30" s="3" t="s">
        <v>760</v>
      </c>
      <c r="E30" s="3" t="n">
        <v>1</v>
      </c>
      <c r="F30" s="0" t="n">
        <f aca="false">SUM(G30,1)</f>
        <v>100001</v>
      </c>
      <c r="G30" s="0" t="n">
        <v>100000</v>
      </c>
      <c r="H30" s="0" t="n">
        <v>2016</v>
      </c>
      <c r="I30" s="0" t="s">
        <v>18</v>
      </c>
      <c r="J30" s="0" t="str">
        <f aca="false">CONCATENATE("INSERT INTO sticker (idlogtrans, tipo_tramite, incremento, primer_numero_asignado,ultimo_numero_asignado, gestion, estado) VALUES (",C30,", '",D30,"', ",E30,", ",F30,", ",G30,", ",H30,", '",I30,"');")</f>
        <v>INSERT INTO sticker (idlogtrans, tipo_tramite, incremento, primer_numero_asignado,ultimo_numero_asignado, gestion, estado) VALUES (1, 'LU-C', 1, 100001, 100000, 2016, 'AC');</v>
      </c>
    </row>
    <row r="31" customFormat="false" ht="13.9" hidden="false" customHeight="true" outlineLevel="0" collapsed="false">
      <c r="C31" s="0" t="n">
        <v>1</v>
      </c>
      <c r="D31" s="3" t="s">
        <v>762</v>
      </c>
      <c r="E31" s="3" t="n">
        <v>1</v>
      </c>
      <c r="F31" s="0" t="n">
        <f aca="false">SUM(G31,1)</f>
        <v>300001</v>
      </c>
      <c r="G31" s="0" t="n">
        <v>300000</v>
      </c>
      <c r="H31" s="0" t="n">
        <v>2016</v>
      </c>
      <c r="I31" s="0" t="s">
        <v>18</v>
      </c>
      <c r="J31" s="0" t="str">
        <f aca="false">CONCATENATE("INSERT INTO sticker (idlogtrans, tipo_tramite, incremento, primer_numero_asignado,ultimo_numero_asignado, gestion, estado) VALUES (",C31,", '",D31,"', ",E31,", ",F31,", ",G31,", ",H31,", '",I31,"');")</f>
        <v>INSERT INTO sticker (idlogtrans, tipo_tramite, incremento, primer_numero_asignado,ultimo_numero_asignado, gestion, estado) VALUES (1, 'LU-E', 1, 300001, 300000, 2016, 'AC');</v>
      </c>
    </row>
    <row r="32" customFormat="false" ht="13.9" hidden="false" customHeight="true" outlineLevel="0" collapsed="false">
      <c r="C32" s="0" t="n">
        <v>1</v>
      </c>
      <c r="D32" s="3" t="s">
        <v>758</v>
      </c>
      <c r="E32" s="3" t="n">
        <v>1</v>
      </c>
      <c r="F32" s="0" t="n">
        <f aca="false">SUM(G32,1)</f>
        <v>200001</v>
      </c>
      <c r="G32" s="0" t="n">
        <v>200000</v>
      </c>
      <c r="H32" s="0" t="n">
        <v>2016</v>
      </c>
      <c r="I32" s="0" t="s">
        <v>18</v>
      </c>
      <c r="J32" s="0" t="str">
        <f aca="false">CONCATENATE("INSERT INTO sticker (idlogtrans, tipo_tramite, incremento, primer_numero_asignado,ultimo_numero_asignado, gestion, estado) VALUES (",C32,", '",D32,"', ",E32,", ",F32,", ",G32,", ",H32,", '",I32,"');")</f>
        <v>INSERT INTO sticker (idlogtrans, tipo_tramite, incremento, primer_numero_asignado,ultimo_numero_asignado, gestion, estado) VALUES (1, 'LU-S', 1, 200001, 200000, 2016, 'AC');</v>
      </c>
    </row>
    <row r="33" customFormat="false" ht="13.9" hidden="false" customHeight="true" outlineLevel="0" collapsed="false">
      <c r="C33" s="0" t="n">
        <v>1</v>
      </c>
      <c r="D33" s="3" t="s">
        <v>786</v>
      </c>
      <c r="E33" s="3" t="n">
        <v>1</v>
      </c>
      <c r="F33" s="0" t="n">
        <f aca="false">SUM(G33,1)</f>
        <v>1</v>
      </c>
      <c r="G33" s="0" t="n">
        <v>0</v>
      </c>
      <c r="H33" s="0" t="n">
        <v>2016</v>
      </c>
      <c r="I33" s="0" t="s">
        <v>18</v>
      </c>
      <c r="J33" s="0" t="str">
        <f aca="false">CONCATENATE("INSERT INTO sticker (idlogtrans, tipo_tramite, incremento, primer_numero_asignado,ultimo_numero_asignado, gestion, estado) VALUES (",C33,", '",D33,"', ",E33,", ",F33,", ",G33,", ",H33,", '",I33,"');")</f>
        <v>INSERT INTO sticker (idlogtrans, tipo_tramite, incremento, primer_numero_asignado,ultimo_numero_asignado, gestion, estado) VALUES (1, 'OP', 1, 1, 0, 2016, 'AC');</v>
      </c>
    </row>
    <row r="34" customFormat="false" ht="13.9" hidden="false" customHeight="true" outlineLevel="0" collapsed="false">
      <c r="C34" s="0" t="n">
        <v>1</v>
      </c>
      <c r="D34" s="3" t="s">
        <v>1036</v>
      </c>
      <c r="E34" s="3" t="n">
        <v>1</v>
      </c>
      <c r="F34" s="0" t="n">
        <f aca="false">SUM(G34,1)</f>
        <v>100001</v>
      </c>
      <c r="G34" s="0" t="n">
        <v>100000</v>
      </c>
      <c r="H34" s="0" t="n">
        <v>2016</v>
      </c>
      <c r="I34" s="0" t="s">
        <v>18</v>
      </c>
      <c r="J34" s="0" t="str">
        <f aca="false">CONCATENATE("INSERT INTO sticker (idlogtrans, tipo_tramite, incremento, primer_numero_asignado,ultimo_numero_asignado, gestion, estado) VALUES (",C34,", '",D34,"', ",E34,", ",F34,", ",G34,", ",H34,", '",I34,"');")</f>
        <v>INSERT INTO sticker (idlogtrans, tipo_tramite, incremento, primer_numero_asignado,ultimo_numero_asignado, gestion, estado) VALUES (1, 'OP-C', 1, 100001, 100000, 2016, 'AC');</v>
      </c>
    </row>
    <row r="35" customFormat="false" ht="13.9" hidden="false" customHeight="true" outlineLevel="0" collapsed="false">
      <c r="C35" s="0" t="n">
        <v>1</v>
      </c>
      <c r="D35" s="3" t="s">
        <v>1038</v>
      </c>
      <c r="E35" s="3" t="n">
        <v>1</v>
      </c>
      <c r="F35" s="0" t="n">
        <f aca="false">SUM(G35,1)</f>
        <v>300001</v>
      </c>
      <c r="G35" s="0" t="n">
        <v>300000</v>
      </c>
      <c r="H35" s="0" t="n">
        <v>2016</v>
      </c>
      <c r="I35" s="0" t="s">
        <v>18</v>
      </c>
      <c r="J35" s="0" t="str">
        <f aca="false">CONCATENATE("INSERT INTO sticker (idlogtrans, tipo_tramite, incremento, primer_numero_asignado,ultimo_numero_asignado, gestion, estado) VALUES (",C35,", '",D35,"', ",E35,", ",F35,", ",G35,", ",H35,", '",I35,"');")</f>
        <v>INSERT INTO sticker (idlogtrans, tipo_tramite, incremento, primer_numero_asignado,ultimo_numero_asignado, gestion, estado) VALUES (1, 'OP-E', 1, 300001, 300000, 2016, 'AC');</v>
      </c>
    </row>
    <row r="36" customFormat="false" ht="13.9" hidden="false" customHeight="true" outlineLevel="0" collapsed="false">
      <c r="C36" s="0" t="n">
        <v>1</v>
      </c>
      <c r="D36" s="3" t="s">
        <v>1040</v>
      </c>
      <c r="E36" s="3" t="n">
        <v>1</v>
      </c>
      <c r="F36" s="0" t="n">
        <f aca="false">SUM(G36,1)</f>
        <v>200001</v>
      </c>
      <c r="G36" s="0" t="n">
        <v>200000</v>
      </c>
      <c r="H36" s="0" t="n">
        <v>2016</v>
      </c>
      <c r="I36" s="0" t="s">
        <v>18</v>
      </c>
      <c r="J36" s="0" t="str">
        <f aca="false">CONCATENATE("INSERT INTO sticker (idlogtrans, tipo_tramite, incremento, primer_numero_asignado,ultimo_numero_asignado, gestion, estado) VALUES (",C36,", '",D36,"', ",E36,", ",F36,", ",G36,", ",H36,", '",I36,"');")</f>
        <v>INSERT INTO sticker (idlogtrans, tipo_tramite, incremento, primer_numero_asignado,ultimo_numero_asignado, gestion, estado) VALUES (1, 'OP-S', 1, 200001, 200000, 2016, 'AC');</v>
      </c>
    </row>
    <row r="37" customFormat="false" ht="13.9" hidden="false" customHeight="true" outlineLevel="0" collapsed="false">
      <c r="C37" s="0" t="n">
        <v>1</v>
      </c>
      <c r="D37" s="3" t="s">
        <v>756</v>
      </c>
      <c r="E37" s="3" t="n">
        <v>1</v>
      </c>
      <c r="F37" s="0" t="n">
        <f aca="false">SUM(G37,1)</f>
        <v>1</v>
      </c>
      <c r="G37" s="0" t="n">
        <v>0</v>
      </c>
      <c r="H37" s="0" t="n">
        <v>2016</v>
      </c>
      <c r="I37" s="0" t="s">
        <v>18</v>
      </c>
      <c r="J37" s="0" t="str">
        <f aca="false">CONCATENATE("INSERT INTO sticker (idlogtrans, tipo_tramite, incremento, primer_numero_asignado,ultimo_numero_asignado, gestion, estado) VALUES (",C37,", '",D37,"', ",E37,", ",F37,", ",G37,", ",H37,", '",I37,"');")</f>
        <v>INSERT INTO sticker (idlogtrans, tipo_tramite, incremento, primer_numero_asignado,ultimo_numero_asignado, gestion, estado) VALUES (1, 'SF', 1, 1, 0, 2016, 'AC');</v>
      </c>
    </row>
    <row r="38" customFormat="false" ht="13.9" hidden="false" customHeight="true" outlineLevel="0" collapsed="false">
      <c r="C38" s="0" t="n">
        <v>1</v>
      </c>
      <c r="D38" s="3" t="s">
        <v>752</v>
      </c>
      <c r="E38" s="3" t="n">
        <v>1</v>
      </c>
      <c r="F38" s="0" t="n">
        <f aca="false">SUM(G38,1)</f>
        <v>100001</v>
      </c>
      <c r="G38" s="0" t="n">
        <v>100000</v>
      </c>
      <c r="H38" s="0" t="n">
        <v>2016</v>
      </c>
      <c r="I38" s="0" t="s">
        <v>18</v>
      </c>
      <c r="J38" s="0" t="str">
        <f aca="false">CONCATENATE("INSERT INTO sticker (idlogtrans, tipo_tramite, incremento, primer_numero_asignado,ultimo_numero_asignado, gestion, estado) VALUES (",C38,", '",D38,"', ",E38,", ",F38,", ",G38,", ",H38,", '",I38,"');")</f>
        <v>INSERT INTO sticker (idlogtrans, tipo_tramite, incremento, primer_numero_asignado,ultimo_numero_asignado, gestion, estado) VALUES (1, 'SF-C', 1, 100001, 100000, 2016, 'AC');</v>
      </c>
    </row>
    <row r="39" customFormat="false" ht="13.9" hidden="false" customHeight="true" outlineLevel="0" collapsed="false">
      <c r="C39" s="0" t="n">
        <v>1</v>
      </c>
      <c r="D39" s="3" t="s">
        <v>754</v>
      </c>
      <c r="E39" s="3" t="n">
        <v>1</v>
      </c>
      <c r="F39" s="0" t="n">
        <f aca="false">SUM(G39,1)</f>
        <v>300001</v>
      </c>
      <c r="G39" s="0" t="n">
        <v>300000</v>
      </c>
      <c r="H39" s="0" t="n">
        <v>2016</v>
      </c>
      <c r="I39" s="0" t="s">
        <v>18</v>
      </c>
      <c r="J39" s="0" t="str">
        <f aca="false">CONCATENATE("INSERT INTO sticker (idlogtrans, tipo_tramite, incremento, primer_numero_asignado,ultimo_numero_asignado, gestion, estado) VALUES (",C39,", '",D39,"', ",E39,", ",F39,", ",G39,", ",H39,", '",I39,"');")</f>
        <v>INSERT INTO sticker (idlogtrans, tipo_tramite, incremento, primer_numero_asignado,ultimo_numero_asignado, gestion, estado) VALUES (1, 'SF-E', 1, 300001, 300000, 2016, 'AC');</v>
      </c>
    </row>
    <row r="40" customFormat="false" ht="13.9" hidden="false" customHeight="true" outlineLevel="0" collapsed="false">
      <c r="C40" s="0" t="n">
        <v>1</v>
      </c>
      <c r="D40" s="3" t="s">
        <v>750</v>
      </c>
      <c r="E40" s="3" t="n">
        <v>1</v>
      </c>
      <c r="F40" s="0" t="n">
        <f aca="false">SUM(G40,1)</f>
        <v>200001</v>
      </c>
      <c r="G40" s="0" t="n">
        <v>200000</v>
      </c>
      <c r="H40" s="0" t="n">
        <v>2016</v>
      </c>
      <c r="I40" s="0" t="s">
        <v>18</v>
      </c>
      <c r="J40" s="0" t="str">
        <f aca="false">CONCATENATE("INSERT INTO sticker (idlogtrans, tipo_tramite, incremento, primer_numero_asignado,ultimo_numero_asignado, gestion, estado) VALUES (",C40,", '",D40,"', ",E40,", ",F40,", ",G40,", ",H40,", '",I40,"');")</f>
        <v>INSERT INTO sticker (idlogtrans, tipo_tramite, incremento, primer_numero_asignado,ultimo_numero_asignado, gestion, estado) VALUES (1, 'SF-S', 1, 200001, 200000, 2016, 'AC');</v>
      </c>
    </row>
    <row r="41" customFormat="false" ht="13.9" hidden="false" customHeight="true" outlineLevel="0" collapsed="false">
      <c r="C41" s="0" t="n">
        <v>1</v>
      </c>
      <c r="D41" s="3" t="s">
        <v>449</v>
      </c>
      <c r="E41" s="3" t="n">
        <v>1</v>
      </c>
      <c r="F41" s="0" t="n">
        <f aca="false">SUM(G41,1)</f>
        <v>1</v>
      </c>
      <c r="G41" s="0" t="n">
        <v>0</v>
      </c>
      <c r="H41" s="0" t="n">
        <v>2016</v>
      </c>
      <c r="I41" s="0" t="s">
        <v>18</v>
      </c>
      <c r="J41" s="0" t="str">
        <f aca="false">CONCATENATE("INSERT INTO sticker (idlogtrans, tipo_tramite, incremento, primer_numero_asignado,ultimo_numero_asignado, gestion, estado) VALUES (",C41,", '",D41,"', ",E41,", ",F41,", ",G41,", ",H41,", '",I41,"');")</f>
        <v>INSERT INTO sticker (idlogtrans, tipo_tramite, incremento, primer_numero_asignado,ultimo_numero_asignado, gestion, estado) VALUES (1, 'SM', 1, 1, 0, 2016, 'AC');</v>
      </c>
    </row>
    <row r="42" customFormat="false" ht="13.9" hidden="false" customHeight="true" outlineLevel="0" collapsed="false">
      <c r="C42" s="0" t="n">
        <v>1</v>
      </c>
      <c r="D42" s="3" t="s">
        <v>940</v>
      </c>
      <c r="E42" s="3" t="n">
        <v>1</v>
      </c>
      <c r="F42" s="0" t="n">
        <f aca="false">SUM(G42,1)</f>
        <v>100001</v>
      </c>
      <c r="G42" s="0" t="n">
        <v>100000</v>
      </c>
      <c r="H42" s="0" t="n">
        <v>2016</v>
      </c>
      <c r="I42" s="0" t="s">
        <v>18</v>
      </c>
      <c r="J42" s="0" t="str">
        <f aca="false">CONCATENATE("INSERT INTO sticker (idlogtrans, tipo_tramite, incremento, primer_numero_asignado,ultimo_numero_asignado, gestion, estado) VALUES (",C42,", '",D42,"', ",E42,", ",F42,", ",G42,", ",H42,", '",I42,"');")</f>
        <v>INSERT INTO sticker (idlogtrans, tipo_tramite, incremento, primer_numero_asignado,ultimo_numero_asignado, gestion, estado) VALUES (1, 'SM-C', 1, 100001, 100000, 2016, 'AC');</v>
      </c>
    </row>
    <row r="43" customFormat="false" ht="13.9" hidden="false" customHeight="true" outlineLevel="0" collapsed="false">
      <c r="C43" s="0" t="n">
        <v>1</v>
      </c>
      <c r="D43" s="3" t="s">
        <v>1048</v>
      </c>
      <c r="E43" s="3" t="n">
        <v>1</v>
      </c>
      <c r="F43" s="0" t="n">
        <f aca="false">SUM(G43,1)</f>
        <v>300001</v>
      </c>
      <c r="G43" s="0" t="n">
        <v>300000</v>
      </c>
      <c r="H43" s="0" t="n">
        <v>2016</v>
      </c>
      <c r="I43" s="0" t="s">
        <v>18</v>
      </c>
      <c r="J43" s="0" t="str">
        <f aca="false">CONCATENATE("INSERT INTO sticker (idlogtrans, tipo_tramite, incremento, primer_numero_asignado,ultimo_numero_asignado, gestion, estado) VALUES (",C43,", '",D43,"', ",E43,", ",F43,", ",G43,", ",H43,", '",I43,"');")</f>
        <v>INSERT INTO sticker (idlogtrans, tipo_tramite, incremento, primer_numero_asignado,ultimo_numero_asignado, gestion, estado) VALUES (1, 'SM-E', 1, 300001, 300000, 2016, 'AC');</v>
      </c>
    </row>
    <row r="44" customFormat="false" ht="13.9" hidden="false" customHeight="true" outlineLevel="0" collapsed="false">
      <c r="C44" s="0" t="n">
        <v>1</v>
      </c>
      <c r="D44" s="3" t="s">
        <v>942</v>
      </c>
      <c r="E44" s="3" t="n">
        <v>1</v>
      </c>
      <c r="F44" s="0" t="n">
        <f aca="false">SUM(G44,1)</f>
        <v>200001</v>
      </c>
      <c r="G44" s="0" t="n">
        <v>200000</v>
      </c>
      <c r="H44" s="0" t="n">
        <v>2016</v>
      </c>
      <c r="I44" s="0" t="s">
        <v>18</v>
      </c>
      <c r="J44" s="0" t="str">
        <f aca="false">CONCATENATE("INSERT INTO sticker (idlogtrans, tipo_tramite, incremento, primer_numero_asignado,ultimo_numero_asignado, gestion, estado) VALUES (",C44,", '",D44,"', ",E44,", ",F44,", ",G44,", ",H44,", '",I44,"');")</f>
        <v>INSERT INTO sticker (idlogtrans, tipo_tramite, incremento, primer_numero_asignado,ultimo_numero_asignado, gestion, estado) VALUES (1, 'SM-S', 1, 200001, 200000, 2016, 'AC');</v>
      </c>
    </row>
    <row r="45" customFormat="false" ht="13.9" hidden="false" customHeight="true" outlineLevel="0" collapsed="false">
      <c r="C45" s="0" t="n">
        <v>1</v>
      </c>
      <c r="D45" s="3" t="s">
        <v>740</v>
      </c>
      <c r="E45" s="3" t="n">
        <v>1</v>
      </c>
      <c r="F45" s="0" t="n">
        <f aca="false">SUM(G45,1)</f>
        <v>1</v>
      </c>
      <c r="G45" s="0" t="n">
        <v>0</v>
      </c>
      <c r="H45" s="0" t="n">
        <v>2016</v>
      </c>
      <c r="I45" s="0" t="s">
        <v>18</v>
      </c>
      <c r="J45" s="0" t="str">
        <f aca="false">CONCATENATE("INSERT INTO sticker (idlogtrans, tipo_tramite, incremento, primer_numero_asignado,ultimo_numero_asignado, gestion, estado) VALUES (",C45,", '",D45,"', ",E45,", ",F45,", ",G45,", ",H45,", '",I45,"');")</f>
        <v>INSERT INTO sticker (idlogtrans, tipo_tramite, incremento, primer_numero_asignado,ultimo_numero_asignado, gestion, estado) VALUES (1, 'SP', 1, 1, 0, 2016, 'AC');</v>
      </c>
    </row>
    <row r="46" customFormat="false" ht="13.9" hidden="false" customHeight="true" outlineLevel="0" collapsed="false">
      <c r="C46" s="0" t="n">
        <v>1</v>
      </c>
      <c r="D46" s="3" t="s">
        <v>944</v>
      </c>
      <c r="E46" s="3" t="n">
        <v>1</v>
      </c>
      <c r="F46" s="0" t="n">
        <f aca="false">SUM(G46,1)</f>
        <v>100001</v>
      </c>
      <c r="G46" s="0" t="n">
        <v>100000</v>
      </c>
      <c r="H46" s="0" t="n">
        <v>2016</v>
      </c>
      <c r="I46" s="0" t="s">
        <v>18</v>
      </c>
      <c r="J46" s="0" t="str">
        <f aca="false">CONCATENATE("INSERT INTO sticker (idlogtrans, tipo_tramite, incremento, primer_numero_asignado,ultimo_numero_asignado, gestion, estado) VALUES (",C46,", '",D46,"', ",E46,", ",F46,", ",G46,", ",H46,", '",I46,"');")</f>
        <v>INSERT INTO sticker (idlogtrans, tipo_tramite, incremento, primer_numero_asignado,ultimo_numero_asignado, gestion, estado) VALUES (1, 'SP-C', 1, 100001, 100000, 2016, 'AC');</v>
      </c>
    </row>
    <row r="47" customFormat="false" ht="13.9" hidden="false" customHeight="true" outlineLevel="0" collapsed="false">
      <c r="C47" s="0" t="n">
        <v>1</v>
      </c>
      <c r="D47" s="3" t="s">
        <v>1053</v>
      </c>
      <c r="E47" s="3" t="n">
        <v>1</v>
      </c>
      <c r="F47" s="0" t="n">
        <f aca="false">SUM(G47,1)</f>
        <v>300001</v>
      </c>
      <c r="G47" s="0" t="n">
        <v>300000</v>
      </c>
      <c r="H47" s="0" t="n">
        <v>2016</v>
      </c>
      <c r="I47" s="0" t="s">
        <v>18</v>
      </c>
      <c r="J47" s="0" t="str">
        <f aca="false">CONCATENATE("INSERT INTO sticker (idlogtrans, tipo_tramite, incremento, primer_numero_asignado,ultimo_numero_asignado, gestion, estado) VALUES (",C47,", '",D47,"', ",E47,", ",F47,", ",G47,", ",H47,", '",I47,"');")</f>
        <v>INSERT INTO sticker (idlogtrans, tipo_tramite, incremento, primer_numero_asignado,ultimo_numero_asignado, gestion, estado) VALUES (1, 'SP-E', 1, 300001, 300000, 2016, 'AC');</v>
      </c>
    </row>
    <row r="48" customFormat="false" ht="13.9" hidden="false" customHeight="true" outlineLevel="0" collapsed="false">
      <c r="C48" s="0" t="n">
        <v>1</v>
      </c>
      <c r="D48" s="3" t="s">
        <v>946</v>
      </c>
      <c r="E48" s="3" t="n">
        <v>1</v>
      </c>
      <c r="F48" s="0" t="n">
        <f aca="false">SUM(G48,1)</f>
        <v>200001</v>
      </c>
      <c r="G48" s="4" t="n">
        <v>200000</v>
      </c>
      <c r="H48" s="0" t="n">
        <v>2016</v>
      </c>
      <c r="I48" s="0" t="s">
        <v>18</v>
      </c>
      <c r="J48" s="0" t="str">
        <f aca="false">CONCATENATE("INSERT INTO sticker (idlogtrans, tipo_tramite, incremento, primer_numero_asignado,ultimo_numero_asignado, gestion, estado) VALUES (",C48,", '",D48,"', ",E48,", ",F48,", ",G48,", ",H48,", '",I48,"');")</f>
        <v>INSERT INTO sticker (idlogtrans, tipo_tramite, incremento, primer_numero_asignado,ultimo_numero_asignado, gestion, estado) VALUES (1, 'SP-S', 1, 200001, 200000, 2016, 'AC');</v>
      </c>
    </row>
    <row r="49" customFormat="false" ht="13.9" hidden="false" customHeight="true" outlineLevel="0" collapsed="false">
      <c r="C49" s="0" t="n">
        <v>1</v>
      </c>
      <c r="D49" s="3" t="s">
        <v>485</v>
      </c>
      <c r="E49" s="3" t="n">
        <v>1</v>
      </c>
      <c r="F49" s="0" t="n">
        <f aca="false">SUM(G49,1)</f>
        <v>1</v>
      </c>
      <c r="G49" s="0" t="n">
        <v>0</v>
      </c>
      <c r="H49" s="0" t="n">
        <v>2016</v>
      </c>
      <c r="I49" s="0" t="s">
        <v>18</v>
      </c>
      <c r="J49" s="0" t="str">
        <f aca="false">CONCATENATE("INSERT INTO sticker (idlogtrans, tipo_tramite, incremento, primer_numero_asignado,ultimo_numero_asignado, gestion, estado) VALUES (",C49,", '",D49,"', ",E49,", ",F49,", ",G49,", ",H49,", '",I49,"');")</f>
        <v>INSERT INTO sticker (idlogtrans, tipo_tramite, incremento, primer_numero_asignado,ultimo_numero_asignado, gestion, estado) VALUES (1, 'SR', 1, 1, 0, 2016, 'AC');</v>
      </c>
    </row>
    <row r="50" customFormat="false" ht="13.9" hidden="false" customHeight="true" outlineLevel="0" collapsed="false">
      <c r="C50" s="0" t="n">
        <v>1</v>
      </c>
      <c r="D50" s="3" t="s">
        <v>949</v>
      </c>
      <c r="E50" s="3" t="n">
        <v>1</v>
      </c>
      <c r="F50" s="0" t="n">
        <f aca="false">SUM(G50,1)</f>
        <v>100001</v>
      </c>
      <c r="G50" s="0" t="n">
        <v>100000</v>
      </c>
      <c r="H50" s="0" t="n">
        <v>2016</v>
      </c>
      <c r="I50" s="0" t="s">
        <v>18</v>
      </c>
      <c r="J50" s="0" t="str">
        <f aca="false">CONCATENATE("INSERT INTO sticker (idlogtrans, tipo_tramite, incremento, primer_numero_asignado,ultimo_numero_asignado, gestion, estado) VALUES (",C50,", '",D50,"', ",E50,", ",F50,", ",G50,", ",H50,", '",I50,"');")</f>
        <v>INSERT INTO sticker (idlogtrans, tipo_tramite, incremento, primer_numero_asignado,ultimo_numero_asignado, gestion, estado) VALUES (1, 'SR-C', 1, 100001, 100000, 2016, 'AC');</v>
      </c>
    </row>
    <row r="51" customFormat="false" ht="13.9" hidden="false" customHeight="true" outlineLevel="0" collapsed="false">
      <c r="C51" s="0" t="n">
        <v>1</v>
      </c>
      <c r="D51" s="3" t="s">
        <v>1058</v>
      </c>
      <c r="E51" s="3" t="n">
        <v>1</v>
      </c>
      <c r="F51" s="0" t="n">
        <f aca="false">SUM(G51,1)</f>
        <v>300001</v>
      </c>
      <c r="G51" s="0" t="n">
        <v>300000</v>
      </c>
      <c r="H51" s="0" t="n">
        <v>2016</v>
      </c>
      <c r="I51" s="0" t="s">
        <v>18</v>
      </c>
      <c r="J51" s="0" t="str">
        <f aca="false">CONCATENATE("INSERT INTO sticker (idlogtrans, tipo_tramite, incremento, primer_numero_asignado,ultimo_numero_asignado, gestion, estado) VALUES (",C51,", '",D51,"', ",E51,", ",F51,", ",G51,", ",H51,", '",I51,"');")</f>
        <v>INSERT INTO sticker (idlogtrans, tipo_tramite, incremento, primer_numero_asignado,ultimo_numero_asignado, gestion, estado) VALUES (1, 'SR-E', 1, 300001, 300000, 2016, 'AC');</v>
      </c>
    </row>
    <row r="52" customFormat="false" ht="13.9" hidden="false" customHeight="true" outlineLevel="0" collapsed="false">
      <c r="C52" s="0" t="n">
        <v>1</v>
      </c>
      <c r="D52" s="3" t="s">
        <v>951</v>
      </c>
      <c r="E52" s="3" t="n">
        <v>1</v>
      </c>
      <c r="F52" s="0" t="n">
        <f aca="false">SUM(G52,1)</f>
        <v>200001</v>
      </c>
      <c r="G52" s="0" t="n">
        <v>200000</v>
      </c>
      <c r="H52" s="0" t="n">
        <v>2016</v>
      </c>
      <c r="I52" s="0" t="s">
        <v>18</v>
      </c>
      <c r="J52" s="0" t="str">
        <f aca="false">CONCATENATE("INSERT INTO sticker (idlogtrans, tipo_tramite, incremento, primer_numero_asignado,ultimo_numero_asignado, gestion, estado) VALUES (",C52,", '",D52,"', ",E52,", ",F52,", ",G52,", ",H52,", '",I52,"');")</f>
        <v>INSERT INTO sticker (idlogtrans, tipo_tramite, incremento, primer_numero_asignado,ultimo_numero_asignado, gestion, estado) VALUES (1, 'SR-S', 1, 200001, 200000, 2016, 'AC');</v>
      </c>
    </row>
    <row r="53" customFormat="false" ht="13.9" hidden="false" customHeight="true" outlineLevel="0" collapsed="false">
      <c r="C53" s="0" t="n">
        <v>1</v>
      </c>
      <c r="D53" s="3" t="s">
        <v>458</v>
      </c>
      <c r="E53" s="3" t="n">
        <v>1</v>
      </c>
      <c r="F53" s="0" t="n">
        <f aca="false">SUM(G53,1)</f>
        <v>1</v>
      </c>
      <c r="G53" s="0" t="n">
        <v>0</v>
      </c>
      <c r="H53" s="0" t="n">
        <v>2016</v>
      </c>
      <c r="I53" s="0" t="s">
        <v>18</v>
      </c>
      <c r="J53" s="0" t="str">
        <f aca="false">CONCATENATE("INSERT INTO sticker (idlogtrans, tipo_tramite, incremento, primer_numero_asignado,ultimo_numero_asignado, gestion, estado) VALUES (",C53,", '",D53,"', ",E53,", ",F53,", ",G53,", ",H53,", '",I53,"');")</f>
        <v>INSERT INTO sticker (idlogtrans, tipo_tramite, incremento, primer_numero_asignado,ultimo_numero_asignado, gestion, estado) VALUES (1, 'ST', 1, 1, 0, 2016, 'AC');</v>
      </c>
    </row>
    <row r="54" customFormat="false" ht="13.9" hidden="false" customHeight="true" outlineLevel="0" collapsed="false">
      <c r="C54" s="0" t="n">
        <v>1</v>
      </c>
      <c r="D54" s="3" t="s">
        <v>745</v>
      </c>
      <c r="E54" s="3" t="n">
        <v>1</v>
      </c>
      <c r="F54" s="0" t="n">
        <f aca="false">SUM(G54,1)</f>
        <v>100001</v>
      </c>
      <c r="G54" s="0" t="n">
        <v>100000</v>
      </c>
      <c r="H54" s="0" t="n">
        <v>2016</v>
      </c>
      <c r="I54" s="0" t="s">
        <v>18</v>
      </c>
      <c r="J54" s="0" t="str">
        <f aca="false">CONCATENATE("INSERT INTO sticker (idlogtrans, tipo_tramite, incremento, primer_numero_asignado,ultimo_numero_asignado, gestion, estado) VALUES (",C54,", '",D54,"', ",E54,", ",F54,", ",G54,", ",H54,", '",I54,"');")</f>
        <v>INSERT INTO sticker (idlogtrans, tipo_tramite, incremento, primer_numero_asignado,ultimo_numero_asignado, gestion, estado) VALUES (1, 'ST-C', 1, 100001, 100000, 2016, 'AC');</v>
      </c>
    </row>
    <row r="55" customFormat="false" ht="13.9" hidden="false" customHeight="true" outlineLevel="0" collapsed="false">
      <c r="C55" s="0" t="n">
        <v>1</v>
      </c>
      <c r="D55" s="3" t="s">
        <v>747</v>
      </c>
      <c r="E55" s="3" t="n">
        <v>1</v>
      </c>
      <c r="F55" s="0" t="n">
        <f aca="false">SUM(G55,1)</f>
        <v>300001</v>
      </c>
      <c r="G55" s="0" t="n">
        <v>300000</v>
      </c>
      <c r="H55" s="0" t="n">
        <v>2016</v>
      </c>
      <c r="I55" s="0" t="s">
        <v>18</v>
      </c>
      <c r="J55" s="0" t="str">
        <f aca="false">CONCATENATE("INSERT INTO sticker (idlogtrans, tipo_tramite, incremento, primer_numero_asignado,ultimo_numero_asignado, gestion, estado) VALUES (",C55,", '",D55,"', ",E55,", ",F55,", ",G55,", ",H55,", '",I55,"');")</f>
        <v>INSERT INTO sticker (idlogtrans, tipo_tramite, incremento, primer_numero_asignado,ultimo_numero_asignado, gestion, estado) VALUES (1, 'ST-E', 1, 300001, 300000, 2016, 'AC');</v>
      </c>
    </row>
    <row r="56" customFormat="false" ht="13.9" hidden="false" customHeight="true" outlineLevel="0" collapsed="false">
      <c r="C56" s="0" t="n">
        <v>1</v>
      </c>
      <c r="D56" s="3" t="s">
        <v>743</v>
      </c>
      <c r="E56" s="3" t="n">
        <v>1</v>
      </c>
      <c r="F56" s="0" t="n">
        <f aca="false">SUM(G56,1)</f>
        <v>200001</v>
      </c>
      <c r="G56" s="4" t="n">
        <v>200000</v>
      </c>
      <c r="H56" s="0" t="n">
        <v>2016</v>
      </c>
      <c r="I56" s="0" t="s">
        <v>18</v>
      </c>
      <c r="J56" s="4" t="str">
        <f aca="false">CONCATENATE("INSERT INTO sticker (idlogtrans, tipo_tramite, incremento, primer_numero_asignado,ultimo_numero_asignado, gestion, estado) VALUES (",C56,", '",D56,"', ",E56,", ",F56,", ",G56,", ",H56,", '",I56,"');")</f>
        <v>INSERT INTO sticker (idlogtrans, tipo_tramite, incremento, primer_numero_asignado,ultimo_numero_asignado, gestion, estado) VALUES (1, 'ST-S', 1, 200001, 200000, 2016,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2:M4"/>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59</v>
      </c>
      <c r="E3" s="0" t="s">
        <v>60</v>
      </c>
      <c r="F3" s="0" t="s">
        <v>16</v>
      </c>
      <c r="G3" s="0" t="s">
        <v>61</v>
      </c>
      <c r="H3" s="0"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'genero', 'MA', NULL, 'Masculino', NULL, NULL, current_date, current_date, 'AC');</v>
      </c>
    </row>
    <row r="4" customFormat="false" ht="15.8" hidden="false" customHeight="false" outlineLevel="0" collapsed="false">
      <c r="C4" s="0" t="n">
        <v>1</v>
      </c>
      <c r="D4" s="0" t="s">
        <v>59</v>
      </c>
      <c r="E4" s="0" t="s">
        <v>62</v>
      </c>
      <c r="F4" s="0" t="s">
        <v>16</v>
      </c>
      <c r="G4" s="0" t="s">
        <v>63</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'genero', 'FE', NULL, 'Femenino',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B1:M10"/>
  <sheetViews>
    <sheetView windowProtection="false" showFormulas="false" showGridLines="true" showRowColHeaders="true" showZeros="true" rightToLeft="false" tabSelected="false" showOutlineSymbols="true" defaultGridColor="true" view="normal" topLeftCell="B1" colorId="64" zoomScale="160" zoomScaleNormal="160" zoomScalePageLayoutView="100" workbookViewId="0">
      <selection pane="topLeft" activeCell="M2" activeCellId="0" sqref="M2"/>
    </sheetView>
  </sheetViews>
  <sheetFormatPr defaultRowHeight="15.3"/>
  <cols>
    <col collapsed="false" hidden="false" max="1" min="1" style="0" width="8.12550607287449"/>
    <col collapsed="false" hidden="false" max="2" min="2" style="0" width="10.1052631578947"/>
    <col collapsed="false" hidden="false" max="3" min="3" style="0" width="11.4615384615385"/>
    <col collapsed="false" hidden="false" max="4" min="4" style="0" width="11.9959514170041"/>
    <col collapsed="false" hidden="false" max="6" min="5" style="0" width="8.5748987854251"/>
    <col collapsed="false" hidden="false" max="7" min="7" style="0" width="11.7125506072874"/>
    <col collapsed="false" hidden="false" max="8" min="8" style="0" width="17.2834008097166"/>
    <col collapsed="false" hidden="false" max="10" min="9" style="0" width="8.5748987854251"/>
    <col collapsed="false" hidden="false" max="11" min="11" style="0" width="10.4696356275304"/>
    <col collapsed="false" hidden="false" max="13" min="12" style="0" width="8.5748987854251"/>
    <col collapsed="false" hidden="false" max="14" min="14" style="0" width="8.05668016194332"/>
    <col collapsed="false" hidden="false" max="15" min="15" style="0" width="216.380566801619"/>
    <col collapsed="false" hidden="false" max="16" min="16" style="0" width="11.8542510121458"/>
    <col collapsed="false" hidden="false" max="1025" min="17" style="0" width="8.5748987854251"/>
  </cols>
  <sheetData>
    <row r="1" customFormat="false" ht="15.8" hidden="false" customHeight="false" outlineLevel="0" collapsed="false">
      <c r="B1" s="0" t="s">
        <v>0</v>
      </c>
      <c r="C1" s="0" t="s">
        <v>1</v>
      </c>
      <c r="D1" s="0" t="s">
        <v>2</v>
      </c>
      <c r="E1" s="0" t="s">
        <v>3</v>
      </c>
      <c r="F1" s="0" t="s">
        <v>4</v>
      </c>
      <c r="G1" s="0" t="s">
        <v>5</v>
      </c>
      <c r="H1" s="0" t="s">
        <v>6</v>
      </c>
      <c r="I1" s="0" t="s">
        <v>7</v>
      </c>
      <c r="J1" s="0" t="s">
        <v>8</v>
      </c>
      <c r="K1" s="0" t="s">
        <v>9</v>
      </c>
      <c r="L1" s="0" t="s">
        <v>10</v>
      </c>
      <c r="M1" s="0" t="s">
        <v>11</v>
      </c>
    </row>
    <row r="2" customFormat="false" ht="15.8" hidden="false" customHeight="false" outlineLevel="0" collapsed="false">
      <c r="C2" s="0" t="n">
        <v>1</v>
      </c>
      <c r="D2" s="0" t="s">
        <v>64</v>
      </c>
      <c r="E2" s="0" t="s">
        <v>65</v>
      </c>
      <c r="F2" s="0" t="s">
        <v>16</v>
      </c>
      <c r="G2" s="0" t="s">
        <v>66</v>
      </c>
      <c r="H2" s="0" t="s">
        <v>16</v>
      </c>
      <c r="I2" s="0" t="s">
        <v>16</v>
      </c>
      <c r="J2" s="0" t="s">
        <v>17</v>
      </c>
      <c r="K2" s="0" t="s">
        <v>17</v>
      </c>
      <c r="L2" s="0" t="s">
        <v>18</v>
      </c>
      <c r="M2" s="0" t="str">
        <f aca="false">CONCATENATE("INSERT INTO dominio(idlogtrans, dominio, codigo, dominiopadre, nombre, descripcion,orden, fechainicio, fechafin, estado) VALUES (",C2,", '",D2,"', '",E2,"', ",F2,", '",G2,"', ",H2,", ",I2,", ",J2,", ",K2,", '",L2,"'",");")</f>
        <v>INSERT INTO dominio(idlogtrans, dominio, codigo, dominiopadre, nombre, descripcion,orden, fechainicio, fechafin, estado) VALUES (1, 'lugar_expedicion', 'LPZ', NULL, 'La Paz', NULL, NULL, current_date, current_date, 'AC');</v>
      </c>
    </row>
    <row r="3" customFormat="false" ht="15.8" hidden="false" customHeight="false" outlineLevel="0" collapsed="false">
      <c r="C3" s="0" t="n">
        <v>1</v>
      </c>
      <c r="D3" s="0" t="s">
        <v>64</v>
      </c>
      <c r="E3" s="0" t="s">
        <v>67</v>
      </c>
      <c r="F3" s="0" t="s">
        <v>16</v>
      </c>
      <c r="G3" s="0" t="s">
        <v>68</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'lugar_expedicion', 'ORU', NULL, 'Oruro', NULL, NULL, current_date, current_date, 'AC');</v>
      </c>
    </row>
    <row r="4" customFormat="false" ht="15.8" hidden="false" customHeight="false" outlineLevel="0" collapsed="false">
      <c r="C4" s="0" t="n">
        <v>1</v>
      </c>
      <c r="D4" s="0" t="s">
        <v>64</v>
      </c>
      <c r="E4" s="0" t="s">
        <v>69</v>
      </c>
      <c r="F4" s="0" t="s">
        <v>16</v>
      </c>
      <c r="G4" s="0" t="s">
        <v>70</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'lugar_expedicion', 'CBA', NULL, 'Cochabamba', NULL, NULL, current_date, current_date, 'AC');</v>
      </c>
    </row>
    <row r="5" customFormat="false" ht="15.8" hidden="false" customHeight="false" outlineLevel="0" collapsed="false">
      <c r="C5" s="0" t="n">
        <v>1</v>
      </c>
      <c r="D5" s="0" t="s">
        <v>64</v>
      </c>
      <c r="E5" s="0" t="s">
        <v>71</v>
      </c>
      <c r="F5" s="0" t="s">
        <v>16</v>
      </c>
      <c r="G5" s="0" t="s">
        <v>72</v>
      </c>
      <c r="H5" s="0" t="s">
        <v>16</v>
      </c>
      <c r="I5" s="0" t="s">
        <v>16</v>
      </c>
      <c r="J5" s="0" t="s">
        <v>17</v>
      </c>
      <c r="K5" s="0" t="s">
        <v>17</v>
      </c>
      <c r="L5" s="0" t="s">
        <v>18</v>
      </c>
      <c r="M5" s="0" t="str">
        <f aca="false">CONCATENATE("INSERT INTO dominio(idlogtrans, dominio, codigo, dominiopadre, nombre, descripcion,orden, fechainicio, fechafin, estado) VALUES (",C5,", '",D5,"', '",E5,"', ",F5,", '",G5,"', ",H5,", ",I5,", ",J5,", ",K5,", '",L5,"'",");")</f>
        <v>INSERT INTO dominio(idlogtrans, dominio, codigo, dominiopadre, nombre, descripcion,orden, fechainicio, fechafin, estado) VALUES (1, 'lugar_expedicion', 'SCZ', NULL, 'Santa Cruz', NULL, NULL, current_date, current_date, 'AC');</v>
      </c>
    </row>
    <row r="6" customFormat="false" ht="15.8" hidden="false" customHeight="false" outlineLevel="0" collapsed="false">
      <c r="C6" s="0" t="n">
        <v>1</v>
      </c>
      <c r="D6" s="0" t="s">
        <v>64</v>
      </c>
      <c r="E6" s="0" t="s">
        <v>73</v>
      </c>
      <c r="F6" s="0" t="s">
        <v>16</v>
      </c>
      <c r="G6" s="0" t="s">
        <v>74</v>
      </c>
      <c r="H6" s="0" t="s">
        <v>16</v>
      </c>
      <c r="I6" s="0" t="s">
        <v>16</v>
      </c>
      <c r="J6" s="0" t="s">
        <v>17</v>
      </c>
      <c r="K6" s="0" t="s">
        <v>17</v>
      </c>
      <c r="L6" s="0" t="s">
        <v>18</v>
      </c>
      <c r="M6" s="0" t="str">
        <f aca="false">CONCATENATE("INSERT INTO dominio(idlogtrans, dominio, codigo, dominiopadre, nombre, descripcion,orden, fechainicio, fechafin, estado) VALUES (",C6,", '",D6,"', '",E6,"', ",F6,", '",G6,"', ",H6,", ",I6,", ",J6,", ",K6,", '",L6,"'",");")</f>
        <v>INSERT INTO dominio(idlogtrans, dominio, codigo, dominiopadre, nombre, descripcion,orden, fechainicio, fechafin, estado) VALUES (1, 'lugar_expedicion', 'PTS', NULL, 'Potosi', NULL, NULL, current_date, current_date, 'AC');</v>
      </c>
    </row>
    <row r="7" customFormat="false" ht="15.8" hidden="false" customHeight="false" outlineLevel="0" collapsed="false">
      <c r="C7" s="0" t="n">
        <v>1</v>
      </c>
      <c r="D7" s="0" t="s">
        <v>64</v>
      </c>
      <c r="E7" s="0" t="s">
        <v>75</v>
      </c>
      <c r="F7" s="0" t="s">
        <v>16</v>
      </c>
      <c r="G7" s="0" t="s">
        <v>76</v>
      </c>
      <c r="H7" s="0" t="s">
        <v>16</v>
      </c>
      <c r="I7" s="0" t="s">
        <v>16</v>
      </c>
      <c r="J7" s="0" t="s">
        <v>17</v>
      </c>
      <c r="K7" s="0" t="s">
        <v>17</v>
      </c>
      <c r="L7" s="0" t="s">
        <v>18</v>
      </c>
      <c r="M7" s="0" t="str">
        <f aca="false">CONCATENATE("INSERT INTO dominio(idlogtrans, dominio, codigo, dominiopadre, nombre, descripcion,orden, fechainicio, fechafin, estado) VALUES (",C7,", '",D7,"', '",E7,"', ",F7,", '",G7,"', ",H7,", ",I7,", ",J7,", ",K7,", '",L7,"'",");")</f>
        <v>INSERT INTO dominio(idlogtrans, dominio, codigo, dominiopadre, nombre, descripcion,orden, fechainicio, fechafin, estado) VALUES (1, 'lugar_expedicion', 'PND', NULL, 'Pando', NULL, NULL, current_date, current_date, 'AC');</v>
      </c>
    </row>
    <row r="8" customFormat="false" ht="15.8" hidden="false" customHeight="false" outlineLevel="0" collapsed="false">
      <c r="C8" s="0" t="n">
        <v>1</v>
      </c>
      <c r="D8" s="0" t="s">
        <v>64</v>
      </c>
      <c r="E8" s="0" t="s">
        <v>77</v>
      </c>
      <c r="F8" s="0" t="s">
        <v>16</v>
      </c>
      <c r="G8" s="0" t="s">
        <v>78</v>
      </c>
      <c r="H8" s="0" t="s">
        <v>16</v>
      </c>
      <c r="I8" s="0" t="s">
        <v>16</v>
      </c>
      <c r="J8" s="0" t="s">
        <v>17</v>
      </c>
      <c r="K8" s="0" t="s">
        <v>17</v>
      </c>
      <c r="L8" s="0" t="s">
        <v>18</v>
      </c>
      <c r="M8" s="0" t="str">
        <f aca="false">CONCATENATE("INSERT INTO dominio(idlogtrans, dominio, codigo, dominiopadre, nombre, descripcion,orden, fechainicio, fechafin, estado) VALUES (",C8,", '",D8,"', '",E8,"', ",F8,", '",G8,"', ",H8,", ",I8,", ",J8,", ",K8,", '",L8,"'",");")</f>
        <v>INSERT INTO dominio(idlogtrans, dominio, codigo, dominiopadre, nombre, descripcion,orden, fechainicio, fechafin, estado) VALUES (1, 'lugar_expedicion', 'CQH', NULL, 'Chuquisaca', NULL, NULL, current_date, current_date, 'AC');</v>
      </c>
    </row>
    <row r="9" customFormat="false" ht="15.8" hidden="false" customHeight="false" outlineLevel="0" collapsed="false">
      <c r="C9" s="0" t="n">
        <v>1</v>
      </c>
      <c r="D9" s="0" t="s">
        <v>64</v>
      </c>
      <c r="E9" s="0" t="s">
        <v>79</v>
      </c>
      <c r="F9" s="0" t="s">
        <v>16</v>
      </c>
      <c r="G9" s="0" t="s">
        <v>80</v>
      </c>
      <c r="H9" s="0" t="s">
        <v>16</v>
      </c>
      <c r="I9" s="0" t="s">
        <v>16</v>
      </c>
      <c r="J9" s="0" t="s">
        <v>17</v>
      </c>
      <c r="K9" s="0" t="s">
        <v>17</v>
      </c>
      <c r="L9" s="0" t="s">
        <v>18</v>
      </c>
      <c r="M9" s="0" t="str">
        <f aca="false">CONCATENATE("INSERT INTO dominio(idlogtrans, dominio, codigo, dominiopadre, nombre, descripcion,orden, fechainicio, fechafin, estado) VALUES (",C9,", '",D9,"', '",E9,"', ",F9,", '",G9,"', ",H9,", ",I9,", ",J9,", ",K9,", '",L9,"'",");")</f>
        <v>INSERT INTO dominio(idlogtrans, dominio, codigo, dominiopadre, nombre, descripcion,orden, fechainicio, fechafin, estado) VALUES (1, 'lugar_expedicion', 'TJA', NULL, 'Tarija', NULL, NULL, current_date, current_date, 'AC');</v>
      </c>
    </row>
    <row r="10" customFormat="false" ht="15.8" hidden="false" customHeight="false" outlineLevel="0" collapsed="false">
      <c r="C10" s="0" t="n">
        <v>1</v>
      </c>
      <c r="D10" s="0" t="s">
        <v>64</v>
      </c>
      <c r="E10" s="0" t="s">
        <v>81</v>
      </c>
      <c r="F10" s="0" t="s">
        <v>16</v>
      </c>
      <c r="G10" s="0" t="s">
        <v>82</v>
      </c>
      <c r="H10" s="0" t="s">
        <v>16</v>
      </c>
      <c r="I10" s="0" t="s">
        <v>16</v>
      </c>
      <c r="J10" s="0" t="s">
        <v>17</v>
      </c>
      <c r="K10" s="0" t="s">
        <v>17</v>
      </c>
      <c r="L10" s="0" t="s">
        <v>18</v>
      </c>
      <c r="M10" s="0" t="str">
        <f aca="false">CONCATENATE("INSERT INTO dominio(idlogtrans, dominio, codigo, dominiopadre, nombre, descripcion,orden, fechainicio, fechafin, estado) VALUES (",C10,", '",D10,"', '",E10,"', ",F10,", '",G10,"', ",H10,", ",I10,", ",J10,", ",K10,", '",L10,"'",");")</f>
        <v>INSERT INTO dominio(idlogtrans, dominio, codigo, dominiopadre, nombre, descripcion,orden, fechainicio, fechafin, estado) VALUES (1, 'lugar_expedicion', 'BEN', NULL, 'Beni', NULL, NULL, current_date, current_date, 'AC');</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M240"/>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240" activeCellId="0" sqref="M240"/>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83</v>
      </c>
      <c r="E3" s="0" t="s">
        <v>84</v>
      </c>
      <c r="F3" s="0" t="s">
        <v>16</v>
      </c>
      <c r="G3" s="0" t="s">
        <v>85</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'pais', 'AF', NULL, 'Afganistan', NULL, NULL, current_date, current_date, 'AC');</v>
      </c>
    </row>
    <row r="4" customFormat="false" ht="15.8" hidden="false" customHeight="false" outlineLevel="0" collapsed="false">
      <c r="C4" s="0" t="n">
        <v>1</v>
      </c>
      <c r="D4" s="0" t="s">
        <v>83</v>
      </c>
      <c r="E4" s="0" t="s">
        <v>86</v>
      </c>
      <c r="F4" s="0" t="s">
        <v>16</v>
      </c>
      <c r="G4" s="0" t="s">
        <v>87</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'pais', 'AL', NULL, 'Albania', NULL, NULL, current_date, current_date, 'AC');</v>
      </c>
    </row>
    <row r="5" customFormat="false" ht="15.8" hidden="false" customHeight="false" outlineLevel="0" collapsed="false">
      <c r="C5" s="0" t="n">
        <v>1</v>
      </c>
      <c r="D5" s="0" t="s">
        <v>83</v>
      </c>
      <c r="E5" s="0" t="s">
        <v>88</v>
      </c>
      <c r="F5" s="0" t="s">
        <v>16</v>
      </c>
      <c r="G5" s="0" t="s">
        <v>89</v>
      </c>
      <c r="H5" s="0" t="s">
        <v>16</v>
      </c>
      <c r="I5" s="0" t="s">
        <v>16</v>
      </c>
      <c r="J5" s="0" t="s">
        <v>17</v>
      </c>
      <c r="K5" s="0" t="s">
        <v>17</v>
      </c>
      <c r="L5" s="0" t="s">
        <v>18</v>
      </c>
      <c r="M5" s="0" t="str">
        <f aca="false">CONCATENATE("INSERT INTO dominio(idlogtrans, dominio, codigo, dominiopadre, nombre, descripcion,orden, fechainicio, fechafin, estado) VALUES (",C5,", '",D5,"', '",E5,"', ",F5,", '",G5,"', ",H5,", ",I5,", ",J5,", ",K5,", '",L5,"'",");")</f>
        <v>INSERT INTO dominio(idlogtrans, dominio, codigo, dominiopadre, nombre, descripcion,orden, fechainicio, fechafin, estado) VALUES (1, 'pais', 'DE', NULL, 'Alemania', NULL, NULL, current_date, current_date, 'AC');</v>
      </c>
    </row>
    <row r="6" customFormat="false" ht="15.8" hidden="false" customHeight="false" outlineLevel="0" collapsed="false">
      <c r="C6" s="0" t="n">
        <v>1</v>
      </c>
      <c r="D6" s="0" t="s">
        <v>83</v>
      </c>
      <c r="E6" s="0" t="s">
        <v>90</v>
      </c>
      <c r="F6" s="0" t="s">
        <v>16</v>
      </c>
      <c r="G6" s="0" t="s">
        <v>91</v>
      </c>
      <c r="H6" s="0" t="s">
        <v>16</v>
      </c>
      <c r="I6" s="0" t="s">
        <v>16</v>
      </c>
      <c r="J6" s="0" t="s">
        <v>17</v>
      </c>
      <c r="K6" s="0" t="s">
        <v>17</v>
      </c>
      <c r="L6" s="0" t="s">
        <v>18</v>
      </c>
      <c r="M6" s="0" t="str">
        <f aca="false">CONCATENATE("INSERT INTO dominio(idlogtrans, dominio, codigo, dominiopadre, nombre, descripcion,orden, fechainicio, fechafin, estado) VALUES (",C6,", '",D6,"', '",E6,"', ",F6,", '",G6,"', ",H6,", ",I6,", ",J6,", ",K6,", '",L6,"'",");")</f>
        <v>INSERT INTO dominio(idlogtrans, dominio, codigo, dominiopadre, nombre, descripcion,orden, fechainicio, fechafin, estado) VALUES (1, 'pais', 'HV', NULL, 'Alto Volta', NULL, NULL, current_date, current_date, 'AC');</v>
      </c>
    </row>
    <row r="7" customFormat="false" ht="15.8" hidden="false" customHeight="false" outlineLevel="0" collapsed="false">
      <c r="C7" s="0" t="n">
        <v>1</v>
      </c>
      <c r="D7" s="0" t="s">
        <v>83</v>
      </c>
      <c r="E7" s="0" t="s">
        <v>92</v>
      </c>
      <c r="F7" s="0" t="s">
        <v>16</v>
      </c>
      <c r="G7" s="0" t="s">
        <v>93</v>
      </c>
      <c r="H7" s="0" t="s">
        <v>16</v>
      </c>
      <c r="I7" s="0" t="s">
        <v>16</v>
      </c>
      <c r="J7" s="0" t="s">
        <v>17</v>
      </c>
      <c r="K7" s="0" t="s">
        <v>17</v>
      </c>
      <c r="L7" s="0" t="s">
        <v>18</v>
      </c>
      <c r="M7" s="0" t="str">
        <f aca="false">CONCATENATE("INSERT INTO dominio(idlogtrans, dominio, codigo, dominiopadre, nombre, descripcion,orden, fechainicio, fechafin, estado) VALUES (",C7,", '",D7,"', '",E7,"', ",F7,", '",G7,"', ",H7,", ",I7,", ",J7,", ",K7,", '",L7,"'",");")</f>
        <v>INSERT INTO dominio(idlogtrans, dominio, codigo, dominiopadre, nombre, descripcion,orden, fechainicio, fechafin, estado) VALUES (1, 'pais', 'AD', NULL, 'Andorra', NULL, NULL, current_date, current_date, 'AC');</v>
      </c>
    </row>
    <row r="8" customFormat="false" ht="15.8" hidden="false" customHeight="false" outlineLevel="0" collapsed="false">
      <c r="C8" s="0" t="n">
        <v>1</v>
      </c>
      <c r="D8" s="0" t="s">
        <v>83</v>
      </c>
      <c r="E8" s="0" t="s">
        <v>94</v>
      </c>
      <c r="F8" s="0" t="s">
        <v>16</v>
      </c>
      <c r="G8" s="0" t="s">
        <v>95</v>
      </c>
      <c r="H8" s="0" t="s">
        <v>16</v>
      </c>
      <c r="I8" s="0" t="s">
        <v>16</v>
      </c>
      <c r="J8" s="0" t="s">
        <v>17</v>
      </c>
      <c r="K8" s="0" t="s">
        <v>17</v>
      </c>
      <c r="L8" s="0" t="s">
        <v>18</v>
      </c>
      <c r="M8" s="0" t="str">
        <f aca="false">CONCATENATE("INSERT INTO dominio(idlogtrans, dominio, codigo, dominiopadre, nombre, descripcion,orden, fechainicio, fechafin, estado) VALUES (",C8,", '",D8,"', '",E8,"', ",F8,", '",G8,"', ",H8,", ",I8,", ",J8,", ",K8,", '",L8,"'",");")</f>
        <v>INSERT INTO dominio(idlogtrans, dominio, codigo, dominiopadre, nombre, descripcion,orden, fechainicio, fechafin, estado) VALUES (1, 'pais', 'AO', NULL, 'Angola', NULL, NULL, current_date, current_date, 'AC');</v>
      </c>
    </row>
    <row r="9" customFormat="false" ht="15.8" hidden="false" customHeight="false" outlineLevel="0" collapsed="false">
      <c r="C9" s="0" t="n">
        <v>1</v>
      </c>
      <c r="D9" s="0" t="s">
        <v>83</v>
      </c>
      <c r="E9" s="0" t="s">
        <v>96</v>
      </c>
      <c r="F9" s="0" t="s">
        <v>16</v>
      </c>
      <c r="G9" s="0" t="s">
        <v>97</v>
      </c>
      <c r="H9" s="0" t="s">
        <v>16</v>
      </c>
      <c r="I9" s="0" t="s">
        <v>16</v>
      </c>
      <c r="J9" s="0" t="s">
        <v>17</v>
      </c>
      <c r="K9" s="0" t="s">
        <v>17</v>
      </c>
      <c r="L9" s="0" t="s">
        <v>18</v>
      </c>
      <c r="M9" s="0" t="str">
        <f aca="false">CONCATENATE("INSERT INTO dominio(idlogtrans, dominio, codigo, dominiopadre, nombre, descripcion,orden, fechainicio, fechafin, estado) VALUES (",C9,", '",D9,"', '",E9,"', ",F9,", '",G9,"', ",H9,", ",I9,", ",J9,", ",K9,", '",L9,"'",");")</f>
        <v>INSERT INTO dominio(idlogtrans, dominio, codigo, dominiopadre, nombre, descripcion,orden, fechainicio, fechafin, estado) VALUES (1, 'pais', 'AI', NULL, 'Anguilla', NULL, NULL, current_date, current_date, 'AC');</v>
      </c>
    </row>
    <row r="10" customFormat="false" ht="15.8" hidden="false" customHeight="false" outlineLevel="0" collapsed="false">
      <c r="C10" s="0" t="n">
        <v>1</v>
      </c>
      <c r="D10" s="0" t="s">
        <v>83</v>
      </c>
      <c r="E10" s="0" t="s">
        <v>98</v>
      </c>
      <c r="F10" s="0" t="s">
        <v>16</v>
      </c>
      <c r="G10" s="0" t="s">
        <v>99</v>
      </c>
      <c r="H10" s="0" t="s">
        <v>16</v>
      </c>
      <c r="I10" s="0" t="s">
        <v>16</v>
      </c>
      <c r="J10" s="0" t="s">
        <v>17</v>
      </c>
      <c r="K10" s="0" t="s">
        <v>17</v>
      </c>
      <c r="L10" s="0" t="s">
        <v>18</v>
      </c>
      <c r="M10" s="0" t="str">
        <f aca="false">CONCATENATE("INSERT INTO dominio(idlogtrans, dominio, codigo, dominiopadre, nombre, descripcion,orden, fechainicio, fechafin, estado) VALUES (",C10,", '",D10,"', '",E10,"', ",F10,", '",G10,"', ",H10,", ",I10,", ",J10,", ",K10,", '",L10,"'",");")</f>
        <v>INSERT INTO dominio(idlogtrans, dominio, codigo, dominiopadre, nombre, descripcion,orden, fechainicio, fechafin, estado) VALUES (1, 'pais', 'AG', NULL, 'Antigua y Barbuda', NULL, NULL, current_date, current_date, 'AC');</v>
      </c>
    </row>
    <row r="11" customFormat="false" ht="15.8" hidden="false" customHeight="false" outlineLevel="0" collapsed="false">
      <c r="C11" s="0" t="n">
        <v>1</v>
      </c>
      <c r="D11" s="0" t="s">
        <v>83</v>
      </c>
      <c r="E11" s="0" t="s">
        <v>100</v>
      </c>
      <c r="F11" s="0" t="s">
        <v>16</v>
      </c>
      <c r="G11" s="0" t="s">
        <v>101</v>
      </c>
      <c r="H11" s="0" t="s">
        <v>16</v>
      </c>
      <c r="I11" s="0" t="s">
        <v>16</v>
      </c>
      <c r="J11" s="0" t="s">
        <v>17</v>
      </c>
      <c r="K11" s="0" t="s">
        <v>17</v>
      </c>
      <c r="L11" s="0" t="s">
        <v>18</v>
      </c>
      <c r="M11" s="0" t="str">
        <f aca="false">CONCATENATE("INSERT INTO dominio(idlogtrans, dominio, codigo, dominiopadre, nombre, descripcion,orden, fechainicio, fechafin, estado) VALUES (",C11,", '",D11,"', '",E11,"', ",F11,", '",G11,"', ",H11,", ",I11,", ",J11,", ",K11,", '",L11,"'",");")</f>
        <v>INSERT INTO dominio(idlogtrans, dominio, codigo, dominiopadre, nombre, descripcion,orden, fechainicio, fechafin, estado) VALUES (1, 'pais', 'AN', NULL, 'Antillas Holandezas o Neerlandesas', NULL, NULL, current_date, current_date, 'AC');</v>
      </c>
    </row>
    <row r="12" customFormat="false" ht="15.8" hidden="false" customHeight="false" outlineLevel="0" collapsed="false">
      <c r="C12" s="0" t="n">
        <v>1</v>
      </c>
      <c r="D12" s="0" t="s">
        <v>83</v>
      </c>
      <c r="E12" s="0" t="s">
        <v>102</v>
      </c>
      <c r="F12" s="0" t="s">
        <v>16</v>
      </c>
      <c r="G12" s="0" t="s">
        <v>103</v>
      </c>
      <c r="H12" s="0" t="s">
        <v>16</v>
      </c>
      <c r="I12" s="0" t="s">
        <v>16</v>
      </c>
      <c r="J12" s="0" t="s">
        <v>17</v>
      </c>
      <c r="K12" s="0" t="s">
        <v>17</v>
      </c>
      <c r="L12" s="0" t="s">
        <v>18</v>
      </c>
      <c r="M12" s="0" t="str">
        <f aca="false">CONCATENATE("INSERT INTO dominio(idlogtrans, dominio, codigo, dominiopadre, nombre, descripcion,orden, fechainicio, fechafin, estado) VALUES (",C12,", '",D12,"', '",E12,"', ",F12,", '",G12,"', ",H12,", ",I12,", ",J12,", ",K12,", '",L12,"'",");")</f>
        <v>INSERT INTO dominio(idlogtrans, dominio, codigo, dominiopadre, nombre, descripcion,orden, fechainicio, fechafin, estado) VALUES (1, 'pais', 'SA', NULL, 'Arabia Saudita', NULL, NULL, current_date, current_date, 'AC');</v>
      </c>
    </row>
    <row r="13" customFormat="false" ht="15.8" hidden="false" customHeight="false" outlineLevel="0" collapsed="false">
      <c r="C13" s="0" t="n">
        <v>1</v>
      </c>
      <c r="D13" s="0" t="s">
        <v>83</v>
      </c>
      <c r="E13" s="0" t="s">
        <v>104</v>
      </c>
      <c r="F13" s="0" t="s">
        <v>16</v>
      </c>
      <c r="G13" s="0" t="s">
        <v>105</v>
      </c>
      <c r="H13" s="0" t="s">
        <v>16</v>
      </c>
      <c r="I13" s="0" t="s">
        <v>16</v>
      </c>
      <c r="J13" s="0" t="s">
        <v>17</v>
      </c>
      <c r="K13" s="0" t="s">
        <v>17</v>
      </c>
      <c r="L13" s="0" t="s">
        <v>18</v>
      </c>
      <c r="M13" s="0" t="str">
        <f aca="false">CONCATENATE("INSERT INTO dominio(idlogtrans, dominio, codigo, dominiopadre, nombre, descripcion,orden, fechainicio, fechafin, estado) VALUES (",C13,", '",D13,"', '",E13,"', ",F13,", '",G13,"', ",H13,", ",I13,", ",J13,", ",K13,", '",L13,"'",");")</f>
        <v>INSERT INTO dominio(idlogtrans, dominio, codigo, dominiopadre, nombre, descripcion,orden, fechainicio, fechafin, estado) VALUES (1, 'pais', 'DZ', NULL, 'Argelia', NULL, NULL, current_date, current_date, 'AC');</v>
      </c>
    </row>
    <row r="14" customFormat="false" ht="15.8" hidden="false" customHeight="false" outlineLevel="0" collapsed="false">
      <c r="C14" s="0" t="n">
        <v>1</v>
      </c>
      <c r="D14" s="0" t="s">
        <v>83</v>
      </c>
      <c r="E14" s="0" t="s">
        <v>106</v>
      </c>
      <c r="F14" s="0" t="s">
        <v>16</v>
      </c>
      <c r="G14" s="0" t="s">
        <v>107</v>
      </c>
      <c r="H14" s="0" t="s">
        <v>16</v>
      </c>
      <c r="I14" s="0" t="s">
        <v>16</v>
      </c>
      <c r="J14" s="0" t="s">
        <v>17</v>
      </c>
      <c r="K14" s="0" t="s">
        <v>17</v>
      </c>
      <c r="L14" s="0" t="s">
        <v>18</v>
      </c>
      <c r="M14" s="0" t="str">
        <f aca="false">CONCATENATE("INSERT INTO dominio(idlogtrans, dominio, codigo, dominiopadre, nombre, descripcion,orden, fechainicio, fechafin, estado) VALUES (",C14,", '",D14,"', '",E14,"', ",F14,", '",G14,"', ",H14,", ",I14,", ",J14,", ",K14,", '",L14,"'",");")</f>
        <v>INSERT INTO dominio(idlogtrans, dominio, codigo, dominiopadre, nombre, descripcion,orden, fechainicio, fechafin, estado) VALUES (1, 'pais', 'AR', NULL, 'Argentina', NULL, NULL, current_date, current_date, 'AC');</v>
      </c>
    </row>
    <row r="15" customFormat="false" ht="15.8" hidden="false" customHeight="false" outlineLevel="0" collapsed="false">
      <c r="C15" s="0" t="n">
        <v>1</v>
      </c>
      <c r="D15" s="0" t="s">
        <v>83</v>
      </c>
      <c r="E15" s="0" t="s">
        <v>108</v>
      </c>
      <c r="F15" s="0" t="s">
        <v>16</v>
      </c>
      <c r="G15" s="0" t="s">
        <v>109</v>
      </c>
      <c r="H15" s="0" t="s">
        <v>16</v>
      </c>
      <c r="I15" s="0" t="s">
        <v>16</v>
      </c>
      <c r="J15" s="0" t="s">
        <v>17</v>
      </c>
      <c r="K15" s="0" t="s">
        <v>17</v>
      </c>
      <c r="L15" s="0" t="s">
        <v>18</v>
      </c>
      <c r="M15" s="0" t="str">
        <f aca="false">CONCATENATE("INSERT INTO dominio(idlogtrans, dominio, codigo, dominiopadre, nombre, descripcion,orden, fechainicio, fechafin, estado) VALUES (",C15,", '",D15,"', '",E15,"', ",F15,", '",G15,"', ",H15,", ",I15,", ",J15,", ",K15,", '",L15,"'",");")</f>
        <v>INSERT INTO dominio(idlogtrans, dominio, codigo, dominiopadre, nombre, descripcion,orden, fechainicio, fechafin, estado) VALUES (1, 'pais', 'AM', NULL, 'Armenia', NULL, NULL, current_date, current_date, 'AC');</v>
      </c>
    </row>
    <row r="16" customFormat="false" ht="15.8" hidden="false" customHeight="false" outlineLevel="0" collapsed="false">
      <c r="C16" s="0" t="n">
        <v>1</v>
      </c>
      <c r="D16" s="0" t="s">
        <v>83</v>
      </c>
      <c r="E16" s="0" t="s">
        <v>110</v>
      </c>
      <c r="F16" s="0" t="s">
        <v>16</v>
      </c>
      <c r="G16" s="0" t="s">
        <v>111</v>
      </c>
      <c r="H16" s="0" t="s">
        <v>16</v>
      </c>
      <c r="I16" s="0" t="s">
        <v>16</v>
      </c>
      <c r="J16" s="0" t="s">
        <v>17</v>
      </c>
      <c r="K16" s="0" t="s">
        <v>17</v>
      </c>
      <c r="L16" s="0" t="s">
        <v>18</v>
      </c>
      <c r="M16" s="0" t="str">
        <f aca="false">CONCATENATE("INSERT INTO dominio(idlogtrans, dominio, codigo, dominiopadre, nombre, descripcion,orden, fechainicio, fechafin, estado) VALUES (",C16,", '",D16,"', '",E16,"', ",F16,", '",G16,"', ",H16,", ",I16,", ",J16,", ",K16,", '",L16,"'",");")</f>
        <v>INSERT INTO dominio(idlogtrans, dominio, codigo, dominiopadre, nombre, descripcion,orden, fechainicio, fechafin, estado) VALUES (1, 'pais', 'AW', NULL, 'Aruba', NULL, NULL, current_date, current_date, 'AC');</v>
      </c>
    </row>
    <row r="17" customFormat="false" ht="15.8" hidden="false" customHeight="false" outlineLevel="0" collapsed="false">
      <c r="C17" s="0" t="n">
        <v>1</v>
      </c>
      <c r="D17" s="0" t="s">
        <v>83</v>
      </c>
      <c r="E17" s="0" t="s">
        <v>112</v>
      </c>
      <c r="F17" s="0" t="s">
        <v>16</v>
      </c>
      <c r="G17" s="0" t="s">
        <v>113</v>
      </c>
      <c r="H17" s="0" t="s">
        <v>16</v>
      </c>
      <c r="I17" s="0" t="s">
        <v>16</v>
      </c>
      <c r="J17" s="0" t="s">
        <v>17</v>
      </c>
      <c r="K17" s="0" t="s">
        <v>17</v>
      </c>
      <c r="L17" s="0" t="s">
        <v>18</v>
      </c>
      <c r="M17" s="0" t="str">
        <f aca="false">CONCATENATE("INSERT INTO dominio(idlogtrans, dominio, codigo, dominiopadre, nombre, descripcion,orden, fechainicio, fechafin, estado) VALUES (",C17,", '",D17,"', '",E17,"', ",F17,", '",G17,"', ",H17,", ",I17,", ",J17,", ",K17,", '",L17,"'",");")</f>
        <v>INSERT INTO dominio(idlogtrans, dominio, codigo, dominiopadre, nombre, descripcion,orden, fechainicio, fechafin, estado) VALUES (1, 'pais', 'AU', NULL, 'Australia', NULL, NULL, current_date, current_date, 'AC');</v>
      </c>
    </row>
    <row r="18" customFormat="false" ht="15.8" hidden="false" customHeight="false" outlineLevel="0" collapsed="false">
      <c r="C18" s="0" t="n">
        <v>1</v>
      </c>
      <c r="D18" s="0" t="s">
        <v>83</v>
      </c>
      <c r="E18" s="0" t="s">
        <v>114</v>
      </c>
      <c r="F18" s="0" t="s">
        <v>16</v>
      </c>
      <c r="G18" s="0" t="s">
        <v>115</v>
      </c>
      <c r="H18" s="0" t="s">
        <v>16</v>
      </c>
      <c r="I18" s="0" t="s">
        <v>16</v>
      </c>
      <c r="J18" s="0" t="s">
        <v>17</v>
      </c>
      <c r="K18" s="0" t="s">
        <v>17</v>
      </c>
      <c r="L18" s="0" t="s">
        <v>18</v>
      </c>
      <c r="M18" s="0" t="str">
        <f aca="false">CONCATENATE("INSERT INTO dominio(idlogtrans, dominio, codigo, dominiopadre, nombre, descripcion,orden, fechainicio, fechafin, estado) VALUES (",C18,", '",D18,"', '",E18,"', ",F18,", '",G18,"', ",H18,", ",I18,", ",J18,", ",K18,", '",L18,"'",");")</f>
        <v>INSERT INTO dominio(idlogtrans, dominio, codigo, dominiopadre, nombre, descripcion,orden, fechainicio, fechafin, estado) VALUES (1, 'pais', 'AT', NULL, 'Austria', NULL, NULL, current_date, current_date, 'AC');</v>
      </c>
    </row>
    <row r="19" customFormat="false" ht="15.8" hidden="false" customHeight="false" outlineLevel="0" collapsed="false">
      <c r="C19" s="0" t="n">
        <v>1</v>
      </c>
      <c r="D19" s="0" t="s">
        <v>83</v>
      </c>
      <c r="E19" s="0" t="s">
        <v>116</v>
      </c>
      <c r="F19" s="0" t="s">
        <v>16</v>
      </c>
      <c r="G19" s="0" t="s">
        <v>117</v>
      </c>
      <c r="H19" s="0" t="s">
        <v>16</v>
      </c>
      <c r="I19" s="0" t="s">
        <v>16</v>
      </c>
      <c r="J19" s="0" t="s">
        <v>17</v>
      </c>
      <c r="K19" s="0" t="s">
        <v>17</v>
      </c>
      <c r="L19" s="0" t="s">
        <v>18</v>
      </c>
      <c r="M19" s="0" t="str">
        <f aca="false">CONCATENATE("INSERT INTO dominio(idlogtrans, dominio, codigo, dominiopadre, nombre, descripcion,orden, fechainicio, fechafin, estado) VALUES (",C19,", '",D19,"', '",E19,"', ",F19,", '",G19,"', ",H19,", ",I19,", ",J19,", ",K19,", '",L19,"'",");")</f>
        <v>INSERT INTO dominio(idlogtrans, dominio, codigo, dominiopadre, nombre, descripcion,orden, fechainicio, fechafin, estado) VALUES (1, 'pais', 'AZ', NULL, 'Azerbaiyán', NULL, NULL, current_date, current_date, 'AC');</v>
      </c>
    </row>
    <row r="20" customFormat="false" ht="15.8" hidden="false" customHeight="false" outlineLevel="0" collapsed="false">
      <c r="C20" s="0" t="n">
        <v>1</v>
      </c>
      <c r="D20" s="0" t="s">
        <v>83</v>
      </c>
      <c r="E20" s="0" t="s">
        <v>118</v>
      </c>
      <c r="F20" s="0" t="s">
        <v>16</v>
      </c>
      <c r="G20" s="0" t="s">
        <v>119</v>
      </c>
      <c r="H20" s="0" t="s">
        <v>16</v>
      </c>
      <c r="I20" s="0" t="s">
        <v>16</v>
      </c>
      <c r="J20" s="0" t="s">
        <v>17</v>
      </c>
      <c r="K20" s="0" t="s">
        <v>17</v>
      </c>
      <c r="L20" s="0" t="s">
        <v>18</v>
      </c>
      <c r="M20" s="0" t="str">
        <f aca="false">CONCATENATE("INSERT INTO dominio(idlogtrans, dominio, codigo, dominiopadre, nombre, descripcion,orden, fechainicio, fechafin, estado) VALUES (",C20,", '",D20,"', '",E20,"', ",F20,", '",G20,"', ",H20,", ",I20,", ",J20,", ",K20,", '",L20,"'",");")</f>
        <v>INSERT INTO dominio(idlogtrans, dominio, codigo, dominiopadre, nombre, descripcion,orden, fechainicio, fechafin, estado) VALUES (1, 'pais', 'BS', NULL, 'Bahamas', NULL, NULL, current_date, current_date, 'AC');</v>
      </c>
    </row>
    <row r="21" customFormat="false" ht="15.8" hidden="false" customHeight="false" outlineLevel="0" collapsed="false">
      <c r="C21" s="0" t="n">
        <v>1</v>
      </c>
      <c r="D21" s="0" t="s">
        <v>83</v>
      </c>
      <c r="E21" s="0" t="s">
        <v>120</v>
      </c>
      <c r="F21" s="0" t="s">
        <v>16</v>
      </c>
      <c r="G21" s="0" t="s">
        <v>121</v>
      </c>
      <c r="H21" s="0" t="s">
        <v>16</v>
      </c>
      <c r="I21" s="0" t="s">
        <v>16</v>
      </c>
      <c r="J21" s="0" t="s">
        <v>17</v>
      </c>
      <c r="K21" s="0" t="s">
        <v>17</v>
      </c>
      <c r="L21" s="0" t="s">
        <v>18</v>
      </c>
      <c r="M21" s="0" t="str">
        <f aca="false">CONCATENATE("INSERT INTO dominio(idlogtrans, dominio, codigo, dominiopadre, nombre, descripcion,orden, fechainicio, fechafin, estado) VALUES (",C21,", '",D21,"', '",E21,"', ",F21,", '",G21,"', ",H21,", ",I21,", ",J21,", ",K21,", '",L21,"'",");")</f>
        <v>INSERT INTO dominio(idlogtrans, dominio, codigo, dominiopadre, nombre, descripcion,orden, fechainicio, fechafin, estado) VALUES (1, 'pais', 'BH', NULL, 'Bahrein', NULL, NULL, current_date, current_date, 'AC');</v>
      </c>
    </row>
    <row r="22" customFormat="false" ht="15.8" hidden="false" customHeight="false" outlineLevel="0" collapsed="false">
      <c r="C22" s="0" t="n">
        <v>1</v>
      </c>
      <c r="D22" s="0" t="s">
        <v>83</v>
      </c>
      <c r="E22" s="0" t="s">
        <v>122</v>
      </c>
      <c r="F22" s="0" t="s">
        <v>16</v>
      </c>
      <c r="G22" s="0" t="s">
        <v>123</v>
      </c>
      <c r="H22" s="0" t="s">
        <v>16</v>
      </c>
      <c r="I22" s="0" t="s">
        <v>16</v>
      </c>
      <c r="J22" s="0" t="s">
        <v>17</v>
      </c>
      <c r="K22" s="0" t="s">
        <v>17</v>
      </c>
      <c r="L22" s="0" t="s">
        <v>18</v>
      </c>
      <c r="M22" s="0" t="str">
        <f aca="false">CONCATENATE("INSERT INTO dominio(idlogtrans, dominio, codigo, dominiopadre, nombre, descripcion,orden, fechainicio, fechafin, estado) VALUES (",C22,", '",D22,"', '",E22,"', ",F22,", '",G22,"', ",H22,", ",I22,", ",J22,", ",K22,", '",L22,"'",");")</f>
        <v>INSERT INTO dominio(idlogtrans, dominio, codigo, dominiopadre, nombre, descripcion,orden, fechainicio, fechafin, estado) VALUES (1, 'pais', 'BD', NULL, 'Bangladesh', NULL, NULL, current_date, current_date, 'AC');</v>
      </c>
    </row>
    <row r="23" customFormat="false" ht="15.8" hidden="false" customHeight="false" outlineLevel="0" collapsed="false">
      <c r="C23" s="0" t="n">
        <v>1</v>
      </c>
      <c r="D23" s="0" t="s">
        <v>83</v>
      </c>
      <c r="E23" s="0" t="s">
        <v>124</v>
      </c>
      <c r="F23" s="0" t="s">
        <v>16</v>
      </c>
      <c r="G23" s="0" t="s">
        <v>125</v>
      </c>
      <c r="H23" s="0" t="s">
        <v>16</v>
      </c>
      <c r="I23" s="0" t="s">
        <v>16</v>
      </c>
      <c r="J23" s="0" t="s">
        <v>17</v>
      </c>
      <c r="K23" s="0" t="s">
        <v>17</v>
      </c>
      <c r="L23" s="0" t="s">
        <v>18</v>
      </c>
      <c r="M23" s="0" t="str">
        <f aca="false">CONCATENATE("INSERT INTO dominio(idlogtrans, dominio, codigo, dominiopadre, nombre, descripcion,orden, fechainicio, fechafin, estado) VALUES (",C23,", '",D23,"', '",E23,"', ",F23,", '",G23,"', ",H23,", ",I23,", ",J23,", ",K23,", '",L23,"'",");")</f>
        <v>INSERT INTO dominio(idlogtrans, dominio, codigo, dominiopadre, nombre, descripcion,orden, fechainicio, fechafin, estado) VALUES (1, 'pais', 'BB', NULL, 'Barbados', NULL, NULL, current_date, current_date, 'AC');</v>
      </c>
    </row>
    <row r="24" customFormat="false" ht="15.8" hidden="false" customHeight="false" outlineLevel="0" collapsed="false">
      <c r="C24" s="0" t="n">
        <v>1</v>
      </c>
      <c r="D24" s="0" t="s">
        <v>83</v>
      </c>
      <c r="E24" s="0" t="s">
        <v>126</v>
      </c>
      <c r="F24" s="0" t="s">
        <v>16</v>
      </c>
      <c r="G24" s="0" t="s">
        <v>127</v>
      </c>
      <c r="H24" s="0" t="s">
        <v>16</v>
      </c>
      <c r="I24" s="0" t="s">
        <v>16</v>
      </c>
      <c r="J24" s="0" t="s">
        <v>17</v>
      </c>
      <c r="K24" s="0" t="s">
        <v>17</v>
      </c>
      <c r="L24" s="0" t="s">
        <v>18</v>
      </c>
      <c r="M24" s="0" t="str">
        <f aca="false">CONCATENATE("INSERT INTO dominio(idlogtrans, dominio, codigo, dominiopadre, nombre, descripcion,orden, fechainicio, fechafin, estado) VALUES (",C24,", '",D24,"', '",E24,"', ",F24,", '",G24,"', ",H24,", ",I24,", ",J24,", ",K24,", '",L24,"'",");")</f>
        <v>INSERT INTO dominio(idlogtrans, dominio, codigo, dominiopadre, nombre, descripcion,orden, fechainicio, fechafin, estado) VALUES (1, 'pais', 'BE', NULL, 'Belgica', NULL, NULL, current_date, current_date, 'AC');</v>
      </c>
    </row>
    <row r="25" customFormat="false" ht="15.8" hidden="false" customHeight="false" outlineLevel="0" collapsed="false">
      <c r="C25" s="0" t="n">
        <v>1</v>
      </c>
      <c r="D25" s="0" t="s">
        <v>83</v>
      </c>
      <c r="E25" s="0" t="s">
        <v>128</v>
      </c>
      <c r="F25" s="0" t="s">
        <v>16</v>
      </c>
      <c r="G25" s="0" t="s">
        <v>129</v>
      </c>
      <c r="H25" s="0" t="s">
        <v>16</v>
      </c>
      <c r="I25" s="0" t="s">
        <v>16</v>
      </c>
      <c r="J25" s="0" t="s">
        <v>17</v>
      </c>
      <c r="K25" s="0" t="s">
        <v>17</v>
      </c>
      <c r="L25" s="0" t="s">
        <v>18</v>
      </c>
      <c r="M25" s="0" t="str">
        <f aca="false">CONCATENATE("INSERT INTO dominio(idlogtrans, dominio, codigo, dominiopadre, nombre, descripcion,orden, fechainicio, fechafin, estado) VALUES (",C25,", '",D25,"', '",E25,"', ",F25,", '",G25,"', ",H25,", ",I25,", ",J25,", ",K25,", '",L25,"'",");")</f>
        <v>INSERT INTO dominio(idlogtrans, dominio, codigo, dominiopadre, nombre, descripcion,orden, fechainicio, fechafin, estado) VALUES (1, 'pais', 'BZ', NULL, 'Belice', NULL, NULL, current_date, current_date, 'AC');</v>
      </c>
    </row>
    <row r="26" customFormat="false" ht="15.8" hidden="false" customHeight="false" outlineLevel="0" collapsed="false">
      <c r="C26" s="0" t="n">
        <v>1</v>
      </c>
      <c r="D26" s="0" t="s">
        <v>83</v>
      </c>
      <c r="E26" s="0" t="s">
        <v>130</v>
      </c>
      <c r="F26" s="0" t="s">
        <v>16</v>
      </c>
      <c r="G26" s="0" t="s">
        <v>131</v>
      </c>
      <c r="H26" s="0" t="s">
        <v>16</v>
      </c>
      <c r="I26" s="0" t="s">
        <v>16</v>
      </c>
      <c r="J26" s="0" t="s">
        <v>17</v>
      </c>
      <c r="K26" s="0" t="s">
        <v>17</v>
      </c>
      <c r="L26" s="0" t="s">
        <v>18</v>
      </c>
      <c r="M26" s="0" t="str">
        <f aca="false">CONCATENATE("INSERT INTO dominio(idlogtrans, dominio, codigo, dominiopadre, nombre, descripcion,orden, fechainicio, fechafin, estado) VALUES (",C26,", '",D26,"', '",E26,"', ",F26,", '",G26,"', ",H26,", ",I26,", ",J26,", ",K26,", '",L26,"'",");")</f>
        <v>INSERT INTO dominio(idlogtrans, dominio, codigo, dominiopadre, nombre, descripcion,orden, fechainicio, fechafin, estado) VALUES (1, 'pais', 'BL', NULL, 'Benelux', NULL, NULL, current_date, current_date, 'AC');</v>
      </c>
    </row>
    <row r="27" customFormat="false" ht="15.8" hidden="false" customHeight="false" outlineLevel="0" collapsed="false">
      <c r="C27" s="0" t="n">
        <v>1</v>
      </c>
      <c r="D27" s="0" t="s">
        <v>83</v>
      </c>
      <c r="E27" s="0" t="s">
        <v>132</v>
      </c>
      <c r="F27" s="0" t="s">
        <v>16</v>
      </c>
      <c r="G27" s="0" t="s">
        <v>133</v>
      </c>
      <c r="H27" s="0" t="s">
        <v>16</v>
      </c>
      <c r="I27" s="0" t="s">
        <v>16</v>
      </c>
      <c r="J27" s="0" t="s">
        <v>17</v>
      </c>
      <c r="K27" s="0" t="s">
        <v>17</v>
      </c>
      <c r="L27" s="0" t="s">
        <v>18</v>
      </c>
      <c r="M27" s="0" t="str">
        <f aca="false">CONCATENATE("INSERT INTO dominio(idlogtrans, dominio, codigo, dominiopadre, nombre, descripcion,orden, fechainicio, fechafin, estado) VALUES (",C27,", '",D27,"', '",E27,"', ",F27,", '",G27,"', ",H27,", ",I27,", ",J27,", ",K27,", '",L27,"'",");")</f>
        <v>INSERT INTO dominio(idlogtrans, dominio, codigo, dominiopadre, nombre, descripcion,orden, fechainicio, fechafin, estado) VALUES (1, 'pais', 'BJ', NULL, 'Benin', NULL, NULL, current_date, current_date, 'AC');</v>
      </c>
    </row>
    <row r="28" customFormat="false" ht="15.8" hidden="false" customHeight="false" outlineLevel="0" collapsed="false">
      <c r="C28" s="0" t="n">
        <v>1</v>
      </c>
      <c r="D28" s="0" t="s">
        <v>83</v>
      </c>
      <c r="E28" s="0" t="s">
        <v>134</v>
      </c>
      <c r="F28" s="0" t="s">
        <v>16</v>
      </c>
      <c r="G28" s="0" t="s">
        <v>135</v>
      </c>
      <c r="H28" s="0" t="s">
        <v>16</v>
      </c>
      <c r="I28" s="0" t="s">
        <v>16</v>
      </c>
      <c r="J28" s="0" t="s">
        <v>17</v>
      </c>
      <c r="K28" s="0" t="s">
        <v>17</v>
      </c>
      <c r="L28" s="0" t="s">
        <v>18</v>
      </c>
      <c r="M28" s="0" t="str">
        <f aca="false">CONCATENATE("INSERT INTO dominio(idlogtrans, dominio, codigo, dominiopadre, nombre, descripcion,orden, fechainicio, fechafin, estado) VALUES (",C28,", '",D28,"', '",E28,"', ",F28,", '",G28,"', ",H28,", ",I28,", ",J28,", ",K28,", '",L28,"'",");")</f>
        <v>INSERT INTO dominio(idlogtrans, dominio, codigo, dominiopadre, nombre, descripcion,orden, fechainicio, fechafin, estado) VALUES (1, 'pais', 'BM', NULL, 'Bermuda', NULL, NULL, current_date, current_date, 'AC');</v>
      </c>
    </row>
    <row r="29" customFormat="false" ht="15.8" hidden="false" customHeight="false" outlineLevel="0" collapsed="false">
      <c r="C29" s="0" t="n">
        <v>1</v>
      </c>
      <c r="D29" s="0" t="s">
        <v>83</v>
      </c>
      <c r="E29" s="0" t="s">
        <v>136</v>
      </c>
      <c r="F29" s="0" t="s">
        <v>16</v>
      </c>
      <c r="G29" s="0" t="s">
        <v>137</v>
      </c>
      <c r="H29" s="0" t="s">
        <v>16</v>
      </c>
      <c r="I29" s="0" t="s">
        <v>16</v>
      </c>
      <c r="J29" s="0" t="s">
        <v>17</v>
      </c>
      <c r="K29" s="0" t="s">
        <v>17</v>
      </c>
      <c r="L29" s="0" t="s">
        <v>18</v>
      </c>
      <c r="M29" s="0" t="str">
        <f aca="false">CONCATENATE("INSERT INTO dominio(idlogtrans, dominio, codigo, dominiopadre, nombre, descripcion,orden, fechainicio, fechafin, estado) VALUES (",C29,", '",D29,"', '",E29,"', ",F29,", '",G29,"', ",H29,", ",I29,", ",J29,", ",K29,", '",L29,"'",");")</f>
        <v>INSERT INTO dominio(idlogtrans, dominio, codigo, dominiopadre, nombre, descripcion,orden, fechainicio, fechafin, estado) VALUES (1, 'pais', 'BT', NULL, 'Bhután', NULL, NULL, current_date, current_date, 'AC');</v>
      </c>
    </row>
    <row r="30" customFormat="false" ht="15.8" hidden="false" customHeight="false" outlineLevel="0" collapsed="false">
      <c r="C30" s="0" t="n">
        <v>1</v>
      </c>
      <c r="D30" s="0" t="s">
        <v>83</v>
      </c>
      <c r="E30" s="0" t="s">
        <v>138</v>
      </c>
      <c r="F30" s="0" t="s">
        <v>16</v>
      </c>
      <c r="G30" s="0" t="s">
        <v>139</v>
      </c>
      <c r="H30" s="0" t="s">
        <v>16</v>
      </c>
      <c r="I30" s="0" t="s">
        <v>16</v>
      </c>
      <c r="J30" s="0" t="s">
        <v>17</v>
      </c>
      <c r="K30" s="0" t="s">
        <v>17</v>
      </c>
      <c r="L30" s="0" t="s">
        <v>18</v>
      </c>
      <c r="M30" s="0" t="str">
        <f aca="false">CONCATENATE("INSERT INTO dominio(idlogtrans, dominio, codigo, dominiopadre, nombre, descripcion,orden, fechainicio, fechafin, estado) VALUES (",C30,", '",D30,"', '",E30,"', ",F30,", '",G30,"', ",H30,", ",I30,", ",J30,", ",K30,", '",L30,"'",");")</f>
        <v>INSERT INTO dominio(idlogtrans, dominio, codigo, dominiopadre, nombre, descripcion,orden, fechainicio, fechafin, estado) VALUES (1, 'pais', 'BY', NULL, 'Bielorrusia, Belarús', NULL, NULL, current_date, current_date, 'AC');</v>
      </c>
    </row>
    <row r="31" customFormat="false" ht="15.8" hidden="false" customHeight="false" outlineLevel="0" collapsed="false">
      <c r="C31" s="0" t="n">
        <v>1</v>
      </c>
      <c r="D31" s="0" t="s">
        <v>83</v>
      </c>
      <c r="E31" s="0" t="s">
        <v>140</v>
      </c>
      <c r="F31" s="0" t="s">
        <v>16</v>
      </c>
      <c r="G31" s="0" t="s">
        <v>141</v>
      </c>
      <c r="H31" s="0" t="s">
        <v>16</v>
      </c>
      <c r="I31" s="0" t="s">
        <v>16</v>
      </c>
      <c r="J31" s="0" t="s">
        <v>17</v>
      </c>
      <c r="K31" s="0" t="s">
        <v>17</v>
      </c>
      <c r="L31" s="0" t="s">
        <v>18</v>
      </c>
      <c r="M31" s="0" t="str">
        <f aca="false">CONCATENATE("INSERT INTO dominio(idlogtrans, dominio, codigo, dominiopadre, nombre, descripcion,orden, fechainicio, fechafin, estado) VALUES (",C31,", '",D31,"', '",E31,"', ",F31,", '",G31,"', ",H31,", ",I31,", ",J31,", ",K31,", '",L31,"'",");")</f>
        <v>INSERT INTO dominio(idlogtrans, dominio, codigo, dominiopadre, nombre, descripcion,orden, fechainicio, fechafin, estado) VALUES (1, 'pais', 'BU', NULL, 'Birmania', NULL, NULL, current_date, current_date, 'AC');</v>
      </c>
    </row>
    <row r="32" customFormat="false" ht="15.8" hidden="false" customHeight="false" outlineLevel="0" collapsed="false">
      <c r="C32" s="0" t="n">
        <v>1</v>
      </c>
      <c r="D32" s="0" t="s">
        <v>83</v>
      </c>
      <c r="E32" s="0" t="s">
        <v>142</v>
      </c>
      <c r="F32" s="0" t="s">
        <v>16</v>
      </c>
      <c r="G32" s="0" t="s">
        <v>143</v>
      </c>
      <c r="H32" s="0" t="s">
        <v>16</v>
      </c>
      <c r="I32" s="0" t="s">
        <v>16</v>
      </c>
      <c r="J32" s="0" t="s">
        <v>17</v>
      </c>
      <c r="K32" s="0" t="s">
        <v>17</v>
      </c>
      <c r="L32" s="0" t="s">
        <v>18</v>
      </c>
      <c r="M32" s="0" t="str">
        <f aca="false">CONCATENATE("INSERT INTO dominio(idlogtrans, dominio, codigo, dominiopadre, nombre, descripcion,orden, fechainicio, fechafin, estado) VALUES (",C32,", '",D32,"', '",E32,"', ",F32,", '",G32,"', ",H32,", ",I32,", ",J32,", ",K32,", '",L32,"'",");")</f>
        <v>INSERT INTO dominio(idlogtrans, dominio, codigo, dominiopadre, nombre, descripcion,orden, fechainicio, fechafin, estado) VALUES (1, 'pais', 'BO', NULL, 'Bolivia', NULL, NULL, current_date, current_date, 'AC');</v>
      </c>
    </row>
    <row r="33" customFormat="false" ht="15.8" hidden="false" customHeight="false" outlineLevel="0" collapsed="false">
      <c r="C33" s="0" t="n">
        <v>1</v>
      </c>
      <c r="D33" s="0" t="s">
        <v>83</v>
      </c>
      <c r="E33" s="0" t="s">
        <v>144</v>
      </c>
      <c r="F33" s="0" t="s">
        <v>16</v>
      </c>
      <c r="G33" s="0" t="s">
        <v>145</v>
      </c>
      <c r="H33" s="0" t="s">
        <v>16</v>
      </c>
      <c r="I33" s="0" t="s">
        <v>16</v>
      </c>
      <c r="J33" s="0" t="s">
        <v>17</v>
      </c>
      <c r="K33" s="0" t="s">
        <v>17</v>
      </c>
      <c r="L33" s="0" t="s">
        <v>18</v>
      </c>
      <c r="M33" s="0" t="str">
        <f aca="false">CONCATENATE("INSERT INTO dominio(idlogtrans, dominio, codigo, dominiopadre, nombre, descripcion,orden, fechainicio, fechafin, estado) VALUES (",C33,", '",D33,"', '",E33,"', ",F33,", '",G33,"', ",H33,", ",I33,", ",J33,", ",K33,", '",L33,"'",");")</f>
        <v>INSERT INTO dominio(idlogtrans, dominio, codigo, dominiopadre, nombre, descripcion,orden, fechainicio, fechafin, estado) VALUES (1, 'pais', 'BA', NULL, 'Bosnia y Herzegovina', NULL, NULL, current_date, current_date, 'AC');</v>
      </c>
    </row>
    <row r="34" customFormat="false" ht="15.8" hidden="false" customHeight="false" outlineLevel="0" collapsed="false">
      <c r="C34" s="0" t="n">
        <v>1</v>
      </c>
      <c r="D34" s="0" t="s">
        <v>83</v>
      </c>
      <c r="E34" s="0" t="s">
        <v>146</v>
      </c>
      <c r="F34" s="0" t="s">
        <v>16</v>
      </c>
      <c r="G34" s="0" t="s">
        <v>147</v>
      </c>
      <c r="H34" s="0" t="s">
        <v>16</v>
      </c>
      <c r="I34" s="0" t="s">
        <v>16</v>
      </c>
      <c r="J34" s="0" t="s">
        <v>17</v>
      </c>
      <c r="K34" s="0" t="s">
        <v>17</v>
      </c>
      <c r="L34" s="0" t="s">
        <v>18</v>
      </c>
      <c r="M34" s="0" t="str">
        <f aca="false">CONCATENATE("INSERT INTO dominio(idlogtrans, dominio, codigo, dominiopadre, nombre, descripcion,orden, fechainicio, fechafin, estado) VALUES (",C34,", '",D34,"', '",E34,"', ",F34,", '",G34,"', ",H34,", ",I34,", ",J34,", ",K34,", '",L34,"'",");")</f>
        <v>INSERT INTO dominio(idlogtrans, dominio, codigo, dominiopadre, nombre, descripcion,orden, fechainicio, fechafin, estado) VALUES (1, 'pais', 'BW', NULL, 'Botswana', NULL, NULL, current_date, current_date, 'AC');</v>
      </c>
    </row>
    <row r="35" customFormat="false" ht="15.8" hidden="false" customHeight="false" outlineLevel="0" collapsed="false">
      <c r="C35" s="0" t="n">
        <v>1</v>
      </c>
      <c r="D35" s="0" t="s">
        <v>83</v>
      </c>
      <c r="E35" s="0" t="s">
        <v>148</v>
      </c>
      <c r="F35" s="0" t="s">
        <v>16</v>
      </c>
      <c r="G35" s="0" t="s">
        <v>149</v>
      </c>
      <c r="H35" s="0" t="s">
        <v>16</v>
      </c>
      <c r="I35" s="0" t="s">
        <v>16</v>
      </c>
      <c r="J35" s="0" t="s">
        <v>17</v>
      </c>
      <c r="K35" s="0" t="s">
        <v>17</v>
      </c>
      <c r="L35" s="0" t="s">
        <v>18</v>
      </c>
      <c r="M35" s="0" t="str">
        <f aca="false">CONCATENATE("INSERT INTO dominio(idlogtrans, dominio, codigo, dominiopadre, nombre, descripcion,orden, fechainicio, fechafin, estado) VALUES (",C35,", '",D35,"', '",E35,"', ",F35,", '",G35,"', ",H35,", ",I35,", ",J35,", ",K35,", '",L35,"'",");")</f>
        <v>INSERT INTO dominio(idlogtrans, dominio, codigo, dominiopadre, nombre, descripcion,orden, fechainicio, fechafin, estado) VALUES (1, 'pais', 'BR', NULL, 'Brasil', NULL, NULL, current_date, current_date, 'AC');</v>
      </c>
    </row>
    <row r="36" customFormat="false" ht="15.8" hidden="false" customHeight="false" outlineLevel="0" collapsed="false">
      <c r="C36" s="0" t="n">
        <v>1</v>
      </c>
      <c r="D36" s="0" t="s">
        <v>83</v>
      </c>
      <c r="E36" s="0" t="s">
        <v>150</v>
      </c>
      <c r="F36" s="0" t="s">
        <v>16</v>
      </c>
      <c r="G36" s="0" t="s">
        <v>151</v>
      </c>
      <c r="H36" s="0" t="s">
        <v>16</v>
      </c>
      <c r="I36" s="0" t="s">
        <v>16</v>
      </c>
      <c r="J36" s="0" t="s">
        <v>17</v>
      </c>
      <c r="K36" s="0" t="s">
        <v>17</v>
      </c>
      <c r="L36" s="0" t="s">
        <v>18</v>
      </c>
      <c r="M36" s="0" t="str">
        <f aca="false">CONCATENATE("INSERT INTO dominio(idlogtrans, dominio, codigo, dominiopadre, nombre, descripcion,orden, fechainicio, fechafin, estado) VALUES (",C36,", '",D36,"', '",E36,"', ",F36,", '",G36,"', ",H36,", ",I36,", ",J36,", ",K36,", '",L36,"'",");")</f>
        <v>INSERT INTO dominio(idlogtrans, dominio, codigo, dominiopadre, nombre, descripcion,orden, fechainicio, fechafin, estado) VALUES (1, 'pais', 'BN', NULL, 'Brunei Darussalam', NULL, NULL, current_date, current_date, 'AC');</v>
      </c>
    </row>
    <row r="37" customFormat="false" ht="15.8" hidden="false" customHeight="false" outlineLevel="0" collapsed="false">
      <c r="C37" s="0" t="n">
        <v>1</v>
      </c>
      <c r="D37" s="0" t="s">
        <v>83</v>
      </c>
      <c r="E37" s="0" t="s">
        <v>152</v>
      </c>
      <c r="F37" s="0" t="s">
        <v>16</v>
      </c>
      <c r="G37" s="0" t="s">
        <v>153</v>
      </c>
      <c r="H37" s="0" t="s">
        <v>16</v>
      </c>
      <c r="I37" s="0" t="s">
        <v>16</v>
      </c>
      <c r="J37" s="0" t="s">
        <v>17</v>
      </c>
      <c r="K37" s="0" t="s">
        <v>17</v>
      </c>
      <c r="L37" s="0" t="s">
        <v>18</v>
      </c>
      <c r="M37" s="0" t="str">
        <f aca="false">CONCATENATE("INSERT INTO dominio(idlogtrans, dominio, codigo, dominiopadre, nombre, descripcion,orden, fechainicio, fechafin, estado) VALUES (",C37,", '",D37,"', '",E37,"', ",F37,", '",G37,"', ",H37,", ",I37,", ",J37,", ",K37,", '",L37,"'",");")</f>
        <v>INSERT INTO dominio(idlogtrans, dominio, codigo, dominiopadre, nombre, descripcion,orden, fechainicio, fechafin, estado) VALUES (1, 'pais', 'BG', NULL, 'Bulgaria', NULL, NULL, current_date, current_date, 'AC');</v>
      </c>
    </row>
    <row r="38" customFormat="false" ht="15.8" hidden="false" customHeight="false" outlineLevel="0" collapsed="false">
      <c r="C38" s="0" t="n">
        <v>1</v>
      </c>
      <c r="D38" s="0" t="s">
        <v>83</v>
      </c>
      <c r="E38" s="0" t="s">
        <v>154</v>
      </c>
      <c r="F38" s="0" t="s">
        <v>16</v>
      </c>
      <c r="G38" s="0" t="s">
        <v>155</v>
      </c>
      <c r="H38" s="0" t="s">
        <v>16</v>
      </c>
      <c r="I38" s="0" t="s">
        <v>16</v>
      </c>
      <c r="J38" s="0" t="s">
        <v>17</v>
      </c>
      <c r="K38" s="0" t="s">
        <v>17</v>
      </c>
      <c r="L38" s="0" t="s">
        <v>18</v>
      </c>
      <c r="M38" s="0" t="str">
        <f aca="false">CONCATENATE("INSERT INTO dominio(idlogtrans, dominio, codigo, dominiopadre, nombre, descripcion,orden, fechainicio, fechafin, estado) VALUES (",C38,", '",D38,"', '",E38,"', ",F38,", '",G38,"', ",H38,", ",I38,", ",J38,", ",K38,", '",L38,"'",");")</f>
        <v>INSERT INTO dominio(idlogtrans, dominio, codigo, dominiopadre, nombre, descripcion,orden, fechainicio, fechafin, estado) VALUES (1, 'pais', 'BF', NULL, 'Burkina Faso', NULL, NULL, current_date, current_date, 'AC');</v>
      </c>
    </row>
    <row r="39" customFormat="false" ht="15.8" hidden="false" customHeight="false" outlineLevel="0" collapsed="false">
      <c r="C39" s="0" t="n">
        <v>1</v>
      </c>
      <c r="D39" s="0" t="s">
        <v>83</v>
      </c>
      <c r="E39" s="0" t="s">
        <v>156</v>
      </c>
      <c r="F39" s="0" t="s">
        <v>16</v>
      </c>
      <c r="G39" s="0" t="s">
        <v>157</v>
      </c>
      <c r="H39" s="0" t="s">
        <v>16</v>
      </c>
      <c r="I39" s="0" t="s">
        <v>16</v>
      </c>
      <c r="J39" s="0" t="s">
        <v>17</v>
      </c>
      <c r="K39" s="0" t="s">
        <v>17</v>
      </c>
      <c r="L39" s="0" t="s">
        <v>18</v>
      </c>
      <c r="M39" s="0" t="str">
        <f aca="false">CONCATENATE("INSERT INTO dominio(idlogtrans, dominio, codigo, dominiopadre, nombre, descripcion,orden, fechainicio, fechafin, estado) VALUES (",C39,", '",D39,"', '",E39,"', ",F39,", '",G39,"', ",H39,", ",I39,", ",J39,", ",K39,", '",L39,"'",");")</f>
        <v>INSERT INTO dominio(idlogtrans, dominio, codigo, dominiopadre, nombre, descripcion,orden, fechainicio, fechafin, estado) VALUES (1, 'pais', 'BI', NULL, 'Burundi', NULL, NULL, current_date, current_date, 'AC');</v>
      </c>
    </row>
    <row r="40" customFormat="false" ht="15.8" hidden="false" customHeight="false" outlineLevel="0" collapsed="false">
      <c r="C40" s="0" t="n">
        <v>1</v>
      </c>
      <c r="D40" s="0" t="s">
        <v>83</v>
      </c>
      <c r="E40" s="0" t="s">
        <v>158</v>
      </c>
      <c r="F40" s="0" t="s">
        <v>16</v>
      </c>
      <c r="G40" s="0" t="s">
        <v>159</v>
      </c>
      <c r="H40" s="0" t="s">
        <v>16</v>
      </c>
      <c r="I40" s="0" t="s">
        <v>16</v>
      </c>
      <c r="J40" s="0" t="s">
        <v>17</v>
      </c>
      <c r="K40" s="0" t="s">
        <v>17</v>
      </c>
      <c r="L40" s="0" t="s">
        <v>18</v>
      </c>
      <c r="M40" s="0" t="str">
        <f aca="false">CONCATENATE("INSERT INTO dominio(idlogtrans, dominio, codigo, dominiopadre, nombre, descripcion,orden, fechainicio, fechafin, estado) VALUES (",C40,", '",D40,"', '",E40,"', ",F40,", '",G40,"', ",H40,", ",I40,", ",J40,", ",K40,", '",L40,"'",");")</f>
        <v>INSERT INTO dominio(idlogtrans, dominio, codigo, dominiopadre, nombre, descripcion,orden, fechainicio, fechafin, estado) VALUES (1, 'pais', 'CV', NULL, 'Cabo Verde', NULL, NULL, current_date, current_date, 'AC');</v>
      </c>
    </row>
    <row r="41" customFormat="false" ht="15.8" hidden="false" customHeight="false" outlineLevel="0" collapsed="false">
      <c r="C41" s="0" t="n">
        <v>1</v>
      </c>
      <c r="D41" s="0" t="s">
        <v>83</v>
      </c>
      <c r="E41" s="0" t="s">
        <v>160</v>
      </c>
      <c r="F41" s="0" t="s">
        <v>16</v>
      </c>
      <c r="G41" s="0" t="s">
        <v>161</v>
      </c>
      <c r="H41" s="0" t="s">
        <v>16</v>
      </c>
      <c r="I41" s="0" t="s">
        <v>16</v>
      </c>
      <c r="J41" s="0" t="s">
        <v>17</v>
      </c>
      <c r="K41" s="0" t="s">
        <v>17</v>
      </c>
      <c r="L41" s="0" t="s">
        <v>18</v>
      </c>
      <c r="M41" s="0" t="str">
        <f aca="false">CONCATENATE("INSERT INTO dominio(idlogtrans, dominio, codigo, dominiopadre, nombre, descripcion,orden, fechainicio, fechafin, estado) VALUES (",C41,", '",D41,"', '",E41,"', ",F41,", '",G41,"', ",H41,", ",I41,", ",J41,", ",K41,", '",L41,"'",");")</f>
        <v>INSERT INTO dominio(idlogtrans, dominio, codigo, dominiopadre, nombre, descripcion,orden, fechainicio, fechafin, estado) VALUES (1, 'pais', 'KH', NULL, 'Camboya', NULL, NULL, current_date, current_date, 'AC');</v>
      </c>
    </row>
    <row r="42" customFormat="false" ht="15.8" hidden="false" customHeight="false" outlineLevel="0" collapsed="false">
      <c r="C42" s="0" t="n">
        <v>1</v>
      </c>
      <c r="D42" s="0" t="s">
        <v>83</v>
      </c>
      <c r="E42" s="0" t="s">
        <v>162</v>
      </c>
      <c r="F42" s="0" t="s">
        <v>16</v>
      </c>
      <c r="G42" s="0" t="s">
        <v>163</v>
      </c>
      <c r="H42" s="0" t="s">
        <v>16</v>
      </c>
      <c r="I42" s="0" t="s">
        <v>16</v>
      </c>
      <c r="J42" s="0" t="s">
        <v>17</v>
      </c>
      <c r="K42" s="0" t="s">
        <v>17</v>
      </c>
      <c r="L42" s="0" t="s">
        <v>18</v>
      </c>
      <c r="M42" s="0" t="str">
        <f aca="false">CONCATENATE("INSERT INTO dominio(idlogtrans, dominio, codigo, dominiopadre, nombre, descripcion,orden, fechainicio, fechafin, estado) VALUES (",C42,", '",D42,"', '",E42,"', ",F42,", '",G42,"', ",H42,", ",I42,", ",J42,", ",K42,", '",L42,"'",");")</f>
        <v>INSERT INTO dominio(idlogtrans, dominio, codigo, dominiopadre, nombre, descripcion,orden, fechainicio, fechafin, estado) VALUES (1, 'pais', 'CM', NULL, 'Camerún', NULL, NULL, current_date, current_date, 'AC');</v>
      </c>
    </row>
    <row r="43" customFormat="false" ht="15.8" hidden="false" customHeight="false" outlineLevel="0" collapsed="false">
      <c r="C43" s="0" t="n">
        <v>1</v>
      </c>
      <c r="D43" s="0" t="s">
        <v>83</v>
      </c>
      <c r="E43" s="0" t="s">
        <v>164</v>
      </c>
      <c r="F43" s="0" t="s">
        <v>16</v>
      </c>
      <c r="G43" s="0" t="s">
        <v>165</v>
      </c>
      <c r="H43" s="0" t="s">
        <v>16</v>
      </c>
      <c r="I43" s="0" t="s">
        <v>16</v>
      </c>
      <c r="J43" s="0" t="s">
        <v>17</v>
      </c>
      <c r="K43" s="0" t="s">
        <v>17</v>
      </c>
      <c r="L43" s="0" t="s">
        <v>18</v>
      </c>
      <c r="M43" s="0" t="str">
        <f aca="false">CONCATENATE("INSERT INTO dominio(idlogtrans, dominio, codigo, dominiopadre, nombre, descripcion,orden, fechainicio, fechafin, estado) VALUES (",C43,", '",D43,"', '",E43,"', ",F43,", '",G43,"', ",H43,", ",I43,", ",J43,", ",K43,", '",L43,"'",");")</f>
        <v>INSERT INTO dominio(idlogtrans, dominio, codigo, dominiopadre, nombre, descripcion,orden, fechainicio, fechafin, estado) VALUES (1, 'pais', 'CA', NULL, 'Canadá', NULL, NULL, current_date, current_date, 'AC');</v>
      </c>
    </row>
    <row r="44" customFormat="false" ht="15.8" hidden="false" customHeight="false" outlineLevel="0" collapsed="false">
      <c r="C44" s="0" t="n">
        <v>1</v>
      </c>
      <c r="D44" s="0" t="s">
        <v>83</v>
      </c>
      <c r="E44" s="0" t="s">
        <v>166</v>
      </c>
      <c r="F44" s="0" t="s">
        <v>16</v>
      </c>
      <c r="G44" s="0" t="s">
        <v>167</v>
      </c>
      <c r="H44" s="0" t="s">
        <v>16</v>
      </c>
      <c r="I44" s="0" t="s">
        <v>16</v>
      </c>
      <c r="J44" s="0" t="s">
        <v>17</v>
      </c>
      <c r="K44" s="0" t="s">
        <v>17</v>
      </c>
      <c r="L44" s="0" t="s">
        <v>18</v>
      </c>
      <c r="M44" s="0" t="str">
        <f aca="false">CONCATENATE("INSERT INTO dominio(idlogtrans, dominio, codigo, dominiopadre, nombre, descripcion,orden, fechainicio, fechafin, estado) VALUES (",C44,", '",D44,"', '",E44,"', ",F44,", '",G44,"', ",H44,", ",I44,", ",J44,", ",K44,", '",L44,"'",");")</f>
        <v>INSERT INTO dominio(idlogtrans, dominio, codigo, dominiopadre, nombre, descripcion,orden, fechainicio, fechafin, estado) VALUES (1, 'pais', 'TD', NULL, 'Chad', NULL, NULL, current_date, current_date, 'AC');</v>
      </c>
    </row>
    <row r="45" customFormat="false" ht="15.8" hidden="false" customHeight="false" outlineLevel="0" collapsed="false">
      <c r="C45" s="0" t="n">
        <v>1</v>
      </c>
      <c r="D45" s="0" t="s">
        <v>83</v>
      </c>
      <c r="E45" s="0" t="s">
        <v>168</v>
      </c>
      <c r="F45" s="0" t="s">
        <v>16</v>
      </c>
      <c r="G45" s="0" t="s">
        <v>169</v>
      </c>
      <c r="H45" s="0" t="s">
        <v>16</v>
      </c>
      <c r="I45" s="0" t="s">
        <v>16</v>
      </c>
      <c r="J45" s="0" t="s">
        <v>17</v>
      </c>
      <c r="K45" s="0" t="s">
        <v>17</v>
      </c>
      <c r="L45" s="0" t="s">
        <v>18</v>
      </c>
      <c r="M45" s="0" t="str">
        <f aca="false">CONCATENATE("INSERT INTO dominio(idlogtrans, dominio, codigo, dominiopadre, nombre, descripcion,orden, fechainicio, fechafin, estado) VALUES (",C45,", '",D45,"', '",E45,"', ",F45,", '",G45,"', ",H45,", ",I45,", ",J45,", ",K45,", '",L45,"'",");")</f>
        <v>INSERT INTO dominio(idlogtrans, dominio, codigo, dominiopadre, nombre, descripcion,orden, fechainicio, fechafin, estado) VALUES (1, 'pais', 'CL', NULL, 'Chile', NULL, NULL, current_date, current_date, 'AC');</v>
      </c>
    </row>
    <row r="46" customFormat="false" ht="15.8" hidden="false" customHeight="false" outlineLevel="0" collapsed="false">
      <c r="C46" s="0" t="n">
        <v>1</v>
      </c>
      <c r="D46" s="0" t="s">
        <v>83</v>
      </c>
      <c r="E46" s="0" t="s">
        <v>170</v>
      </c>
      <c r="F46" s="0" t="s">
        <v>16</v>
      </c>
      <c r="G46" s="0" t="s">
        <v>171</v>
      </c>
      <c r="H46" s="0" t="s">
        <v>16</v>
      </c>
      <c r="I46" s="0" t="s">
        <v>16</v>
      </c>
      <c r="J46" s="0" t="s">
        <v>17</v>
      </c>
      <c r="K46" s="0" t="s">
        <v>17</v>
      </c>
      <c r="L46" s="0" t="s">
        <v>18</v>
      </c>
      <c r="M46" s="0" t="str">
        <f aca="false">CONCATENATE("INSERT INTO dominio(idlogtrans, dominio, codigo, dominiopadre, nombre, descripcion,orden, fechainicio, fechafin, estado) VALUES (",C46,", '",D46,"', '",E46,"', ",F46,", '",G46,"', ",H46,", ",I46,", ",J46,", ",K46,", '",L46,"'",");")</f>
        <v>INSERT INTO dominio(idlogtrans, dominio, codigo, dominiopadre, nombre, descripcion,orden, fechainicio, fechafin, estado) VALUES (1, 'pais', 'CN', NULL, 'China', NULL, NULL, current_date, current_date, 'AC');</v>
      </c>
    </row>
    <row r="47" customFormat="false" ht="15.8" hidden="false" customHeight="false" outlineLevel="0" collapsed="false">
      <c r="C47" s="0" t="n">
        <v>1</v>
      </c>
      <c r="D47" s="0" t="s">
        <v>83</v>
      </c>
      <c r="E47" s="0" t="s">
        <v>172</v>
      </c>
      <c r="F47" s="0" t="s">
        <v>16</v>
      </c>
      <c r="G47" s="0" t="s">
        <v>173</v>
      </c>
      <c r="H47" s="0" t="s">
        <v>16</v>
      </c>
      <c r="I47" s="0" t="s">
        <v>16</v>
      </c>
      <c r="J47" s="0" t="s">
        <v>17</v>
      </c>
      <c r="K47" s="0" t="s">
        <v>17</v>
      </c>
      <c r="L47" s="0" t="s">
        <v>18</v>
      </c>
      <c r="M47" s="0" t="str">
        <f aca="false">CONCATENATE("INSERT INTO dominio(idlogtrans, dominio, codigo, dominiopadre, nombre, descripcion,orden, fechainicio, fechafin, estado) VALUES (",C47,", '",D47,"', '",E47,"', ",F47,", '",G47,"', ",H47,", ",I47,", ",J47,", ",K47,", '",L47,"'",");")</f>
        <v>INSERT INTO dominio(idlogtrans, dominio, codigo, dominiopadre, nombre, descripcion,orden, fechainicio, fechafin, estado) VALUES (1, 'pais', 'CY', NULL, 'Chipre', NULL, NULL, current_date, current_date, 'AC');</v>
      </c>
    </row>
    <row r="48" customFormat="false" ht="15.8" hidden="false" customHeight="false" outlineLevel="0" collapsed="false">
      <c r="C48" s="0" t="n">
        <v>1</v>
      </c>
      <c r="D48" s="0" t="s">
        <v>83</v>
      </c>
      <c r="E48" s="0" t="s">
        <v>174</v>
      </c>
      <c r="F48" s="0" t="s">
        <v>16</v>
      </c>
      <c r="G48" s="0" t="s">
        <v>175</v>
      </c>
      <c r="H48" s="0" t="s">
        <v>16</v>
      </c>
      <c r="I48" s="0" t="s">
        <v>16</v>
      </c>
      <c r="J48" s="0" t="s">
        <v>17</v>
      </c>
      <c r="K48" s="0" t="s">
        <v>17</v>
      </c>
      <c r="L48" s="0" t="s">
        <v>18</v>
      </c>
      <c r="M48" s="0" t="str">
        <f aca="false">CONCATENATE("INSERT INTO dominio(idlogtrans, dominio, codigo, dominiopadre, nombre, descripcion,orden, fechainicio, fechafin, estado) VALUES (",C48,", '",D48,"', '",E48,"', ",F48,", '",G48,"', ",H48,", ",I48,", ",J48,", ",K48,", '",L48,"'",");")</f>
        <v>INSERT INTO dominio(idlogtrans, dominio, codigo, dominiopadre, nombre, descripcion,orden, fechainicio, fechafin, estado) VALUES (1, 'pais', 'CO', NULL, 'Colombia', NULL, NULL, current_date, current_date, 'AC');</v>
      </c>
    </row>
    <row r="49" customFormat="false" ht="15.8" hidden="false" customHeight="false" outlineLevel="0" collapsed="false">
      <c r="C49" s="0" t="n">
        <v>1</v>
      </c>
      <c r="D49" s="0" t="s">
        <v>83</v>
      </c>
      <c r="E49" s="0" t="s">
        <v>176</v>
      </c>
      <c r="F49" s="0" t="s">
        <v>16</v>
      </c>
      <c r="G49" s="0" t="s">
        <v>177</v>
      </c>
      <c r="H49" s="0" t="s">
        <v>16</v>
      </c>
      <c r="I49" s="0" t="s">
        <v>16</v>
      </c>
      <c r="J49" s="0" t="s">
        <v>17</v>
      </c>
      <c r="K49" s="0" t="s">
        <v>17</v>
      </c>
      <c r="L49" s="0" t="s">
        <v>18</v>
      </c>
      <c r="M49" s="0" t="str">
        <f aca="false">CONCATENATE("INSERT INTO dominio(idlogtrans, dominio, codigo, dominiopadre, nombre, descripcion,orden, fechainicio, fechafin, estado) VALUES (",C49,", '",D49,"', '",E49,"', ",F49,", '",G49,"', ",H49,", ",I49,", ",J49,", ",K49,", '",L49,"'",");")</f>
        <v>INSERT INTO dominio(idlogtrans, dominio, codigo, dominiopadre, nombre, descripcion,orden, fechainicio, fechafin, estado) VALUES (1, 'pais', 'KM', NULL, 'Comoras', NULL, NULL, current_date, current_date, 'AC');</v>
      </c>
    </row>
    <row r="50" customFormat="false" ht="15.8" hidden="false" customHeight="false" outlineLevel="0" collapsed="false">
      <c r="C50" s="0" t="n">
        <v>1</v>
      </c>
      <c r="D50" s="0" t="s">
        <v>83</v>
      </c>
      <c r="E50" s="0" t="s">
        <v>178</v>
      </c>
      <c r="F50" s="0" t="s">
        <v>16</v>
      </c>
      <c r="G50" s="0" t="s">
        <v>179</v>
      </c>
      <c r="H50" s="0" t="s">
        <v>16</v>
      </c>
      <c r="I50" s="0" t="s">
        <v>16</v>
      </c>
      <c r="J50" s="0" t="s">
        <v>17</v>
      </c>
      <c r="K50" s="0" t="s">
        <v>17</v>
      </c>
      <c r="L50" s="0" t="s">
        <v>18</v>
      </c>
      <c r="M50" s="0" t="str">
        <f aca="false">CONCATENATE("INSERT INTO dominio(idlogtrans, dominio, codigo, dominiopadre, nombre, descripcion,orden, fechainicio, fechafin, estado) VALUES (",C50,", '",D50,"', '",E50,"', ",F50,", '",G50,"', ",H50,", ",I50,", ",J50,", ",K50,", '",L50,"'",");")</f>
        <v>INSERT INTO dominio(idlogtrans, dominio, codigo, dominiopadre, nombre, descripcion,orden, fechainicio, fechafin, estado) VALUES (1, 'pais', 'CG', NULL, 'Congo', NULL, NULL, current_date, current_date, 'AC');</v>
      </c>
    </row>
    <row r="51" customFormat="false" ht="15.8" hidden="false" customHeight="false" outlineLevel="0" collapsed="false">
      <c r="C51" s="0" t="n">
        <v>1</v>
      </c>
      <c r="D51" s="0" t="s">
        <v>83</v>
      </c>
      <c r="E51" s="0" t="s">
        <v>45</v>
      </c>
      <c r="F51" s="0" t="s">
        <v>16</v>
      </c>
      <c r="G51" s="0" t="s">
        <v>180</v>
      </c>
      <c r="H51" s="0" t="s">
        <v>16</v>
      </c>
      <c r="I51" s="0" t="s">
        <v>16</v>
      </c>
      <c r="J51" s="0" t="s">
        <v>17</v>
      </c>
      <c r="K51" s="0" t="s">
        <v>17</v>
      </c>
      <c r="L51" s="0" t="s">
        <v>18</v>
      </c>
      <c r="M51" s="0" t="str">
        <f aca="false">CONCATENATE("INSERT INTO dominio(idlogtrans, dominio, codigo, dominiopadre, nombre, descripcion,orden, fechainicio, fechafin, estado) VALUES (",C51,", '",D51,"', '",E51,"', ",F51,", '",G51,"', ",H51,", ",I51,", ",J51,", ",K51,", '",L51,"'",");")</f>
        <v>INSERT INTO dominio(idlogtrans, dominio, codigo, dominiopadre, nombre, descripcion,orden, fechainicio, fechafin, estado) VALUES (1, 'pais', 'CI', NULL, 'Costa de Marfil, Côte D''ivoire', NULL, NULL, current_date, current_date, 'AC');</v>
      </c>
    </row>
    <row r="52" customFormat="false" ht="15.8" hidden="false" customHeight="false" outlineLevel="0" collapsed="false">
      <c r="C52" s="0" t="n">
        <v>1</v>
      </c>
      <c r="D52" s="0" t="s">
        <v>83</v>
      </c>
      <c r="E52" s="0" t="s">
        <v>181</v>
      </c>
      <c r="F52" s="0" t="s">
        <v>16</v>
      </c>
      <c r="G52" s="0" t="s">
        <v>182</v>
      </c>
      <c r="H52" s="0" t="s">
        <v>16</v>
      </c>
      <c r="I52" s="0" t="s">
        <v>16</v>
      </c>
      <c r="J52" s="0" t="s">
        <v>17</v>
      </c>
      <c r="K52" s="0" t="s">
        <v>17</v>
      </c>
      <c r="L52" s="0" t="s">
        <v>18</v>
      </c>
      <c r="M52" s="0" t="str">
        <f aca="false">CONCATENATE("INSERT INTO dominio(idlogtrans, dominio, codigo, dominiopadre, nombre, descripcion,orden, fechainicio, fechafin, estado) VALUES (",C52,", '",D52,"', '",E52,"', ",F52,", '",G52,"', ",H52,", ",I52,", ",J52,", ",K52,", '",L52,"'",");")</f>
        <v>INSERT INTO dominio(idlogtrans, dominio, codigo, dominiopadre, nombre, descripcion,orden, fechainicio, fechafin, estado) VALUES (1, 'pais', 'CR', NULL, 'Costa Rica', NULL, NULL, current_date, current_date, 'AC');</v>
      </c>
    </row>
    <row r="53" customFormat="false" ht="15.8" hidden="false" customHeight="false" outlineLevel="0" collapsed="false">
      <c r="C53" s="0" t="n">
        <v>1</v>
      </c>
      <c r="D53" s="0" t="s">
        <v>83</v>
      </c>
      <c r="E53" s="0" t="s">
        <v>183</v>
      </c>
      <c r="F53" s="0" t="s">
        <v>16</v>
      </c>
      <c r="G53" s="0" t="s">
        <v>184</v>
      </c>
      <c r="H53" s="0" t="s">
        <v>16</v>
      </c>
      <c r="I53" s="0" t="s">
        <v>16</v>
      </c>
      <c r="J53" s="0" t="s">
        <v>17</v>
      </c>
      <c r="K53" s="0" t="s">
        <v>17</v>
      </c>
      <c r="L53" s="0" t="s">
        <v>18</v>
      </c>
      <c r="M53" s="0" t="str">
        <f aca="false">CONCATENATE("INSERT INTO dominio(idlogtrans, dominio, codigo, dominiopadre, nombre, descripcion,orden, fechainicio, fechafin, estado) VALUES (",C53,", '",D53,"', '",E53,"', ",F53,", '",G53,"', ",H53,", ",I53,", ",J53,", ",K53,", '",L53,"'",");")</f>
        <v>INSERT INTO dominio(idlogtrans, dominio, codigo, dominiopadre, nombre, descripcion,orden, fechainicio, fechafin, estado) VALUES (1, 'pais', 'HR', NULL, 'Croacia', NULL, NULL, current_date, current_date, 'AC');</v>
      </c>
    </row>
    <row r="54" customFormat="false" ht="15.8" hidden="false" customHeight="false" outlineLevel="0" collapsed="false">
      <c r="C54" s="0" t="n">
        <v>1</v>
      </c>
      <c r="D54" s="0" t="s">
        <v>83</v>
      </c>
      <c r="E54" s="0" t="s">
        <v>185</v>
      </c>
      <c r="F54" s="0" t="s">
        <v>16</v>
      </c>
      <c r="G54" s="0" t="s">
        <v>186</v>
      </c>
      <c r="H54" s="0" t="s">
        <v>16</v>
      </c>
      <c r="I54" s="0" t="s">
        <v>16</v>
      </c>
      <c r="J54" s="0" t="s">
        <v>17</v>
      </c>
      <c r="K54" s="0" t="s">
        <v>17</v>
      </c>
      <c r="L54" s="0" t="s">
        <v>18</v>
      </c>
      <c r="M54" s="0" t="str">
        <f aca="false">CONCATENATE("INSERT INTO dominio(idlogtrans, dominio, codigo, dominiopadre, nombre, descripcion,orden, fechainicio, fechafin, estado) VALUES (",C54,", '",D54,"', '",E54,"', ",F54,", '",G54,"', ",H54,", ",I54,", ",J54,", ",K54,", '",L54,"'",");")</f>
        <v>INSERT INTO dominio(idlogtrans, dominio, codigo, dominiopadre, nombre, descripcion,orden, fechainicio, fechafin, estado) VALUES (1, 'pais', 'CU', NULL, 'Cuba', NULL, NULL, current_date, current_date, 'AC');</v>
      </c>
    </row>
    <row r="55" customFormat="false" ht="15.8" hidden="false" customHeight="false" outlineLevel="0" collapsed="false">
      <c r="C55" s="0" t="n">
        <v>1</v>
      </c>
      <c r="D55" s="0" t="s">
        <v>83</v>
      </c>
      <c r="E55" s="0" t="s">
        <v>187</v>
      </c>
      <c r="F55" s="0" t="s">
        <v>16</v>
      </c>
      <c r="G55" s="0" t="s">
        <v>188</v>
      </c>
      <c r="H55" s="0" t="s">
        <v>16</v>
      </c>
      <c r="I55" s="0" t="s">
        <v>16</v>
      </c>
      <c r="J55" s="0" t="s">
        <v>17</v>
      </c>
      <c r="K55" s="0" t="s">
        <v>17</v>
      </c>
      <c r="L55" s="0" t="s">
        <v>18</v>
      </c>
      <c r="M55" s="0" t="str">
        <f aca="false">CONCATENATE("INSERT INTO dominio(idlogtrans, dominio, codigo, dominiopadre, nombre, descripcion,orden, fechainicio, fechafin, estado) VALUES (",C55,", '",D55,"', '",E55,"', ",F55,", '",G55,"', ",H55,", ",I55,", ",J55,", ",K55,", '",L55,"'",");")</f>
        <v>INSERT INTO dominio(idlogtrans, dominio, codigo, dominiopadre, nombre, descripcion,orden, fechainicio, fechafin, estado) VALUES (1, 'pais', 'DK', NULL, 'Dinamarca', NULL, NULL, current_date, current_date, 'AC');</v>
      </c>
    </row>
    <row r="56" customFormat="false" ht="15.8" hidden="false" customHeight="false" outlineLevel="0" collapsed="false">
      <c r="C56" s="0" t="n">
        <v>1</v>
      </c>
      <c r="D56" s="0" t="s">
        <v>83</v>
      </c>
      <c r="E56" s="0" t="s">
        <v>189</v>
      </c>
      <c r="F56" s="0" t="s">
        <v>16</v>
      </c>
      <c r="G56" s="0" t="s">
        <v>190</v>
      </c>
      <c r="H56" s="0" t="s">
        <v>16</v>
      </c>
      <c r="I56" s="0" t="s">
        <v>16</v>
      </c>
      <c r="J56" s="0" t="s">
        <v>17</v>
      </c>
      <c r="K56" s="0" t="s">
        <v>17</v>
      </c>
      <c r="L56" s="0" t="s">
        <v>18</v>
      </c>
      <c r="M56" s="0" t="str">
        <f aca="false">CONCATENATE("INSERT INTO dominio(idlogtrans, dominio, codigo, dominiopadre, nombre, descripcion,orden, fechainicio, fechafin, estado) VALUES (",C56,", '",D56,"', '",E56,"', ",F56,", '",G56,"', ",H56,", ",I56,", ",J56,", ",K56,", '",L56,"'",");")</f>
        <v>INSERT INTO dominio(idlogtrans, dominio, codigo, dominiopadre, nombre, descripcion,orden, fechainicio, fechafin, estado) VALUES (1, 'pais', 'DJ', NULL, 'Djibounti', NULL, NULL, current_date, current_date, 'AC');</v>
      </c>
    </row>
    <row r="57" customFormat="false" ht="15.8" hidden="false" customHeight="false" outlineLevel="0" collapsed="false">
      <c r="C57" s="0" t="n">
        <v>1</v>
      </c>
      <c r="D57" s="0" t="s">
        <v>83</v>
      </c>
      <c r="E57" s="0" t="s">
        <v>191</v>
      </c>
      <c r="F57" s="0" t="s">
        <v>16</v>
      </c>
      <c r="G57" s="0" t="s">
        <v>192</v>
      </c>
      <c r="H57" s="0" t="s">
        <v>16</v>
      </c>
      <c r="I57" s="0" t="s">
        <v>16</v>
      </c>
      <c r="J57" s="0" t="s">
        <v>17</v>
      </c>
      <c r="K57" s="0" t="s">
        <v>17</v>
      </c>
      <c r="L57" s="0" t="s">
        <v>18</v>
      </c>
      <c r="M57" s="0" t="str">
        <f aca="false">CONCATENATE("INSERT INTO dominio(idlogtrans, dominio, codigo, dominiopadre, nombre, descripcion,orden, fechainicio, fechafin, estado) VALUES (",C57,", '",D57,"', '",E57,"', ",F57,", '",G57,"', ",H57,", ",I57,", ",J57,", ",K57,", '",L57,"'",");")</f>
        <v>INSERT INTO dominio(idlogtrans, dominio, codigo, dominiopadre, nombre, descripcion,orden, fechainicio, fechafin, estado) VALUES (1, 'pais', 'DM', NULL, 'Dominica', NULL, NULL, current_date, current_date, 'AC');</v>
      </c>
    </row>
    <row r="58" customFormat="false" ht="15.8" hidden="false" customHeight="false" outlineLevel="0" collapsed="false">
      <c r="C58" s="0" t="n">
        <v>1</v>
      </c>
      <c r="D58" s="0" t="s">
        <v>83</v>
      </c>
      <c r="E58" s="0" t="s">
        <v>35</v>
      </c>
      <c r="F58" s="0" t="s">
        <v>16</v>
      </c>
      <c r="G58" s="0" t="s">
        <v>193</v>
      </c>
      <c r="H58" s="0" t="s">
        <v>16</v>
      </c>
      <c r="I58" s="0" t="s">
        <v>16</v>
      </c>
      <c r="J58" s="0" t="s">
        <v>17</v>
      </c>
      <c r="K58" s="0" t="s">
        <v>17</v>
      </c>
      <c r="L58" s="0" t="s">
        <v>18</v>
      </c>
      <c r="M58" s="0" t="str">
        <f aca="false">CONCATENATE("INSERT INTO dominio(idlogtrans, dominio, codigo, dominiopadre, nombre, descripcion,orden, fechainicio, fechafin, estado) VALUES (",C58,", '",D58,"', '",E58,"', ",F58,", '",G58,"', ",H58,", ",I58,", ",J58,", ",K58,", '",L58,"'",");")</f>
        <v>INSERT INTO dominio(idlogtrans, dominio, codigo, dominiopadre, nombre, descripcion,orden, fechainicio, fechafin, estado) VALUES (1, 'pais', 'EC', NULL, 'Ecuador', NULL, NULL, current_date, current_date, 'AC');</v>
      </c>
    </row>
    <row r="59" customFormat="false" ht="15.8" hidden="false" customHeight="false" outlineLevel="0" collapsed="false">
      <c r="C59" s="0" t="n">
        <v>1</v>
      </c>
      <c r="D59" s="0" t="s">
        <v>83</v>
      </c>
      <c r="E59" s="0" t="s">
        <v>194</v>
      </c>
      <c r="F59" s="0" t="s">
        <v>16</v>
      </c>
      <c r="G59" s="0" t="s">
        <v>195</v>
      </c>
      <c r="H59" s="0" t="s">
        <v>16</v>
      </c>
      <c r="I59" s="0" t="s">
        <v>16</v>
      </c>
      <c r="J59" s="0" t="s">
        <v>17</v>
      </c>
      <c r="K59" s="0" t="s">
        <v>17</v>
      </c>
      <c r="L59" s="0" t="s">
        <v>18</v>
      </c>
      <c r="M59" s="0" t="str">
        <f aca="false">CONCATENATE("INSERT INTO dominio(idlogtrans, dominio, codigo, dominiopadre, nombre, descripcion,orden, fechainicio, fechafin, estado) VALUES (",C59,", '",D59,"', '",E59,"', ",F59,", '",G59,"', ",H59,", ",I59,", ",J59,", ",K59,", '",L59,"'",");")</f>
        <v>INSERT INTO dominio(idlogtrans, dominio, codigo, dominiopadre, nombre, descripcion,orden, fechainicio, fechafin, estado) VALUES (1, 'pais', 'EG', NULL, 'Egipto', NULL, NULL, current_date, current_date, 'AC');</v>
      </c>
    </row>
    <row r="60" customFormat="false" ht="15.8" hidden="false" customHeight="false" outlineLevel="0" collapsed="false">
      <c r="C60" s="0" t="n">
        <v>1</v>
      </c>
      <c r="D60" s="0" t="s">
        <v>83</v>
      </c>
      <c r="E60" s="0" t="s">
        <v>196</v>
      </c>
      <c r="F60" s="0" t="s">
        <v>16</v>
      </c>
      <c r="G60" s="0" t="s">
        <v>197</v>
      </c>
      <c r="H60" s="0" t="s">
        <v>16</v>
      </c>
      <c r="I60" s="0" t="s">
        <v>16</v>
      </c>
      <c r="J60" s="0" t="s">
        <v>17</v>
      </c>
      <c r="K60" s="0" t="s">
        <v>17</v>
      </c>
      <c r="L60" s="0" t="s">
        <v>18</v>
      </c>
      <c r="M60" s="0" t="str">
        <f aca="false">CONCATENATE("INSERT INTO dominio(idlogtrans, dominio, codigo, dominiopadre, nombre, descripcion,orden, fechainicio, fechafin, estado) VALUES (",C60,", '",D60,"', '",E60,"', ",F60,", '",G60,"', ",H60,", ",I60,", ",J60,", ",K60,", '",L60,"'",");")</f>
        <v>INSERT INTO dominio(idlogtrans, dominio, codigo, dominiopadre, nombre, descripcion,orden, fechainicio, fechafin, estado) VALUES (1, 'pais', 'SV', NULL, 'El Salvador', NULL, NULL, current_date, current_date, 'AC');</v>
      </c>
    </row>
    <row r="61" customFormat="false" ht="15.8" hidden="false" customHeight="false" outlineLevel="0" collapsed="false">
      <c r="C61" s="0" t="n">
        <v>1</v>
      </c>
      <c r="D61" s="0" t="s">
        <v>83</v>
      </c>
      <c r="E61" s="0" t="s">
        <v>198</v>
      </c>
      <c r="F61" s="0" t="s">
        <v>16</v>
      </c>
      <c r="G61" s="0" t="s">
        <v>199</v>
      </c>
      <c r="H61" s="0" t="s">
        <v>16</v>
      </c>
      <c r="I61" s="0" t="s">
        <v>16</v>
      </c>
      <c r="J61" s="0" t="s">
        <v>17</v>
      </c>
      <c r="K61" s="0" t="s">
        <v>17</v>
      </c>
      <c r="L61" s="0" t="s">
        <v>18</v>
      </c>
      <c r="M61" s="0" t="str">
        <f aca="false">CONCATENATE("INSERT INTO dominio(idlogtrans, dominio, codigo, dominiopadre, nombre, descripcion,orden, fechainicio, fechafin, estado) VALUES (",C61,", '",D61,"', '",E61,"', ",F61,", '",G61,"', ",H61,", ",I61,", ",J61,", ",K61,", '",L61,"'",");")</f>
        <v>INSERT INTO dominio(idlogtrans, dominio, codigo, dominiopadre, nombre, descripcion,orden, fechainicio, fechafin, estado) VALUES (1, 'pais', 'AE', NULL, 'Emiratos Arabes Unidos', NULL, NULL, current_date, current_date, 'AC');</v>
      </c>
    </row>
    <row r="62" customFormat="false" ht="15.8" hidden="false" customHeight="false" outlineLevel="0" collapsed="false">
      <c r="C62" s="0" t="n">
        <v>1</v>
      </c>
      <c r="D62" s="0" t="s">
        <v>83</v>
      </c>
      <c r="E62" s="0" t="s">
        <v>200</v>
      </c>
      <c r="F62" s="0" t="s">
        <v>16</v>
      </c>
      <c r="G62" s="0" t="s">
        <v>201</v>
      </c>
      <c r="H62" s="0" t="s">
        <v>16</v>
      </c>
      <c r="I62" s="0" t="s">
        <v>16</v>
      </c>
      <c r="J62" s="0" t="s">
        <v>17</v>
      </c>
      <c r="K62" s="0" t="s">
        <v>17</v>
      </c>
      <c r="L62" s="0" t="s">
        <v>18</v>
      </c>
      <c r="M62" s="0" t="str">
        <f aca="false">CONCATENATE("INSERT INTO dominio(idlogtrans, dominio, codigo, dominiopadre, nombre, descripcion,orden, fechainicio, fechafin, estado) VALUES (",C62,", '",D62,"', '",E62,"', ",F62,", '",G62,"', ",H62,", ",I62,", ",J62,", ",K62,", '",L62,"'",");")</f>
        <v>INSERT INTO dominio(idlogtrans, dominio, codigo, dominiopadre, nombre, descripcion,orden, fechainicio, fechafin, estado) VALUES (1, 'pais', 'ER', NULL, 'Eritrea', NULL, NULL, current_date, current_date, 'AC');</v>
      </c>
    </row>
    <row r="63" customFormat="false" ht="15.8" hidden="false" customHeight="false" outlineLevel="0" collapsed="false">
      <c r="C63" s="0" t="n">
        <v>1</v>
      </c>
      <c r="D63" s="0" t="s">
        <v>83</v>
      </c>
      <c r="E63" s="0" t="s">
        <v>202</v>
      </c>
      <c r="F63" s="0" t="s">
        <v>16</v>
      </c>
      <c r="G63" s="0" t="s">
        <v>203</v>
      </c>
      <c r="H63" s="0" t="s">
        <v>16</v>
      </c>
      <c r="I63" s="0" t="s">
        <v>16</v>
      </c>
      <c r="J63" s="0" t="s">
        <v>17</v>
      </c>
      <c r="K63" s="0" t="s">
        <v>17</v>
      </c>
      <c r="L63" s="0" t="s">
        <v>18</v>
      </c>
      <c r="M63" s="0" t="str">
        <f aca="false">CONCATENATE("INSERT INTO dominio(idlogtrans, dominio, codigo, dominiopadre, nombre, descripcion,orden, fechainicio, fechafin, estado) VALUES (",C63,", '",D63,"', '",E63,"', ",F63,", '",G63,"', ",H63,", ",I63,", ",J63,", ",K63,", '",L63,"'",");")</f>
        <v>INSERT INTO dominio(idlogtrans, dominio, codigo, dominiopadre, nombre, descripcion,orden, fechainicio, fechafin, estado) VALUES (1, 'pais', 'EI', NULL, 'Escocia', NULL, NULL, current_date, current_date, 'AC');</v>
      </c>
    </row>
    <row r="64" customFormat="false" ht="15.8" hidden="false" customHeight="false" outlineLevel="0" collapsed="false">
      <c r="C64" s="0" t="n">
        <v>1</v>
      </c>
      <c r="D64" s="0" t="s">
        <v>83</v>
      </c>
      <c r="E64" s="0" t="s">
        <v>204</v>
      </c>
      <c r="F64" s="0" t="s">
        <v>16</v>
      </c>
      <c r="G64" s="0" t="s">
        <v>205</v>
      </c>
      <c r="H64" s="0" t="s">
        <v>16</v>
      </c>
      <c r="I64" s="0" t="s">
        <v>16</v>
      </c>
      <c r="J64" s="0" t="s">
        <v>17</v>
      </c>
      <c r="K64" s="0" t="s">
        <v>17</v>
      </c>
      <c r="L64" s="0" t="s">
        <v>18</v>
      </c>
      <c r="M64" s="0" t="str">
        <f aca="false">CONCATENATE("INSERT INTO dominio(idlogtrans, dominio, codigo, dominiopadre, nombre, descripcion,orden, fechainicio, fechafin, estado) VALUES (",C64,", '",D64,"', '",E64,"', ",F64,", '",G64,"', ",H64,", ",I64,", ",J64,", ",K64,", '",L64,"'",");")</f>
        <v>INSERT INTO dominio(idlogtrans, dominio, codigo, dominiopadre, nombre, descripcion,orden, fechainicio, fechafin, estado) VALUES (1, 'pais', 'SK', NULL, 'Eslovaquia', NULL, NULL, current_date, current_date, 'AC');</v>
      </c>
    </row>
    <row r="65" customFormat="false" ht="15.8" hidden="false" customHeight="false" outlineLevel="0" collapsed="false">
      <c r="C65" s="0" t="n">
        <v>1</v>
      </c>
      <c r="D65" s="0" t="s">
        <v>83</v>
      </c>
      <c r="E65" s="0" t="s">
        <v>206</v>
      </c>
      <c r="F65" s="0" t="s">
        <v>16</v>
      </c>
      <c r="G65" s="0" t="s">
        <v>207</v>
      </c>
      <c r="H65" s="0" t="s">
        <v>16</v>
      </c>
      <c r="I65" s="0" t="s">
        <v>16</v>
      </c>
      <c r="J65" s="0" t="s">
        <v>17</v>
      </c>
      <c r="K65" s="0" t="s">
        <v>17</v>
      </c>
      <c r="L65" s="0" t="s">
        <v>18</v>
      </c>
      <c r="M65" s="0" t="str">
        <f aca="false">CONCATENATE("INSERT INTO dominio(idlogtrans, dominio, codigo, dominiopadre, nombre, descripcion,orden, fechainicio, fechafin, estado) VALUES (",C65,", '",D65,"', '",E65,"', ",F65,", '",G65,"', ",H65,", ",I65,", ",J65,", ",K65,", '",L65,"'",");")</f>
        <v>INSERT INTO dominio(idlogtrans, dominio, codigo, dominiopadre, nombre, descripcion,orden, fechainicio, fechafin, estado) VALUES (1, 'pais', 'SI', NULL, 'Eslovenia', NULL, NULL, current_date, current_date, 'AC');</v>
      </c>
    </row>
    <row r="66" customFormat="false" ht="15.8" hidden="false" customHeight="false" outlineLevel="0" collapsed="false">
      <c r="C66" s="0" t="n">
        <v>1</v>
      </c>
      <c r="D66" s="0" t="s">
        <v>83</v>
      </c>
      <c r="E66" s="0" t="s">
        <v>208</v>
      </c>
      <c r="F66" s="0" t="s">
        <v>16</v>
      </c>
      <c r="G66" s="0" t="s">
        <v>209</v>
      </c>
      <c r="H66" s="0" t="s">
        <v>16</v>
      </c>
      <c r="I66" s="0" t="s">
        <v>16</v>
      </c>
      <c r="J66" s="0" t="s">
        <v>17</v>
      </c>
      <c r="K66" s="0" t="s">
        <v>17</v>
      </c>
      <c r="L66" s="0" t="s">
        <v>18</v>
      </c>
      <c r="M66" s="0" t="str">
        <f aca="false">CONCATENATE("INSERT INTO dominio(idlogtrans, dominio, codigo, dominiopadre, nombre, descripcion,orden, fechainicio, fechafin, estado) VALUES (",C66,", '",D66,"', '",E66,"', ",F66,", '",G66,"', ",H66,", ",I66,", ",J66,", ",K66,", '",L66,"'",");")</f>
        <v>INSERT INTO dominio(idlogtrans, dominio, codigo, dominiopadre, nombre, descripcion,orden, fechainicio, fechafin, estado) VALUES (1, 'pais', 'ES', NULL, 'España', NULL, NULL, current_date, current_date, 'AC');</v>
      </c>
    </row>
    <row r="67" customFormat="false" ht="15.8" hidden="false" customHeight="false" outlineLevel="0" collapsed="false">
      <c r="C67" s="0" t="n">
        <v>1</v>
      </c>
      <c r="D67" s="0" t="s">
        <v>83</v>
      </c>
      <c r="E67" s="0" t="s">
        <v>210</v>
      </c>
      <c r="F67" s="0" t="s">
        <v>16</v>
      </c>
      <c r="G67" s="0" t="s">
        <v>211</v>
      </c>
      <c r="H67" s="0" t="s">
        <v>16</v>
      </c>
      <c r="I67" s="0" t="s">
        <v>16</v>
      </c>
      <c r="J67" s="0" t="s">
        <v>17</v>
      </c>
      <c r="K67" s="0" t="s">
        <v>17</v>
      </c>
      <c r="L67" s="0" t="s">
        <v>18</v>
      </c>
      <c r="M67" s="0" t="str">
        <f aca="false">CONCATENATE("INSERT INTO dominio(idlogtrans, dominio, codigo, dominiopadre, nombre, descripcion,orden, fechainicio, fechafin, estado) VALUES (",C67,", '",D67,"', '",E67,"', ",F67,", '",G67,"', ",H67,", ",I67,", ",J67,", ",K67,", '",L67,"'",");")</f>
        <v>INSERT INTO dominio(idlogtrans, dominio, codigo, dominiopadre, nombre, descripcion,orden, fechainicio, fechafin, estado) VALUES (1, 'pais', 'US', NULL, 'Estados Unidos de América', NULL, NULL, current_date, current_date, 'AC');</v>
      </c>
    </row>
    <row r="68" customFormat="false" ht="15.8" hidden="false" customHeight="false" outlineLevel="0" collapsed="false">
      <c r="C68" s="0" t="n">
        <v>1</v>
      </c>
      <c r="D68" s="0" t="s">
        <v>83</v>
      </c>
      <c r="E68" s="0" t="s">
        <v>212</v>
      </c>
      <c r="F68" s="0" t="s">
        <v>16</v>
      </c>
      <c r="G68" s="0" t="s">
        <v>213</v>
      </c>
      <c r="H68" s="0" t="s">
        <v>16</v>
      </c>
      <c r="I68" s="0" t="s">
        <v>16</v>
      </c>
      <c r="J68" s="0" t="s">
        <v>17</v>
      </c>
      <c r="K68" s="0" t="s">
        <v>17</v>
      </c>
      <c r="L68" s="0" t="s">
        <v>18</v>
      </c>
      <c r="M68" s="0" t="str">
        <f aca="false">CONCATENATE("INSERT INTO dominio(idlogtrans, dominio, codigo, dominiopadre, nombre, descripcion,orden, fechainicio, fechafin, estado) VALUES (",C68,", '",D68,"', '",E68,"', ",F68,", '",G68,"', ",H68,", ",I68,", ",J68,", ",K68,", '",L68,"'",");")</f>
        <v>INSERT INTO dominio(idlogtrans, dominio, codigo, dominiopadre, nombre, descripcion,orden, fechainicio, fechafin, estado) VALUES (1, 'pais', 'EE', NULL, 'Estonia', NULL, NULL, current_date, current_date, 'AC');</v>
      </c>
    </row>
    <row r="69" customFormat="false" ht="15.8" hidden="false" customHeight="false" outlineLevel="0" collapsed="false">
      <c r="C69" s="0" t="n">
        <v>1</v>
      </c>
      <c r="D69" s="0" t="s">
        <v>83</v>
      </c>
      <c r="E69" s="0" t="s">
        <v>214</v>
      </c>
      <c r="F69" s="0" t="s">
        <v>16</v>
      </c>
      <c r="G69" s="0" t="s">
        <v>215</v>
      </c>
      <c r="H69" s="0" t="s">
        <v>16</v>
      </c>
      <c r="I69" s="0" t="s">
        <v>16</v>
      </c>
      <c r="J69" s="0" t="s">
        <v>17</v>
      </c>
      <c r="K69" s="0" t="s">
        <v>17</v>
      </c>
      <c r="L69" s="0" t="s">
        <v>18</v>
      </c>
      <c r="M69" s="0" t="str">
        <f aca="false">CONCATENATE("INSERT INTO dominio(idlogtrans, dominio, codigo, dominiopadre, nombre, descripcion,orden, fechainicio, fechafin, estado) VALUES (",C69,", '",D69,"', '",E69,"', ",F69,", '",G69,"', ",H69,", ",I69,", ",J69,", ",K69,", '",L69,"'",");")</f>
        <v>INSERT INTO dominio(idlogtrans, dominio, codigo, dominiopadre, nombre, descripcion,orden, fechainicio, fechafin, estado) VALUES (1, 'pais', 'ET', NULL, 'Etiopia', NULL, NULL, current_date, current_date, 'AC');</v>
      </c>
    </row>
    <row r="70" customFormat="false" ht="15.8" hidden="false" customHeight="false" outlineLevel="0" collapsed="false">
      <c r="C70" s="0" t="n">
        <v>1</v>
      </c>
      <c r="D70" s="0" t="s">
        <v>83</v>
      </c>
      <c r="E70" s="0" t="s">
        <v>216</v>
      </c>
      <c r="F70" s="0" t="s">
        <v>16</v>
      </c>
      <c r="G70" s="0" t="s">
        <v>217</v>
      </c>
      <c r="H70" s="0" t="s">
        <v>16</v>
      </c>
      <c r="I70" s="0" t="s">
        <v>16</v>
      </c>
      <c r="J70" s="0" t="s">
        <v>17</v>
      </c>
      <c r="K70" s="0" t="s">
        <v>17</v>
      </c>
      <c r="L70" s="0" t="s">
        <v>18</v>
      </c>
      <c r="M70" s="0" t="str">
        <f aca="false">CONCATENATE("INSERT INTO dominio(idlogtrans, dominio, codigo, dominiopadre, nombre, descripcion,orden, fechainicio, fechafin, estado) VALUES (",C70,", '",D70,"', '",E70,"', ",F70,", '",G70,"', ",H70,", ",I70,", ",J70,", ",K70,", '",L70,"'",");")</f>
        <v>INSERT INTO dominio(idlogtrans, dominio, codigo, dominiopadre, nombre, descripcion,orden, fechainicio, fechafin, estado) VALUES (1, 'pais', 'MK', NULL, 'Ex República Yugoslava de Macedonia', NULL, NULL, current_date, current_date, 'AC');</v>
      </c>
    </row>
    <row r="71" customFormat="false" ht="15.8" hidden="false" customHeight="false" outlineLevel="0" collapsed="false">
      <c r="C71" s="0" t="n">
        <v>1</v>
      </c>
      <c r="D71" s="0" t="s">
        <v>83</v>
      </c>
      <c r="E71" s="0" t="s">
        <v>218</v>
      </c>
      <c r="F71" s="0" t="s">
        <v>16</v>
      </c>
      <c r="G71" s="0" t="s">
        <v>219</v>
      </c>
      <c r="H71" s="0" t="s">
        <v>16</v>
      </c>
      <c r="I71" s="0" t="s">
        <v>16</v>
      </c>
      <c r="J71" s="0" t="s">
        <v>17</v>
      </c>
      <c r="K71" s="0" t="s">
        <v>17</v>
      </c>
      <c r="L71" s="0" t="s">
        <v>18</v>
      </c>
      <c r="M71" s="0" t="str">
        <f aca="false">CONCATENATE("INSERT INTO dominio(idlogtrans, dominio, codigo, dominiopadre, nombre, descripcion,orden, fechainicio, fechafin, estado) VALUES (",C71,", '",D71,"', '",E71,"', ",F71,", '",G71,"', ",H71,", ",I71,", ",J71,", ",K71,", '",L71,"'",");")</f>
        <v>INSERT INTO dominio(idlogtrans, dominio, codigo, dominiopadre, nombre, descripcion,orden, fechainicio, fechafin, estado) VALUES (1, 'pais', 'RU', NULL, 'Federación de Rusia', NULL, NULL, current_date, current_date, 'AC');</v>
      </c>
    </row>
    <row r="72" customFormat="false" ht="15.8" hidden="false" customHeight="false" outlineLevel="0" collapsed="false">
      <c r="C72" s="0" t="n">
        <v>1</v>
      </c>
      <c r="D72" s="0" t="s">
        <v>83</v>
      </c>
      <c r="E72" s="0" t="s">
        <v>220</v>
      </c>
      <c r="F72" s="0" t="s">
        <v>16</v>
      </c>
      <c r="G72" s="0" t="s">
        <v>221</v>
      </c>
      <c r="H72" s="0" t="s">
        <v>16</v>
      </c>
      <c r="I72" s="0" t="s">
        <v>16</v>
      </c>
      <c r="J72" s="0" t="s">
        <v>17</v>
      </c>
      <c r="K72" s="0" t="s">
        <v>17</v>
      </c>
      <c r="L72" s="0" t="s">
        <v>18</v>
      </c>
      <c r="M72" s="0" t="str">
        <f aca="false">CONCATENATE("INSERT INTO dominio(idlogtrans, dominio, codigo, dominiopadre, nombre, descripcion,orden, fechainicio, fechafin, estado) VALUES (",C72,", '",D72,"', '",E72,"', ",F72,", '",G72,"', ",H72,", ",I72,", ",J72,", ",K72,", '",L72,"'",");")</f>
        <v>INSERT INTO dominio(idlogtrans, dominio, codigo, dominiopadre, nombre, descripcion,orden, fechainicio, fechafin, estado) VALUES (1, 'pais', 'FJ', NULL, 'Fiji', NULL, NULL, current_date, current_date, 'AC');</v>
      </c>
    </row>
    <row r="73" customFormat="false" ht="15.8" hidden="false" customHeight="false" outlineLevel="0" collapsed="false">
      <c r="C73" s="0" t="n">
        <v>1</v>
      </c>
      <c r="D73" s="0" t="s">
        <v>83</v>
      </c>
      <c r="E73" s="0" t="s">
        <v>222</v>
      </c>
      <c r="F73" s="0" t="s">
        <v>16</v>
      </c>
      <c r="G73" s="0" t="s">
        <v>223</v>
      </c>
      <c r="H73" s="0" t="s">
        <v>16</v>
      </c>
      <c r="I73" s="0" t="s">
        <v>16</v>
      </c>
      <c r="J73" s="0" t="s">
        <v>17</v>
      </c>
      <c r="K73" s="0" t="s">
        <v>17</v>
      </c>
      <c r="L73" s="0" t="s">
        <v>18</v>
      </c>
      <c r="M73" s="0" t="str">
        <f aca="false">CONCATENATE("INSERT INTO dominio(idlogtrans, dominio, codigo, dominiopadre, nombre, descripcion,orden, fechainicio, fechafin, estado) VALUES (",C73,", '",D73,"', '",E73,"', ",F73,", '",G73,"', ",H73,", ",I73,", ",J73,", ",K73,", '",L73,"'",");")</f>
        <v>INSERT INTO dominio(idlogtrans, dominio, codigo, dominiopadre, nombre, descripcion,orden, fechainicio, fechafin, estado) VALUES (1, 'pais', 'PH', NULL, 'Filipinas', NULL, NULL, current_date, current_date, 'AC');</v>
      </c>
    </row>
    <row r="74" customFormat="false" ht="15.8" hidden="false" customHeight="false" outlineLevel="0" collapsed="false">
      <c r="C74" s="0" t="n">
        <v>1</v>
      </c>
      <c r="D74" s="0" t="s">
        <v>83</v>
      </c>
      <c r="E74" s="0" t="s">
        <v>224</v>
      </c>
      <c r="F74" s="0" t="s">
        <v>16</v>
      </c>
      <c r="G74" s="0" t="s">
        <v>225</v>
      </c>
      <c r="H74" s="0" t="s">
        <v>16</v>
      </c>
      <c r="I74" s="0" t="s">
        <v>16</v>
      </c>
      <c r="J74" s="0" t="s">
        <v>17</v>
      </c>
      <c r="K74" s="0" t="s">
        <v>17</v>
      </c>
      <c r="L74" s="0" t="s">
        <v>18</v>
      </c>
      <c r="M74" s="0" t="str">
        <f aca="false">CONCATENATE("INSERT INTO dominio(idlogtrans, dominio, codigo, dominiopadre, nombre, descripcion,orden, fechainicio, fechafin, estado) VALUES (",C74,", '",D74,"', '",E74,"', ",F74,", '",G74,"', ",H74,", ",I74,", ",J74,", ",K74,", '",L74,"'",");")</f>
        <v>INSERT INTO dominio(idlogtrans, dominio, codigo, dominiopadre, nombre, descripcion,orden, fechainicio, fechafin, estado) VALUES (1, 'pais', 'FI', NULL, 'Finlandia', NULL, NULL, current_date, current_date, 'AC');</v>
      </c>
    </row>
    <row r="75" customFormat="false" ht="15.8" hidden="false" customHeight="false" outlineLevel="0" collapsed="false">
      <c r="C75" s="0" t="n">
        <v>1</v>
      </c>
      <c r="D75" s="0" t="s">
        <v>83</v>
      </c>
      <c r="E75" s="0" t="s">
        <v>226</v>
      </c>
      <c r="F75" s="0" t="s">
        <v>16</v>
      </c>
      <c r="G75" s="0" t="s">
        <v>227</v>
      </c>
      <c r="H75" s="0" t="s">
        <v>16</v>
      </c>
      <c r="I75" s="0" t="s">
        <v>16</v>
      </c>
      <c r="J75" s="0" t="s">
        <v>17</v>
      </c>
      <c r="K75" s="0" t="s">
        <v>17</v>
      </c>
      <c r="L75" s="0" t="s">
        <v>18</v>
      </c>
      <c r="M75" s="0" t="str">
        <f aca="false">CONCATENATE("INSERT INTO dominio(idlogtrans, dominio, codigo, dominiopadre, nombre, descripcion,orden, fechainicio, fechafin, estado) VALUES (",C75,", '",D75,"', '",E75,"', ",F75,", '",G75,"', ",H75,", ",I75,", ",J75,", ",K75,", '",L75,"'",");")</f>
        <v>INSERT INTO dominio(idlogtrans, dominio, codigo, dominiopadre, nombre, descripcion,orden, fechainicio, fechafin, estado) VALUES (1, 'pais', 'FR', NULL, 'Francia', NULL, NULL, current_date, current_date, 'AC');</v>
      </c>
    </row>
    <row r="76" customFormat="false" ht="15.8" hidden="false" customHeight="false" outlineLevel="0" collapsed="false">
      <c r="C76" s="0" t="n">
        <v>1</v>
      </c>
      <c r="D76" s="0" t="s">
        <v>83</v>
      </c>
      <c r="E76" s="0" t="s">
        <v>228</v>
      </c>
      <c r="F76" s="0" t="s">
        <v>16</v>
      </c>
      <c r="G76" s="0" t="s">
        <v>229</v>
      </c>
      <c r="H76" s="0" t="s">
        <v>16</v>
      </c>
      <c r="I76" s="0" t="s">
        <v>16</v>
      </c>
      <c r="J76" s="0" t="s">
        <v>17</v>
      </c>
      <c r="K76" s="0" t="s">
        <v>17</v>
      </c>
      <c r="L76" s="0" t="s">
        <v>18</v>
      </c>
      <c r="M76" s="0" t="str">
        <f aca="false">CONCATENATE("INSERT INTO dominio(idlogtrans, dominio, codigo, dominiopadre, nombre, descripcion,orden, fechainicio, fechafin, estado) VALUES (",C76,", '",D76,"', '",E76,"', ",F76,", '",G76,"', ",H76,", ",I76,", ",J76,", ",K76,", '",L76,"'",");")</f>
        <v>INSERT INTO dominio(idlogtrans, dominio, codigo, dominiopadre, nombre, descripcion,orden, fechainicio, fechafin, estado) VALUES (1, 'pais', 'GA', NULL, 'Gabón', NULL, NULL, current_date, current_date, 'AC');</v>
      </c>
    </row>
    <row r="77" customFormat="false" ht="15.8" hidden="false" customHeight="false" outlineLevel="0" collapsed="false">
      <c r="C77" s="0" t="n">
        <v>1</v>
      </c>
      <c r="D77" s="0" t="s">
        <v>83</v>
      </c>
      <c r="E77" s="0" t="s">
        <v>230</v>
      </c>
      <c r="F77" s="0" t="s">
        <v>16</v>
      </c>
      <c r="G77" s="0" t="s">
        <v>231</v>
      </c>
      <c r="H77" s="0" t="s">
        <v>16</v>
      </c>
      <c r="I77" s="0" t="s">
        <v>16</v>
      </c>
      <c r="J77" s="0" t="s">
        <v>17</v>
      </c>
      <c r="K77" s="0" t="s">
        <v>17</v>
      </c>
      <c r="L77" s="0" t="s">
        <v>18</v>
      </c>
      <c r="M77" s="0" t="str">
        <f aca="false">CONCATENATE("INSERT INTO dominio(idlogtrans, dominio, codigo, dominiopadre, nombre, descripcion,orden, fechainicio, fechafin, estado) VALUES (",C77,", '",D77,"', '",E77,"', ",F77,", '",G77,"', ",H77,", ",I77,", ",J77,", ",K77,", '",L77,"'",");")</f>
        <v>INSERT INTO dominio(idlogtrans, dominio, codigo, dominiopadre, nombre, descripcion,orden, fechainicio, fechafin, estado) VALUES (1, 'pais', 'GM', NULL, 'Gambia', NULL, NULL, current_date, current_date, 'AC');</v>
      </c>
    </row>
    <row r="78" customFormat="false" ht="15.8" hidden="false" customHeight="false" outlineLevel="0" collapsed="false">
      <c r="C78" s="0" t="n">
        <v>1</v>
      </c>
      <c r="D78" s="0" t="s">
        <v>83</v>
      </c>
      <c r="E78" s="0" t="s">
        <v>232</v>
      </c>
      <c r="F78" s="0" t="s">
        <v>16</v>
      </c>
      <c r="G78" s="0" t="s">
        <v>233</v>
      </c>
      <c r="H78" s="0" t="s">
        <v>16</v>
      </c>
      <c r="I78" s="0" t="s">
        <v>16</v>
      </c>
      <c r="J78" s="0" t="s">
        <v>17</v>
      </c>
      <c r="K78" s="0" t="s">
        <v>17</v>
      </c>
      <c r="L78" s="0" t="s">
        <v>18</v>
      </c>
      <c r="M78" s="0" t="str">
        <f aca="false">CONCATENATE("INSERT INTO dominio(idlogtrans, dominio, codigo, dominiopadre, nombre, descripcion,orden, fechainicio, fechafin, estado) VALUES (",C78,", '",D78,"', '",E78,"', ",F78,", '",G78,"', ",H78,", ",I78,", ",J78,", ",K78,", '",L78,"'",");")</f>
        <v>INSERT INTO dominio(idlogtrans, dominio, codigo, dominiopadre, nombre, descripcion,orden, fechainicio, fechafin, estado) VALUES (1, 'pais', 'GE', NULL, 'Georgia', NULL, NULL, current_date, current_date, 'AC');</v>
      </c>
    </row>
    <row r="79" customFormat="false" ht="15.8" hidden="false" customHeight="false" outlineLevel="0" collapsed="false">
      <c r="C79" s="0" t="n">
        <v>1</v>
      </c>
      <c r="D79" s="0" t="s">
        <v>83</v>
      </c>
      <c r="E79" s="0" t="s">
        <v>234</v>
      </c>
      <c r="F79" s="0" t="s">
        <v>16</v>
      </c>
      <c r="G79" s="0" t="s">
        <v>235</v>
      </c>
      <c r="H79" s="0" t="s">
        <v>16</v>
      </c>
      <c r="I79" s="0" t="s">
        <v>16</v>
      </c>
      <c r="J79" s="0" t="s">
        <v>17</v>
      </c>
      <c r="K79" s="0" t="s">
        <v>17</v>
      </c>
      <c r="L79" s="0" t="s">
        <v>18</v>
      </c>
      <c r="M79" s="0" t="str">
        <f aca="false">CONCATENATE("INSERT INTO dominio(idlogtrans, dominio, codigo, dominiopadre, nombre, descripcion,orden, fechainicio, fechafin, estado) VALUES (",C79,", '",D79,"', '",E79,"', ",F79,", '",G79,"', ",H79,", ",I79,", ",J79,", ",K79,", '",L79,"'",");")</f>
        <v>INSERT INTO dominio(idlogtrans, dominio, codigo, dominiopadre, nombre, descripcion,orden, fechainicio, fechafin, estado) VALUES (1, 'pais', 'GH', NULL, 'Ghana', NULL, NULL, current_date, current_date, 'AC');</v>
      </c>
    </row>
    <row r="80" customFormat="false" ht="15.8" hidden="false" customHeight="false" outlineLevel="0" collapsed="false">
      <c r="C80" s="0" t="n">
        <v>1</v>
      </c>
      <c r="D80" s="0" t="s">
        <v>83</v>
      </c>
      <c r="E80" s="0" t="s">
        <v>236</v>
      </c>
      <c r="F80" s="0" t="s">
        <v>16</v>
      </c>
      <c r="G80" s="0" t="s">
        <v>237</v>
      </c>
      <c r="H80" s="0" t="s">
        <v>16</v>
      </c>
      <c r="I80" s="0" t="s">
        <v>16</v>
      </c>
      <c r="J80" s="0" t="s">
        <v>17</v>
      </c>
      <c r="K80" s="0" t="s">
        <v>17</v>
      </c>
      <c r="L80" s="0" t="s">
        <v>18</v>
      </c>
      <c r="M80" s="0" t="str">
        <f aca="false">CONCATENATE("INSERT INTO dominio(idlogtrans, dominio, codigo, dominiopadre, nombre, descripcion,orden, fechainicio, fechafin, estado) VALUES (",C80,", '",D80,"', '",E80,"', ",F80,", '",G80,"', ",H80,", ",I80,", ",J80,", ",K80,", '",L80,"'",");")</f>
        <v>INSERT INTO dominio(idlogtrans, dominio, codigo, dominiopadre, nombre, descripcion,orden, fechainicio, fechafin, estado) VALUES (1, 'pais', 'GI', NULL, 'Gibraltar', NULL, NULL, current_date, current_date, 'AC');</v>
      </c>
    </row>
    <row r="81" customFormat="false" ht="15.8" hidden="false" customHeight="false" outlineLevel="0" collapsed="false">
      <c r="C81" s="0" t="n">
        <v>1</v>
      </c>
      <c r="D81" s="0" t="s">
        <v>83</v>
      </c>
      <c r="E81" s="0" t="s">
        <v>238</v>
      </c>
      <c r="F81" s="0" t="s">
        <v>16</v>
      </c>
      <c r="G81" s="0" t="s">
        <v>239</v>
      </c>
      <c r="H81" s="0" t="s">
        <v>16</v>
      </c>
      <c r="I81" s="0" t="s">
        <v>16</v>
      </c>
      <c r="J81" s="0" t="s">
        <v>17</v>
      </c>
      <c r="K81" s="0" t="s">
        <v>17</v>
      </c>
      <c r="L81" s="0" t="s">
        <v>18</v>
      </c>
      <c r="M81" s="0" t="str">
        <f aca="false">CONCATENATE("INSERT INTO dominio(idlogtrans, dominio, codigo, dominiopadre, nombre, descripcion,orden, fechainicio, fechafin, estado) VALUES (",C81,", '",D81,"', '",E81,"', ",F81,", '",G81,"', ",H81,", ",I81,", ",J81,", ",K81,", '",L81,"'",");")</f>
        <v>INSERT INTO dominio(idlogtrans, dominio, codigo, dominiopadre, nombre, descripcion,orden, fechainicio, fechafin, estado) VALUES (1, 'pais', 'GD', NULL, 'Granada', NULL, NULL, current_date, current_date, 'AC');</v>
      </c>
    </row>
    <row r="82" customFormat="false" ht="15.8" hidden="false" customHeight="false" outlineLevel="0" collapsed="false">
      <c r="C82" s="0" t="n">
        <v>1</v>
      </c>
      <c r="D82" s="0" t="s">
        <v>83</v>
      </c>
      <c r="E82" s="0" t="s">
        <v>240</v>
      </c>
      <c r="F82" s="0" t="s">
        <v>16</v>
      </c>
      <c r="G82" s="0" t="s">
        <v>241</v>
      </c>
      <c r="H82" s="0" t="s">
        <v>16</v>
      </c>
      <c r="I82" s="0" t="s">
        <v>16</v>
      </c>
      <c r="J82" s="0" t="s">
        <v>17</v>
      </c>
      <c r="K82" s="0" t="s">
        <v>17</v>
      </c>
      <c r="L82" s="0" t="s">
        <v>18</v>
      </c>
      <c r="M82" s="0" t="str">
        <f aca="false">CONCATENATE("INSERT INTO dominio(idlogtrans, dominio, codigo, dominiopadre, nombre, descripcion,orden, fechainicio, fechafin, estado) VALUES (",C82,", '",D82,"', '",E82,"', ",F82,", '",G82,"', ",H82,", ",I82,", ",J82,", ",K82,", '",L82,"'",");")</f>
        <v>INSERT INTO dominio(idlogtrans, dominio, codigo, dominiopadre, nombre, descripcion,orden, fechainicio, fechafin, estado) VALUES (1, 'pais', 'GR', NULL, 'Grecia', NULL, NULL, current_date, current_date, 'AC');</v>
      </c>
    </row>
    <row r="83" customFormat="false" ht="15.8" hidden="false" customHeight="false" outlineLevel="0" collapsed="false">
      <c r="C83" s="0" t="n">
        <v>1</v>
      </c>
      <c r="D83" s="0" t="s">
        <v>83</v>
      </c>
      <c r="E83" s="0" t="s">
        <v>242</v>
      </c>
      <c r="F83" s="0" t="s">
        <v>16</v>
      </c>
      <c r="G83" s="0" t="s">
        <v>243</v>
      </c>
      <c r="H83" s="0" t="s">
        <v>16</v>
      </c>
      <c r="I83" s="0" t="s">
        <v>16</v>
      </c>
      <c r="J83" s="0" t="s">
        <v>17</v>
      </c>
      <c r="K83" s="0" t="s">
        <v>17</v>
      </c>
      <c r="L83" s="0" t="s">
        <v>18</v>
      </c>
      <c r="M83" s="0" t="str">
        <f aca="false">CONCATENATE("INSERT INTO dominio(idlogtrans, dominio, codigo, dominiopadre, nombre, descripcion,orden, fechainicio, fechafin, estado) VALUES (",C83,", '",D83,"', '",E83,"', ",F83,", '",G83,"', ",H83,", ",I83,", ",J83,", ",K83,", '",L83,"'",");")</f>
        <v>INSERT INTO dominio(idlogtrans, dominio, codigo, dominiopadre, nombre, descripcion,orden, fechainicio, fechafin, estado) VALUES (1, 'pais', 'GL', NULL, 'Groenlandia', NULL, NULL, current_date, current_date, 'AC');</v>
      </c>
    </row>
    <row r="84" customFormat="false" ht="15.8" hidden="false" customHeight="false" outlineLevel="0" collapsed="false">
      <c r="C84" s="0" t="n">
        <v>1</v>
      </c>
      <c r="D84" s="0" t="s">
        <v>83</v>
      </c>
      <c r="E84" s="0" t="s">
        <v>244</v>
      </c>
      <c r="F84" s="0" t="s">
        <v>16</v>
      </c>
      <c r="G84" s="0" t="s">
        <v>245</v>
      </c>
      <c r="H84" s="0" t="s">
        <v>16</v>
      </c>
      <c r="I84" s="0" t="s">
        <v>16</v>
      </c>
      <c r="J84" s="0" t="s">
        <v>17</v>
      </c>
      <c r="K84" s="0" t="s">
        <v>17</v>
      </c>
      <c r="L84" s="0" t="s">
        <v>18</v>
      </c>
      <c r="M84" s="0" t="str">
        <f aca="false">CONCATENATE("INSERT INTO dominio(idlogtrans, dominio, codigo, dominiopadre, nombre, descripcion,orden, fechainicio, fechafin, estado) VALUES (",C84,", '",D84,"', '",E84,"', ",F84,", '",G84,"', ",H84,", ",I84,", ",J84,", ",K84,", '",L84,"'",");")</f>
        <v>INSERT INTO dominio(idlogtrans, dominio, codigo, dominiopadre, nombre, descripcion,orden, fechainicio, fechafin, estado) VALUES (1, 'pais', 'GT', NULL, 'Guatemala', NULL, NULL, current_date, current_date, 'AC');</v>
      </c>
    </row>
    <row r="85" customFormat="false" ht="15.8" hidden="false" customHeight="false" outlineLevel="0" collapsed="false">
      <c r="C85" s="0" t="n">
        <v>1</v>
      </c>
      <c r="D85" s="0" t="s">
        <v>83</v>
      </c>
      <c r="E85" s="0" t="s">
        <v>246</v>
      </c>
      <c r="F85" s="0" t="s">
        <v>16</v>
      </c>
      <c r="G85" s="0" t="s">
        <v>247</v>
      </c>
      <c r="H85" s="0" t="s">
        <v>16</v>
      </c>
      <c r="I85" s="0" t="s">
        <v>16</v>
      </c>
      <c r="J85" s="0" t="s">
        <v>17</v>
      </c>
      <c r="K85" s="0" t="s">
        <v>17</v>
      </c>
      <c r="L85" s="0" t="s">
        <v>18</v>
      </c>
      <c r="M85" s="0" t="str">
        <f aca="false">CONCATENATE("INSERT INTO dominio(idlogtrans, dominio, codigo, dominiopadre, nombre, descripcion,orden, fechainicio, fechafin, estado) VALUES (",C85,", '",D85,"', '",E85,"', ",F85,", '",G85,"', ",H85,", ",I85,", ",J85,", ",K85,", '",L85,"'",");")</f>
        <v>INSERT INTO dominio(idlogtrans, dominio, codigo, dominiopadre, nombre, descripcion,orden, fechainicio, fechafin, estado) VALUES (1, 'pais', 'GN', NULL, 'Guinea', NULL, NULL, current_date, current_date, 'AC');</v>
      </c>
    </row>
    <row r="86" customFormat="false" ht="15.8" hidden="false" customHeight="false" outlineLevel="0" collapsed="false">
      <c r="C86" s="0" t="n">
        <v>1</v>
      </c>
      <c r="D86" s="0" t="s">
        <v>83</v>
      </c>
      <c r="E86" s="0" t="s">
        <v>248</v>
      </c>
      <c r="F86" s="0" t="s">
        <v>16</v>
      </c>
      <c r="G86" s="0" t="s">
        <v>249</v>
      </c>
      <c r="H86" s="0" t="s">
        <v>16</v>
      </c>
      <c r="I86" s="0" t="s">
        <v>16</v>
      </c>
      <c r="J86" s="0" t="s">
        <v>17</v>
      </c>
      <c r="K86" s="0" t="s">
        <v>17</v>
      </c>
      <c r="L86" s="0" t="s">
        <v>18</v>
      </c>
      <c r="M86" s="0" t="str">
        <f aca="false">CONCATENATE("INSERT INTO dominio(idlogtrans, dominio, codigo, dominiopadre, nombre, descripcion,orden, fechainicio, fechafin, estado) VALUES (",C86,", '",D86,"', '",E86,"', ",F86,", '",G86,"', ",H86,", ",I86,", ",J86,", ",K86,", '",L86,"'",");")</f>
        <v>INSERT INTO dominio(idlogtrans, dominio, codigo, dominiopadre, nombre, descripcion,orden, fechainicio, fechafin, estado) VALUES (1, 'pais', 'GQ', NULL, 'Guinea Ecuatorial', NULL, NULL, current_date, current_date, 'AC');</v>
      </c>
    </row>
    <row r="87" customFormat="false" ht="15.8" hidden="false" customHeight="false" outlineLevel="0" collapsed="false">
      <c r="C87" s="0" t="n">
        <v>1</v>
      </c>
      <c r="D87" s="0" t="s">
        <v>83</v>
      </c>
      <c r="E87" s="0" t="s">
        <v>250</v>
      </c>
      <c r="F87" s="0" t="s">
        <v>16</v>
      </c>
      <c r="G87" s="0" t="s">
        <v>251</v>
      </c>
      <c r="H87" s="0" t="s">
        <v>16</v>
      </c>
      <c r="I87" s="0" t="s">
        <v>16</v>
      </c>
      <c r="J87" s="0" t="s">
        <v>17</v>
      </c>
      <c r="K87" s="0" t="s">
        <v>17</v>
      </c>
      <c r="L87" s="0" t="s">
        <v>18</v>
      </c>
      <c r="M87" s="0" t="str">
        <f aca="false">CONCATENATE("INSERT INTO dominio(idlogtrans, dominio, codigo, dominiopadre, nombre, descripcion,orden, fechainicio, fechafin, estado) VALUES (",C87,", '",D87,"', '",E87,"', ",F87,", '",G87,"', ",H87,", ",I87,", ",J87,", ",K87,", '",L87,"'",");")</f>
        <v>INSERT INTO dominio(idlogtrans, dominio, codigo, dominiopadre, nombre, descripcion,orden, fechainicio, fechafin, estado) VALUES (1, 'pais', 'GW', NULL, 'Guinea-Bissau', NULL, NULL, current_date, current_date, 'AC');</v>
      </c>
    </row>
    <row r="88" customFormat="false" ht="15.8" hidden="false" customHeight="false" outlineLevel="0" collapsed="false">
      <c r="C88" s="0" t="n">
        <v>1</v>
      </c>
      <c r="D88" s="0" t="s">
        <v>83</v>
      </c>
      <c r="E88" s="0" t="s">
        <v>252</v>
      </c>
      <c r="F88" s="0" t="s">
        <v>16</v>
      </c>
      <c r="G88" s="0" t="s">
        <v>253</v>
      </c>
      <c r="H88" s="0" t="s">
        <v>16</v>
      </c>
      <c r="I88" s="0" t="s">
        <v>16</v>
      </c>
      <c r="J88" s="0" t="s">
        <v>17</v>
      </c>
      <c r="K88" s="0" t="s">
        <v>17</v>
      </c>
      <c r="L88" s="0" t="s">
        <v>18</v>
      </c>
      <c r="M88" s="0" t="str">
        <f aca="false">CONCATENATE("INSERT INTO dominio(idlogtrans, dominio, codigo, dominiopadre, nombre, descripcion,orden, fechainicio, fechafin, estado) VALUES (",C88,", '",D88,"', '",E88,"', ",F88,", '",G88,"', ",H88,", ",I88,", ",J88,", ",K88,", '",L88,"'",");")</f>
        <v>INSERT INTO dominio(idlogtrans, dominio, codigo, dominiopadre, nombre, descripcion,orden, fechainicio, fechafin, estado) VALUES (1, 'pais', 'GY', NULL, 'Guyana', NULL, NULL, current_date, current_date, 'AC');</v>
      </c>
    </row>
    <row r="89" customFormat="false" ht="15.8" hidden="false" customHeight="false" outlineLevel="0" collapsed="false">
      <c r="C89" s="0" t="n">
        <v>1</v>
      </c>
      <c r="D89" s="0" t="s">
        <v>83</v>
      </c>
      <c r="E89" s="0" t="s">
        <v>254</v>
      </c>
      <c r="F89" s="0" t="s">
        <v>16</v>
      </c>
      <c r="G89" s="0" t="s">
        <v>255</v>
      </c>
      <c r="H89" s="0" t="s">
        <v>16</v>
      </c>
      <c r="I89" s="0" t="s">
        <v>16</v>
      </c>
      <c r="J89" s="0" t="s">
        <v>17</v>
      </c>
      <c r="K89" s="0" t="s">
        <v>17</v>
      </c>
      <c r="L89" s="0" t="s">
        <v>18</v>
      </c>
      <c r="M89" s="0" t="str">
        <f aca="false">CONCATENATE("INSERT INTO dominio(idlogtrans, dominio, codigo, dominiopadre, nombre, descripcion,orden, fechainicio, fechafin, estado) VALUES (",C89,", '",D89,"', '",E89,"', ",F89,", '",G89,"', ",H89,", ",I89,", ",J89,", ",K89,", '",L89,"'",");")</f>
        <v>INSERT INTO dominio(idlogtrans, dominio, codigo, dominiopadre, nombre, descripcion,orden, fechainicio, fechafin, estado) VALUES (1, 'pais', 'HT', NULL, 'Haití', NULL, NULL, current_date, current_date, 'AC');</v>
      </c>
    </row>
    <row r="90" customFormat="false" ht="15.8" hidden="false" customHeight="false" outlineLevel="0" collapsed="false">
      <c r="C90" s="0" t="n">
        <v>1</v>
      </c>
      <c r="D90" s="0" t="s">
        <v>83</v>
      </c>
      <c r="E90" s="0" t="s">
        <v>256</v>
      </c>
      <c r="F90" s="0" t="s">
        <v>16</v>
      </c>
      <c r="G90" s="0" t="s">
        <v>257</v>
      </c>
      <c r="H90" s="0" t="s">
        <v>16</v>
      </c>
      <c r="I90" s="0" t="s">
        <v>16</v>
      </c>
      <c r="J90" s="0" t="s">
        <v>17</v>
      </c>
      <c r="K90" s="0" t="s">
        <v>17</v>
      </c>
      <c r="L90" s="0" t="s">
        <v>18</v>
      </c>
      <c r="M90" s="0" t="str">
        <f aca="false">CONCATENATE("INSERT INTO dominio(idlogtrans, dominio, codigo, dominiopadre, nombre, descripcion,orden, fechainicio, fechafin, estado) VALUES (",C90,", '",D90,"', '",E90,"', ",F90,", '",G90,"', ",H90,", ",I90,", ",J90,", ",K90,", '",L90,"'",");")</f>
        <v>INSERT INTO dominio(idlogtrans, dominio, codigo, dominiopadre, nombre, descripcion,orden, fechainicio, fechafin, estado) VALUES (1, 'pais', 'NL', NULL, 'Holanda, Netherlands, Países Bajos', NULL, NULL, current_date, current_date, 'AC');</v>
      </c>
    </row>
    <row r="91" customFormat="false" ht="15.8" hidden="false" customHeight="false" outlineLevel="0" collapsed="false">
      <c r="C91" s="0" t="n">
        <v>1</v>
      </c>
      <c r="D91" s="0" t="s">
        <v>83</v>
      </c>
      <c r="E91" s="0" t="s">
        <v>258</v>
      </c>
      <c r="F91" s="0" t="s">
        <v>16</v>
      </c>
      <c r="G91" s="0" t="s">
        <v>259</v>
      </c>
      <c r="H91" s="0" t="s">
        <v>16</v>
      </c>
      <c r="I91" s="0" t="s">
        <v>16</v>
      </c>
      <c r="J91" s="0" t="s">
        <v>17</v>
      </c>
      <c r="K91" s="0" t="s">
        <v>17</v>
      </c>
      <c r="L91" s="0" t="s">
        <v>18</v>
      </c>
      <c r="M91" s="0" t="str">
        <f aca="false">CONCATENATE("INSERT INTO dominio(idlogtrans, dominio, codigo, dominiopadre, nombre, descripcion,orden, fechainicio, fechafin, estado) VALUES (",C91,", '",D91,"', '",E91,"', ",F91,", '",G91,"', ",H91,", ",I91,", ",J91,", ",K91,", '",L91,"'",");")</f>
        <v>INSERT INTO dominio(idlogtrans, dominio, codigo, dominiopadre, nombre, descripcion,orden, fechainicio, fechafin, estado) VALUES (1, 'pais', 'HN', NULL, 'Honduras', NULL, NULL, current_date, current_date, 'AC');</v>
      </c>
    </row>
    <row r="92" customFormat="false" ht="15.8" hidden="false" customHeight="false" outlineLevel="0" collapsed="false">
      <c r="C92" s="0" t="n">
        <v>1</v>
      </c>
      <c r="D92" s="0" t="s">
        <v>83</v>
      </c>
      <c r="E92" s="0" t="s">
        <v>260</v>
      </c>
      <c r="F92" s="0" t="s">
        <v>16</v>
      </c>
      <c r="G92" s="0" t="s">
        <v>261</v>
      </c>
      <c r="H92" s="0" t="s">
        <v>16</v>
      </c>
      <c r="I92" s="0" t="s">
        <v>16</v>
      </c>
      <c r="J92" s="0" t="s">
        <v>17</v>
      </c>
      <c r="K92" s="0" t="s">
        <v>17</v>
      </c>
      <c r="L92" s="0" t="s">
        <v>18</v>
      </c>
      <c r="M92" s="0" t="str">
        <f aca="false">CONCATENATE("INSERT INTO dominio(idlogtrans, dominio, codigo, dominiopadre, nombre, descripcion,orden, fechainicio, fechafin, estado) VALUES (",C92,", '",D92,"', '",E92,"', ",F92,", '",G92,"', ",H92,", ",I92,", ",J92,", ",K92,", '",L92,"'",");")</f>
        <v>INSERT INTO dominio(idlogtrans, dominio, codigo, dominiopadre, nombre, descripcion,orden, fechainicio, fechafin, estado) VALUES (1, 'pais', 'HK', NULL, 'Hong-Kong,', NULL, NULL, current_date, current_date, 'AC');</v>
      </c>
    </row>
    <row r="93" customFormat="false" ht="15.8" hidden="false" customHeight="false" outlineLevel="0" collapsed="false">
      <c r="C93" s="0" t="n">
        <v>1</v>
      </c>
      <c r="D93" s="0" t="s">
        <v>83</v>
      </c>
      <c r="E93" s="0" t="s">
        <v>262</v>
      </c>
      <c r="F93" s="0" t="s">
        <v>16</v>
      </c>
      <c r="G93" s="0" t="s">
        <v>263</v>
      </c>
      <c r="H93" s="0" t="s">
        <v>16</v>
      </c>
      <c r="I93" s="0" t="s">
        <v>16</v>
      </c>
      <c r="J93" s="0" t="s">
        <v>17</v>
      </c>
      <c r="K93" s="0" t="s">
        <v>17</v>
      </c>
      <c r="L93" s="0" t="s">
        <v>18</v>
      </c>
      <c r="M93" s="0" t="str">
        <f aca="false">CONCATENATE("INSERT INTO dominio(idlogtrans, dominio, codigo, dominiopadre, nombre, descripcion,orden, fechainicio, fechafin, estado) VALUES (",C93,", '",D93,"', '",E93,"', ",F93,", '",G93,"', ",H93,", ",I93,", ",J93,", ",K93,", '",L93,"'",");")</f>
        <v>INSERT INTO dominio(idlogtrans, dominio, codigo, dominiopadre, nombre, descripcion,orden, fechainicio, fechafin, estado) VALUES (1, 'pais', 'HU', NULL, 'Hungría', NULL, NULL, current_date, current_date, 'AC');</v>
      </c>
    </row>
    <row r="94" customFormat="false" ht="15.8" hidden="false" customHeight="false" outlineLevel="0" collapsed="false">
      <c r="C94" s="0" t="n">
        <v>1</v>
      </c>
      <c r="D94" s="0" t="s">
        <v>83</v>
      </c>
      <c r="E94" s="0" t="s">
        <v>264</v>
      </c>
      <c r="F94" s="0" t="s">
        <v>16</v>
      </c>
      <c r="G94" s="0" t="s">
        <v>265</v>
      </c>
      <c r="H94" s="0" t="s">
        <v>16</v>
      </c>
      <c r="I94" s="0" t="s">
        <v>16</v>
      </c>
      <c r="J94" s="0" t="s">
        <v>17</v>
      </c>
      <c r="K94" s="0" t="s">
        <v>17</v>
      </c>
      <c r="L94" s="0" t="s">
        <v>18</v>
      </c>
      <c r="M94" s="0" t="str">
        <f aca="false">CONCATENATE("INSERT INTO dominio(idlogtrans, dominio, codigo, dominiopadre, nombre, descripcion,orden, fechainicio, fechafin, estado) VALUES (",C94,", '",D94,"', '",E94,"', ",F94,", '",G94,"', ",H94,", ",I94,", ",J94,", ",K94,", '",L94,"'",");")</f>
        <v>INSERT INTO dominio(idlogtrans, dominio, codigo, dominiopadre, nombre, descripcion,orden, fechainicio, fechafin, estado) VALUES (1, 'pais', 'IN', NULL, 'India', NULL, NULL, current_date, current_date, 'AC');</v>
      </c>
    </row>
    <row r="95" customFormat="false" ht="15.8" hidden="false" customHeight="false" outlineLevel="0" collapsed="false">
      <c r="C95" s="0" t="n">
        <v>1</v>
      </c>
      <c r="D95" s="0" t="s">
        <v>83</v>
      </c>
      <c r="E95" s="0" t="s">
        <v>266</v>
      </c>
      <c r="F95" s="0" t="s">
        <v>16</v>
      </c>
      <c r="G95" s="0" t="s">
        <v>267</v>
      </c>
      <c r="H95" s="0" t="s">
        <v>16</v>
      </c>
      <c r="I95" s="0" t="s">
        <v>16</v>
      </c>
      <c r="J95" s="0" t="s">
        <v>17</v>
      </c>
      <c r="K95" s="0" t="s">
        <v>17</v>
      </c>
      <c r="L95" s="0" t="s">
        <v>18</v>
      </c>
      <c r="M95" s="0" t="str">
        <f aca="false">CONCATENATE("INSERT INTO dominio(idlogtrans, dominio, codigo, dominiopadre, nombre, descripcion,orden, fechainicio, fechafin, estado) VALUES (",C95,", '",D95,"', '",E95,"', ",F95,", '",G95,"', ",H95,", ",I95,", ",J95,", ",K95,", '",L95,"'",");")</f>
        <v>INSERT INTO dominio(idlogtrans, dominio, codigo, dominiopadre, nombre, descripcion,orden, fechainicio, fechafin, estado) VALUES (1, 'pais', 'ID', NULL, 'Indonesia', NULL, NULL, current_date, current_date, 'AC');</v>
      </c>
    </row>
    <row r="96" customFormat="false" ht="15.8" hidden="false" customHeight="false" outlineLevel="0" collapsed="false">
      <c r="C96" s="0" t="n">
        <v>1</v>
      </c>
      <c r="D96" s="0" t="s">
        <v>83</v>
      </c>
      <c r="E96" s="0" t="s">
        <v>268</v>
      </c>
      <c r="F96" s="0" t="s">
        <v>16</v>
      </c>
      <c r="G96" s="0" t="s">
        <v>269</v>
      </c>
      <c r="H96" s="0" t="s">
        <v>16</v>
      </c>
      <c r="I96" s="0" t="s">
        <v>16</v>
      </c>
      <c r="J96" s="0" t="s">
        <v>17</v>
      </c>
      <c r="K96" s="0" t="s">
        <v>17</v>
      </c>
      <c r="L96" s="0" t="s">
        <v>18</v>
      </c>
      <c r="M96" s="0" t="str">
        <f aca="false">CONCATENATE("INSERT INTO dominio(idlogtrans, dominio, codigo, dominiopadre, nombre, descripcion,orden, fechainicio, fechafin, estado) VALUES (",C96,", '",D96,"', '",E96,"', ",F96,", '",G96,"', ",H96,", ",I96,", ",J96,", ",K96,", '",L96,"'",");")</f>
        <v>INSERT INTO dominio(idlogtrans, dominio, codigo, dominiopadre, nombre, descripcion,orden, fechainicio, fechafin, estado) VALUES (1, 'pais', 'IR', NULL, 'Iran, Republica Islamica', NULL, NULL, current_date, current_date, 'AC');</v>
      </c>
    </row>
    <row r="97" customFormat="false" ht="15.8" hidden="false" customHeight="false" outlineLevel="0" collapsed="false">
      <c r="C97" s="0" t="n">
        <v>1</v>
      </c>
      <c r="D97" s="0" t="s">
        <v>83</v>
      </c>
      <c r="E97" s="0" t="s">
        <v>270</v>
      </c>
      <c r="F97" s="0" t="s">
        <v>16</v>
      </c>
      <c r="G97" s="0" t="s">
        <v>271</v>
      </c>
      <c r="H97" s="0" t="s">
        <v>16</v>
      </c>
      <c r="I97" s="0" t="s">
        <v>16</v>
      </c>
      <c r="J97" s="0" t="s">
        <v>17</v>
      </c>
      <c r="K97" s="0" t="s">
        <v>17</v>
      </c>
      <c r="L97" s="0" t="s">
        <v>18</v>
      </c>
      <c r="M97" s="0" t="str">
        <f aca="false">CONCATENATE("INSERT INTO dominio(idlogtrans, dominio, codigo, dominiopadre, nombre, descripcion,orden, fechainicio, fechafin, estado) VALUES (",C97,", '",D97,"', '",E97,"', ",F97,", '",G97,"', ",H97,", ",I97,", ",J97,", ",K97,", '",L97,"'",");")</f>
        <v>INSERT INTO dominio(idlogtrans, dominio, codigo, dominiopadre, nombre, descripcion,orden, fechainicio, fechafin, estado) VALUES (1, 'pais', 'IQ', NULL, 'Iraq', NULL, NULL, current_date, current_date, 'AC');</v>
      </c>
    </row>
    <row r="98" customFormat="false" ht="15.8" hidden="false" customHeight="false" outlineLevel="0" collapsed="false">
      <c r="C98" s="0" t="n">
        <v>1</v>
      </c>
      <c r="D98" s="0" t="s">
        <v>83</v>
      </c>
      <c r="E98" s="0" t="s">
        <v>272</v>
      </c>
      <c r="F98" s="0" t="s">
        <v>16</v>
      </c>
      <c r="G98" s="0" t="s">
        <v>273</v>
      </c>
      <c r="H98" s="0" t="s">
        <v>16</v>
      </c>
      <c r="I98" s="0" t="s">
        <v>16</v>
      </c>
      <c r="J98" s="0" t="s">
        <v>17</v>
      </c>
      <c r="K98" s="0" t="s">
        <v>17</v>
      </c>
      <c r="L98" s="0" t="s">
        <v>18</v>
      </c>
      <c r="M98" s="0" t="str">
        <f aca="false">CONCATENATE("INSERT INTO dominio(idlogtrans, dominio, codigo, dominiopadre, nombre, descripcion,orden, fechainicio, fechafin, estado) VALUES (",C98,", '",D98,"', '",E98,"', ",F98,", '",G98,"', ",H98,", ",I98,", ",J98,", ",K98,", '",L98,"'",");")</f>
        <v>INSERT INTO dominio(idlogtrans, dominio, codigo, dominiopadre, nombre, descripcion,orden, fechainicio, fechafin, estado) VALUES (1, 'pais', 'IE', NULL, 'Irlanda', NULL, NULL, current_date, current_date, 'AC');</v>
      </c>
    </row>
    <row r="99" customFormat="false" ht="15.8" hidden="false" customHeight="false" outlineLevel="0" collapsed="false">
      <c r="C99" s="0" t="n">
        <v>1</v>
      </c>
      <c r="D99" s="0" t="s">
        <v>83</v>
      </c>
      <c r="E99" s="0" t="s">
        <v>274</v>
      </c>
      <c r="F99" s="0" t="s">
        <v>16</v>
      </c>
      <c r="G99" s="0" t="s">
        <v>275</v>
      </c>
      <c r="H99" s="0" t="s">
        <v>16</v>
      </c>
      <c r="I99" s="0" t="s">
        <v>16</v>
      </c>
      <c r="J99" s="0" t="s">
        <v>17</v>
      </c>
      <c r="K99" s="0" t="s">
        <v>17</v>
      </c>
      <c r="L99" s="0" t="s">
        <v>18</v>
      </c>
      <c r="M99" s="0" t="str">
        <f aca="false">CONCATENATE("INSERT INTO dominio(idlogtrans, dominio, codigo, dominiopadre, nombre, descripcion,orden, fechainicio, fechafin, estado) VALUES (",C99,", '",D99,"', '",E99,"', ",F99,", '",G99,"', ",H99,", ",I99,", ",J99,", ",K99,", '",L99,"'",");")</f>
        <v>INSERT INTO dominio(idlogtrans, dominio, codigo, dominiopadre, nombre, descripcion,orden, fechainicio, fechafin, estado) VALUES (1, 'pais', 'BV', NULL, 'Isla Bouvet', NULL, NULL, current_date, current_date, 'AC');</v>
      </c>
    </row>
    <row r="100" customFormat="false" ht="15.8" hidden="false" customHeight="false" outlineLevel="0" collapsed="false">
      <c r="C100" s="0" t="n">
        <v>1</v>
      </c>
      <c r="D100" s="0" t="s">
        <v>83</v>
      </c>
      <c r="E100" s="0" t="s">
        <v>276</v>
      </c>
      <c r="F100" s="0" t="s">
        <v>16</v>
      </c>
      <c r="G100" s="0" t="s">
        <v>277</v>
      </c>
      <c r="H100" s="0" t="s">
        <v>16</v>
      </c>
      <c r="I100" s="0" t="s">
        <v>16</v>
      </c>
      <c r="J100" s="0" t="s">
        <v>17</v>
      </c>
      <c r="K100" s="0" t="s">
        <v>17</v>
      </c>
      <c r="L100" s="0" t="s">
        <v>18</v>
      </c>
      <c r="M100" s="0" t="str">
        <f aca="false">CONCATENATE("INSERT INTO dominio(idlogtrans, dominio, codigo, dominiopadre, nombre, descripcion,orden, fechainicio, fechafin, estado) VALUES (",C100,", '",D100,"', '",E100,"', ",F100,", '",G100,"', ",H100,", ",I100,", ",J100,", ",K100,", '",L100,"'",");")</f>
        <v>INSERT INTO dominio(idlogtrans, dominio, codigo, dominiopadre, nombre, descripcion,orden, fechainicio, fechafin, estado) VALUES (1, 'pais', 'IS', NULL, 'Islandia', NULL, NULL, current_date, current_date, 'AC');</v>
      </c>
    </row>
    <row r="101" customFormat="false" ht="15.8" hidden="false" customHeight="false" outlineLevel="0" collapsed="false">
      <c r="C101" s="0" t="n">
        <v>1</v>
      </c>
      <c r="D101" s="0" t="s">
        <v>83</v>
      </c>
      <c r="E101" s="0" t="s">
        <v>278</v>
      </c>
      <c r="F101" s="0" t="s">
        <v>16</v>
      </c>
      <c r="G101" s="0" t="s">
        <v>279</v>
      </c>
      <c r="H101" s="0" t="s">
        <v>16</v>
      </c>
      <c r="I101" s="0" t="s">
        <v>16</v>
      </c>
      <c r="J101" s="0" t="s">
        <v>17</v>
      </c>
      <c r="K101" s="0" t="s">
        <v>17</v>
      </c>
      <c r="L101" s="0" t="s">
        <v>18</v>
      </c>
      <c r="M101" s="0" t="str">
        <f aca="false">CONCATENATE("INSERT INTO dominio(idlogtrans, dominio, codigo, dominiopadre, nombre, descripcion,orden, fechainicio, fechafin, estado) VALUES (",C101,", '",D101,"', '",E101,"', ",F101,", '",G101,"', ",H101,", ",I101,", ",J101,", ",K101,", '",L101,"'",");")</f>
        <v>INSERT INTO dominio(idlogtrans, dominio, codigo, dominiopadre, nombre, descripcion,orden, fechainicio, fechafin, estado) VALUES (1, 'pais', 'IA', NULL, 'Islas Antillas', NULL, NULL, current_date, current_date, 'AC');</v>
      </c>
    </row>
    <row r="102" customFormat="false" ht="15.8" hidden="false" customHeight="false" outlineLevel="0" collapsed="false">
      <c r="C102" s="0" t="n">
        <v>1</v>
      </c>
      <c r="D102" s="0" t="s">
        <v>83</v>
      </c>
      <c r="E102" s="0" t="s">
        <v>280</v>
      </c>
      <c r="F102" s="0" t="s">
        <v>16</v>
      </c>
      <c r="G102" s="0" t="s">
        <v>281</v>
      </c>
      <c r="H102" s="0" t="s">
        <v>16</v>
      </c>
      <c r="I102" s="0" t="s">
        <v>16</v>
      </c>
      <c r="J102" s="0" t="s">
        <v>17</v>
      </c>
      <c r="K102" s="0" t="s">
        <v>17</v>
      </c>
      <c r="L102" s="0" t="s">
        <v>18</v>
      </c>
      <c r="M102" s="0" t="str">
        <f aca="false">CONCATENATE("INSERT INTO dominio(idlogtrans, dominio, codigo, dominiopadre, nombre, descripcion,orden, fechainicio, fechafin, estado) VALUES (",C102,", '",D102,"', '",E102,"', ",F102,", '",G102,"', ",H102,", ",I102,", ",J102,", ",K102,", '",L102,"'",");")</f>
        <v>INSERT INTO dominio(idlogtrans, dominio, codigo, dominiopadre, nombre, descripcion,orden, fechainicio, fechafin, estado) VALUES (1, 'pais', 'KY', NULL, 'Islas Caiman', NULL, NULL, current_date, current_date, 'AC');</v>
      </c>
    </row>
    <row r="103" customFormat="false" ht="15.8" hidden="false" customHeight="false" outlineLevel="0" collapsed="false">
      <c r="C103" s="0" t="n">
        <v>1</v>
      </c>
      <c r="D103" s="0" t="s">
        <v>83</v>
      </c>
      <c r="E103" s="0" t="s">
        <v>282</v>
      </c>
      <c r="F103" s="0" t="s">
        <v>16</v>
      </c>
      <c r="G103" s="0" t="s">
        <v>283</v>
      </c>
      <c r="H103" s="0" t="s">
        <v>16</v>
      </c>
      <c r="I103" s="0" t="s">
        <v>16</v>
      </c>
      <c r="J103" s="0" t="s">
        <v>17</v>
      </c>
      <c r="K103" s="0" t="s">
        <v>17</v>
      </c>
      <c r="L103" s="0" t="s">
        <v>18</v>
      </c>
      <c r="M103" s="0" t="str">
        <f aca="false">CONCATENATE("INSERT INTO dominio(idlogtrans, dominio, codigo, dominiopadre, nombre, descripcion,orden, fechainicio, fechafin, estado) VALUES (",C103,", '",D103,"', '",E103,"', ",F103,", '",G103,"', ",H103,", ",I103,", ",J103,", ",K103,", '",L103,"'",");")</f>
        <v>INSERT INTO dominio(idlogtrans, dominio, codigo, dominiopadre, nombre, descripcion,orden, fechainicio, fechafin, estado) VALUES (1, 'pais', 'CK', NULL, 'Islas Cook', NULL, NULL, current_date, current_date, 'AC');</v>
      </c>
    </row>
    <row r="104" customFormat="false" ht="15.8" hidden="false" customHeight="false" outlineLevel="0" collapsed="false">
      <c r="C104" s="0" t="n">
        <v>1</v>
      </c>
      <c r="D104" s="0" t="s">
        <v>83</v>
      </c>
      <c r="E104" s="0" t="s">
        <v>284</v>
      </c>
      <c r="F104" s="0" t="s">
        <v>16</v>
      </c>
      <c r="G104" s="0" t="s">
        <v>285</v>
      </c>
      <c r="H104" s="0" t="s">
        <v>16</v>
      </c>
      <c r="I104" s="0" t="s">
        <v>16</v>
      </c>
      <c r="J104" s="0" t="s">
        <v>17</v>
      </c>
      <c r="K104" s="0" t="s">
        <v>17</v>
      </c>
      <c r="L104" s="0" t="s">
        <v>18</v>
      </c>
      <c r="M104" s="0" t="str">
        <f aca="false">CONCATENATE("INSERT INTO dominio(idlogtrans, dominio, codigo, dominiopadre, nombre, descripcion,orden, fechainicio, fechafin, estado) VALUES (",C104,", '",D104,"', '",E104,"', ",F104,", '",G104,"', ",H104,", ",I104,", ",J104,", ",K104,", '",L104,"'",");")</f>
        <v>INSERT INTO dominio(idlogtrans, dominio, codigo, dominiopadre, nombre, descripcion,orden, fechainicio, fechafin, estado) VALUES (1, 'pais', 'FK', NULL, 'Islas Falkland (Malvinas)', NULL, NULL, current_date, current_date, 'AC');</v>
      </c>
    </row>
    <row r="105" customFormat="false" ht="15.8" hidden="false" customHeight="false" outlineLevel="0" collapsed="false">
      <c r="C105" s="0" t="n">
        <v>1</v>
      </c>
      <c r="D105" s="0" t="s">
        <v>83</v>
      </c>
      <c r="E105" s="0" t="s">
        <v>286</v>
      </c>
      <c r="F105" s="0" t="s">
        <v>16</v>
      </c>
      <c r="G105" s="0" t="s">
        <v>287</v>
      </c>
      <c r="H105" s="0" t="s">
        <v>16</v>
      </c>
      <c r="I105" s="0" t="s">
        <v>16</v>
      </c>
      <c r="J105" s="0" t="s">
        <v>17</v>
      </c>
      <c r="K105" s="0" t="s">
        <v>17</v>
      </c>
      <c r="L105" s="0" t="s">
        <v>18</v>
      </c>
      <c r="M105" s="0" t="str">
        <f aca="false">CONCATENATE("INSERT INTO dominio(idlogtrans, dominio, codigo, dominiopadre, nombre, descripcion,orden, fechainicio, fechafin, estado) VALUES (",C105,", '",D105,"', '",E105,"', ",F105,", '",G105,"', ",H105,", ",I105,", ",J105,", ",K105,", '",L105,"'",");")</f>
        <v>INSERT INTO dominio(idlogtrans, dominio, codigo, dominiopadre, nombre, descripcion,orden, fechainicio, fechafin, estado) VALUES (1, 'pais', 'FO', NULL, 'Islas Feroe', NULL, NULL, current_date, current_date, 'AC');</v>
      </c>
    </row>
    <row r="106" customFormat="false" ht="15.8" hidden="false" customHeight="false" outlineLevel="0" collapsed="false">
      <c r="C106" s="0" t="n">
        <v>1</v>
      </c>
      <c r="D106" s="0" t="s">
        <v>83</v>
      </c>
      <c r="E106" s="0" t="s">
        <v>288</v>
      </c>
      <c r="F106" s="0" t="s">
        <v>16</v>
      </c>
      <c r="G106" s="0" t="s">
        <v>289</v>
      </c>
      <c r="H106" s="0" t="s">
        <v>16</v>
      </c>
      <c r="I106" s="0" t="s">
        <v>16</v>
      </c>
      <c r="J106" s="0" t="s">
        <v>17</v>
      </c>
      <c r="K106" s="0" t="s">
        <v>17</v>
      </c>
      <c r="L106" s="0" t="s">
        <v>18</v>
      </c>
      <c r="M106" s="0" t="str">
        <f aca="false">CONCATENATE("INSERT INTO dominio(idlogtrans, dominio, codigo, dominiopadre, nombre, descripcion,orden, fechainicio, fechafin, estado) VALUES (",C106,", '",D106,"', '",E106,"', ",F106,", '",G106,"', ",H106,", ",I106,", ",J106,", ",K106,", '",L106,"'",");")</f>
        <v>INSERT INTO dominio(idlogtrans, dominio, codigo, dominiopadre, nombre, descripcion,orden, fechainicio, fechafin, estado) VALUES (1, 'pais', 'GS', NULL, 'Islas Georgia del Sur e Islas Sandwich del Sur', NULL, NULL, current_date, current_date, 'AC');</v>
      </c>
    </row>
    <row r="107" customFormat="false" ht="15.8" hidden="false" customHeight="false" outlineLevel="0" collapsed="false">
      <c r="C107" s="0" t="n">
        <v>1</v>
      </c>
      <c r="D107" s="0" t="s">
        <v>83</v>
      </c>
      <c r="E107" s="0" t="s">
        <v>26</v>
      </c>
      <c r="F107" s="0" t="s">
        <v>16</v>
      </c>
      <c r="G107" s="0" t="s">
        <v>290</v>
      </c>
      <c r="H107" s="0" t="s">
        <v>16</v>
      </c>
      <c r="I107" s="0" t="s">
        <v>16</v>
      </c>
      <c r="J107" s="0" t="s">
        <v>17</v>
      </c>
      <c r="K107" s="0" t="s">
        <v>17</v>
      </c>
      <c r="L107" s="0" t="s">
        <v>18</v>
      </c>
      <c r="M107" s="0" t="str">
        <f aca="false">CONCATENATE("INSERT INTO dominio(idlogtrans, dominio, codigo, dominiopadre, nombre, descripcion,orden, fechainicio, fechafin, estado) VALUES (",C107,", '",D107,"', '",E107,"', ",F107,", '",G107,"', ",H107,", ",I107,", ",J107,", ",K107,", '",L107,"'",");")</f>
        <v>INSERT INTO dominio(idlogtrans, dominio, codigo, dominiopadre, nombre, descripcion,orden, fechainicio, fechafin, estado) VALUES (1, 'pais', 'MP', NULL, 'Islas Marianas Septentrionales', NULL, NULL, current_date, current_date, 'AC');</v>
      </c>
    </row>
    <row r="108" customFormat="false" ht="15.8" hidden="false" customHeight="false" outlineLevel="0" collapsed="false">
      <c r="C108" s="0" t="n">
        <v>1</v>
      </c>
      <c r="D108" s="0" t="s">
        <v>83</v>
      </c>
      <c r="E108" s="0" t="s">
        <v>291</v>
      </c>
      <c r="F108" s="0" t="s">
        <v>16</v>
      </c>
      <c r="G108" s="0" t="s">
        <v>292</v>
      </c>
      <c r="H108" s="0" t="s">
        <v>16</v>
      </c>
      <c r="I108" s="0" t="s">
        <v>16</v>
      </c>
      <c r="J108" s="0" t="s">
        <v>17</v>
      </c>
      <c r="K108" s="0" t="s">
        <v>17</v>
      </c>
      <c r="L108" s="0" t="s">
        <v>18</v>
      </c>
      <c r="M108" s="0" t="str">
        <f aca="false">CONCATENATE("INSERT INTO dominio(idlogtrans, dominio, codigo, dominiopadre, nombre, descripcion,orden, fechainicio, fechafin, estado) VALUES (",C108,", '",D108,"', '",E108,"', ",F108,", '",G108,"', ",H108,", ",I108,", ",J108,", ",K108,", '",L108,"'",");")</f>
        <v>INSERT INTO dominio(idlogtrans, dominio, codigo, dominiopadre, nombre, descripcion,orden, fechainicio, fechafin, estado) VALUES (1, 'pais', 'SB', NULL, 'Islas Salomón', NULL, NULL, current_date, current_date, 'AC');</v>
      </c>
    </row>
    <row r="109" customFormat="false" ht="15.8" hidden="false" customHeight="false" outlineLevel="0" collapsed="false">
      <c r="C109" s="0" t="n">
        <v>1</v>
      </c>
      <c r="D109" s="0" t="s">
        <v>83</v>
      </c>
      <c r="E109" s="0" t="s">
        <v>293</v>
      </c>
      <c r="F109" s="0" t="s">
        <v>16</v>
      </c>
      <c r="G109" s="0" t="s">
        <v>294</v>
      </c>
      <c r="H109" s="0" t="s">
        <v>16</v>
      </c>
      <c r="I109" s="0" t="s">
        <v>16</v>
      </c>
      <c r="J109" s="0" t="s">
        <v>17</v>
      </c>
      <c r="K109" s="0" t="s">
        <v>17</v>
      </c>
      <c r="L109" s="0" t="s">
        <v>18</v>
      </c>
      <c r="M109" s="0" t="str">
        <f aca="false">CONCATENATE("INSERT INTO dominio(idlogtrans, dominio, codigo, dominiopadre, nombre, descripcion,orden, fechainicio, fechafin, estado) VALUES (",C109,", '",D109,"', '",E109,"', ",F109,", '",G109,"', ",H109,", ",I109,", ",J109,", ",K109,", '",L109,"'",");")</f>
        <v>INSERT INTO dominio(idlogtrans, dominio, codigo, dominiopadre, nombre, descripcion,orden, fechainicio, fechafin, estado) VALUES (1, 'pais', 'TC', NULL, 'Islas Turcos y Caicos', NULL, NULL, current_date, current_date, 'AC');</v>
      </c>
    </row>
    <row r="110" customFormat="false" ht="15.8" hidden="false" customHeight="false" outlineLevel="0" collapsed="false">
      <c r="C110" s="0" t="n">
        <v>1</v>
      </c>
      <c r="D110" s="0" t="s">
        <v>83</v>
      </c>
      <c r="E110" s="0" t="s">
        <v>295</v>
      </c>
      <c r="F110" s="0" t="s">
        <v>16</v>
      </c>
      <c r="G110" s="0" t="s">
        <v>296</v>
      </c>
      <c r="H110" s="0" t="s">
        <v>16</v>
      </c>
      <c r="I110" s="0" t="s">
        <v>16</v>
      </c>
      <c r="J110" s="0" t="s">
        <v>17</v>
      </c>
      <c r="K110" s="0" t="s">
        <v>17</v>
      </c>
      <c r="L110" s="0" t="s">
        <v>18</v>
      </c>
      <c r="M110" s="0" t="str">
        <f aca="false">CONCATENATE("INSERT INTO dominio(idlogtrans, dominio, codigo, dominiopadre, nombre, descripcion,orden, fechainicio, fechafin, estado) VALUES (",C110,", '",D110,"', '",E110,"', ",F110,", '",G110,"', ",H110,", ",I110,", ",J110,", ",K110,", '",L110,"'",");")</f>
        <v>INSERT INTO dominio(idlogtrans, dominio, codigo, dominiopadre, nombre, descripcion,orden, fechainicio, fechafin, estado) VALUES (1, 'pais', 'VG', NULL, 'Islas Vírgenes (Británicas)', NULL, NULL, current_date, current_date, 'AC');</v>
      </c>
    </row>
    <row r="111" customFormat="false" ht="15.8" hidden="false" customHeight="false" outlineLevel="0" collapsed="false">
      <c r="C111" s="0" t="n">
        <v>1</v>
      </c>
      <c r="D111" s="0" t="s">
        <v>83</v>
      </c>
      <c r="E111" s="0" t="s">
        <v>297</v>
      </c>
      <c r="F111" s="0" t="s">
        <v>16</v>
      </c>
      <c r="G111" s="0" t="s">
        <v>298</v>
      </c>
      <c r="H111" s="0" t="s">
        <v>16</v>
      </c>
      <c r="I111" s="0" t="s">
        <v>16</v>
      </c>
      <c r="J111" s="0" t="s">
        <v>17</v>
      </c>
      <c r="K111" s="0" t="s">
        <v>17</v>
      </c>
      <c r="L111" s="0" t="s">
        <v>18</v>
      </c>
      <c r="M111" s="0" t="str">
        <f aca="false">CONCATENATE("INSERT INTO dominio(idlogtrans, dominio, codigo, dominiopadre, nombre, descripcion,orden, fechainicio, fechafin, estado) VALUES (",C111,", '",D111,"', '",E111,"', ",F111,", '",G111,"', ",H111,", ",I111,", ",J111,", ",K111,", '",L111,"'",");")</f>
        <v>INSERT INTO dominio(idlogtrans, dominio, codigo, dominiopadre, nombre, descripcion,orden, fechainicio, fechafin, estado) VALUES (1, 'pais', 'IL', NULL, 'Israel', NULL, NULL, current_date, current_date, 'AC');</v>
      </c>
    </row>
    <row r="112" customFormat="false" ht="15.8" hidden="false" customHeight="false" outlineLevel="0" collapsed="false">
      <c r="C112" s="0" t="n">
        <v>1</v>
      </c>
      <c r="D112" s="0" t="s">
        <v>83</v>
      </c>
      <c r="E112" s="0" t="s">
        <v>299</v>
      </c>
      <c r="F112" s="0" t="s">
        <v>16</v>
      </c>
      <c r="G112" s="0" t="s">
        <v>300</v>
      </c>
      <c r="H112" s="0" t="s">
        <v>16</v>
      </c>
      <c r="I112" s="0" t="s">
        <v>16</v>
      </c>
      <c r="J112" s="0" t="s">
        <v>17</v>
      </c>
      <c r="K112" s="0" t="s">
        <v>17</v>
      </c>
      <c r="L112" s="0" t="s">
        <v>18</v>
      </c>
      <c r="M112" s="0" t="str">
        <f aca="false">CONCATENATE("INSERT INTO dominio(idlogtrans, dominio, codigo, dominiopadre, nombre, descripcion,orden, fechainicio, fechafin, estado) VALUES (",C112,", '",D112,"', '",E112,"', ",F112,", '",G112,"', ",H112,", ",I112,", ",J112,", ",K112,", '",L112,"'",");")</f>
        <v>INSERT INTO dominio(idlogtrans, dominio, codigo, dominiopadre, nombre, descripcion,orden, fechainicio, fechafin, estado) VALUES (1, 'pais', 'IT', NULL, 'Italia', NULL, NULL, current_date, current_date, 'AC');</v>
      </c>
    </row>
    <row r="113" customFormat="false" ht="15.8" hidden="false" customHeight="false" outlineLevel="0" collapsed="false">
      <c r="C113" s="0" t="n">
        <v>1</v>
      </c>
      <c r="D113" s="0" t="s">
        <v>83</v>
      </c>
      <c r="E113" s="0" t="s">
        <v>301</v>
      </c>
      <c r="F113" s="0" t="s">
        <v>16</v>
      </c>
      <c r="G113" s="0" t="s">
        <v>302</v>
      </c>
      <c r="H113" s="0" t="s">
        <v>16</v>
      </c>
      <c r="I113" s="0" t="s">
        <v>16</v>
      </c>
      <c r="J113" s="0" t="s">
        <v>17</v>
      </c>
      <c r="K113" s="0" t="s">
        <v>17</v>
      </c>
      <c r="L113" s="0" t="s">
        <v>18</v>
      </c>
      <c r="M113" s="0" t="str">
        <f aca="false">CONCATENATE("INSERT INTO dominio(idlogtrans, dominio, codigo, dominiopadre, nombre, descripcion,orden, fechainicio, fechafin, estado) VALUES (",C113,", '",D113,"', '",E113,"', ",F113,", '",G113,"', ",H113,", ",I113,", ",J113,", ",K113,", '",L113,"'",");")</f>
        <v>INSERT INTO dominio(idlogtrans, dominio, codigo, dominiopadre, nombre, descripcion,orden, fechainicio, fechafin, estado) VALUES (1, 'pais', 'LY', NULL, 'Jamahiriya Arabe Libia', NULL, NULL, current_date, current_date, 'AC');</v>
      </c>
    </row>
    <row r="114" customFormat="false" ht="15.8" hidden="false" customHeight="false" outlineLevel="0" collapsed="false">
      <c r="C114" s="0" t="n">
        <v>1</v>
      </c>
      <c r="D114" s="0" t="s">
        <v>83</v>
      </c>
      <c r="E114" s="0" t="s">
        <v>303</v>
      </c>
      <c r="F114" s="0" t="s">
        <v>16</v>
      </c>
      <c r="G114" s="0" t="s">
        <v>304</v>
      </c>
      <c r="H114" s="0" t="s">
        <v>16</v>
      </c>
      <c r="I114" s="0" t="s">
        <v>16</v>
      </c>
      <c r="J114" s="0" t="s">
        <v>17</v>
      </c>
      <c r="K114" s="0" t="s">
        <v>17</v>
      </c>
      <c r="L114" s="0" t="s">
        <v>18</v>
      </c>
      <c r="M114" s="0" t="str">
        <f aca="false">CONCATENATE("INSERT INTO dominio(idlogtrans, dominio, codigo, dominiopadre, nombre, descripcion,orden, fechainicio, fechafin, estado) VALUES (",C114,", '",D114,"', '",E114,"', ",F114,", '",G114,"', ",H114,", ",I114,", ",J114,", ",K114,", '",L114,"'",");")</f>
        <v>INSERT INTO dominio(idlogtrans, dominio, codigo, dominiopadre, nombre, descripcion,orden, fechainicio, fechafin, estado) VALUES (1, 'pais', 'JM', NULL, 'Jamaica', NULL, NULL, current_date, current_date, 'AC');</v>
      </c>
    </row>
    <row r="115" customFormat="false" ht="15.8" hidden="false" customHeight="false" outlineLevel="0" collapsed="false">
      <c r="C115" s="0" t="n">
        <v>1</v>
      </c>
      <c r="D115" s="0" t="s">
        <v>83</v>
      </c>
      <c r="E115" s="0" t="s">
        <v>305</v>
      </c>
      <c r="F115" s="0" t="s">
        <v>16</v>
      </c>
      <c r="G115" s="0" t="s">
        <v>306</v>
      </c>
      <c r="H115" s="0" t="s">
        <v>16</v>
      </c>
      <c r="I115" s="0" t="s">
        <v>16</v>
      </c>
      <c r="J115" s="0" t="s">
        <v>17</v>
      </c>
      <c r="K115" s="0" t="s">
        <v>17</v>
      </c>
      <c r="L115" s="0" t="s">
        <v>18</v>
      </c>
      <c r="M115" s="0" t="str">
        <f aca="false">CONCATENATE("INSERT INTO dominio(idlogtrans, dominio, codigo, dominiopadre, nombre, descripcion,orden, fechainicio, fechafin, estado) VALUES (",C115,", '",D115,"', '",E115,"', ",F115,", '",G115,"', ",H115,", ",I115,", ",J115,", ",K115,", '",L115,"'",");")</f>
        <v>INSERT INTO dominio(idlogtrans, dominio, codigo, dominiopadre, nombre, descripcion,orden, fechainicio, fechafin, estado) VALUES (1, 'pais', 'JP', NULL, 'Japon', NULL, NULL, current_date, current_date, 'AC');</v>
      </c>
    </row>
    <row r="116" customFormat="false" ht="15.8" hidden="false" customHeight="false" outlineLevel="0" collapsed="false">
      <c r="C116" s="0" t="n">
        <v>1</v>
      </c>
      <c r="D116" s="0" t="s">
        <v>83</v>
      </c>
      <c r="E116" s="0" t="s">
        <v>307</v>
      </c>
      <c r="F116" s="0" t="s">
        <v>16</v>
      </c>
      <c r="G116" s="0" t="s">
        <v>308</v>
      </c>
      <c r="H116" s="0" t="s">
        <v>16</v>
      </c>
      <c r="I116" s="0" t="s">
        <v>16</v>
      </c>
      <c r="J116" s="0" t="s">
        <v>17</v>
      </c>
      <c r="K116" s="0" t="s">
        <v>17</v>
      </c>
      <c r="L116" s="0" t="s">
        <v>18</v>
      </c>
      <c r="M116" s="0" t="str">
        <f aca="false">CONCATENATE("INSERT INTO dominio(idlogtrans, dominio, codigo, dominiopadre, nombre, descripcion,orden, fechainicio, fechafin, estado) VALUES (",C116,", '",D116,"', '",E116,"', ",F116,", '",G116,"', ",H116,", ",I116,", ",J116,", ",K116,", '",L116,"'",");")</f>
        <v>INSERT INTO dominio(idlogtrans, dominio, codigo, dominiopadre, nombre, descripcion,orden, fechainicio, fechafin, estado) VALUES (1, 'pais', 'JO', NULL, 'Jordania', NULL, NULL, current_date, current_date, 'AC');</v>
      </c>
    </row>
    <row r="117" customFormat="false" ht="15.8" hidden="false" customHeight="false" outlineLevel="0" collapsed="false">
      <c r="C117" s="0" t="n">
        <v>1</v>
      </c>
      <c r="D117" s="0" t="s">
        <v>83</v>
      </c>
      <c r="E117" s="0" t="s">
        <v>309</v>
      </c>
      <c r="F117" s="0" t="s">
        <v>16</v>
      </c>
      <c r="G117" s="0" t="s">
        <v>310</v>
      </c>
      <c r="H117" s="0" t="s">
        <v>16</v>
      </c>
      <c r="I117" s="0" t="s">
        <v>16</v>
      </c>
      <c r="J117" s="0" t="s">
        <v>17</v>
      </c>
      <c r="K117" s="0" t="s">
        <v>17</v>
      </c>
      <c r="L117" s="0" t="s">
        <v>18</v>
      </c>
      <c r="M117" s="0" t="str">
        <f aca="false">CONCATENATE("INSERT INTO dominio(idlogtrans, dominio, codigo, dominiopadre, nombre, descripcion,orden, fechainicio, fechafin, estado) VALUES (",C117,", '",D117,"', '",E117,"', ",F117,", '",G117,"', ",H117,", ",I117,", ",J117,", ",K117,", '",L117,"'",");")</f>
        <v>INSERT INTO dominio(idlogtrans, dominio, codigo, dominiopadre, nombre, descripcion,orden, fechainicio, fechafin, estado) VALUES (1, 'pais', 'KZ', NULL, 'Kazajstán', NULL, NULL, current_date, current_date, 'AC');</v>
      </c>
    </row>
    <row r="118" customFormat="false" ht="15.8" hidden="false" customHeight="false" outlineLevel="0" collapsed="false">
      <c r="C118" s="0" t="n">
        <v>1</v>
      </c>
      <c r="D118" s="0" t="s">
        <v>83</v>
      </c>
      <c r="E118" s="0" t="s">
        <v>311</v>
      </c>
      <c r="F118" s="0" t="s">
        <v>16</v>
      </c>
      <c r="G118" s="0" t="s">
        <v>312</v>
      </c>
      <c r="H118" s="0" t="s">
        <v>16</v>
      </c>
      <c r="I118" s="0" t="s">
        <v>16</v>
      </c>
      <c r="J118" s="0" t="s">
        <v>17</v>
      </c>
      <c r="K118" s="0" t="s">
        <v>17</v>
      </c>
      <c r="L118" s="0" t="s">
        <v>18</v>
      </c>
      <c r="M118" s="0" t="str">
        <f aca="false">CONCATENATE("INSERT INTO dominio(idlogtrans, dominio, codigo, dominiopadre, nombre, descripcion,orden, fechainicio, fechafin, estado) VALUES (",C118,", '",D118,"', '",E118,"', ",F118,", '",G118,"', ",H118,", ",I118,", ",J118,", ",K118,", '",L118,"'",");")</f>
        <v>INSERT INTO dominio(idlogtrans, dominio, codigo, dominiopadre, nombre, descripcion,orden, fechainicio, fechafin, estado) VALUES (1, 'pais', 'KE', NULL, 'Kenya', NULL, NULL, current_date, current_date, 'AC');</v>
      </c>
    </row>
    <row r="119" customFormat="false" ht="15.8" hidden="false" customHeight="false" outlineLevel="0" collapsed="false">
      <c r="C119" s="0" t="n">
        <v>1</v>
      </c>
      <c r="D119" s="0" t="s">
        <v>83</v>
      </c>
      <c r="E119" s="0" t="s">
        <v>313</v>
      </c>
      <c r="F119" s="0" t="s">
        <v>16</v>
      </c>
      <c r="G119" s="0" t="s">
        <v>314</v>
      </c>
      <c r="H119" s="0" t="s">
        <v>16</v>
      </c>
      <c r="I119" s="0" t="s">
        <v>16</v>
      </c>
      <c r="J119" s="0" t="s">
        <v>17</v>
      </c>
      <c r="K119" s="0" t="s">
        <v>17</v>
      </c>
      <c r="L119" s="0" t="s">
        <v>18</v>
      </c>
      <c r="M119" s="0" t="str">
        <f aca="false">CONCATENATE("INSERT INTO dominio(idlogtrans, dominio, codigo, dominiopadre, nombre, descripcion,orden, fechainicio, fechafin, estado) VALUES (",C119,", '",D119,"', '",E119,"', ",F119,", '",G119,"', ",H119,", ",I119,", ",J119,", ",K119,", '",L119,"'",");")</f>
        <v>INSERT INTO dominio(idlogtrans, dominio, codigo, dominiopadre, nombre, descripcion,orden, fechainicio, fechafin, estado) VALUES (1, 'pais', 'KG', NULL, 'Kirguistán', NULL, NULL, current_date, current_date, 'AC');</v>
      </c>
    </row>
    <row r="120" customFormat="false" ht="15.8" hidden="false" customHeight="false" outlineLevel="0" collapsed="false">
      <c r="C120" s="0" t="n">
        <v>1</v>
      </c>
      <c r="D120" s="0" t="s">
        <v>83</v>
      </c>
      <c r="E120" s="0" t="s">
        <v>315</v>
      </c>
      <c r="F120" s="0" t="s">
        <v>16</v>
      </c>
      <c r="G120" s="0" t="s">
        <v>316</v>
      </c>
      <c r="H120" s="0" t="s">
        <v>16</v>
      </c>
      <c r="I120" s="0" t="s">
        <v>16</v>
      </c>
      <c r="J120" s="0" t="s">
        <v>17</v>
      </c>
      <c r="K120" s="0" t="s">
        <v>17</v>
      </c>
      <c r="L120" s="0" t="s">
        <v>18</v>
      </c>
      <c r="M120" s="0" t="str">
        <f aca="false">CONCATENATE("INSERT INTO dominio(idlogtrans, dominio, codigo, dominiopadre, nombre, descripcion,orden, fechainicio, fechafin, estado) VALUES (",C120,", '",D120,"', '",E120,"', ",F120,", '",G120,"', ",H120,", ",I120,", ",J120,", ",K120,", '",L120,"'",");")</f>
        <v>INSERT INTO dominio(idlogtrans, dominio, codigo, dominiopadre, nombre, descripcion,orden, fechainicio, fechafin, estado) VALUES (1, 'pais', 'KI', NULL, 'Kiribati', NULL, NULL, current_date, current_date, 'AC');</v>
      </c>
    </row>
    <row r="121" customFormat="false" ht="15.8" hidden="false" customHeight="false" outlineLevel="0" collapsed="false">
      <c r="C121" s="0" t="n">
        <v>1</v>
      </c>
      <c r="D121" s="0" t="s">
        <v>83</v>
      </c>
      <c r="E121" s="0" t="s">
        <v>317</v>
      </c>
      <c r="F121" s="0" t="s">
        <v>16</v>
      </c>
      <c r="G121" s="0" t="s">
        <v>318</v>
      </c>
      <c r="H121" s="0" t="s">
        <v>16</v>
      </c>
      <c r="I121" s="0" t="s">
        <v>16</v>
      </c>
      <c r="J121" s="0" t="s">
        <v>17</v>
      </c>
      <c r="K121" s="0" t="s">
        <v>17</v>
      </c>
      <c r="L121" s="0" t="s">
        <v>18</v>
      </c>
      <c r="M121" s="0" t="str">
        <f aca="false">CONCATENATE("INSERT INTO dominio(idlogtrans, dominio, codigo, dominiopadre, nombre, descripcion,orden, fechainicio, fechafin, estado) VALUES (",C121,", '",D121,"', '",E121,"', ",F121,", '",G121,"', ",H121,", ",I121,", ",J121,", ",K121,", '",L121,"'",");")</f>
        <v>INSERT INTO dominio(idlogtrans, dominio, codigo, dominiopadre, nombre, descripcion,orden, fechainicio, fechafin, estado) VALUES (1, 'pais', 'KW', NULL, 'Kuwait', NULL, NULL, current_date, current_date, 'AC');</v>
      </c>
    </row>
    <row r="122" customFormat="false" ht="15.8" hidden="false" customHeight="false" outlineLevel="0" collapsed="false">
      <c r="C122" s="0" t="n">
        <v>1</v>
      </c>
      <c r="D122" s="0" t="s">
        <v>83</v>
      </c>
      <c r="E122" s="0" t="s">
        <v>319</v>
      </c>
      <c r="F122" s="0" t="s">
        <v>16</v>
      </c>
      <c r="G122" s="0" t="s">
        <v>320</v>
      </c>
      <c r="H122" s="0" t="s">
        <v>16</v>
      </c>
      <c r="I122" s="0" t="s">
        <v>16</v>
      </c>
      <c r="J122" s="0" t="s">
        <v>17</v>
      </c>
      <c r="K122" s="0" t="s">
        <v>17</v>
      </c>
      <c r="L122" s="0" t="s">
        <v>18</v>
      </c>
      <c r="M122" s="0" t="str">
        <f aca="false">CONCATENATE("INSERT INTO dominio(idlogtrans, dominio, codigo, dominiopadre, nombre, descripcion,orden, fechainicio, fechafin, estado) VALUES (",C122,", '",D122,"', '",E122,"', ",F122,", '",G122,"', ",H122,", ",I122,", ",J122,", ",K122,", '",L122,"'",");")</f>
        <v>INSERT INTO dominio(idlogtrans, dominio, codigo, dominiopadre, nombre, descripcion,orden, fechainicio, fechafin, estado) VALUES (1, 'pais', 'LS', NULL, 'Lesotho', NULL, NULL, current_date, current_date, 'AC');</v>
      </c>
    </row>
    <row r="123" customFormat="false" ht="15.8" hidden="false" customHeight="false" outlineLevel="0" collapsed="false">
      <c r="C123" s="0" t="n">
        <v>1</v>
      </c>
      <c r="D123" s="0" t="s">
        <v>83</v>
      </c>
      <c r="E123" s="0" t="s">
        <v>321</v>
      </c>
      <c r="F123" s="0" t="s">
        <v>16</v>
      </c>
      <c r="G123" s="0" t="s">
        <v>322</v>
      </c>
      <c r="H123" s="0" t="s">
        <v>16</v>
      </c>
      <c r="I123" s="0" t="s">
        <v>16</v>
      </c>
      <c r="J123" s="0" t="s">
        <v>17</v>
      </c>
      <c r="K123" s="0" t="s">
        <v>17</v>
      </c>
      <c r="L123" s="0" t="s">
        <v>18</v>
      </c>
      <c r="M123" s="0" t="str">
        <f aca="false">CONCATENATE("INSERT INTO dominio(idlogtrans, dominio, codigo, dominiopadre, nombre, descripcion,orden, fechainicio, fechafin, estado) VALUES (",C123,", '",D123,"', '",E123,"', ",F123,", '",G123,"', ",H123,", ",I123,", ",J123,", ",K123,", '",L123,"'",");")</f>
        <v>INSERT INTO dominio(idlogtrans, dominio, codigo, dominiopadre, nombre, descripcion,orden, fechainicio, fechafin, estado) VALUES (1, 'pais', 'LV', NULL, 'Letonia', NULL, NULL, current_date, current_date, 'AC');</v>
      </c>
    </row>
    <row r="124" customFormat="false" ht="15.8" hidden="false" customHeight="false" outlineLevel="0" collapsed="false">
      <c r="C124" s="0" t="n">
        <v>1</v>
      </c>
      <c r="D124" s="0" t="s">
        <v>83</v>
      </c>
      <c r="E124" s="0" t="s">
        <v>323</v>
      </c>
      <c r="F124" s="0" t="s">
        <v>16</v>
      </c>
      <c r="G124" s="0" t="s">
        <v>324</v>
      </c>
      <c r="H124" s="0" t="s">
        <v>16</v>
      </c>
      <c r="I124" s="0" t="s">
        <v>16</v>
      </c>
      <c r="J124" s="0" t="s">
        <v>17</v>
      </c>
      <c r="K124" s="0" t="s">
        <v>17</v>
      </c>
      <c r="L124" s="0" t="s">
        <v>18</v>
      </c>
      <c r="M124" s="0" t="str">
        <f aca="false">CONCATENATE("INSERT INTO dominio(idlogtrans, dominio, codigo, dominiopadre, nombre, descripcion,orden, fechainicio, fechafin, estado) VALUES (",C124,", '",D124,"', '",E124,"', ",F124,", '",G124,"', ",H124,", ",I124,", ",J124,", ",K124,", '",L124,"'",");")</f>
        <v>INSERT INTO dominio(idlogtrans, dominio, codigo, dominiopadre, nombre, descripcion,orden, fechainicio, fechafin, estado) VALUES (1, 'pais', 'LB', NULL, 'Líbano', NULL, NULL, current_date, current_date, 'AC');</v>
      </c>
    </row>
    <row r="125" customFormat="false" ht="15.8" hidden="false" customHeight="false" outlineLevel="0" collapsed="false">
      <c r="C125" s="0" t="n">
        <v>1</v>
      </c>
      <c r="D125" s="0" t="s">
        <v>83</v>
      </c>
      <c r="E125" s="0" t="s">
        <v>325</v>
      </c>
      <c r="F125" s="0" t="s">
        <v>16</v>
      </c>
      <c r="G125" s="0" t="s">
        <v>326</v>
      </c>
      <c r="H125" s="0" t="s">
        <v>16</v>
      </c>
      <c r="I125" s="0" t="s">
        <v>16</v>
      </c>
      <c r="J125" s="0" t="s">
        <v>17</v>
      </c>
      <c r="K125" s="0" t="s">
        <v>17</v>
      </c>
      <c r="L125" s="0" t="s">
        <v>18</v>
      </c>
      <c r="M125" s="0" t="str">
        <f aca="false">CONCATENATE("INSERT INTO dominio(idlogtrans, dominio, codigo, dominiopadre, nombre, descripcion,orden, fechainicio, fechafin, estado) VALUES (",C125,", '",D125,"', '",E125,"', ",F125,", '",G125,"', ",H125,", ",I125,", ",J125,", ",K125,", '",L125,"'",");")</f>
        <v>INSERT INTO dominio(idlogtrans, dominio, codigo, dominiopadre, nombre, descripcion,orden, fechainicio, fechafin, estado) VALUES (1, 'pais', 'LR', NULL, 'Liberia', NULL, NULL, current_date, current_date, 'AC');</v>
      </c>
    </row>
    <row r="126" customFormat="false" ht="15.8" hidden="false" customHeight="false" outlineLevel="0" collapsed="false">
      <c r="C126" s="0" t="n">
        <v>1</v>
      </c>
      <c r="D126" s="0" t="s">
        <v>83</v>
      </c>
      <c r="E126" s="0" t="s">
        <v>327</v>
      </c>
      <c r="F126" s="0" t="s">
        <v>16</v>
      </c>
      <c r="G126" s="0" t="s">
        <v>328</v>
      </c>
      <c r="H126" s="0" t="s">
        <v>16</v>
      </c>
      <c r="I126" s="0" t="s">
        <v>16</v>
      </c>
      <c r="J126" s="0" t="s">
        <v>17</v>
      </c>
      <c r="K126" s="0" t="s">
        <v>17</v>
      </c>
      <c r="L126" s="0" t="s">
        <v>18</v>
      </c>
      <c r="M126" s="0" t="str">
        <f aca="false">CONCATENATE("INSERT INTO dominio(idlogtrans, dominio, codigo, dominiopadre, nombre, descripcion,orden, fechainicio, fechafin, estado) VALUES (",C126,", '",D126,"', '",E126,"', ",F126,", '",G126,"', ",H126,", ",I126,", ",J126,", ",K126,", '",L126,"'",");")</f>
        <v>INSERT INTO dominio(idlogtrans, dominio, codigo, dominiopadre, nombre, descripcion,orden, fechainicio, fechafin, estado) VALUES (1, 'pais', 'LI', NULL, 'Liechtenstein', NULL, NULL, current_date, current_date, 'AC');</v>
      </c>
    </row>
    <row r="127" customFormat="false" ht="15.8" hidden="false" customHeight="false" outlineLevel="0" collapsed="false">
      <c r="C127" s="0" t="n">
        <v>1</v>
      </c>
      <c r="D127" s="0" t="s">
        <v>83</v>
      </c>
      <c r="E127" s="0" t="s">
        <v>329</v>
      </c>
      <c r="F127" s="0" t="s">
        <v>16</v>
      </c>
      <c r="G127" s="0" t="s">
        <v>330</v>
      </c>
      <c r="H127" s="0" t="s">
        <v>16</v>
      </c>
      <c r="I127" s="0" t="s">
        <v>16</v>
      </c>
      <c r="J127" s="0" t="s">
        <v>17</v>
      </c>
      <c r="K127" s="0" t="s">
        <v>17</v>
      </c>
      <c r="L127" s="0" t="s">
        <v>18</v>
      </c>
      <c r="M127" s="0" t="str">
        <f aca="false">CONCATENATE("INSERT INTO dominio(idlogtrans, dominio, codigo, dominiopadre, nombre, descripcion,orden, fechainicio, fechafin, estado) VALUES (",C127,", '",D127,"', '",E127,"', ",F127,", '",G127,"', ",H127,", ",I127,", ",J127,", ",K127,", '",L127,"'",");")</f>
        <v>INSERT INTO dominio(idlogtrans, dominio, codigo, dominiopadre, nombre, descripcion,orden, fechainicio, fechafin, estado) VALUES (1, 'pais', 'LT', NULL, 'Lituania', NULL, NULL, current_date, current_date, 'AC');</v>
      </c>
    </row>
    <row r="128" customFormat="false" ht="15.8" hidden="false" customHeight="false" outlineLevel="0" collapsed="false">
      <c r="C128" s="0" t="n">
        <v>1</v>
      </c>
      <c r="D128" s="0" t="s">
        <v>83</v>
      </c>
      <c r="E128" s="0" t="s">
        <v>331</v>
      </c>
      <c r="F128" s="0" t="s">
        <v>16</v>
      </c>
      <c r="G128" s="0" t="s">
        <v>332</v>
      </c>
      <c r="H128" s="0" t="s">
        <v>16</v>
      </c>
      <c r="I128" s="0" t="s">
        <v>16</v>
      </c>
      <c r="J128" s="0" t="s">
        <v>17</v>
      </c>
      <c r="K128" s="0" t="s">
        <v>17</v>
      </c>
      <c r="L128" s="0" t="s">
        <v>18</v>
      </c>
      <c r="M128" s="0" t="str">
        <f aca="false">CONCATENATE("INSERT INTO dominio(idlogtrans, dominio, codigo, dominiopadre, nombre, descripcion,orden, fechainicio, fechafin, estado) VALUES (",C128,", '",D128,"', '",E128,"', ",F128,", '",G128,"', ",H128,", ",I128,", ",J128,", ",K128,", '",L128,"'",");")</f>
        <v>INSERT INTO dominio(idlogtrans, dominio, codigo, dominiopadre, nombre, descripcion,orden, fechainicio, fechafin, estado) VALUES (1, 'pais', 'LU', NULL, 'Luxemburgo', NULL, NULL, current_date, current_date, 'AC');</v>
      </c>
    </row>
    <row r="129" customFormat="false" ht="15.8" hidden="false" customHeight="false" outlineLevel="0" collapsed="false">
      <c r="C129" s="0" t="n">
        <v>1</v>
      </c>
      <c r="D129" s="0" t="s">
        <v>83</v>
      </c>
      <c r="E129" s="0" t="s">
        <v>333</v>
      </c>
      <c r="F129" s="0" t="s">
        <v>16</v>
      </c>
      <c r="G129" s="0" t="s">
        <v>334</v>
      </c>
      <c r="H129" s="0" t="s">
        <v>16</v>
      </c>
      <c r="I129" s="0" t="s">
        <v>16</v>
      </c>
      <c r="J129" s="0" t="s">
        <v>17</v>
      </c>
      <c r="K129" s="0" t="s">
        <v>17</v>
      </c>
      <c r="L129" s="0" t="s">
        <v>18</v>
      </c>
      <c r="M129" s="0" t="str">
        <f aca="false">CONCATENATE("INSERT INTO dominio(idlogtrans, dominio, codigo, dominiopadre, nombre, descripcion,orden, fechainicio, fechafin, estado) VALUES (",C129,", '",D129,"', '",E129,"', ",F129,", '",G129,"', ",H129,", ",I129,", ",J129,", ",K129,", '",L129,"'",");")</f>
        <v>INSERT INTO dominio(idlogtrans, dominio, codigo, dominiopadre, nombre, descripcion,orden, fechainicio, fechafin, estado) VALUES (1, 'pais', 'MO', NULL, 'Macao', NULL, NULL, current_date, current_date, 'AC');</v>
      </c>
    </row>
    <row r="130" customFormat="false" ht="15.8" hidden="false" customHeight="false" outlineLevel="0" collapsed="false">
      <c r="C130" s="0" t="n">
        <v>1</v>
      </c>
      <c r="D130" s="0" t="s">
        <v>83</v>
      </c>
      <c r="E130" s="0" t="s">
        <v>335</v>
      </c>
      <c r="F130" s="0" t="s">
        <v>16</v>
      </c>
      <c r="G130" s="0" t="s">
        <v>336</v>
      </c>
      <c r="H130" s="0" t="s">
        <v>16</v>
      </c>
      <c r="I130" s="0" t="s">
        <v>16</v>
      </c>
      <c r="J130" s="0" t="s">
        <v>17</v>
      </c>
      <c r="K130" s="0" t="s">
        <v>17</v>
      </c>
      <c r="L130" s="0" t="s">
        <v>18</v>
      </c>
      <c r="M130" s="0" t="str">
        <f aca="false">CONCATENATE("INSERT INTO dominio(idlogtrans, dominio, codigo, dominiopadre, nombre, descripcion,orden, fechainicio, fechafin, estado) VALUES (",C130,", '",D130,"', '",E130,"', ",F130,", '",G130,"', ",H130,", ",I130,", ",J130,", ",K130,", '",L130,"'",");")</f>
        <v>INSERT INTO dominio(idlogtrans, dominio, codigo, dominiopadre, nombre, descripcion,orden, fechainicio, fechafin, estado) VALUES (1, 'pais', 'MG', NULL, 'Magadascar', NULL, NULL, current_date, current_date, 'AC');</v>
      </c>
    </row>
    <row r="131" customFormat="false" ht="15.8" hidden="false" customHeight="false" outlineLevel="0" collapsed="false">
      <c r="C131" s="0" t="n">
        <v>1</v>
      </c>
      <c r="D131" s="0" t="s">
        <v>83</v>
      </c>
      <c r="E131" s="0" t="s">
        <v>337</v>
      </c>
      <c r="F131" s="0" t="s">
        <v>16</v>
      </c>
      <c r="G131" s="0" t="s">
        <v>338</v>
      </c>
      <c r="H131" s="0" t="s">
        <v>16</v>
      </c>
      <c r="I131" s="0" t="s">
        <v>16</v>
      </c>
      <c r="J131" s="0" t="s">
        <v>17</v>
      </c>
      <c r="K131" s="0" t="s">
        <v>17</v>
      </c>
      <c r="L131" s="0" t="s">
        <v>18</v>
      </c>
      <c r="M131" s="0" t="str">
        <f aca="false">CONCATENATE("INSERT INTO dominio(idlogtrans, dominio, codigo, dominiopadre, nombre, descripcion,orden, fechainicio, fechafin, estado) VALUES (",C131,", '",D131,"', '",E131,"', ",F131,", '",G131,"', ",H131,", ",I131,", ",J131,", ",K131,", '",L131,"'",");")</f>
        <v>INSERT INTO dominio(idlogtrans, dominio, codigo, dominiopadre, nombre, descripcion,orden, fechainicio, fechafin, estado) VALUES (1, 'pais', 'MY', NULL, 'Malasia', NULL, NULL, current_date, current_date, 'AC');</v>
      </c>
    </row>
    <row r="132" customFormat="false" ht="15.8" hidden="false" customHeight="false" outlineLevel="0" collapsed="false">
      <c r="C132" s="0" t="n">
        <v>1</v>
      </c>
      <c r="D132" s="0" t="s">
        <v>83</v>
      </c>
      <c r="E132" s="0" t="s">
        <v>339</v>
      </c>
      <c r="F132" s="0" t="s">
        <v>16</v>
      </c>
      <c r="G132" s="0" t="s">
        <v>340</v>
      </c>
      <c r="H132" s="0" t="s">
        <v>16</v>
      </c>
      <c r="I132" s="0" t="s">
        <v>16</v>
      </c>
      <c r="J132" s="0" t="s">
        <v>17</v>
      </c>
      <c r="K132" s="0" t="s">
        <v>17</v>
      </c>
      <c r="L132" s="0" t="s">
        <v>18</v>
      </c>
      <c r="M132" s="0" t="str">
        <f aca="false">CONCATENATE("INSERT INTO dominio(idlogtrans, dominio, codigo, dominiopadre, nombre, descripcion,orden, fechainicio, fechafin, estado) VALUES (",C132,", '",D132,"', '",E132,"', ",F132,", '",G132,"', ",H132,", ",I132,", ",J132,", ",K132,", '",L132,"'",");")</f>
        <v>INSERT INTO dominio(idlogtrans, dominio, codigo, dominiopadre, nombre, descripcion,orden, fechainicio, fechafin, estado) VALUES (1, 'pais', 'MW', NULL, 'Malawi', NULL, NULL, current_date, current_date, 'AC');</v>
      </c>
    </row>
    <row r="133" customFormat="false" ht="15.8" hidden="false" customHeight="false" outlineLevel="0" collapsed="false">
      <c r="C133" s="0" t="n">
        <v>1</v>
      </c>
      <c r="D133" s="0" t="s">
        <v>83</v>
      </c>
      <c r="E133" s="0" t="s">
        <v>341</v>
      </c>
      <c r="F133" s="0" t="s">
        <v>16</v>
      </c>
      <c r="G133" s="0" t="s">
        <v>342</v>
      </c>
      <c r="H133" s="0" t="s">
        <v>16</v>
      </c>
      <c r="I133" s="0" t="s">
        <v>16</v>
      </c>
      <c r="J133" s="0" t="s">
        <v>17</v>
      </c>
      <c r="K133" s="0" t="s">
        <v>17</v>
      </c>
      <c r="L133" s="0" t="s">
        <v>18</v>
      </c>
      <c r="M133" s="0" t="str">
        <f aca="false">CONCATENATE("INSERT INTO dominio(idlogtrans, dominio, codigo, dominiopadre, nombre, descripcion,orden, fechainicio, fechafin, estado) VALUES (",C133,", '",D133,"', '",E133,"', ",F133,", '",G133,"', ",H133,", ",I133,", ",J133,", ",K133,", '",L133,"'",");")</f>
        <v>INSERT INTO dominio(idlogtrans, dominio, codigo, dominiopadre, nombre, descripcion,orden, fechainicio, fechafin, estado) VALUES (1, 'pais', 'MV', NULL, 'Maldivas', NULL, NULL, current_date, current_date, 'AC');</v>
      </c>
    </row>
    <row r="134" customFormat="false" ht="15.8" hidden="false" customHeight="false" outlineLevel="0" collapsed="false">
      <c r="C134" s="0" t="n">
        <v>1</v>
      </c>
      <c r="D134" s="0" t="s">
        <v>83</v>
      </c>
      <c r="E134" s="0" t="s">
        <v>343</v>
      </c>
      <c r="F134" s="0" t="s">
        <v>16</v>
      </c>
      <c r="G134" s="0" t="s">
        <v>344</v>
      </c>
      <c r="H134" s="0" t="s">
        <v>16</v>
      </c>
      <c r="I134" s="0" t="s">
        <v>16</v>
      </c>
      <c r="J134" s="0" t="s">
        <v>17</v>
      </c>
      <c r="K134" s="0" t="s">
        <v>17</v>
      </c>
      <c r="L134" s="0" t="s">
        <v>18</v>
      </c>
      <c r="M134" s="0" t="str">
        <f aca="false">CONCATENATE("INSERT INTO dominio(idlogtrans, dominio, codigo, dominiopadre, nombre, descripcion,orden, fechainicio, fechafin, estado) VALUES (",C134,", '",D134,"', '",E134,"', ",F134,", '",G134,"', ",H134,", ",I134,", ",J134,", ",K134,", '",L134,"'",");")</f>
        <v>INSERT INTO dominio(idlogtrans, dominio, codigo, dominiopadre, nombre, descripcion,orden, fechainicio, fechafin, estado) VALUES (1, 'pais', 'ML', NULL, 'Malí', NULL, NULL, current_date, current_date, 'AC');</v>
      </c>
    </row>
    <row r="135" customFormat="false" ht="15.8" hidden="false" customHeight="false" outlineLevel="0" collapsed="false">
      <c r="C135" s="0" t="n">
        <v>1</v>
      </c>
      <c r="D135" s="0" t="s">
        <v>83</v>
      </c>
      <c r="E135" s="0" t="s">
        <v>345</v>
      </c>
      <c r="F135" s="0" t="s">
        <v>16</v>
      </c>
      <c r="G135" s="0" t="s">
        <v>346</v>
      </c>
      <c r="H135" s="0" t="s">
        <v>16</v>
      </c>
      <c r="I135" s="0" t="s">
        <v>16</v>
      </c>
      <c r="J135" s="0" t="s">
        <v>17</v>
      </c>
      <c r="K135" s="0" t="s">
        <v>17</v>
      </c>
      <c r="L135" s="0" t="s">
        <v>18</v>
      </c>
      <c r="M135" s="0" t="str">
        <f aca="false">CONCATENATE("INSERT INTO dominio(idlogtrans, dominio, codigo, dominiopadre, nombre, descripcion,orden, fechainicio, fechafin, estado) VALUES (",C135,", '",D135,"', '",E135,"', ",F135,", '",G135,"', ",H135,", ",I135,", ",J135,", ",K135,", '",L135,"'",");")</f>
        <v>INSERT INTO dominio(idlogtrans, dominio, codigo, dominiopadre, nombre, descripcion,orden, fechainicio, fechafin, estado) VALUES (1, 'pais', 'MT', NULL, 'Malta', NULL, NULL, current_date, current_date, 'AC');</v>
      </c>
    </row>
    <row r="136" customFormat="false" ht="15.8" hidden="false" customHeight="false" outlineLevel="0" collapsed="false">
      <c r="C136" s="0" t="n">
        <v>1</v>
      </c>
      <c r="D136" s="0" t="s">
        <v>83</v>
      </c>
      <c r="E136" s="0" t="s">
        <v>60</v>
      </c>
      <c r="F136" s="0" t="s">
        <v>16</v>
      </c>
      <c r="G136" s="0" t="s">
        <v>347</v>
      </c>
      <c r="H136" s="0" t="s">
        <v>16</v>
      </c>
      <c r="I136" s="0" t="s">
        <v>16</v>
      </c>
      <c r="J136" s="0" t="s">
        <v>17</v>
      </c>
      <c r="K136" s="0" t="s">
        <v>17</v>
      </c>
      <c r="L136" s="0" t="s">
        <v>18</v>
      </c>
      <c r="M136" s="0" t="str">
        <f aca="false">CONCATENATE("INSERT INTO dominio(idlogtrans, dominio, codigo, dominiopadre, nombre, descripcion,orden, fechainicio, fechafin, estado) VALUES (",C136,", '",D136,"', '",E136,"', ",F136,", '",G136,"', ",H136,", ",I136,", ",J136,", ",K136,", '",L136,"'",");")</f>
        <v>INSERT INTO dominio(idlogtrans, dominio, codigo, dominiopadre, nombre, descripcion,orden, fechainicio, fechafin, estado) VALUES (1, 'pais', 'MA', NULL, 'Marruecos', NULL, NULL, current_date, current_date, 'AC');</v>
      </c>
    </row>
    <row r="137" customFormat="false" ht="15.8" hidden="false" customHeight="false" outlineLevel="0" collapsed="false">
      <c r="C137" s="0" t="n">
        <v>1</v>
      </c>
      <c r="D137" s="0" t="s">
        <v>83</v>
      </c>
      <c r="E137" s="0" t="s">
        <v>348</v>
      </c>
      <c r="F137" s="0" t="s">
        <v>16</v>
      </c>
      <c r="G137" s="0" t="s">
        <v>349</v>
      </c>
      <c r="H137" s="0" t="s">
        <v>16</v>
      </c>
      <c r="I137" s="0" t="s">
        <v>16</v>
      </c>
      <c r="J137" s="0" t="s">
        <v>17</v>
      </c>
      <c r="K137" s="0" t="s">
        <v>17</v>
      </c>
      <c r="L137" s="0" t="s">
        <v>18</v>
      </c>
      <c r="M137" s="0" t="str">
        <f aca="false">CONCATENATE("INSERT INTO dominio(idlogtrans, dominio, codigo, dominiopadre, nombre, descripcion,orden, fechainicio, fechafin, estado) VALUES (",C137,", '",D137,"', '",E137,"', ",F137,", '",G137,"', ",H137,", ",I137,", ",J137,", ",K137,", '",L137,"'",");")</f>
        <v>INSERT INTO dominio(idlogtrans, dominio, codigo, dominiopadre, nombre, descripcion,orden, fechainicio, fechafin, estado) VALUES (1, 'pais', 'MU', NULL, 'Mauricio', NULL, NULL, current_date, current_date, 'AC');</v>
      </c>
    </row>
    <row r="138" customFormat="false" ht="15.8" hidden="false" customHeight="false" outlineLevel="0" collapsed="false">
      <c r="C138" s="0" t="n">
        <v>1</v>
      </c>
      <c r="D138" s="0" t="s">
        <v>83</v>
      </c>
      <c r="E138" s="0" t="s">
        <v>350</v>
      </c>
      <c r="F138" s="0" t="s">
        <v>16</v>
      </c>
      <c r="G138" s="0" t="s">
        <v>351</v>
      </c>
      <c r="H138" s="0" t="s">
        <v>16</v>
      </c>
      <c r="I138" s="0" t="s">
        <v>16</v>
      </c>
      <c r="J138" s="0" t="s">
        <v>17</v>
      </c>
      <c r="K138" s="0" t="s">
        <v>17</v>
      </c>
      <c r="L138" s="0" t="s">
        <v>18</v>
      </c>
      <c r="M138" s="0" t="str">
        <f aca="false">CONCATENATE("INSERT INTO dominio(idlogtrans, dominio, codigo, dominiopadre, nombre, descripcion,orden, fechainicio, fechafin, estado) VALUES (",C138,", '",D138,"', '",E138,"', ",F138,", '",G138,"', ",H138,", ",I138,", ",J138,", ",K138,", '",L138,"'",");")</f>
        <v>INSERT INTO dominio(idlogtrans, dominio, codigo, dominiopadre, nombre, descripcion,orden, fechainicio, fechafin, estado) VALUES (1, 'pais', 'MR', NULL, 'Mauritania', NULL, NULL, current_date, current_date, 'AC');</v>
      </c>
    </row>
    <row r="139" customFormat="false" ht="15.8" hidden="false" customHeight="false" outlineLevel="0" collapsed="false">
      <c r="C139" s="0" t="n">
        <v>1</v>
      </c>
      <c r="D139" s="0" t="s">
        <v>83</v>
      </c>
      <c r="E139" s="0" t="s">
        <v>352</v>
      </c>
      <c r="F139" s="0" t="s">
        <v>16</v>
      </c>
      <c r="G139" s="0" t="s">
        <v>353</v>
      </c>
      <c r="H139" s="0" t="s">
        <v>16</v>
      </c>
      <c r="I139" s="0" t="s">
        <v>16</v>
      </c>
      <c r="J139" s="0" t="s">
        <v>17</v>
      </c>
      <c r="K139" s="0" t="s">
        <v>17</v>
      </c>
      <c r="L139" s="0" t="s">
        <v>18</v>
      </c>
      <c r="M139" s="0" t="str">
        <f aca="false">CONCATENATE("INSERT INTO dominio(idlogtrans, dominio, codigo, dominiopadre, nombre, descripcion,orden, fechainicio, fechafin, estado) VALUES (",C139,", '",D139,"', '",E139,"', ",F139,", '",G139,"', ",H139,", ",I139,", ",J139,", ",K139,", '",L139,"'",");")</f>
        <v>INSERT INTO dominio(idlogtrans, dominio, codigo, dominiopadre, nombre, descripcion,orden, fechainicio, fechafin, estado) VALUES (1, 'pais', 'MX', NULL, 'México', NULL, NULL, current_date, current_date, 'AC');</v>
      </c>
    </row>
    <row r="140" customFormat="false" ht="15.8" hidden="false" customHeight="false" outlineLevel="0" collapsed="false">
      <c r="C140" s="0" t="n">
        <v>1</v>
      </c>
      <c r="D140" s="0" t="s">
        <v>83</v>
      </c>
      <c r="E140" s="0" t="s">
        <v>22</v>
      </c>
      <c r="F140" s="0" t="s">
        <v>16</v>
      </c>
      <c r="G140" s="0" t="s">
        <v>354</v>
      </c>
      <c r="H140" s="0" t="s">
        <v>16</v>
      </c>
      <c r="I140" s="0" t="s">
        <v>16</v>
      </c>
      <c r="J140" s="0" t="s">
        <v>17</v>
      </c>
      <c r="K140" s="0" t="s">
        <v>17</v>
      </c>
      <c r="L140" s="0" t="s">
        <v>18</v>
      </c>
      <c r="M140" s="0" t="str">
        <f aca="false">CONCATENATE("INSERT INTO dominio(idlogtrans, dominio, codigo, dominiopadre, nombre, descripcion,orden, fechainicio, fechafin, estado) VALUES (",C140,", '",D140,"', '",E140,"', ",F140,", '",G140,"', ",H140,", ",I140,", ",J140,", ",K140,", '",L140,"'",");")</f>
        <v>INSERT INTO dominio(idlogtrans, dominio, codigo, dominiopadre, nombre, descripcion,orden, fechainicio, fechafin, estado) VALUES (1, 'pais', 'MC', NULL, 'Mónaco', NULL, NULL, current_date, current_date, 'AC');</v>
      </c>
    </row>
    <row r="141" customFormat="false" ht="15.8" hidden="false" customHeight="false" outlineLevel="0" collapsed="false">
      <c r="C141" s="0" t="n">
        <v>1</v>
      </c>
      <c r="D141" s="0" t="s">
        <v>83</v>
      </c>
      <c r="E141" s="0" t="s">
        <v>355</v>
      </c>
      <c r="F141" s="0" t="s">
        <v>16</v>
      </c>
      <c r="G141" s="0" t="s">
        <v>356</v>
      </c>
      <c r="H141" s="0" t="s">
        <v>16</v>
      </c>
      <c r="I141" s="0" t="s">
        <v>16</v>
      </c>
      <c r="J141" s="0" t="s">
        <v>17</v>
      </c>
      <c r="K141" s="0" t="s">
        <v>17</v>
      </c>
      <c r="L141" s="0" t="s">
        <v>18</v>
      </c>
      <c r="M141" s="0" t="str">
        <f aca="false">CONCATENATE("INSERT INTO dominio(idlogtrans, dominio, codigo, dominiopadre, nombre, descripcion,orden, fechainicio, fechafin, estado) VALUES (",C141,", '",D141,"', '",E141,"', ",F141,", '",G141,"', ",H141,", ",I141,", ",J141,", ",K141,", '",L141,"'",");")</f>
        <v>INSERT INTO dominio(idlogtrans, dominio, codigo, dominiopadre, nombre, descripcion,orden, fechainicio, fechafin, estado) VALUES (1, 'pais', 'MN', NULL, 'Mongolia', NULL, NULL, current_date, current_date, 'AC');</v>
      </c>
    </row>
    <row r="142" customFormat="false" ht="15.8" hidden="false" customHeight="false" outlineLevel="0" collapsed="false">
      <c r="C142" s="0" t="n">
        <v>1</v>
      </c>
      <c r="D142" s="0" t="s">
        <v>83</v>
      </c>
      <c r="E142" s="0" t="s">
        <v>28</v>
      </c>
      <c r="F142" s="0" t="s">
        <v>16</v>
      </c>
      <c r="G142" s="0" t="s">
        <v>357</v>
      </c>
      <c r="H142" s="0" t="s">
        <v>16</v>
      </c>
      <c r="I142" s="0" t="s">
        <v>16</v>
      </c>
      <c r="J142" s="0" t="s">
        <v>17</v>
      </c>
      <c r="K142" s="0" t="s">
        <v>17</v>
      </c>
      <c r="L142" s="0" t="s">
        <v>18</v>
      </c>
      <c r="M142" s="0" t="str">
        <f aca="false">CONCATENATE("INSERT INTO dominio(idlogtrans, dominio, codigo, dominiopadre, nombre, descripcion,orden, fechainicio, fechafin, estado) VALUES (",C142,", '",D142,"', '",E142,"', ",F142,", '",G142,"', ",H142,", ",I142,", ",J142,", ",K142,", '",L142,"'",");")</f>
        <v>INSERT INTO dominio(idlogtrans, dominio, codigo, dominiopadre, nombre, descripcion,orden, fechainicio, fechafin, estado) VALUES (1, 'pais', 'MS', NULL, 'Montserrat', NULL, NULL, current_date, current_date, 'AC');</v>
      </c>
    </row>
    <row r="143" customFormat="false" ht="15.8" hidden="false" customHeight="false" outlineLevel="0" collapsed="false">
      <c r="C143" s="0" t="n">
        <v>1</v>
      </c>
      <c r="D143" s="0" t="s">
        <v>83</v>
      </c>
      <c r="E143" s="0" t="s">
        <v>358</v>
      </c>
      <c r="F143" s="0" t="s">
        <v>16</v>
      </c>
      <c r="G143" s="0" t="s">
        <v>359</v>
      </c>
      <c r="H143" s="0" t="s">
        <v>16</v>
      </c>
      <c r="I143" s="0" t="s">
        <v>16</v>
      </c>
      <c r="J143" s="0" t="s">
        <v>17</v>
      </c>
      <c r="K143" s="0" t="s">
        <v>17</v>
      </c>
      <c r="L143" s="0" t="s">
        <v>18</v>
      </c>
      <c r="M143" s="0" t="str">
        <f aca="false">CONCATENATE("INSERT INTO dominio(idlogtrans, dominio, codigo, dominiopadre, nombre, descripcion,orden, fechainicio, fechafin, estado) VALUES (",C143,", '",D143,"', '",E143,"', ",F143,", '",G143,"', ",H143,", ",I143,", ",J143,", ",K143,", '",L143,"'",");")</f>
        <v>INSERT INTO dominio(idlogtrans, dominio, codigo, dominiopadre, nombre, descripcion,orden, fechainicio, fechafin, estado) VALUES (1, 'pais', 'MZ', NULL, 'Mozambique', NULL, NULL, current_date, current_date, 'AC');</v>
      </c>
    </row>
    <row r="144" customFormat="false" ht="15.8" hidden="false" customHeight="false" outlineLevel="0" collapsed="false">
      <c r="C144" s="0" t="n">
        <v>1</v>
      </c>
      <c r="D144" s="0" t="s">
        <v>83</v>
      </c>
      <c r="E144" s="0" t="s">
        <v>360</v>
      </c>
      <c r="F144" s="0" t="s">
        <v>16</v>
      </c>
      <c r="G144" s="0" t="s">
        <v>361</v>
      </c>
      <c r="H144" s="0" t="s">
        <v>16</v>
      </c>
      <c r="I144" s="0" t="s">
        <v>16</v>
      </c>
      <c r="J144" s="0" t="s">
        <v>17</v>
      </c>
      <c r="K144" s="0" t="s">
        <v>17</v>
      </c>
      <c r="L144" s="0" t="s">
        <v>18</v>
      </c>
      <c r="M144" s="0" t="str">
        <f aca="false">CONCATENATE("INSERT INTO dominio(idlogtrans, dominio, codigo, dominiopadre, nombre, descripcion,orden, fechainicio, fechafin, estado) VALUES (",C144,", '",D144,"', '",E144,"', ",F144,", '",G144,"', ",H144,", ",I144,", ",J144,", ",K144,", '",L144,"'",");")</f>
        <v>INSERT INTO dominio(idlogtrans, dominio, codigo, dominiopadre, nombre, descripcion,orden, fechainicio, fechafin, estado) VALUES (1, 'pais', 'MM', NULL, 'Myanmar', NULL, NULL, current_date, current_date, 'AC');</v>
      </c>
    </row>
    <row r="145" customFormat="false" ht="15.8" hidden="false" customHeight="false" outlineLevel="0" collapsed="false">
      <c r="C145" s="0" t="n">
        <v>1</v>
      </c>
      <c r="D145" s="0" t="s">
        <v>83</v>
      </c>
      <c r="E145" s="0" t="s">
        <v>362</v>
      </c>
      <c r="F145" s="0" t="s">
        <v>16</v>
      </c>
      <c r="G145" s="0" t="s">
        <v>363</v>
      </c>
      <c r="H145" s="0" t="s">
        <v>16</v>
      </c>
      <c r="I145" s="0" t="s">
        <v>16</v>
      </c>
      <c r="J145" s="0" t="s">
        <v>17</v>
      </c>
      <c r="K145" s="0" t="s">
        <v>17</v>
      </c>
      <c r="L145" s="0" t="s">
        <v>18</v>
      </c>
      <c r="M145" s="0" t="str">
        <f aca="false">CONCATENATE("INSERT INTO dominio(idlogtrans, dominio, codigo, dominiopadre, nombre, descripcion,orden, fechainicio, fechafin, estado) VALUES (",C145,", '",D145,"', '",E145,"', ",F145,", '",G145,"', ",H145,", ",I145,", ",J145,", ",K145,", '",L145,"'",");")</f>
        <v>INSERT INTO dominio(idlogtrans, dominio, codigo, dominiopadre, nombre, descripcion,orden, fechainicio, fechafin, estado) VALUES (1, 'pais', 'NA', NULL, 'Namibia', NULL, NULL, current_date, current_date, 'AC');</v>
      </c>
    </row>
    <row r="146" customFormat="false" ht="15.8" hidden="false" customHeight="false" outlineLevel="0" collapsed="false">
      <c r="C146" s="0" t="n">
        <v>1</v>
      </c>
      <c r="D146" s="0" t="s">
        <v>83</v>
      </c>
      <c r="E146" s="0" t="s">
        <v>364</v>
      </c>
      <c r="F146" s="0" t="s">
        <v>16</v>
      </c>
      <c r="G146" s="0" t="s">
        <v>365</v>
      </c>
      <c r="H146" s="0" t="s">
        <v>16</v>
      </c>
      <c r="I146" s="0" t="s">
        <v>16</v>
      </c>
      <c r="J146" s="0" t="s">
        <v>17</v>
      </c>
      <c r="K146" s="0" t="s">
        <v>17</v>
      </c>
      <c r="L146" s="0" t="s">
        <v>18</v>
      </c>
      <c r="M146" s="0" t="str">
        <f aca="false">CONCATENATE("INSERT INTO dominio(idlogtrans, dominio, codigo, dominiopadre, nombre, descripcion,orden, fechainicio, fechafin, estado) VALUES (",C146,", '",D146,"', '",E146,"', ",F146,", '",G146,"', ",H146,", ",I146,", ",J146,", ",K146,", '",L146,"'",");")</f>
        <v>INSERT INTO dominio(idlogtrans, dominio, codigo, dominiopadre, nombre, descripcion,orden, fechainicio, fechafin, estado) VALUES (1, 'pais', 'NR', NULL, 'Nauru', NULL, NULL, current_date, current_date, 'AC');</v>
      </c>
    </row>
    <row r="147" customFormat="false" ht="15.8" hidden="false" customHeight="false" outlineLevel="0" collapsed="false">
      <c r="C147" s="0" t="n">
        <v>1</v>
      </c>
      <c r="D147" s="0" t="s">
        <v>83</v>
      </c>
      <c r="E147" s="0" t="s">
        <v>366</v>
      </c>
      <c r="F147" s="0" t="s">
        <v>16</v>
      </c>
      <c r="G147" s="0" t="s">
        <v>367</v>
      </c>
      <c r="H147" s="0" t="s">
        <v>16</v>
      </c>
      <c r="I147" s="0" t="s">
        <v>16</v>
      </c>
      <c r="J147" s="0" t="s">
        <v>17</v>
      </c>
      <c r="K147" s="0" t="s">
        <v>17</v>
      </c>
      <c r="L147" s="0" t="s">
        <v>18</v>
      </c>
      <c r="M147" s="0" t="str">
        <f aca="false">CONCATENATE("INSERT INTO dominio(idlogtrans, dominio, codigo, dominiopadre, nombre, descripcion,orden, fechainicio, fechafin, estado) VALUES (",C147,", '",D147,"', '",E147,"', ",F147,", '",G147,"', ",H147,", ",I147,", ",J147,", ",K147,", '",L147,"'",");")</f>
        <v>INSERT INTO dominio(idlogtrans, dominio, codigo, dominiopadre, nombre, descripcion,orden, fechainicio, fechafin, estado) VALUES (1, 'pais', 'NP', NULL, 'Nepal', NULL, NULL, current_date, current_date, 'AC');</v>
      </c>
    </row>
    <row r="148" customFormat="false" ht="15.8" hidden="false" customHeight="false" outlineLevel="0" collapsed="false">
      <c r="C148" s="0" t="n">
        <v>1</v>
      </c>
      <c r="D148" s="0" t="s">
        <v>83</v>
      </c>
      <c r="E148" s="0" t="s">
        <v>368</v>
      </c>
      <c r="F148" s="0" t="s">
        <v>16</v>
      </c>
      <c r="G148" s="0" t="s">
        <v>369</v>
      </c>
      <c r="H148" s="0" t="s">
        <v>16</v>
      </c>
      <c r="I148" s="0" t="s">
        <v>16</v>
      </c>
      <c r="J148" s="0" t="s">
        <v>17</v>
      </c>
      <c r="K148" s="0" t="s">
        <v>17</v>
      </c>
      <c r="L148" s="0" t="s">
        <v>18</v>
      </c>
      <c r="M148" s="0" t="str">
        <f aca="false">CONCATENATE("INSERT INTO dominio(idlogtrans, dominio, codigo, dominiopadre, nombre, descripcion,orden, fechainicio, fechafin, estado) VALUES (",C148,", '",D148,"', '",E148,"', ",F148,", '",G148,"', ",H148,", ",I148,", ",J148,", ",K148,", '",L148,"'",");")</f>
        <v>INSERT INTO dominio(idlogtrans, dominio, codigo, dominiopadre, nombre, descripcion,orden, fechainicio, fechafin, estado) VALUES (1, 'pais', 'NI', NULL, 'Nicaragua', NULL, NULL, current_date, current_date, 'AC');</v>
      </c>
    </row>
    <row r="149" customFormat="false" ht="15.8" hidden="false" customHeight="false" outlineLevel="0" collapsed="false">
      <c r="C149" s="0" t="n">
        <v>1</v>
      </c>
      <c r="D149" s="0" t="s">
        <v>83</v>
      </c>
      <c r="E149" s="0" t="s">
        <v>370</v>
      </c>
      <c r="F149" s="0" t="s">
        <v>16</v>
      </c>
      <c r="G149" s="0" t="s">
        <v>371</v>
      </c>
      <c r="H149" s="0" t="s">
        <v>16</v>
      </c>
      <c r="I149" s="0" t="s">
        <v>16</v>
      </c>
      <c r="J149" s="0" t="s">
        <v>17</v>
      </c>
      <c r="K149" s="0" t="s">
        <v>17</v>
      </c>
      <c r="L149" s="0" t="s">
        <v>18</v>
      </c>
      <c r="M149" s="0" t="str">
        <f aca="false">CONCATENATE("INSERT INTO dominio(idlogtrans, dominio, codigo, dominiopadre, nombre, descripcion,orden, fechainicio, fechafin, estado) VALUES (",C149,", '",D149,"', '",E149,"', ",F149,", '",G149,"', ",H149,", ",I149,", ",J149,", ",K149,", '",L149,"'",");")</f>
        <v>INSERT INTO dominio(idlogtrans, dominio, codigo, dominiopadre, nombre, descripcion,orden, fechainicio, fechafin, estado) VALUES (1, 'pais', 'NE', NULL, 'Níger', NULL, NULL, current_date, current_date, 'AC');</v>
      </c>
    </row>
    <row r="150" customFormat="false" ht="15.8" hidden="false" customHeight="false" outlineLevel="0" collapsed="false">
      <c r="C150" s="0" t="n">
        <v>1</v>
      </c>
      <c r="D150" s="0" t="s">
        <v>83</v>
      </c>
      <c r="E150" s="0" t="s">
        <v>372</v>
      </c>
      <c r="F150" s="0" t="s">
        <v>16</v>
      </c>
      <c r="G150" s="0" t="s">
        <v>373</v>
      </c>
      <c r="H150" s="0" t="s">
        <v>16</v>
      </c>
      <c r="I150" s="0" t="s">
        <v>16</v>
      </c>
      <c r="J150" s="0" t="s">
        <v>17</v>
      </c>
      <c r="K150" s="0" t="s">
        <v>17</v>
      </c>
      <c r="L150" s="0" t="s">
        <v>18</v>
      </c>
      <c r="M150" s="0" t="str">
        <f aca="false">CONCATENATE("INSERT INTO dominio(idlogtrans, dominio, codigo, dominiopadre, nombre, descripcion,orden, fechainicio, fechafin, estado) VALUES (",C150,", '",D150,"', '",E150,"', ",F150,", '",G150,"', ",H150,", ",I150,", ",J150,", ",K150,", '",L150,"'",");")</f>
        <v>INSERT INTO dominio(idlogtrans, dominio, codigo, dominiopadre, nombre, descripcion,orden, fechainicio, fechafin, estado) VALUES (1, 'pais', 'NG', NULL, 'Nigeria', NULL, NULL, current_date, current_date, 'AC');</v>
      </c>
    </row>
    <row r="151" customFormat="false" ht="15.8" hidden="false" customHeight="false" outlineLevel="0" collapsed="false">
      <c r="C151" s="0" t="n">
        <v>1</v>
      </c>
      <c r="D151" s="0" t="s">
        <v>83</v>
      </c>
      <c r="E151" s="0" t="s">
        <v>374</v>
      </c>
      <c r="F151" s="0" t="s">
        <v>16</v>
      </c>
      <c r="G151" s="0" t="s">
        <v>375</v>
      </c>
      <c r="H151" s="0" t="s">
        <v>16</v>
      </c>
      <c r="I151" s="0" t="s">
        <v>16</v>
      </c>
      <c r="J151" s="0" t="s">
        <v>17</v>
      </c>
      <c r="K151" s="0" t="s">
        <v>17</v>
      </c>
      <c r="L151" s="0" t="s">
        <v>18</v>
      </c>
      <c r="M151" s="0" t="str">
        <f aca="false">CONCATENATE("INSERT INTO dominio(idlogtrans, dominio, codigo, dominiopadre, nombre, descripcion,orden, fechainicio, fechafin, estado) VALUES (",C151,", '",D151,"', '",E151,"', ",F151,", '",G151,"', ",H151,", ",I151,", ",J151,", ",K151,", '",L151,"'",");")</f>
        <v>INSERT INTO dominio(idlogtrans, dominio, codigo, dominiopadre, nombre, descripcion,orden, fechainicio, fechafin, estado) VALUES (1, 'pais', 'NO', NULL, 'Noruega', NULL, NULL, current_date, current_date, 'AC');</v>
      </c>
    </row>
    <row r="152" customFormat="false" ht="15.8" hidden="false" customHeight="false" outlineLevel="0" collapsed="false">
      <c r="C152" s="0" t="n">
        <v>1</v>
      </c>
      <c r="D152" s="0" t="s">
        <v>83</v>
      </c>
      <c r="E152" s="0" t="s">
        <v>376</v>
      </c>
      <c r="F152" s="0" t="s">
        <v>16</v>
      </c>
      <c r="G152" s="0" t="s">
        <v>377</v>
      </c>
      <c r="H152" s="0" t="s">
        <v>16</v>
      </c>
      <c r="I152" s="0" t="s">
        <v>16</v>
      </c>
      <c r="J152" s="0" t="s">
        <v>17</v>
      </c>
      <c r="K152" s="0" t="s">
        <v>17</v>
      </c>
      <c r="L152" s="0" t="s">
        <v>18</v>
      </c>
      <c r="M152" s="0" t="str">
        <f aca="false">CONCATENATE("INSERT INTO dominio(idlogtrans, dominio, codigo, dominiopadre, nombre, descripcion,orden, fechainicio, fechafin, estado) VALUES (",C152,", '",D152,"', '",E152,"', ",F152,", '",G152,"', ",H152,", ",I152,", ",J152,", ",K152,", '",L152,"'",");")</f>
        <v>INSERT INTO dominio(idlogtrans, dominio, codigo, dominiopadre, nombre, descripcion,orden, fechainicio, fechafin, estado) VALUES (1, 'pais', 'NZ', NULL, 'Nueva Zelandia', NULL, NULL, current_date, current_date, 'AC');</v>
      </c>
    </row>
    <row r="153" customFormat="false" ht="15.8" hidden="false" customHeight="false" outlineLevel="0" collapsed="false">
      <c r="C153" s="0" t="n">
        <v>1</v>
      </c>
      <c r="D153" s="0" t="s">
        <v>83</v>
      </c>
      <c r="E153" s="0" t="s">
        <v>378</v>
      </c>
      <c r="F153" s="0" t="s">
        <v>16</v>
      </c>
      <c r="G153" s="0" t="s">
        <v>379</v>
      </c>
      <c r="H153" s="0" t="s">
        <v>16</v>
      </c>
      <c r="I153" s="0" t="s">
        <v>16</v>
      </c>
      <c r="J153" s="0" t="s">
        <v>17</v>
      </c>
      <c r="K153" s="0" t="s">
        <v>17</v>
      </c>
      <c r="L153" s="0" t="s">
        <v>18</v>
      </c>
      <c r="M153" s="0" t="str">
        <f aca="false">CONCATENATE("INSERT INTO dominio(idlogtrans, dominio, codigo, dominiopadre, nombre, descripcion,orden, fechainicio, fechafin, estado) VALUES (",C153,", '",D153,"', '",E153,"', ",F153,", '",G153,"', ",H153,", ",I153,", ",J153,", ",K153,", '",L153,"'",");")</f>
        <v>INSERT INTO dominio(idlogtrans, dominio, codigo, dominiopadre, nombre, descripcion,orden, fechainicio, fechafin, estado) VALUES (1, 'pais', 'BX', NULL, 'Oficina Benelux de Marcas (BBM) y Oficina Benelux de Dibujos y Modelos (BBDM)', NULL, NULL, current_date, current_date, 'AC');</v>
      </c>
    </row>
    <row r="154" customFormat="false" ht="15.8" hidden="false" customHeight="false" outlineLevel="0" collapsed="false">
      <c r="C154" s="0" t="n">
        <v>1</v>
      </c>
      <c r="D154" s="0" t="s">
        <v>83</v>
      </c>
      <c r="E154" s="0" t="s">
        <v>380</v>
      </c>
      <c r="F154" s="0" t="s">
        <v>16</v>
      </c>
      <c r="G154" s="0" t="s">
        <v>381</v>
      </c>
      <c r="H154" s="0" t="s">
        <v>16</v>
      </c>
      <c r="I154" s="0" t="s">
        <v>16</v>
      </c>
      <c r="J154" s="0" t="s">
        <v>17</v>
      </c>
      <c r="K154" s="0" t="s">
        <v>17</v>
      </c>
      <c r="L154" s="0" t="s">
        <v>18</v>
      </c>
      <c r="M154" s="0" t="str">
        <f aca="false">CONCATENATE("INSERT INTO dominio(idlogtrans, dominio, codigo, dominiopadre, nombre, descripcion,orden, fechainicio, fechafin, estado) VALUES (",C154,", '",D154,"', '",E154,"', ",F154,", '",G154,"', ",H154,", ",I154,", ",J154,", ",K154,", '",L154,"'",");")</f>
        <v>INSERT INTO dominio(idlogtrans, dominio, codigo, dominiopadre, nombre, descripcion,orden, fechainicio, fechafin, estado) VALUES (1, 'pais', 'GC', NULL, 'Oficina de Patentes del Consejo de Cooperación de los Estados Arabes del Golfo (CCG)', NULL, NULL, current_date, current_date, 'AC');</v>
      </c>
    </row>
    <row r="155" customFormat="false" ht="15.8" hidden="false" customHeight="false" outlineLevel="0" collapsed="false">
      <c r="C155" s="0" t="n">
        <v>1</v>
      </c>
      <c r="D155" s="0" t="s">
        <v>83</v>
      </c>
      <c r="E155" s="0" t="s">
        <v>382</v>
      </c>
      <c r="F155" s="0" t="s">
        <v>16</v>
      </c>
      <c r="G155" s="0" t="s">
        <v>383</v>
      </c>
      <c r="H155" s="0" t="s">
        <v>16</v>
      </c>
      <c r="I155" s="0" t="s">
        <v>16</v>
      </c>
      <c r="J155" s="0" t="s">
        <v>17</v>
      </c>
      <c r="K155" s="0" t="s">
        <v>17</v>
      </c>
      <c r="L155" s="0" t="s">
        <v>18</v>
      </c>
      <c r="M155" s="0" t="str">
        <f aca="false">CONCATENATE("INSERT INTO dominio(idlogtrans, dominio, codigo, dominiopadre, nombre, descripcion,orden, fechainicio, fechafin, estado) VALUES (",C155,", '",D155,"', '",E155,"', ",F155,", '",G155,"', ",H155,", ",I155,", ",J155,", ",K155,", '",L155,"'",");")</f>
        <v>INSERT INTO dominio(idlogtrans, dominio, codigo, dominiopadre, nombre, descripcion,orden, fechainicio, fechafin, estado) VALUES (1, 'pais', 'EM', NULL, 'Oficina Europea de la Marca Comunitaria, Oficina para la Armonización del Mercado Interior (Marcas,', NULL, NULL, current_date, current_date, 'AC');</v>
      </c>
    </row>
    <row r="156" customFormat="false" ht="15.8" hidden="false" customHeight="false" outlineLevel="0" collapsed="false">
      <c r="C156" s="0" t="n">
        <v>1</v>
      </c>
      <c r="D156" s="0" t="s">
        <v>83</v>
      </c>
      <c r="E156" s="0" t="s">
        <v>384</v>
      </c>
      <c r="F156" s="0" t="s">
        <v>16</v>
      </c>
      <c r="G156" s="0" t="s">
        <v>385</v>
      </c>
      <c r="H156" s="0" t="s">
        <v>16</v>
      </c>
      <c r="I156" s="0" t="s">
        <v>16</v>
      </c>
      <c r="J156" s="0" t="s">
        <v>17</v>
      </c>
      <c r="K156" s="0" t="s">
        <v>17</v>
      </c>
      <c r="L156" s="0" t="s">
        <v>18</v>
      </c>
      <c r="M156" s="0" t="str">
        <f aca="false">CONCATENATE("INSERT INTO dominio(idlogtrans, dominio, codigo, dominiopadre, nombre, descripcion,orden, fechainicio, fechafin, estado) VALUES (",C156,", '",D156,"', '",E156,"', ",F156,", '",G156,"', ",H156,", ",I156,", ",J156,", ",K156,", '",L156,"'",");")</f>
        <v>INSERT INTO dominio(idlogtrans, dominio, codigo, dominiopadre, nombre, descripcion,orden, fechainicio, fechafin, estado) VALUES (1, 'pais', 'EP', NULL, 'Oficina Europea de Patentes (OEP)', NULL, NULL, current_date, current_date, 'AC');</v>
      </c>
    </row>
    <row r="157" customFormat="false" ht="15.8" hidden="false" customHeight="false" outlineLevel="0" collapsed="false">
      <c r="C157" s="0" t="n">
        <v>1</v>
      </c>
      <c r="D157" s="0" t="s">
        <v>83</v>
      </c>
      <c r="E157" s="0" t="s">
        <v>386</v>
      </c>
      <c r="F157" s="0" t="s">
        <v>16</v>
      </c>
      <c r="G157" s="0" t="s">
        <v>387</v>
      </c>
      <c r="H157" s="0" t="s">
        <v>16</v>
      </c>
      <c r="I157" s="0" t="s">
        <v>16</v>
      </c>
      <c r="J157" s="0" t="s">
        <v>17</v>
      </c>
      <c r="K157" s="0" t="s">
        <v>17</v>
      </c>
      <c r="L157" s="0" t="s">
        <v>18</v>
      </c>
      <c r="M157" s="0" t="str">
        <f aca="false">CONCATENATE("INSERT INTO dominio(idlogtrans, dominio, codigo, dominiopadre, nombre, descripcion,orden, fechainicio, fechafin, estado) VALUES (",C157,", '",D157,"', '",E157,"', ",F157,", '",G157,"', ",H157,", ",I157,", ",J157,", ",K157,", '",L157,"'",");")</f>
        <v>INSERT INTO dominio(idlogtrans, dominio, codigo, dominiopadre, nombre, descripcion,orden, fechainicio, fechafin, estado) VALUES (1, 'pais', 'WO', NULL, 'Oficina Internacional de la Organización Mundial de Propiedad Intelectual (OMPI)', NULL, NULL, current_date, current_date, 'AC');</v>
      </c>
    </row>
    <row r="158" customFormat="false" ht="15.8" hidden="false" customHeight="false" outlineLevel="0" collapsed="false">
      <c r="C158" s="0" t="n">
        <v>1</v>
      </c>
      <c r="D158" s="0" t="s">
        <v>83</v>
      </c>
      <c r="E158" s="0" t="s">
        <v>388</v>
      </c>
      <c r="F158" s="0" t="s">
        <v>16</v>
      </c>
      <c r="G158" s="0" t="s">
        <v>389</v>
      </c>
      <c r="H158" s="0" t="s">
        <v>16</v>
      </c>
      <c r="I158" s="0" t="s">
        <v>16</v>
      </c>
      <c r="J158" s="0" t="s">
        <v>17</v>
      </c>
      <c r="K158" s="0" t="s">
        <v>17</v>
      </c>
      <c r="L158" s="0" t="s">
        <v>18</v>
      </c>
      <c r="M158" s="0" t="str">
        <f aca="false">CONCATENATE("INSERT INTO dominio(idlogtrans, dominio, codigo, dominiopadre, nombre, descripcion,orden, fechainicio, fechafin, estado) VALUES (",C158,", '",D158,"', '",E158,"', ",F158,", '",G158,"', ",H158,", ",I158,", ",J158,", ",K158,", '",L158,"'",");")</f>
        <v>INSERT INTO dominio(idlogtrans, dominio, codigo, dominiopadre, nombre, descripcion,orden, fechainicio, fechafin, estado) VALUES (1, 'pais', 'OM', NULL, 'Oman', NULL, NULL, current_date, current_date, 'AC');</v>
      </c>
    </row>
    <row r="159" customFormat="false" ht="15.8" hidden="false" customHeight="false" outlineLevel="0" collapsed="false">
      <c r="C159" s="0" t="n">
        <v>1</v>
      </c>
      <c r="D159" s="0" t="s">
        <v>83</v>
      </c>
      <c r="E159" s="0" t="s">
        <v>390</v>
      </c>
      <c r="F159" s="0" t="s">
        <v>16</v>
      </c>
      <c r="G159" s="0" t="s">
        <v>391</v>
      </c>
      <c r="H159" s="0" t="s">
        <v>16</v>
      </c>
      <c r="I159" s="0" t="s">
        <v>16</v>
      </c>
      <c r="J159" s="0" t="s">
        <v>17</v>
      </c>
      <c r="K159" s="0" t="s">
        <v>17</v>
      </c>
      <c r="L159" s="0" t="s">
        <v>18</v>
      </c>
      <c r="M159" s="0" t="str">
        <f aca="false">CONCATENATE("INSERT INTO dominio(idlogtrans, dominio, codigo, dominiopadre, nombre, descripcion,orden, fechainicio, fechafin, estado) VALUES (",C159,", '",D159,"', '",E159,"', ",F159,", '",G159,"', ",H159,", ",I159,", ",J159,", ",K159,", '",L159,"'",");")</f>
        <v>INSERT INTO dominio(idlogtrans, dominio, codigo, dominiopadre, nombre, descripcion,orden, fechainicio, fechafin, estado) VALUES (1, 'pais', 'OA', NULL, 'Organización Africana de la Propiedad Intelectual (OAPI)', NULL, NULL, current_date, current_date, 'AC');</v>
      </c>
    </row>
    <row r="160" customFormat="false" ht="15.8" hidden="false" customHeight="false" outlineLevel="0" collapsed="false">
      <c r="C160" s="0" t="n">
        <v>1</v>
      </c>
      <c r="D160" s="0" t="s">
        <v>83</v>
      </c>
      <c r="E160" s="0" t="s">
        <v>392</v>
      </c>
      <c r="F160" s="0" t="s">
        <v>16</v>
      </c>
      <c r="G160" s="0" t="s">
        <v>393</v>
      </c>
      <c r="H160" s="0" t="s">
        <v>16</v>
      </c>
      <c r="I160" s="0" t="s">
        <v>16</v>
      </c>
      <c r="J160" s="0" t="s">
        <v>17</v>
      </c>
      <c r="K160" s="0" t="s">
        <v>17</v>
      </c>
      <c r="L160" s="0" t="s">
        <v>18</v>
      </c>
      <c r="M160" s="0" t="str">
        <f aca="false">CONCATENATE("INSERT INTO dominio(idlogtrans, dominio, codigo, dominiopadre, nombre, descripcion,orden, fechainicio, fechafin, estado) VALUES (",C160,", '",D160,"', '",E160,"', ",F160,", '",G160,"', ",H160,", ",I160,", ",J160,", ",K160,", '",L160,"'",");")</f>
        <v>INSERT INTO dominio(idlogtrans, dominio, codigo, dominiopadre, nombre, descripcion,orden, fechainicio, fechafin, estado) VALUES (1, 'pais', 'EA', NULL, 'Organización Eurasiática de Patentes', NULL, NULL, current_date, current_date, 'AC');</v>
      </c>
    </row>
    <row r="161" customFormat="false" ht="15.8" hidden="false" customHeight="false" outlineLevel="0" collapsed="false">
      <c r="C161" s="0" t="n">
        <v>1</v>
      </c>
      <c r="D161" s="0" t="s">
        <v>83</v>
      </c>
      <c r="E161" s="0" t="s">
        <v>394</v>
      </c>
      <c r="F161" s="0" t="s">
        <v>16</v>
      </c>
      <c r="G161" s="0" t="s">
        <v>395</v>
      </c>
      <c r="H161" s="0" t="s">
        <v>16</v>
      </c>
      <c r="I161" s="0" t="s">
        <v>16</v>
      </c>
      <c r="J161" s="0" t="s">
        <v>17</v>
      </c>
      <c r="K161" s="0" t="s">
        <v>17</v>
      </c>
      <c r="L161" s="0" t="s">
        <v>18</v>
      </c>
      <c r="M161" s="0" t="str">
        <f aca="false">CONCATENATE("INSERT INTO dominio(idlogtrans, dominio, codigo, dominiopadre, nombre, descripcion,orden, fechainicio, fechafin, estado) VALUES (",C161,", '",D161,"', '",E161,"', ",F161,", '",G161,"', ",H161,", ",I161,", ",J161,", ",K161,", '",L161,"'",");")</f>
        <v>INSERT INTO dominio(idlogtrans, dominio, codigo, dominiopadre, nombre, descripcion,orden, fechainicio, fechafin, estado) VALUES (1, 'pais', 'AP', NULL, 'Organización Regional Africana de la Propiedad Industrial (ARIPO)', NULL, NULL, current_date, current_date, 'AC');</v>
      </c>
    </row>
    <row r="162" customFormat="false" ht="15.8" hidden="false" customHeight="false" outlineLevel="0" collapsed="false">
      <c r="C162" s="0" t="n">
        <v>1</v>
      </c>
      <c r="D162" s="0" t="s">
        <v>83</v>
      </c>
      <c r="E162" s="0" t="s">
        <v>396</v>
      </c>
      <c r="F162" s="0" t="s">
        <v>16</v>
      </c>
      <c r="G162" s="0" t="s">
        <v>397</v>
      </c>
      <c r="H162" s="0" t="s">
        <v>16</v>
      </c>
      <c r="I162" s="0" t="s">
        <v>16</v>
      </c>
      <c r="J162" s="0" t="s">
        <v>17</v>
      </c>
      <c r="K162" s="0" t="s">
        <v>17</v>
      </c>
      <c r="L162" s="0" t="s">
        <v>18</v>
      </c>
      <c r="M162" s="0" t="str">
        <f aca="false">CONCATENATE("INSERT INTO dominio(idlogtrans, dominio, codigo, dominiopadre, nombre, descripcion,orden, fechainicio, fechafin, estado) VALUES (",C162,", '",D162,"', '",E162,"', ",F162,", '",G162,"', ",H162,", ",I162,", ",J162,", ",K162,", '",L162,"'",");")</f>
        <v>INSERT INTO dominio(idlogtrans, dominio, codigo, dominiopadre, nombre, descripcion,orden, fechainicio, fechafin, estado) VALUES (1, 'pais', 'PK', NULL, 'Pakistán', NULL, NULL, current_date, current_date, 'AC');</v>
      </c>
    </row>
    <row r="163" customFormat="false" ht="15.8" hidden="false" customHeight="false" outlineLevel="0" collapsed="false">
      <c r="C163" s="0" t="n">
        <v>1</v>
      </c>
      <c r="D163" s="0" t="s">
        <v>83</v>
      </c>
      <c r="E163" s="0" t="s">
        <v>398</v>
      </c>
      <c r="F163" s="0" t="s">
        <v>16</v>
      </c>
      <c r="G163" s="0" t="s">
        <v>399</v>
      </c>
      <c r="H163" s="0" t="s">
        <v>16</v>
      </c>
      <c r="I163" s="0" t="s">
        <v>16</v>
      </c>
      <c r="J163" s="0" t="s">
        <v>17</v>
      </c>
      <c r="K163" s="0" t="s">
        <v>17</v>
      </c>
      <c r="L163" s="0" t="s">
        <v>18</v>
      </c>
      <c r="M163" s="0" t="str">
        <f aca="false">CONCATENATE("INSERT INTO dominio(idlogtrans, dominio, codigo, dominiopadre, nombre, descripcion,orden, fechainicio, fechafin, estado) VALUES (",C163,", '",D163,"', '",E163,"', ",F163,", '",G163,"', ",H163,", ",I163,", ",J163,", ",K163,", '",L163,"'",");")</f>
        <v>INSERT INTO dominio(idlogtrans, dominio, codigo, dominiopadre, nombre, descripcion,orden, fechainicio, fechafin, estado) VALUES (1, 'pais', 'PW', NULL, 'Palau', NULL, NULL, current_date, current_date, 'AC');</v>
      </c>
    </row>
    <row r="164" customFormat="false" ht="15.8" hidden="false" customHeight="false" outlineLevel="0" collapsed="false">
      <c r="C164" s="0" t="n">
        <v>1</v>
      </c>
      <c r="D164" s="0" t="s">
        <v>83</v>
      </c>
      <c r="E164" s="0" t="s">
        <v>400</v>
      </c>
      <c r="F164" s="0" t="s">
        <v>16</v>
      </c>
      <c r="G164" s="0" t="s">
        <v>401</v>
      </c>
      <c r="H164" s="0" t="s">
        <v>16</v>
      </c>
      <c r="I164" s="0" t="s">
        <v>16</v>
      </c>
      <c r="J164" s="0" t="s">
        <v>17</v>
      </c>
      <c r="K164" s="0" t="s">
        <v>17</v>
      </c>
      <c r="L164" s="0" t="s">
        <v>18</v>
      </c>
      <c r="M164" s="0" t="str">
        <f aca="false">CONCATENATE("INSERT INTO dominio(idlogtrans, dominio, codigo, dominiopadre, nombre, descripcion,orden, fechainicio, fechafin, estado) VALUES (",C164,", '",D164,"', '",E164,"', ",F164,", '",G164,"', ",H164,", ",I164,", ",J164,", ",K164,", '",L164,"'",");")</f>
        <v>INSERT INTO dominio(idlogtrans, dominio, codigo, dominiopadre, nombre, descripcion,orden, fechainicio, fechafin, estado) VALUES (1, 'pais', 'PA', NULL, 'Panamá', NULL, NULL, current_date, current_date, 'AC');</v>
      </c>
    </row>
    <row r="165" customFormat="false" ht="15.8" hidden="false" customHeight="false" outlineLevel="0" collapsed="false">
      <c r="C165" s="0" t="n">
        <v>1</v>
      </c>
      <c r="D165" s="0" t="s">
        <v>83</v>
      </c>
      <c r="E165" s="0" t="s">
        <v>402</v>
      </c>
      <c r="F165" s="0" t="s">
        <v>16</v>
      </c>
      <c r="G165" s="0" t="s">
        <v>403</v>
      </c>
      <c r="H165" s="0" t="s">
        <v>16</v>
      </c>
      <c r="I165" s="0" t="s">
        <v>16</v>
      </c>
      <c r="J165" s="0" t="s">
        <v>17</v>
      </c>
      <c r="K165" s="0" t="s">
        <v>17</v>
      </c>
      <c r="L165" s="0" t="s">
        <v>18</v>
      </c>
      <c r="M165" s="0" t="str">
        <f aca="false">CONCATENATE("INSERT INTO dominio(idlogtrans, dominio, codigo, dominiopadre, nombre, descripcion,orden, fechainicio, fechafin, estado) VALUES (",C165,", '",D165,"', '",E165,"', ",F165,", '",G165,"', ",H165,", ",I165,", ",J165,", ",K165,", '",L165,"'",");")</f>
        <v>INSERT INTO dominio(idlogtrans, dominio, codigo, dominiopadre, nombre, descripcion,orden, fechainicio, fechafin, estado) VALUES (1, 'pais', 'PG', NULL, 'Papua Nueva Guinea', NULL, NULL, current_date, current_date, 'AC');</v>
      </c>
    </row>
    <row r="166" customFormat="false" ht="15.8" hidden="false" customHeight="false" outlineLevel="0" collapsed="false">
      <c r="C166" s="0" t="n">
        <v>1</v>
      </c>
      <c r="D166" s="0" t="s">
        <v>83</v>
      </c>
      <c r="E166" s="0" t="s">
        <v>404</v>
      </c>
      <c r="F166" s="0" t="s">
        <v>16</v>
      </c>
      <c r="G166" s="0" t="s">
        <v>405</v>
      </c>
      <c r="H166" s="0" t="s">
        <v>16</v>
      </c>
      <c r="I166" s="0" t="s">
        <v>16</v>
      </c>
      <c r="J166" s="0" t="s">
        <v>17</v>
      </c>
      <c r="K166" s="0" t="s">
        <v>17</v>
      </c>
      <c r="L166" s="0" t="s">
        <v>18</v>
      </c>
      <c r="M166" s="0" t="str">
        <f aca="false">CONCATENATE("INSERT INTO dominio(idlogtrans, dominio, codigo, dominiopadre, nombre, descripcion,orden, fechainicio, fechafin, estado) VALUES (",C166,", '",D166,"', '",E166,"', ",F166,", '",G166,"', ",H166,", ",I166,", ",J166,", ",K166,", '",L166,"'",");")</f>
        <v>INSERT INTO dominio(idlogtrans, dominio, codigo, dominiopadre, nombre, descripcion,orden, fechainicio, fechafin, estado) VALUES (1, 'pais', 'PY', NULL, 'Paraguay', NULL, NULL, current_date, current_date, 'AC');</v>
      </c>
    </row>
    <row r="167" customFormat="false" ht="15.8" hidden="false" customHeight="false" outlineLevel="0" collapsed="false">
      <c r="C167" s="0" t="n">
        <v>1</v>
      </c>
      <c r="D167" s="0" t="s">
        <v>83</v>
      </c>
      <c r="E167" s="0" t="s">
        <v>406</v>
      </c>
      <c r="F167" s="0" t="s">
        <v>16</v>
      </c>
      <c r="G167" s="0" t="s">
        <v>407</v>
      </c>
      <c r="H167" s="0" t="s">
        <v>16</v>
      </c>
      <c r="I167" s="0" t="s">
        <v>16</v>
      </c>
      <c r="J167" s="0" t="s">
        <v>17</v>
      </c>
      <c r="K167" s="0" t="s">
        <v>17</v>
      </c>
      <c r="L167" s="0" t="s">
        <v>18</v>
      </c>
      <c r="M167" s="0" t="str">
        <f aca="false">CONCATENATE("INSERT INTO dominio(idlogtrans, dominio, codigo, dominiopadre, nombre, descripcion,orden, fechainicio, fechafin, estado) VALUES (",C167,", '",D167,"', '",E167,"', ",F167,", '",G167,"', ",H167,", ",I167,", ",J167,", ",K167,", '",L167,"'",");")</f>
        <v>INSERT INTO dominio(idlogtrans, dominio, codigo, dominiopadre, nombre, descripcion,orden, fechainicio, fechafin, estado) VALUES (1, 'pais', 'PE', NULL, 'Peru', NULL, NULL, current_date, current_date, 'AC');</v>
      </c>
    </row>
    <row r="168" customFormat="false" ht="15.8" hidden="false" customHeight="false" outlineLevel="0" collapsed="false">
      <c r="C168" s="0" t="n">
        <v>1</v>
      </c>
      <c r="D168" s="0" t="s">
        <v>83</v>
      </c>
      <c r="E168" s="0" t="s">
        <v>408</v>
      </c>
      <c r="F168" s="0" t="s">
        <v>16</v>
      </c>
      <c r="G168" s="0" t="s">
        <v>409</v>
      </c>
      <c r="H168" s="0" t="s">
        <v>16</v>
      </c>
      <c r="I168" s="0" t="s">
        <v>16</v>
      </c>
      <c r="J168" s="0" t="s">
        <v>17</v>
      </c>
      <c r="K168" s="0" t="s">
        <v>17</v>
      </c>
      <c r="L168" s="0" t="s">
        <v>18</v>
      </c>
      <c r="M168" s="0" t="str">
        <f aca="false">CONCATENATE("INSERT INTO dominio(idlogtrans, dominio, codigo, dominiopadre, nombre, descripcion,orden, fechainicio, fechafin, estado) VALUES (",C168,", '",D168,"', '",E168,"', ",F168,", '",G168,"', ",H168,", ",I168,", ",J168,", ",K168,", '",L168,"'",");")</f>
        <v>INSERT INTO dominio(idlogtrans, dominio, codigo, dominiopadre, nombre, descripcion,orden, fechainicio, fechafin, estado) VALUES (1, 'pais', 'PL', NULL, 'Polonia', NULL, NULL, current_date, current_date, 'AC');</v>
      </c>
    </row>
    <row r="169" customFormat="false" ht="15.8" hidden="false" customHeight="false" outlineLevel="0" collapsed="false">
      <c r="C169" s="0" t="n">
        <v>1</v>
      </c>
      <c r="D169" s="0" t="s">
        <v>83</v>
      </c>
      <c r="E169" s="0" t="s">
        <v>410</v>
      </c>
      <c r="F169" s="0" t="s">
        <v>16</v>
      </c>
      <c r="G169" s="0" t="s">
        <v>411</v>
      </c>
      <c r="H169" s="0" t="s">
        <v>16</v>
      </c>
      <c r="I169" s="0" t="s">
        <v>16</v>
      </c>
      <c r="J169" s="0" t="s">
        <v>17</v>
      </c>
      <c r="K169" s="0" t="s">
        <v>17</v>
      </c>
      <c r="L169" s="0" t="s">
        <v>18</v>
      </c>
      <c r="M169" s="0" t="str">
        <f aca="false">CONCATENATE("INSERT INTO dominio(idlogtrans, dominio, codigo, dominiopadre, nombre, descripcion,orden, fechainicio, fechafin, estado) VALUES (",C169,", '",D169,"', '",E169,"', ",F169,", '",G169,"', ",H169,", ",I169,", ",J169,", ",K169,", '",L169,"'",");")</f>
        <v>INSERT INTO dominio(idlogtrans, dominio, codigo, dominiopadre, nombre, descripcion,orden, fechainicio, fechafin, estado) VALUES (1, 'pais', 'PT', NULL, 'Portugal', NULL, NULL, current_date, current_date, 'AC');</v>
      </c>
    </row>
    <row r="170" customFormat="false" ht="15.8" hidden="false" customHeight="false" outlineLevel="0" collapsed="false">
      <c r="C170" s="0" t="n">
        <v>1</v>
      </c>
      <c r="D170" s="0" t="s">
        <v>83</v>
      </c>
      <c r="E170" s="0" t="s">
        <v>412</v>
      </c>
      <c r="F170" s="0" t="s">
        <v>16</v>
      </c>
      <c r="G170" s="0" t="s">
        <v>413</v>
      </c>
      <c r="H170" s="0" t="s">
        <v>16</v>
      </c>
      <c r="I170" s="0" t="s">
        <v>16</v>
      </c>
      <c r="J170" s="0" t="s">
        <v>17</v>
      </c>
      <c r="K170" s="0" t="s">
        <v>17</v>
      </c>
      <c r="L170" s="0" t="s">
        <v>18</v>
      </c>
      <c r="M170" s="0" t="str">
        <f aca="false">CONCATENATE("INSERT INTO dominio(idlogtrans, dominio, codigo, dominiopadre, nombre, descripcion,orden, fechainicio, fechafin, estado) VALUES (",C170,", '",D170,"', '",E170,"', ",F170,", '",G170,"', ",H170,", ",I170,", ",J170,", ",K170,", '",L170,"'",");")</f>
        <v>INSERT INTO dominio(idlogtrans, dominio, codigo, dominiopadre, nombre, descripcion,orden, fechainicio, fechafin, estado) VALUES (1, 'pais', 'PR', NULL, 'Puerto Rico', NULL, NULL, current_date, current_date, 'AC');</v>
      </c>
    </row>
    <row r="171" customFormat="false" ht="15.8" hidden="false" customHeight="false" outlineLevel="0" collapsed="false">
      <c r="C171" s="0" t="n">
        <v>1</v>
      </c>
      <c r="D171" s="0" t="s">
        <v>83</v>
      </c>
      <c r="E171" s="0" t="s">
        <v>414</v>
      </c>
      <c r="F171" s="0" t="s">
        <v>16</v>
      </c>
      <c r="G171" s="0" t="s">
        <v>415</v>
      </c>
      <c r="H171" s="0" t="s">
        <v>16</v>
      </c>
      <c r="I171" s="0" t="s">
        <v>16</v>
      </c>
      <c r="J171" s="0" t="s">
        <v>17</v>
      </c>
      <c r="K171" s="0" t="s">
        <v>17</v>
      </c>
      <c r="L171" s="0" t="s">
        <v>18</v>
      </c>
      <c r="M171" s="0" t="str">
        <f aca="false">CONCATENATE("INSERT INTO dominio(idlogtrans, dominio, codigo, dominiopadre, nombre, descripcion,orden, fechainicio, fechafin, estado) VALUES (",C171,", '",D171,"', '",E171,"', ",F171,", '",G171,"', ",H171,", ",I171,", ",J171,", ",K171,", '",L171,"'",");")</f>
        <v>INSERT INTO dominio(idlogtrans, dominio, codigo, dominiopadre, nombre, descripcion,orden, fechainicio, fechafin, estado) VALUES (1, 'pais', 'QA', NULL, 'Qatar', NULL, NULL, current_date, current_date, 'AC');</v>
      </c>
    </row>
    <row r="172" customFormat="false" ht="15.8" hidden="false" customHeight="false" outlineLevel="0" collapsed="false">
      <c r="C172" s="0" t="n">
        <v>1</v>
      </c>
      <c r="D172" s="0" t="s">
        <v>83</v>
      </c>
      <c r="E172" s="0" t="s">
        <v>416</v>
      </c>
      <c r="F172" s="0" t="s">
        <v>16</v>
      </c>
      <c r="G172" s="0" t="s">
        <v>417</v>
      </c>
      <c r="H172" s="0" t="s">
        <v>16</v>
      </c>
      <c r="I172" s="0" t="s">
        <v>16</v>
      </c>
      <c r="J172" s="0" t="s">
        <v>17</v>
      </c>
      <c r="K172" s="0" t="s">
        <v>17</v>
      </c>
      <c r="L172" s="0" t="s">
        <v>18</v>
      </c>
      <c r="M172" s="0" t="str">
        <f aca="false">CONCATENATE("INSERT INTO dominio(idlogtrans, dominio, codigo, dominiopadre, nombre, descripcion,orden, fechainicio, fechafin, estado) VALUES (",C172,", '",D172,"', '",E172,"', ",F172,", '",G172,"', ",H172,", ",I172,", ",J172,", ",K172,", '",L172,"'",");")</f>
        <v>INSERT INTO dominio(idlogtrans, dominio, codigo, dominiopadre, nombre, descripcion,orden, fechainicio, fechafin, estado) VALUES (1, 'pais', 'GB', NULL, 'Reino Unido, Gran Bretaña, Inglaterra', NULL, NULL, current_date, current_date, 'AC');</v>
      </c>
    </row>
    <row r="173" customFormat="false" ht="15.8" hidden="false" customHeight="false" outlineLevel="0" collapsed="false">
      <c r="C173" s="0" t="n">
        <v>1</v>
      </c>
      <c r="D173" s="0" t="s">
        <v>83</v>
      </c>
      <c r="E173" s="0" t="s">
        <v>418</v>
      </c>
      <c r="F173" s="0" t="s">
        <v>16</v>
      </c>
      <c r="G173" s="0" t="s">
        <v>419</v>
      </c>
      <c r="H173" s="0" t="s">
        <v>16</v>
      </c>
      <c r="I173" s="0" t="s">
        <v>16</v>
      </c>
      <c r="J173" s="0" t="s">
        <v>17</v>
      </c>
      <c r="K173" s="0" t="s">
        <v>17</v>
      </c>
      <c r="L173" s="0" t="s">
        <v>18</v>
      </c>
      <c r="M173" s="0" t="str">
        <f aca="false">CONCATENATE("INSERT INTO dominio(idlogtrans, dominio, codigo, dominiopadre, nombre, descripcion,orden, fechainicio, fechafin, estado) VALUES (",C173,", '",D173,"', '",E173,"', ",F173,", '",G173,"', ",H173,", ",I173,", ",J173,", ",K173,", '",L173,"'",");")</f>
        <v>INSERT INTO dominio(idlogtrans, dominio, codigo, dominiopadre, nombre, descripcion,orden, fechainicio, fechafin, estado) VALUES (1, 'pais', 'CF', NULL, 'República Centroafricana', NULL, NULL, current_date, current_date, 'AC');</v>
      </c>
    </row>
    <row r="174" customFormat="false" ht="15.8" hidden="false" customHeight="false" outlineLevel="0" collapsed="false">
      <c r="C174" s="0" t="n">
        <v>1</v>
      </c>
      <c r="D174" s="0" t="s">
        <v>83</v>
      </c>
      <c r="E174" s="0" t="s">
        <v>420</v>
      </c>
      <c r="F174" s="0" t="s">
        <v>16</v>
      </c>
      <c r="G174" s="0" t="s">
        <v>421</v>
      </c>
      <c r="H174" s="0" t="s">
        <v>16</v>
      </c>
      <c r="I174" s="0" t="s">
        <v>16</v>
      </c>
      <c r="J174" s="0" t="s">
        <v>17</v>
      </c>
      <c r="K174" s="0" t="s">
        <v>17</v>
      </c>
      <c r="L174" s="0" t="s">
        <v>18</v>
      </c>
      <c r="M174" s="0" t="str">
        <f aca="false">CONCATENATE("INSERT INTO dominio(idlogtrans, dominio, codigo, dominiopadre, nombre, descripcion,orden, fechainicio, fechafin, estado) VALUES (",C174,", '",D174,"', '",E174,"', ",F174,", '",G174,"', ",H174,", ",I174,", ",J174,", ",K174,", '",L174,"'",");")</f>
        <v>INSERT INTO dominio(idlogtrans, dominio, codigo, dominiopadre, nombre, descripcion,orden, fechainicio, fechafin, estado) VALUES (1, 'pais', 'CZ', NULL, 'República Checa, Checoslovaquia', NULL, NULL, current_date, current_date, 'AC');</v>
      </c>
    </row>
    <row r="175" customFormat="false" ht="15.8" hidden="false" customHeight="false" outlineLevel="0" collapsed="false">
      <c r="C175" s="0" t="n">
        <v>1</v>
      </c>
      <c r="D175" s="0" t="s">
        <v>83</v>
      </c>
      <c r="E175" s="0" t="s">
        <v>422</v>
      </c>
      <c r="F175" s="0" t="s">
        <v>16</v>
      </c>
      <c r="G175" s="0" t="s">
        <v>423</v>
      </c>
      <c r="H175" s="0" t="s">
        <v>16</v>
      </c>
      <c r="I175" s="0" t="s">
        <v>16</v>
      </c>
      <c r="J175" s="0" t="s">
        <v>17</v>
      </c>
      <c r="K175" s="0" t="s">
        <v>17</v>
      </c>
      <c r="L175" s="0" t="s">
        <v>18</v>
      </c>
      <c r="M175" s="0" t="str">
        <f aca="false">CONCATENATE("INSERT INTO dominio(idlogtrans, dominio, codigo, dominiopadre, nombre, descripcion,orden, fechainicio, fechafin, estado) VALUES (",C175,", '",D175,"', '",E175,"', ",F175,", '",G175,"', ",H175,", ",I175,", ",J175,", ",K175,", '",L175,"'",");")</f>
        <v>INSERT INTO dominio(idlogtrans, dominio, codigo, dominiopadre, nombre, descripcion,orden, fechainicio, fechafin, estado) VALUES (1, 'pais', 'KR', NULL, 'República de Corea', NULL, NULL, current_date, current_date, 'AC');</v>
      </c>
    </row>
    <row r="176" customFormat="false" ht="15.8" hidden="false" customHeight="false" outlineLevel="0" collapsed="false">
      <c r="C176" s="0" t="n">
        <v>1</v>
      </c>
      <c r="D176" s="0" t="s">
        <v>83</v>
      </c>
      <c r="E176" s="0" t="s">
        <v>424</v>
      </c>
      <c r="F176" s="0" t="s">
        <v>16</v>
      </c>
      <c r="G176" s="0" t="s">
        <v>425</v>
      </c>
      <c r="H176" s="0" t="s">
        <v>16</v>
      </c>
      <c r="I176" s="0" t="s">
        <v>16</v>
      </c>
      <c r="J176" s="0" t="s">
        <v>17</v>
      </c>
      <c r="K176" s="0" t="s">
        <v>17</v>
      </c>
      <c r="L176" s="0" t="s">
        <v>18</v>
      </c>
      <c r="M176" s="0" t="str">
        <f aca="false">CONCATENATE("INSERT INTO dominio(idlogtrans, dominio, codigo, dominiopadre, nombre, descripcion,orden, fechainicio, fechafin, estado) VALUES (",C176,", '",D176,"', '",E176,"', ",F176,", '",G176,"', ",H176,", ",I176,", ",J176,", ",K176,", '",L176,"'",");")</f>
        <v>INSERT INTO dominio(idlogtrans, dominio, codigo, dominiopadre, nombre, descripcion,orden, fechainicio, fechafin, estado) VALUES (1, 'pais', 'MD', NULL, 'República de Moldova', NULL, NULL, current_date, current_date, 'AC');</v>
      </c>
    </row>
    <row r="177" customFormat="false" ht="15.8" hidden="false" customHeight="false" outlineLevel="0" collapsed="false">
      <c r="C177" s="0" t="n">
        <v>1</v>
      </c>
      <c r="D177" s="0" t="s">
        <v>83</v>
      </c>
      <c r="E177" s="0" t="s">
        <v>426</v>
      </c>
      <c r="F177" s="0" t="s">
        <v>16</v>
      </c>
      <c r="G177" s="0" t="s">
        <v>427</v>
      </c>
      <c r="H177" s="0" t="s">
        <v>16</v>
      </c>
      <c r="I177" s="0" t="s">
        <v>16</v>
      </c>
      <c r="J177" s="0" t="s">
        <v>17</v>
      </c>
      <c r="K177" s="0" t="s">
        <v>17</v>
      </c>
      <c r="L177" s="0" t="s">
        <v>18</v>
      </c>
      <c r="M177" s="0" t="str">
        <f aca="false">CONCATENATE("INSERT INTO dominio(idlogtrans, dominio, codigo, dominiopadre, nombre, descripcion,orden, fechainicio, fechafin, estado) VALUES (",C177,", '",D177,"', '",E177,"', ",F177,", '",G177,"', ",H177,", ",I177,", ",J177,", ",K177,", '",L177,"'",");")</f>
        <v>INSERT INTO dominio(idlogtrans, dominio, codigo, dominiopadre, nombre, descripcion,orden, fechainicio, fechafin, estado) VALUES (1, 'pais', 'CD', NULL, 'República Democrática del Congo', NULL, NULL, current_date, current_date, 'AC');</v>
      </c>
    </row>
    <row r="178" customFormat="false" ht="15.8" hidden="false" customHeight="false" outlineLevel="0" collapsed="false">
      <c r="C178" s="0" t="n">
        <v>1</v>
      </c>
      <c r="D178" s="0" t="s">
        <v>83</v>
      </c>
      <c r="E178" s="0" t="s">
        <v>428</v>
      </c>
      <c r="F178" s="0" t="s">
        <v>16</v>
      </c>
      <c r="G178" s="0" t="s">
        <v>429</v>
      </c>
      <c r="H178" s="0" t="s">
        <v>16</v>
      </c>
      <c r="I178" s="0" t="s">
        <v>16</v>
      </c>
      <c r="J178" s="0" t="s">
        <v>17</v>
      </c>
      <c r="K178" s="0" t="s">
        <v>17</v>
      </c>
      <c r="L178" s="0" t="s">
        <v>18</v>
      </c>
      <c r="M178" s="0" t="str">
        <f aca="false">CONCATENATE("INSERT INTO dominio(idlogtrans, dominio, codigo, dominiopadre, nombre, descripcion,orden, fechainicio, fechafin, estado) VALUES (",C178,", '",D178,"', '",E178,"', ",F178,", '",G178,"', ",H178,", ",I178,", ",J178,", ",K178,", '",L178,"'",");")</f>
        <v>INSERT INTO dominio(idlogtrans, dominio, codigo, dominiopadre, nombre, descripcion,orden, fechainicio, fechafin, estado) VALUES (1, 'pais', 'LA', NULL, 'República Democrática Popular Lao', NULL, NULL, current_date, current_date, 'AC');</v>
      </c>
    </row>
    <row r="179" customFormat="false" ht="15.8" hidden="false" customHeight="false" outlineLevel="0" collapsed="false">
      <c r="C179" s="0" t="n">
        <v>1</v>
      </c>
      <c r="D179" s="0" t="s">
        <v>83</v>
      </c>
      <c r="E179" s="0" t="s">
        <v>13</v>
      </c>
      <c r="F179" s="0" t="s">
        <v>16</v>
      </c>
      <c r="G179" s="0" t="s">
        <v>430</v>
      </c>
      <c r="H179" s="0" t="s">
        <v>16</v>
      </c>
      <c r="I179" s="0" t="s">
        <v>16</v>
      </c>
      <c r="J179" s="0" t="s">
        <v>17</v>
      </c>
      <c r="K179" s="0" t="s">
        <v>17</v>
      </c>
      <c r="L179" s="0" t="s">
        <v>18</v>
      </c>
      <c r="M179" s="0" t="str">
        <f aca="false">CONCATENATE("INSERT INTO dominio(idlogtrans, dominio, codigo, dominiopadre, nombre, descripcion,orden, fechainicio, fechafin, estado) VALUES (",C179,", '",D179,"', '",E179,"', ",F179,", '",G179,"', ",H179,", ",I179,", ",J179,", ",K179,", '",L179,"'",");")</f>
        <v>INSERT INTO dominio(idlogtrans, dominio, codigo, dominiopadre, nombre, descripcion,orden, fechainicio, fechafin, estado) VALUES (1, 'pais', 'DO', NULL, 'República Dominicana', NULL, NULL, current_date, current_date, 'AC');</v>
      </c>
    </row>
    <row r="180" customFormat="false" ht="15.8" hidden="false" customHeight="false" outlineLevel="0" collapsed="false">
      <c r="C180" s="0" t="n">
        <v>1</v>
      </c>
      <c r="D180" s="0" t="s">
        <v>83</v>
      </c>
      <c r="E180" s="0" t="s">
        <v>431</v>
      </c>
      <c r="F180" s="0" t="s">
        <v>16</v>
      </c>
      <c r="G180" s="0" t="s">
        <v>432</v>
      </c>
      <c r="H180" s="0" t="s">
        <v>16</v>
      </c>
      <c r="I180" s="0" t="s">
        <v>16</v>
      </c>
      <c r="J180" s="0" t="s">
        <v>17</v>
      </c>
      <c r="K180" s="0" t="s">
        <v>17</v>
      </c>
      <c r="L180" s="0" t="s">
        <v>18</v>
      </c>
      <c r="M180" s="0" t="str">
        <f aca="false">CONCATENATE("INSERT INTO dominio(idlogtrans, dominio, codigo, dominiopadre, nombre, descripcion,orden, fechainicio, fechafin, estado) VALUES (",C180,", '",D180,"', '",E180,"', ",F180,", '",G180,"', ",H180,", ",I180,", ",J180,", ",K180,", '",L180,"'",");")</f>
        <v>INSERT INTO dominio(idlogtrans, dominio, codigo, dominiopadre, nombre, descripcion,orden, fechainicio, fechafin, estado) VALUES (1, 'pais', 'KP', NULL, 'República Popular Democrática de Corea', NULL, NULL, current_date, current_date, 'AC');</v>
      </c>
    </row>
    <row r="181" customFormat="false" ht="15.8" hidden="false" customHeight="false" outlineLevel="0" collapsed="false">
      <c r="C181" s="0" t="n">
        <v>1</v>
      </c>
      <c r="D181" s="0" t="s">
        <v>83</v>
      </c>
      <c r="E181" s="0" t="s">
        <v>433</v>
      </c>
      <c r="F181" s="0" t="s">
        <v>16</v>
      </c>
      <c r="G181" s="0" t="s">
        <v>434</v>
      </c>
      <c r="H181" s="0" t="s">
        <v>16</v>
      </c>
      <c r="I181" s="0" t="s">
        <v>16</v>
      </c>
      <c r="J181" s="0" t="s">
        <v>17</v>
      </c>
      <c r="K181" s="0" t="s">
        <v>17</v>
      </c>
      <c r="L181" s="0" t="s">
        <v>18</v>
      </c>
      <c r="M181" s="0" t="str">
        <f aca="false">CONCATENATE("INSERT INTO dominio(idlogtrans, dominio, codigo, dominiopadre, nombre, descripcion,orden, fechainicio, fechafin, estado) VALUES (",C181,", '",D181,"', '",E181,"', ",F181,", '",G181,"', ",H181,", ",I181,", ",J181,", ",K181,", '",L181,"'",");")</f>
        <v>INSERT INTO dominio(idlogtrans, dominio, codigo, dominiopadre, nombre, descripcion,orden, fechainicio, fechafin, estado) VALUES (1, 'pais', 'RK', NULL, 'Republica Slovaka', NULL, NULL, current_date, current_date, 'AC');</v>
      </c>
    </row>
    <row r="182" customFormat="false" ht="15.8" hidden="false" customHeight="false" outlineLevel="0" collapsed="false">
      <c r="C182" s="0" t="n">
        <v>1</v>
      </c>
      <c r="D182" s="0" t="s">
        <v>83</v>
      </c>
      <c r="E182" s="0" t="s">
        <v>435</v>
      </c>
      <c r="F182" s="0" t="s">
        <v>16</v>
      </c>
      <c r="G182" s="0" t="s">
        <v>436</v>
      </c>
      <c r="H182" s="0" t="s">
        <v>16</v>
      </c>
      <c r="I182" s="0" t="s">
        <v>16</v>
      </c>
      <c r="J182" s="0" t="s">
        <v>17</v>
      </c>
      <c r="K182" s="0" t="s">
        <v>17</v>
      </c>
      <c r="L182" s="0" t="s">
        <v>18</v>
      </c>
      <c r="M182" s="0" t="str">
        <f aca="false">CONCATENATE("INSERT INTO dominio(idlogtrans, dominio, codigo, dominiopadre, nombre, descripcion,orden, fechainicio, fechafin, estado) VALUES (",C182,", '",D182,"', '",E182,"', ",F182,", '",G182,"', ",H182,", ",I182,", ",J182,", ",K182,", '",L182,"'",");")</f>
        <v>INSERT INTO dominio(idlogtrans, dominio, codigo, dominiopadre, nombre, descripcion,orden, fechainicio, fechafin, estado) VALUES (1, 'pais', 'TZ', NULL, 'República Unida de Tanzania', NULL, NULL, current_date, current_date, 'AC');</v>
      </c>
    </row>
    <row r="183" customFormat="false" ht="15.8" hidden="false" customHeight="false" outlineLevel="0" collapsed="false">
      <c r="C183" s="0" t="n">
        <v>1</v>
      </c>
      <c r="D183" s="0" t="s">
        <v>83</v>
      </c>
      <c r="E183" s="0" t="s">
        <v>437</v>
      </c>
      <c r="F183" s="0" t="s">
        <v>16</v>
      </c>
      <c r="G183" s="0" t="s">
        <v>438</v>
      </c>
      <c r="H183" s="0" t="s">
        <v>16</v>
      </c>
      <c r="I183" s="0" t="s">
        <v>16</v>
      </c>
      <c r="J183" s="0" t="s">
        <v>17</v>
      </c>
      <c r="K183" s="0" t="s">
        <v>17</v>
      </c>
      <c r="L183" s="0" t="s">
        <v>18</v>
      </c>
      <c r="M183" s="0" t="str">
        <f aca="false">CONCATENATE("INSERT INTO dominio(idlogtrans, dominio, codigo, dominiopadre, nombre, descripcion,orden, fechainicio, fechafin, estado) VALUES (",C183,", '",D183,"', '",E183,"', ",F183,", '",G183,"', ",H183,", ",I183,", ",J183,", ",K183,", '",L183,"'",");")</f>
        <v>INSERT INTO dominio(idlogtrans, dominio, codigo, dominiopadre, nombre, descripcion,orden, fechainicio, fechafin, estado) VALUES (1, 'pais', 'RH', NULL, 'Rhodesia del Sur', NULL, NULL, current_date, current_date, 'AC');</v>
      </c>
    </row>
    <row r="184" customFormat="false" ht="15.8" hidden="false" customHeight="false" outlineLevel="0" collapsed="false">
      <c r="C184" s="0" t="n">
        <v>1</v>
      </c>
      <c r="D184" s="0" t="s">
        <v>83</v>
      </c>
      <c r="E184" s="0" t="s">
        <v>439</v>
      </c>
      <c r="F184" s="0" t="s">
        <v>16</v>
      </c>
      <c r="G184" s="0" t="s">
        <v>440</v>
      </c>
      <c r="H184" s="0" t="s">
        <v>16</v>
      </c>
      <c r="I184" s="0" t="s">
        <v>16</v>
      </c>
      <c r="J184" s="0" t="s">
        <v>17</v>
      </c>
      <c r="K184" s="0" t="s">
        <v>17</v>
      </c>
      <c r="L184" s="0" t="s">
        <v>18</v>
      </c>
      <c r="M184" s="0" t="str">
        <f aca="false">CONCATENATE("INSERT INTO dominio(idlogtrans, dominio, codigo, dominiopadre, nombre, descripcion,orden, fechainicio, fechafin, estado) VALUES (",C184,", '",D184,"', '",E184,"', ",F184,", '",G184,"', ",H184,", ",I184,", ",J184,", ",K184,", '",L184,"'",");")</f>
        <v>INSERT INTO dominio(idlogtrans, dominio, codigo, dominiopadre, nombre, descripcion,orden, fechainicio, fechafin, estado) VALUES (1, 'pais', 'RO', NULL, 'Rumania', NULL, NULL, current_date, current_date, 'AC');</v>
      </c>
    </row>
    <row r="185" customFormat="false" ht="15.8" hidden="false" customHeight="false" outlineLevel="0" collapsed="false">
      <c r="C185" s="0" t="n">
        <v>1</v>
      </c>
      <c r="D185" s="0" t="s">
        <v>83</v>
      </c>
      <c r="E185" s="0" t="s">
        <v>441</v>
      </c>
      <c r="F185" s="0" t="s">
        <v>16</v>
      </c>
      <c r="G185" s="0" t="s">
        <v>442</v>
      </c>
      <c r="H185" s="0" t="s">
        <v>16</v>
      </c>
      <c r="I185" s="0" t="s">
        <v>16</v>
      </c>
      <c r="J185" s="0" t="s">
        <v>17</v>
      </c>
      <c r="K185" s="0" t="s">
        <v>17</v>
      </c>
      <c r="L185" s="0" t="s">
        <v>18</v>
      </c>
      <c r="M185" s="0" t="str">
        <f aca="false">CONCATENATE("INSERT INTO dominio(idlogtrans, dominio, codigo, dominiopadre, nombre, descripcion,orden, fechainicio, fechafin, estado) VALUES (",C185,", '",D185,"', '",E185,"', ",F185,", '",G185,"', ",H185,", ",I185,", ",J185,", ",K185,", '",L185,"'",");")</f>
        <v>INSERT INTO dominio(idlogtrans, dominio, codigo, dominiopadre, nombre, descripcion,orden, fechainicio, fechafin, estado) VALUES (1, 'pais', 'RW', NULL, 'Rwanda', NULL, NULL, current_date, current_date, 'AC');</v>
      </c>
    </row>
    <row r="186" customFormat="false" ht="15.8" hidden="false" customHeight="false" outlineLevel="0" collapsed="false">
      <c r="C186" s="0" t="n">
        <v>1</v>
      </c>
      <c r="D186" s="0" t="s">
        <v>83</v>
      </c>
      <c r="E186" s="0" t="s">
        <v>443</v>
      </c>
      <c r="F186" s="0" t="s">
        <v>16</v>
      </c>
      <c r="G186" s="0" t="s">
        <v>444</v>
      </c>
      <c r="H186" s="0" t="s">
        <v>16</v>
      </c>
      <c r="I186" s="0" t="s">
        <v>16</v>
      </c>
      <c r="J186" s="0" t="s">
        <v>17</v>
      </c>
      <c r="K186" s="0" t="s">
        <v>17</v>
      </c>
      <c r="L186" s="0" t="s">
        <v>18</v>
      </c>
      <c r="M186" s="0" t="str">
        <f aca="false">CONCATENATE("INSERT INTO dominio(idlogtrans, dominio, codigo, dominiopadre, nombre, descripcion,orden, fechainicio, fechafin, estado) VALUES (",C186,", '",D186,"', '",E186,"', ",F186,", '",G186,"', ",H186,", ",I186,", ",J186,", ",K186,", '",L186,"'",");")</f>
        <v>INSERT INTO dominio(idlogtrans, dominio, codigo, dominiopadre, nombre, descripcion,orden, fechainicio, fechafin, estado) VALUES (1, 'pais', 'EH', NULL, 'Sahara Occidental', NULL, NULL, current_date, current_date, 'AC');</v>
      </c>
    </row>
    <row r="187" customFormat="false" ht="15.8" hidden="false" customHeight="false" outlineLevel="0" collapsed="false">
      <c r="C187" s="0" t="n">
        <v>1</v>
      </c>
      <c r="D187" s="0" t="s">
        <v>83</v>
      </c>
      <c r="E187" s="0" t="s">
        <v>445</v>
      </c>
      <c r="F187" s="0" t="s">
        <v>16</v>
      </c>
      <c r="G187" s="0" t="s">
        <v>446</v>
      </c>
      <c r="H187" s="0" t="s">
        <v>16</v>
      </c>
      <c r="I187" s="0" t="s">
        <v>16</v>
      </c>
      <c r="J187" s="0" t="s">
        <v>17</v>
      </c>
      <c r="K187" s="0" t="s">
        <v>17</v>
      </c>
      <c r="L187" s="0" t="s">
        <v>18</v>
      </c>
      <c r="M187" s="0" t="str">
        <f aca="false">CONCATENATE("INSERT INTO dominio(idlogtrans, dominio, codigo, dominiopadre, nombre, descripcion,orden, fechainicio, fechafin, estado) VALUES (",C187,", '",D187,"', '",E187,"', ",F187,", '",G187,"', ",H187,", ",I187,", ",J187,", ",K187,", '",L187,"'",");")</f>
        <v>INSERT INTO dominio(idlogtrans, dominio, codigo, dominiopadre, nombre, descripcion,orden, fechainicio, fechafin, estado) VALUES (1, 'pais', 'KN', NULL, 'Saint Kitts y Nevis', NULL, NULL, current_date, current_date, 'AC');</v>
      </c>
    </row>
    <row r="188" customFormat="false" ht="15.8" hidden="false" customHeight="false" outlineLevel="0" collapsed="false">
      <c r="C188" s="0" t="n">
        <v>1</v>
      </c>
      <c r="D188" s="0" t="s">
        <v>83</v>
      </c>
      <c r="E188" s="0" t="s">
        <v>447</v>
      </c>
      <c r="F188" s="0" t="s">
        <v>16</v>
      </c>
      <c r="G188" s="0" t="s">
        <v>448</v>
      </c>
      <c r="H188" s="0" t="s">
        <v>16</v>
      </c>
      <c r="I188" s="0" t="s">
        <v>16</v>
      </c>
      <c r="J188" s="0" t="s">
        <v>17</v>
      </c>
      <c r="K188" s="0" t="s">
        <v>17</v>
      </c>
      <c r="L188" s="0" t="s">
        <v>18</v>
      </c>
      <c r="M188" s="0" t="str">
        <f aca="false">CONCATENATE("INSERT INTO dominio(idlogtrans, dominio, codigo, dominiopadre, nombre, descripcion,orden, fechainicio, fechafin, estado) VALUES (",C188,", '",D188,"', '",E188,"', ",F188,", '",G188,"', ",H188,", ",I188,", ",J188,", ",K188,", '",L188,"'",");")</f>
        <v>INSERT INTO dominio(idlogtrans, dominio, codigo, dominiopadre, nombre, descripcion,orden, fechainicio, fechafin, estado) VALUES (1, 'pais', 'WS', NULL, 'Samoa', NULL, NULL, current_date, current_date, 'AC');</v>
      </c>
    </row>
    <row r="189" customFormat="false" ht="15.8" hidden="false" customHeight="false" outlineLevel="0" collapsed="false">
      <c r="C189" s="0" t="n">
        <v>1</v>
      </c>
      <c r="D189" s="0" t="s">
        <v>83</v>
      </c>
      <c r="E189" s="0" t="s">
        <v>449</v>
      </c>
      <c r="F189" s="0" t="s">
        <v>16</v>
      </c>
      <c r="G189" s="0" t="s">
        <v>450</v>
      </c>
      <c r="H189" s="0" t="s">
        <v>16</v>
      </c>
      <c r="I189" s="0" t="s">
        <v>16</v>
      </c>
      <c r="J189" s="0" t="s">
        <v>17</v>
      </c>
      <c r="K189" s="0" t="s">
        <v>17</v>
      </c>
      <c r="L189" s="0" t="s">
        <v>18</v>
      </c>
      <c r="M189" s="0" t="str">
        <f aca="false">CONCATENATE("INSERT INTO dominio(idlogtrans, dominio, codigo, dominiopadre, nombre, descripcion,orden, fechainicio, fechafin, estado) VALUES (",C189,", '",D189,"', '",E189,"', ",F189,", '",G189,"', ",H189,", ",I189,", ",J189,", ",K189,", '",L189,"'",");")</f>
        <v>INSERT INTO dominio(idlogtrans, dominio, codigo, dominiopadre, nombre, descripcion,orden, fechainicio, fechafin, estado) VALUES (1, 'pais', 'SM', NULL, 'San Marino', NULL, NULL, current_date, current_date, 'AC');</v>
      </c>
    </row>
    <row r="190" customFormat="false" ht="15.8" hidden="false" customHeight="false" outlineLevel="0" collapsed="false">
      <c r="C190" s="0" t="n">
        <v>1</v>
      </c>
      <c r="D190" s="0" t="s">
        <v>83</v>
      </c>
      <c r="E190" s="0" t="s">
        <v>451</v>
      </c>
      <c r="F190" s="0" t="s">
        <v>16</v>
      </c>
      <c r="G190" s="0" t="s">
        <v>452</v>
      </c>
      <c r="H190" s="0" t="s">
        <v>16</v>
      </c>
      <c r="I190" s="0" t="s">
        <v>16</v>
      </c>
      <c r="J190" s="0" t="s">
        <v>17</v>
      </c>
      <c r="K190" s="0" t="s">
        <v>17</v>
      </c>
      <c r="L190" s="0" t="s">
        <v>18</v>
      </c>
      <c r="M190" s="0" t="str">
        <f aca="false">CONCATENATE("INSERT INTO dominio(idlogtrans, dominio, codigo, dominiopadre, nombre, descripcion,orden, fechainicio, fechafin, estado) VALUES (",C190,", '",D190,"', '",E190,"', ",F190,", '",G190,"', ",H190,", ",I190,", ",J190,", ",K190,", '",L190,"'",");")</f>
        <v>INSERT INTO dominio(idlogtrans, dominio, codigo, dominiopadre, nombre, descripcion,orden, fechainicio, fechafin, estado) VALUES (1, 'pais', 'VC', NULL, 'San Vicente y la Granadinas', NULL, NULL, current_date, current_date, 'AC');</v>
      </c>
    </row>
    <row r="191" customFormat="false" ht="15.8" hidden="false" customHeight="false" outlineLevel="0" collapsed="false">
      <c r="C191" s="0" t="n">
        <v>1</v>
      </c>
      <c r="D191" s="0" t="s">
        <v>83</v>
      </c>
      <c r="E191" s="0" t="s">
        <v>453</v>
      </c>
      <c r="F191" s="0" t="s">
        <v>16</v>
      </c>
      <c r="G191" s="0" t="s">
        <v>454</v>
      </c>
      <c r="H191" s="0" t="s">
        <v>16</v>
      </c>
      <c r="I191" s="0" t="s">
        <v>16</v>
      </c>
      <c r="J191" s="0" t="s">
        <v>17</v>
      </c>
      <c r="K191" s="0" t="s">
        <v>17</v>
      </c>
      <c r="L191" s="0" t="s">
        <v>18</v>
      </c>
      <c r="M191" s="0" t="str">
        <f aca="false">CONCATENATE("INSERT INTO dominio(idlogtrans, dominio, codigo, dominiopadre, nombre, descripcion,orden, fechainicio, fechafin, estado) VALUES (",C191,", '",D191,"', '",E191,"', ",F191,", '",G191,"', ",H191,", ",I191,", ",J191,", ",K191,", '",L191,"'",");")</f>
        <v>INSERT INTO dominio(idlogtrans, dominio, codigo, dominiopadre, nombre, descripcion,orden, fechainicio, fechafin, estado) VALUES (1, 'pais', 'SH', NULL, 'Santa Helena', NULL, NULL, current_date, current_date, 'AC');</v>
      </c>
    </row>
    <row r="192" customFormat="false" ht="15.8" hidden="false" customHeight="false" outlineLevel="0" collapsed="false">
      <c r="C192" s="0" t="n">
        <v>1</v>
      </c>
      <c r="D192" s="0" t="s">
        <v>83</v>
      </c>
      <c r="E192" s="0" t="s">
        <v>19</v>
      </c>
      <c r="F192" s="0" t="s">
        <v>16</v>
      </c>
      <c r="G192" s="0" t="s">
        <v>455</v>
      </c>
      <c r="H192" s="0" t="s">
        <v>16</v>
      </c>
      <c r="I192" s="0" t="s">
        <v>16</v>
      </c>
      <c r="J192" s="0" t="s">
        <v>17</v>
      </c>
      <c r="K192" s="0" t="s">
        <v>17</v>
      </c>
      <c r="L192" s="0" t="s">
        <v>18</v>
      </c>
      <c r="M192" s="0" t="str">
        <f aca="false">CONCATENATE("INSERT INTO dominio(idlogtrans, dominio, codigo, dominiopadre, nombre, descripcion,orden, fechainicio, fechafin, estado) VALUES (",C192,", '",D192,"', '",E192,"', ",F192,", '",G192,"', ",H192,", ",I192,", ",J192,", ",K192,", '",L192,"'",");")</f>
        <v>INSERT INTO dominio(idlogtrans, dominio, codigo, dominiopadre, nombre, descripcion,orden, fechainicio, fechafin, estado) VALUES (1, 'pais', 'LC', NULL, 'Santa Lucía', NULL, NULL, current_date, current_date, 'AC');</v>
      </c>
    </row>
    <row r="193" customFormat="false" ht="15.8" hidden="false" customHeight="false" outlineLevel="0" collapsed="false">
      <c r="C193" s="0" t="n">
        <v>1</v>
      </c>
      <c r="D193" s="0" t="s">
        <v>83</v>
      </c>
      <c r="E193" s="0" t="s">
        <v>456</v>
      </c>
      <c r="F193" s="0" t="s">
        <v>16</v>
      </c>
      <c r="G193" s="0" t="s">
        <v>457</v>
      </c>
      <c r="H193" s="0" t="s">
        <v>16</v>
      </c>
      <c r="I193" s="0" t="s">
        <v>16</v>
      </c>
      <c r="J193" s="0" t="s">
        <v>17</v>
      </c>
      <c r="K193" s="0" t="s">
        <v>17</v>
      </c>
      <c r="L193" s="0" t="s">
        <v>18</v>
      </c>
      <c r="M193" s="0" t="str">
        <f aca="false">CONCATENATE("INSERT INTO dominio(idlogtrans, dominio, codigo, dominiopadre, nombre, descripcion,orden, fechainicio, fechafin, estado) VALUES (",C193,", '",D193,"', '",E193,"', ",F193,", '",G193,"', ",H193,", ",I193,", ",J193,", ",K193,", '",L193,"'",");")</f>
        <v>INSERT INTO dominio(idlogtrans, dominio, codigo, dominiopadre, nombre, descripcion,orden, fechainicio, fechafin, estado) VALUES (1, 'pais', 'VA', NULL, 'Santa Sede, Vaticano', NULL, NULL, current_date, current_date, 'AC');</v>
      </c>
    </row>
    <row r="194" customFormat="false" ht="15.8" hidden="false" customHeight="false" outlineLevel="0" collapsed="false">
      <c r="C194" s="0" t="n">
        <v>1</v>
      </c>
      <c r="D194" s="0" t="s">
        <v>83</v>
      </c>
      <c r="E194" s="0" t="s">
        <v>458</v>
      </c>
      <c r="F194" s="0" t="s">
        <v>16</v>
      </c>
      <c r="G194" s="0" t="s">
        <v>459</v>
      </c>
      <c r="H194" s="0" t="s">
        <v>16</v>
      </c>
      <c r="I194" s="0" t="s">
        <v>16</v>
      </c>
      <c r="J194" s="0" t="s">
        <v>17</v>
      </c>
      <c r="K194" s="0" t="s">
        <v>17</v>
      </c>
      <c r="L194" s="0" t="s">
        <v>18</v>
      </c>
      <c r="M194" s="0" t="str">
        <f aca="false">CONCATENATE("INSERT INTO dominio(idlogtrans, dominio, codigo, dominiopadre, nombre, descripcion,orden, fechainicio, fechafin, estado) VALUES (",C194,", '",D194,"', '",E194,"', ",F194,", '",G194,"', ",H194,", ",I194,", ",J194,", ",K194,", '",L194,"'",");")</f>
        <v>INSERT INTO dominio(idlogtrans, dominio, codigo, dominiopadre, nombre, descripcion,orden, fechainicio, fechafin, estado) VALUES (1, 'pais', 'ST', NULL, 'Santo Tomé y Príncipe', NULL, NULL, current_date, current_date, 'AC');</v>
      </c>
    </row>
    <row r="195" customFormat="false" ht="15.8" hidden="false" customHeight="false" outlineLevel="0" collapsed="false">
      <c r="C195" s="0" t="n">
        <v>1</v>
      </c>
      <c r="D195" s="0" t="s">
        <v>83</v>
      </c>
      <c r="E195" s="0" t="s">
        <v>460</v>
      </c>
      <c r="F195" s="0" t="s">
        <v>16</v>
      </c>
      <c r="G195" s="0" t="s">
        <v>461</v>
      </c>
      <c r="H195" s="0" t="s">
        <v>16</v>
      </c>
      <c r="I195" s="0" t="s">
        <v>16</v>
      </c>
      <c r="J195" s="0" t="s">
        <v>17</v>
      </c>
      <c r="K195" s="0" t="s">
        <v>17</v>
      </c>
      <c r="L195" s="0" t="s">
        <v>18</v>
      </c>
      <c r="M195" s="0" t="str">
        <f aca="false">CONCATENATE("INSERT INTO dominio(idlogtrans, dominio, codigo, dominiopadre, nombre, descripcion,orden, fechainicio, fechafin, estado) VALUES (",C195,", '",D195,"', '",E195,"', ",F195,", '",G195,"', ",H195,", ",I195,", ",J195,", ",K195,", '",L195,"'",");")</f>
        <v>INSERT INTO dominio(idlogtrans, dominio, codigo, dominiopadre, nombre, descripcion,orden, fechainicio, fechafin, estado) VALUES (1, 'pais', 'SN', NULL, 'Senegal', NULL, NULL, current_date, current_date, 'AC');</v>
      </c>
    </row>
    <row r="196" customFormat="false" ht="15.8" hidden="false" customHeight="false" outlineLevel="0" collapsed="false">
      <c r="C196" s="0" t="n">
        <v>1</v>
      </c>
      <c r="D196" s="0" t="s">
        <v>83</v>
      </c>
      <c r="E196" s="0" t="s">
        <v>462</v>
      </c>
      <c r="F196" s="0" t="s">
        <v>16</v>
      </c>
      <c r="G196" s="0" t="s">
        <v>463</v>
      </c>
      <c r="H196" s="0" t="s">
        <v>16</v>
      </c>
      <c r="I196" s="0" t="s">
        <v>16</v>
      </c>
      <c r="J196" s="0" t="s">
        <v>17</v>
      </c>
      <c r="K196" s="0" t="s">
        <v>17</v>
      </c>
      <c r="L196" s="0" t="s">
        <v>18</v>
      </c>
      <c r="M196" s="0" t="str">
        <f aca="false">CONCATENATE("INSERT INTO dominio(idlogtrans, dominio, codigo, dominiopadre, nombre, descripcion,orden, fechainicio, fechafin, estado) VALUES (",C196,", '",D196,"', '",E196,"', ",F196,", '",G196,"', ",H196,", ",I196,", ",J196,", ",K196,", '",L196,"'",");")</f>
        <v>INSERT INTO dominio(idlogtrans, dominio, codigo, dominiopadre, nombre, descripcion,orden, fechainicio, fechafin, estado) VALUES (1, 'pais', 'YU', NULL, 'Serbia y Montenegro, Yugoeslavia, Yugoslavia', NULL, NULL, current_date, current_date, 'AC');</v>
      </c>
    </row>
    <row r="197" customFormat="false" ht="15.8" hidden="false" customHeight="false" outlineLevel="0" collapsed="false">
      <c r="C197" s="0" t="n">
        <v>1</v>
      </c>
      <c r="D197" s="0" t="s">
        <v>83</v>
      </c>
      <c r="E197" s="0" t="s">
        <v>464</v>
      </c>
      <c r="F197" s="0" t="s">
        <v>16</v>
      </c>
      <c r="G197" s="0" t="s">
        <v>465</v>
      </c>
      <c r="H197" s="0" t="s">
        <v>16</v>
      </c>
      <c r="I197" s="0" t="s">
        <v>16</v>
      </c>
      <c r="J197" s="0" t="s">
        <v>17</v>
      </c>
      <c r="K197" s="0" t="s">
        <v>17</v>
      </c>
      <c r="L197" s="0" t="s">
        <v>18</v>
      </c>
      <c r="M197" s="0" t="str">
        <f aca="false">CONCATENATE("INSERT INTO dominio(idlogtrans, dominio, codigo, dominiopadre, nombre, descripcion,orden, fechainicio, fechafin, estado) VALUES (",C197,", '",D197,"', '",E197,"', ",F197,", '",G197,"', ",H197,", ",I197,", ",J197,", ",K197,", '",L197,"'",");")</f>
        <v>INSERT INTO dominio(idlogtrans, dominio, codigo, dominiopadre, nombre, descripcion,orden, fechainicio, fechafin, estado) VALUES (1, 'pais', 'SC', NULL, 'Seychelles', NULL, NULL, current_date, current_date, 'AC');</v>
      </c>
    </row>
    <row r="198" customFormat="false" ht="15.8" hidden="false" customHeight="false" outlineLevel="0" collapsed="false">
      <c r="C198" s="0" t="n">
        <v>1</v>
      </c>
      <c r="D198" s="0" t="s">
        <v>83</v>
      </c>
      <c r="E198" s="0" t="s">
        <v>466</v>
      </c>
      <c r="F198" s="0" t="s">
        <v>16</v>
      </c>
      <c r="G198" s="0" t="s">
        <v>467</v>
      </c>
      <c r="H198" s="0" t="s">
        <v>16</v>
      </c>
      <c r="I198" s="0" t="s">
        <v>16</v>
      </c>
      <c r="J198" s="0" t="s">
        <v>17</v>
      </c>
      <c r="K198" s="0" t="s">
        <v>17</v>
      </c>
      <c r="L198" s="0" t="s">
        <v>18</v>
      </c>
      <c r="M198" s="0" t="str">
        <f aca="false">CONCATENATE("INSERT INTO dominio(idlogtrans, dominio, codigo, dominiopadre, nombre, descripcion,orden, fechainicio, fechafin, estado) VALUES (",C198,", '",D198,"', '",E198,"', ",F198,", '",G198,"', ",H198,", ",I198,", ",J198,", ",K198,", '",L198,"'",");")</f>
        <v>INSERT INTO dominio(idlogtrans, dominio, codigo, dominiopadre, nombre, descripcion,orden, fechainicio, fechafin, estado) VALUES (1, 'pais', 'SL', NULL, 'Sierra Leona', NULL, NULL, current_date, current_date, 'AC');</v>
      </c>
    </row>
    <row r="199" customFormat="false" ht="15.8" hidden="false" customHeight="false" outlineLevel="0" collapsed="false">
      <c r="C199" s="0" t="n">
        <v>1</v>
      </c>
      <c r="D199" s="0" t="s">
        <v>83</v>
      </c>
      <c r="E199" s="0" t="s">
        <v>468</v>
      </c>
      <c r="F199" s="0" t="s">
        <v>16</v>
      </c>
      <c r="G199" s="0" t="s">
        <v>469</v>
      </c>
      <c r="H199" s="0" t="s">
        <v>16</v>
      </c>
      <c r="I199" s="0" t="s">
        <v>16</v>
      </c>
      <c r="J199" s="0" t="s">
        <v>17</v>
      </c>
      <c r="K199" s="0" t="s">
        <v>17</v>
      </c>
      <c r="L199" s="0" t="s">
        <v>18</v>
      </c>
      <c r="M199" s="0" t="str">
        <f aca="false">CONCATENATE("INSERT INTO dominio(idlogtrans, dominio, codigo, dominiopadre, nombre, descripcion,orden, fechainicio, fechafin, estado) VALUES (",C199,", '",D199,"', '",E199,"', ",F199,", '",G199,"', ",H199,", ",I199,", ",J199,", ",K199,", '",L199,"'",");")</f>
        <v>INSERT INTO dominio(idlogtrans, dominio, codigo, dominiopadre, nombre, descripcion,orden, fechainicio, fechafin, estado) VALUES (1, 'pais', 'SG', NULL, 'Singapur', NULL, NULL, current_date, current_date, 'AC');</v>
      </c>
    </row>
    <row r="200" customFormat="false" ht="15.8" hidden="false" customHeight="false" outlineLevel="0" collapsed="false">
      <c r="C200" s="0" t="n">
        <v>1</v>
      </c>
      <c r="D200" s="0" t="s">
        <v>83</v>
      </c>
      <c r="E200" s="0" t="s">
        <v>470</v>
      </c>
      <c r="F200" s="0" t="s">
        <v>16</v>
      </c>
      <c r="G200" s="0" t="s">
        <v>471</v>
      </c>
      <c r="H200" s="0" t="s">
        <v>16</v>
      </c>
      <c r="I200" s="0" t="s">
        <v>16</v>
      </c>
      <c r="J200" s="0" t="s">
        <v>17</v>
      </c>
      <c r="K200" s="0" t="s">
        <v>17</v>
      </c>
      <c r="L200" s="0" t="s">
        <v>18</v>
      </c>
      <c r="M200" s="0" t="str">
        <f aca="false">CONCATENATE("INSERT INTO dominio(idlogtrans, dominio, codigo, dominiopadre, nombre, descripcion,orden, fechainicio, fechafin, estado) VALUES (",C200,", '",D200,"', '",E200,"', ",F200,", '",G200,"', ",H200,", ",I200,", ",J200,", ",K200,", '",L200,"'",");")</f>
        <v>INSERT INTO dominio(idlogtrans, dominio, codigo, dominiopadre, nombre, descripcion,orden, fechainicio, fechafin, estado) VALUES (1, 'pais', 'SY', NULL, 'Siria, República Arabe Siria', NULL, NULL, current_date, current_date, 'AC');</v>
      </c>
    </row>
    <row r="201" customFormat="false" ht="15.8" hidden="false" customHeight="false" outlineLevel="0" collapsed="false">
      <c r="C201" s="0" t="n">
        <v>1</v>
      </c>
      <c r="D201" s="0" t="s">
        <v>83</v>
      </c>
      <c r="E201" s="0" t="s">
        <v>472</v>
      </c>
      <c r="F201" s="0" t="s">
        <v>16</v>
      </c>
      <c r="G201" s="0" t="s">
        <v>473</v>
      </c>
      <c r="H201" s="0" t="s">
        <v>16</v>
      </c>
      <c r="I201" s="0" t="s">
        <v>16</v>
      </c>
      <c r="J201" s="0" t="s">
        <v>17</v>
      </c>
      <c r="K201" s="0" t="s">
        <v>17</v>
      </c>
      <c r="L201" s="0" t="s">
        <v>18</v>
      </c>
      <c r="M201" s="0" t="str">
        <f aca="false">CONCATENATE("INSERT INTO dominio(idlogtrans, dominio, codigo, dominiopadre, nombre, descripcion,orden, fechainicio, fechafin, estado) VALUES (",C201,", '",D201,"', '",E201,"', ",F201,", '",G201,"', ",H201,", ",I201,", ",J201,", ",K201,", '",L201,"'",");")</f>
        <v>INSERT INTO dominio(idlogtrans, dominio, codigo, dominiopadre, nombre, descripcion,orden, fechainicio, fechafin, estado) VALUES (1, 'pais', 'SO', NULL, 'Somalia', NULL, NULL, current_date, current_date, 'AC');</v>
      </c>
    </row>
    <row r="202" customFormat="false" ht="15.8" hidden="false" customHeight="false" outlineLevel="0" collapsed="false">
      <c r="C202" s="0" t="n">
        <v>1</v>
      </c>
      <c r="D202" s="0" t="s">
        <v>83</v>
      </c>
      <c r="E202" s="0" t="s">
        <v>447</v>
      </c>
      <c r="F202" s="0" t="s">
        <v>16</v>
      </c>
      <c r="G202" s="0" t="s">
        <v>474</v>
      </c>
      <c r="H202" s="0" t="s">
        <v>16</v>
      </c>
      <c r="I202" s="0" t="s">
        <v>16</v>
      </c>
      <c r="J202" s="0" t="s">
        <v>17</v>
      </c>
      <c r="K202" s="0" t="s">
        <v>17</v>
      </c>
      <c r="L202" s="0" t="s">
        <v>18</v>
      </c>
      <c r="M202" s="0" t="str">
        <f aca="false">CONCATENATE("INSERT INTO dominio(idlogtrans, dominio, codigo, dominiopadre, nombre, descripcion,orden, fechainicio, fechafin, estado) VALUES (",C202,", '",D202,"', '",E202,"', ",F202,", '",G202,"', ",H202,", ",I202,", ",J202,", ",K202,", '",L202,"'",");")</f>
        <v>INSERT INTO dominio(idlogtrans, dominio, codigo, dominiopadre, nombre, descripcion,orden, fechainicio, fechafin, estado) VALUES (1, 'pais', 'WS', NULL, 'Somoa', NULL, NULL, current_date, current_date, 'AC');</v>
      </c>
    </row>
    <row r="203" customFormat="false" ht="15.8" hidden="false" customHeight="false" outlineLevel="0" collapsed="false">
      <c r="C203" s="0" t="n">
        <v>1</v>
      </c>
      <c r="D203" s="0" t="s">
        <v>83</v>
      </c>
      <c r="E203" s="0" t="s">
        <v>475</v>
      </c>
      <c r="F203" s="0" t="s">
        <v>16</v>
      </c>
      <c r="G203" s="0" t="s">
        <v>476</v>
      </c>
      <c r="H203" s="0" t="s">
        <v>16</v>
      </c>
      <c r="I203" s="0" t="s">
        <v>16</v>
      </c>
      <c r="J203" s="0" t="s">
        <v>17</v>
      </c>
      <c r="K203" s="0" t="s">
        <v>17</v>
      </c>
      <c r="L203" s="0" t="s">
        <v>18</v>
      </c>
      <c r="M203" s="0" t="str">
        <f aca="false">CONCATENATE("INSERT INTO dominio(idlogtrans, dominio, codigo, dominiopadre, nombre, descripcion,orden, fechainicio, fechafin, estado) VALUES (",C203,", '",D203,"', '",E203,"', ",F203,", '",G203,"', ",H203,", ",I203,", ",J203,", ",K203,", '",L203,"'",");")</f>
        <v>INSERT INTO dominio(idlogtrans, dominio, codigo, dominiopadre, nombre, descripcion,orden, fechainicio, fechafin, estado) VALUES (1, 'pais', 'LK', NULL, 'Sri Lanka', NULL, NULL, current_date, current_date, 'AC');</v>
      </c>
    </row>
    <row r="204" customFormat="false" ht="15.8" hidden="false" customHeight="false" outlineLevel="0" collapsed="false">
      <c r="C204" s="0" t="n">
        <v>1</v>
      </c>
      <c r="D204" s="0" t="s">
        <v>83</v>
      </c>
      <c r="E204" s="0" t="s">
        <v>477</v>
      </c>
      <c r="F204" s="0" t="s">
        <v>16</v>
      </c>
      <c r="G204" s="0" t="s">
        <v>478</v>
      </c>
      <c r="H204" s="0" t="s">
        <v>16</v>
      </c>
      <c r="I204" s="0" t="s">
        <v>16</v>
      </c>
      <c r="J204" s="0" t="s">
        <v>17</v>
      </c>
      <c r="K204" s="0" t="s">
        <v>17</v>
      </c>
      <c r="L204" s="0" t="s">
        <v>18</v>
      </c>
      <c r="M204" s="0" t="str">
        <f aca="false">CONCATENATE("INSERT INTO dominio(idlogtrans, dominio, codigo, dominiopadre, nombre, descripcion,orden, fechainicio, fechafin, estado) VALUES (",C204,", '",D204,"', '",E204,"', ",F204,", '",G204,"', ",H204,", ",I204,", ",J204,", ",K204,", '",L204,"'",");")</f>
        <v>INSERT INTO dominio(idlogtrans, dominio, codigo, dominiopadre, nombre, descripcion,orden, fechainicio, fechafin, estado) VALUES (1, 'pais', 'ZA', NULL, 'Sudáfrica', NULL, NULL, current_date, current_date, 'AC');</v>
      </c>
    </row>
    <row r="205" customFormat="false" ht="15.8" hidden="false" customHeight="false" outlineLevel="0" collapsed="false">
      <c r="C205" s="0" t="n">
        <v>1</v>
      </c>
      <c r="D205" s="0" t="s">
        <v>83</v>
      </c>
      <c r="E205" s="0" t="s">
        <v>479</v>
      </c>
      <c r="F205" s="0" t="s">
        <v>16</v>
      </c>
      <c r="G205" s="0" t="s">
        <v>480</v>
      </c>
      <c r="H205" s="0" t="s">
        <v>16</v>
      </c>
      <c r="I205" s="0" t="s">
        <v>16</v>
      </c>
      <c r="J205" s="0" t="s">
        <v>17</v>
      </c>
      <c r="K205" s="0" t="s">
        <v>17</v>
      </c>
      <c r="L205" s="0" t="s">
        <v>18</v>
      </c>
      <c r="M205" s="0" t="str">
        <f aca="false">CONCATENATE("INSERT INTO dominio(idlogtrans, dominio, codigo, dominiopadre, nombre, descripcion,orden, fechainicio, fechafin, estado) VALUES (",C205,", '",D205,"', '",E205,"', ",F205,", '",G205,"', ",H205,", ",I205,", ",J205,", ",K205,", '",L205,"'",");")</f>
        <v>INSERT INTO dominio(idlogtrans, dominio, codigo, dominiopadre, nombre, descripcion,orden, fechainicio, fechafin, estado) VALUES (1, 'pais', 'SD', NULL, 'Sudán', NULL, NULL, current_date, current_date, 'AC');</v>
      </c>
    </row>
    <row r="206" customFormat="false" ht="15.8" hidden="false" customHeight="false" outlineLevel="0" collapsed="false">
      <c r="C206" s="0" t="n">
        <v>1</v>
      </c>
      <c r="D206" s="0" t="s">
        <v>83</v>
      </c>
      <c r="E206" s="0" t="s">
        <v>481</v>
      </c>
      <c r="F206" s="0" t="s">
        <v>16</v>
      </c>
      <c r="G206" s="0" t="s">
        <v>482</v>
      </c>
      <c r="H206" s="0" t="s">
        <v>16</v>
      </c>
      <c r="I206" s="0" t="s">
        <v>16</v>
      </c>
      <c r="J206" s="0" t="s">
        <v>17</v>
      </c>
      <c r="K206" s="0" t="s">
        <v>17</v>
      </c>
      <c r="L206" s="0" t="s">
        <v>18</v>
      </c>
      <c r="M206" s="0" t="str">
        <f aca="false">CONCATENATE("INSERT INTO dominio(idlogtrans, dominio, codigo, dominiopadre, nombre, descripcion,orden, fechainicio, fechafin, estado) VALUES (",C206,", '",D206,"', '",E206,"', ",F206,", '",G206,"', ",H206,", ",I206,", ",J206,", ",K206,", '",L206,"'",");")</f>
        <v>INSERT INTO dominio(idlogtrans, dominio, codigo, dominiopadre, nombre, descripcion,orden, fechainicio, fechafin, estado) VALUES (1, 'pais', 'SE', NULL, 'Suecia', NULL, NULL, current_date, current_date, 'AC');</v>
      </c>
    </row>
    <row r="207" customFormat="false" ht="15.8" hidden="false" customHeight="false" outlineLevel="0" collapsed="false">
      <c r="C207" s="0" t="n">
        <v>1</v>
      </c>
      <c r="D207" s="0" t="s">
        <v>83</v>
      </c>
      <c r="E207" s="0" t="s">
        <v>483</v>
      </c>
      <c r="F207" s="0" t="s">
        <v>16</v>
      </c>
      <c r="G207" s="0" t="s">
        <v>484</v>
      </c>
      <c r="H207" s="0" t="s">
        <v>16</v>
      </c>
      <c r="I207" s="0" t="s">
        <v>16</v>
      </c>
      <c r="J207" s="0" t="s">
        <v>17</v>
      </c>
      <c r="K207" s="0" t="s">
        <v>17</v>
      </c>
      <c r="L207" s="0" t="s">
        <v>18</v>
      </c>
      <c r="M207" s="0" t="str">
        <f aca="false">CONCATENATE("INSERT INTO dominio(idlogtrans, dominio, codigo, dominiopadre, nombre, descripcion,orden, fechainicio, fechafin, estado) VALUES (",C207,", '",D207,"', '",E207,"', ",F207,", '",G207,"', ",H207,", ",I207,", ",J207,", ",K207,", '",L207,"'",");")</f>
        <v>INSERT INTO dominio(idlogtrans, dominio, codigo, dominiopadre, nombre, descripcion,orden, fechainicio, fechafin, estado) VALUES (1, 'pais', 'CH', NULL, 'Suiza', NULL, NULL, current_date, current_date, 'AC');</v>
      </c>
    </row>
    <row r="208" customFormat="false" ht="15.8" hidden="false" customHeight="false" outlineLevel="0" collapsed="false">
      <c r="C208" s="0" t="n">
        <v>1</v>
      </c>
      <c r="D208" s="0" t="s">
        <v>83</v>
      </c>
      <c r="E208" s="0" t="s">
        <v>485</v>
      </c>
      <c r="F208" s="0" t="s">
        <v>16</v>
      </c>
      <c r="G208" s="0" t="s">
        <v>486</v>
      </c>
      <c r="H208" s="0" t="s">
        <v>16</v>
      </c>
      <c r="I208" s="0" t="s">
        <v>16</v>
      </c>
      <c r="J208" s="0" t="s">
        <v>17</v>
      </c>
      <c r="K208" s="0" t="s">
        <v>17</v>
      </c>
      <c r="L208" s="0" t="s">
        <v>18</v>
      </c>
      <c r="M208" s="0" t="str">
        <f aca="false">CONCATENATE("INSERT INTO dominio(idlogtrans, dominio, codigo, dominiopadre, nombre, descripcion,orden, fechainicio, fechafin, estado) VALUES (",C208,", '",D208,"', '",E208,"', ",F208,", '",G208,"', ",H208,", ",I208,", ",J208,", ",K208,", '",L208,"'",");")</f>
        <v>INSERT INTO dominio(idlogtrans, dominio, codigo, dominiopadre, nombre, descripcion,orden, fechainicio, fechafin, estado) VALUES (1, 'pais', 'SR', NULL, 'Suriname', NULL, NULL, current_date, current_date, 'AC');</v>
      </c>
    </row>
    <row r="209" customFormat="false" ht="15.8" hidden="false" customHeight="false" outlineLevel="0" collapsed="false">
      <c r="C209" s="0" t="n">
        <v>1</v>
      </c>
      <c r="D209" s="0" t="s">
        <v>83</v>
      </c>
      <c r="E209" s="0" t="s">
        <v>487</v>
      </c>
      <c r="F209" s="0" t="s">
        <v>16</v>
      </c>
      <c r="G209" s="0" t="s">
        <v>488</v>
      </c>
      <c r="H209" s="0" t="s">
        <v>16</v>
      </c>
      <c r="I209" s="0" t="s">
        <v>16</v>
      </c>
      <c r="J209" s="0" t="s">
        <v>17</v>
      </c>
      <c r="K209" s="0" t="s">
        <v>17</v>
      </c>
      <c r="L209" s="0" t="s">
        <v>18</v>
      </c>
      <c r="M209" s="0" t="str">
        <f aca="false">CONCATENATE("INSERT INTO dominio(idlogtrans, dominio, codigo, dominiopadre, nombre, descripcion,orden, fechainicio, fechafin, estado) VALUES (",C209,", '",D209,"', '",E209,"', ",F209,", '",G209,"', ",H209,", ",I209,", ",J209,", ",K209,", '",L209,"'",");")</f>
        <v>INSERT INTO dominio(idlogtrans, dominio, codigo, dominiopadre, nombre, descripcion,orden, fechainicio, fechafin, estado) VALUES (1, 'pais', 'SZ', NULL, 'Swazilandia', NULL, NULL, current_date, current_date, 'AC');</v>
      </c>
    </row>
    <row r="210" customFormat="false" ht="15.8" hidden="false" customHeight="false" outlineLevel="0" collapsed="false">
      <c r="C210" s="0" t="n">
        <v>1</v>
      </c>
      <c r="D210" s="0" t="s">
        <v>83</v>
      </c>
      <c r="E210" s="0" t="s">
        <v>489</v>
      </c>
      <c r="F210" s="0" t="s">
        <v>16</v>
      </c>
      <c r="G210" s="0" t="s">
        <v>490</v>
      </c>
      <c r="H210" s="0" t="s">
        <v>16</v>
      </c>
      <c r="I210" s="0" t="s">
        <v>16</v>
      </c>
      <c r="J210" s="0" t="s">
        <v>17</v>
      </c>
      <c r="K210" s="0" t="s">
        <v>17</v>
      </c>
      <c r="L210" s="0" t="s">
        <v>18</v>
      </c>
      <c r="M210" s="0" t="str">
        <f aca="false">CONCATENATE("INSERT INTO dominio(idlogtrans, dominio, codigo, dominiopadre, nombre, descripcion,orden, fechainicio, fechafin, estado) VALUES (",C210,", '",D210,"', '",E210,"', ",F210,", '",G210,"', ",H210,", ",I210,", ",J210,", ",K210,", '",L210,"'",");")</f>
        <v>INSERT INTO dominio(idlogtrans, dominio, codigo, dominiopadre, nombre, descripcion,orden, fechainicio, fechafin, estado) VALUES (1, 'pais', 'TH', NULL, 'Tailandia', NULL, NULL, current_date, current_date, 'AC');</v>
      </c>
    </row>
    <row r="211" customFormat="false" ht="15.8" hidden="false" customHeight="false" outlineLevel="0" collapsed="false">
      <c r="C211" s="0" t="n">
        <v>1</v>
      </c>
      <c r="D211" s="0" t="s">
        <v>83</v>
      </c>
      <c r="E211" s="0" t="s">
        <v>491</v>
      </c>
      <c r="F211" s="0" t="s">
        <v>16</v>
      </c>
      <c r="G211" s="0" t="s">
        <v>492</v>
      </c>
      <c r="H211" s="0" t="s">
        <v>16</v>
      </c>
      <c r="I211" s="0" t="s">
        <v>16</v>
      </c>
      <c r="J211" s="0" t="s">
        <v>17</v>
      </c>
      <c r="K211" s="0" t="s">
        <v>17</v>
      </c>
      <c r="L211" s="0" t="s">
        <v>18</v>
      </c>
      <c r="M211" s="0" t="str">
        <f aca="false">CONCATENATE("INSERT INTO dominio(idlogtrans, dominio, codigo, dominiopadre, nombre, descripcion,orden, fechainicio, fechafin, estado) VALUES (",C211,", '",D211,"', '",E211,"', ",F211,", '",G211,"', ",H211,", ",I211,", ",J211,", ",K211,", '",L211,"'",");")</f>
        <v>INSERT INTO dominio(idlogtrans, dominio, codigo, dominiopadre, nombre, descripcion,orden, fechainicio, fechafin, estado) VALUES (1, 'pais', 'TW', NULL, 'Taiwán, Provincia de China', NULL, NULL, current_date, current_date, 'AC');</v>
      </c>
    </row>
    <row r="212" customFormat="false" ht="15.8" hidden="false" customHeight="false" outlineLevel="0" collapsed="false">
      <c r="C212" s="0" t="n">
        <v>1</v>
      </c>
      <c r="D212" s="0" t="s">
        <v>83</v>
      </c>
      <c r="E212" s="0" t="s">
        <v>493</v>
      </c>
      <c r="F212" s="0" t="s">
        <v>16</v>
      </c>
      <c r="G212" s="0" t="s">
        <v>494</v>
      </c>
      <c r="H212" s="0" t="s">
        <v>16</v>
      </c>
      <c r="I212" s="0" t="s">
        <v>16</v>
      </c>
      <c r="J212" s="0" t="s">
        <v>17</v>
      </c>
      <c r="K212" s="0" t="s">
        <v>17</v>
      </c>
      <c r="L212" s="0" t="s">
        <v>18</v>
      </c>
      <c r="M212" s="0" t="str">
        <f aca="false">CONCATENATE("INSERT INTO dominio(idlogtrans, dominio, codigo, dominiopadre, nombre, descripcion,orden, fechainicio, fechafin, estado) VALUES (",C212,", '",D212,"', '",E212,"', ",F212,", '",G212,"', ",H212,", ",I212,", ",J212,", ",K212,", '",L212,"'",");")</f>
        <v>INSERT INTO dominio(idlogtrans, dominio, codigo, dominiopadre, nombre, descripcion,orden, fechainicio, fechafin, estado) VALUES (1, 'pais', 'TJ', NULL, 'Tayikistán', NULL, NULL, current_date, current_date, 'AC');</v>
      </c>
    </row>
    <row r="213" customFormat="false" ht="15.8" hidden="false" customHeight="false" outlineLevel="0" collapsed="false">
      <c r="C213" s="0" t="n">
        <v>1</v>
      </c>
      <c r="D213" s="0" t="s">
        <v>83</v>
      </c>
      <c r="E213" s="0" t="s">
        <v>495</v>
      </c>
      <c r="F213" s="0" t="s">
        <v>16</v>
      </c>
      <c r="G213" s="0" t="s">
        <v>496</v>
      </c>
      <c r="H213" s="0" t="s">
        <v>16</v>
      </c>
      <c r="I213" s="0" t="s">
        <v>16</v>
      </c>
      <c r="J213" s="0" t="s">
        <v>17</v>
      </c>
      <c r="K213" s="0" t="s">
        <v>17</v>
      </c>
      <c r="L213" s="0" t="s">
        <v>18</v>
      </c>
      <c r="M213" s="0" t="str">
        <f aca="false">CONCATENATE("INSERT INTO dominio(idlogtrans, dominio, codigo, dominiopadre, nombre, descripcion,orden, fechainicio, fechafin, estado) VALUES (",C213,", '",D213,"', '",E213,"', ",F213,", '",G213,"', ",H213,", ",I213,", ",J213,", ",K213,", '",L213,"'",");")</f>
        <v>INSERT INTO dominio(idlogtrans, dominio, codigo, dominiopadre, nombre, descripcion,orden, fechainicio, fechafin, estado) VALUES (1, 'pais', 'TL', NULL, 'Timor-Leste', NULL, NULL, current_date, current_date, 'AC');</v>
      </c>
    </row>
    <row r="214" customFormat="false" ht="15.8" hidden="false" customHeight="false" outlineLevel="0" collapsed="false">
      <c r="C214" s="0" t="n">
        <v>1</v>
      </c>
      <c r="D214" s="0" t="s">
        <v>83</v>
      </c>
      <c r="E214" s="0" t="s">
        <v>497</v>
      </c>
      <c r="F214" s="0" t="s">
        <v>16</v>
      </c>
      <c r="G214" s="0" t="s">
        <v>498</v>
      </c>
      <c r="H214" s="0" t="s">
        <v>16</v>
      </c>
      <c r="I214" s="0" t="s">
        <v>16</v>
      </c>
      <c r="J214" s="0" t="s">
        <v>17</v>
      </c>
      <c r="K214" s="0" t="s">
        <v>17</v>
      </c>
      <c r="L214" s="0" t="s">
        <v>18</v>
      </c>
      <c r="M214" s="0" t="str">
        <f aca="false">CONCATENATE("INSERT INTO dominio(idlogtrans, dominio, codigo, dominiopadre, nombre, descripcion,orden, fechainicio, fechafin, estado) VALUES (",C214,", '",D214,"', '",E214,"', ",F214,", '",G214,"', ",H214,", ",I214,", ",J214,", ",K214,", '",L214,"'",");")</f>
        <v>INSERT INTO dominio(idlogtrans, dominio, codigo, dominiopadre, nombre, descripcion,orden, fechainicio, fechafin, estado) VALUES (1, 'pais', 'TG', NULL, 'Togo', NULL, NULL, current_date, current_date, 'AC');</v>
      </c>
    </row>
    <row r="215" customFormat="false" ht="15.8" hidden="false" customHeight="false" outlineLevel="0" collapsed="false">
      <c r="C215" s="0" t="n">
        <v>1</v>
      </c>
      <c r="D215" s="0" t="s">
        <v>83</v>
      </c>
      <c r="E215" s="0" t="s">
        <v>499</v>
      </c>
      <c r="F215" s="0" t="s">
        <v>16</v>
      </c>
      <c r="G215" s="0" t="s">
        <v>500</v>
      </c>
      <c r="H215" s="0" t="s">
        <v>16</v>
      </c>
      <c r="I215" s="0" t="s">
        <v>16</v>
      </c>
      <c r="J215" s="0" t="s">
        <v>17</v>
      </c>
      <c r="K215" s="0" t="s">
        <v>17</v>
      </c>
      <c r="L215" s="0" t="s">
        <v>18</v>
      </c>
      <c r="M215" s="0" t="str">
        <f aca="false">CONCATENATE("INSERT INTO dominio(idlogtrans, dominio, codigo, dominiopadre, nombre, descripcion,orden, fechainicio, fechafin, estado) VALUES (",C215,", '",D215,"', '",E215,"', ",F215,", '",G215,"', ",H215,", ",I215,", ",J215,", ",K215,", '",L215,"'",");")</f>
        <v>INSERT INTO dominio(idlogtrans, dominio, codigo, dominiopadre, nombre, descripcion,orden, fechainicio, fechafin, estado) VALUES (1, 'pais', 'TO', NULL, 'Tonga', NULL, NULL, current_date, current_date, 'AC');</v>
      </c>
    </row>
    <row r="216" customFormat="false" ht="15.8" hidden="false" customHeight="false" outlineLevel="0" collapsed="false">
      <c r="C216" s="0" t="n">
        <v>1</v>
      </c>
      <c r="D216" s="0" t="s">
        <v>83</v>
      </c>
      <c r="E216" s="0" t="s">
        <v>501</v>
      </c>
      <c r="F216" s="0" t="s">
        <v>16</v>
      </c>
      <c r="G216" s="0" t="s">
        <v>502</v>
      </c>
      <c r="H216" s="0" t="s">
        <v>16</v>
      </c>
      <c r="I216" s="0" t="s">
        <v>16</v>
      </c>
      <c r="J216" s="0" t="s">
        <v>17</v>
      </c>
      <c r="K216" s="0" t="s">
        <v>17</v>
      </c>
      <c r="L216" s="0" t="s">
        <v>18</v>
      </c>
      <c r="M216" s="0" t="str">
        <f aca="false">CONCATENATE("INSERT INTO dominio(idlogtrans, dominio, codigo, dominiopadre, nombre, descripcion,orden, fechainicio, fechafin, estado) VALUES (",C216,", '",D216,"', '",E216,"', ",F216,", '",G216,"', ",H216,", ",I216,", ",J216,", ",K216,", '",L216,"'",");")</f>
        <v>INSERT INTO dominio(idlogtrans, dominio, codigo, dominiopadre, nombre, descripcion,orden, fechainicio, fechafin, estado) VALUES (1, 'pais', 'TT', NULL, 'Trinidad y Tobago', NULL, NULL, current_date, current_date, 'AC');</v>
      </c>
    </row>
    <row r="217" customFormat="false" ht="15.8" hidden="false" customHeight="false" outlineLevel="0" collapsed="false">
      <c r="C217" s="0" t="n">
        <v>1</v>
      </c>
      <c r="D217" s="0" t="s">
        <v>83</v>
      </c>
      <c r="E217" s="0" t="s">
        <v>503</v>
      </c>
      <c r="F217" s="0" t="s">
        <v>16</v>
      </c>
      <c r="G217" s="0" t="s">
        <v>504</v>
      </c>
      <c r="H217" s="0" t="s">
        <v>16</v>
      </c>
      <c r="I217" s="0" t="s">
        <v>16</v>
      </c>
      <c r="J217" s="0" t="s">
        <v>17</v>
      </c>
      <c r="K217" s="0" t="s">
        <v>17</v>
      </c>
      <c r="L217" s="0" t="s">
        <v>18</v>
      </c>
      <c r="M217" s="0" t="str">
        <f aca="false">CONCATENATE("INSERT INTO dominio(idlogtrans, dominio, codigo, dominiopadre, nombre, descripcion,orden, fechainicio, fechafin, estado) VALUES (",C217,", '",D217,"', '",E217,"', ",F217,", '",G217,"', ",H217,", ",I217,", ",J217,", ",K217,", '",L217,"'",");")</f>
        <v>INSERT INTO dominio(idlogtrans, dominio, codigo, dominiopadre, nombre, descripcion,orden, fechainicio, fechafin, estado) VALUES (1, 'pais', 'TN', NULL, 'Túnez', NULL, NULL, current_date, current_date, 'AC');</v>
      </c>
    </row>
    <row r="218" customFormat="false" ht="15.8" hidden="false" customHeight="false" outlineLevel="0" collapsed="false">
      <c r="C218" s="0" t="n">
        <v>1</v>
      </c>
      <c r="D218" s="0" t="s">
        <v>83</v>
      </c>
      <c r="E218" s="0" t="s">
        <v>505</v>
      </c>
      <c r="F218" s="0" t="s">
        <v>16</v>
      </c>
      <c r="G218" s="0" t="s">
        <v>506</v>
      </c>
      <c r="H218" s="0" t="s">
        <v>16</v>
      </c>
      <c r="I218" s="0" t="s">
        <v>16</v>
      </c>
      <c r="J218" s="0" t="s">
        <v>17</v>
      </c>
      <c r="K218" s="0" t="s">
        <v>17</v>
      </c>
      <c r="L218" s="0" t="s">
        <v>18</v>
      </c>
      <c r="M218" s="0" t="str">
        <f aca="false">CONCATENATE("INSERT INTO dominio(idlogtrans, dominio, codigo, dominiopadre, nombre, descripcion,orden, fechainicio, fechafin, estado) VALUES (",C218,", '",D218,"', '",E218,"', ",F218,", '",G218,"', ",H218,", ",I218,", ",J218,", ",K218,", '",L218,"'",");")</f>
        <v>INSERT INTO dominio(idlogtrans, dominio, codigo, dominiopadre, nombre, descripcion,orden, fechainicio, fechafin, estado) VALUES (1, 'pais', 'TM', NULL, 'Turkmenistán', NULL, NULL, current_date, current_date, 'AC');</v>
      </c>
    </row>
    <row r="219" customFormat="false" ht="15.8" hidden="false" customHeight="false" outlineLevel="0" collapsed="false">
      <c r="C219" s="0" t="n">
        <v>1</v>
      </c>
      <c r="D219" s="0" t="s">
        <v>83</v>
      </c>
      <c r="E219" s="0" t="s">
        <v>507</v>
      </c>
      <c r="F219" s="0" t="s">
        <v>16</v>
      </c>
      <c r="G219" s="0" t="s">
        <v>508</v>
      </c>
      <c r="H219" s="0" t="s">
        <v>16</v>
      </c>
      <c r="I219" s="0" t="s">
        <v>16</v>
      </c>
      <c r="J219" s="0" t="s">
        <v>17</v>
      </c>
      <c r="K219" s="0" t="s">
        <v>17</v>
      </c>
      <c r="L219" s="0" t="s">
        <v>18</v>
      </c>
      <c r="M219" s="0" t="str">
        <f aca="false">CONCATENATE("INSERT INTO dominio(idlogtrans, dominio, codigo, dominiopadre, nombre, descripcion,orden, fechainicio, fechafin, estado) VALUES (",C219,", '",D219,"', '",E219,"', ",F219,", '",G219,"', ",H219,", ",I219,", ",J219,", ",K219,", '",L219,"'",");")</f>
        <v>INSERT INTO dominio(idlogtrans, dominio, codigo, dominiopadre, nombre, descripcion,orden, fechainicio, fechafin, estado) VALUES (1, 'pais', 'TR', NULL, 'Turquia', NULL, NULL, current_date, current_date, 'AC');</v>
      </c>
    </row>
    <row r="220" customFormat="false" ht="15.8" hidden="false" customHeight="false" outlineLevel="0" collapsed="false">
      <c r="C220" s="0" t="n">
        <v>1</v>
      </c>
      <c r="D220" s="0" t="s">
        <v>83</v>
      </c>
      <c r="E220" s="0" t="s">
        <v>509</v>
      </c>
      <c r="F220" s="0" t="s">
        <v>16</v>
      </c>
      <c r="G220" s="0" t="s">
        <v>510</v>
      </c>
      <c r="H220" s="0" t="s">
        <v>16</v>
      </c>
      <c r="I220" s="0" t="s">
        <v>16</v>
      </c>
      <c r="J220" s="0" t="s">
        <v>17</v>
      </c>
      <c r="K220" s="0" t="s">
        <v>17</v>
      </c>
      <c r="L220" s="0" t="s">
        <v>18</v>
      </c>
      <c r="M220" s="0" t="str">
        <f aca="false">CONCATENATE("INSERT INTO dominio(idlogtrans, dominio, codigo, dominiopadre, nombre, descripcion,orden, fechainicio, fechafin, estado) VALUES (",C220,", '",D220,"', '",E220,"', ",F220,", '",G220,"', ",H220,", ",I220,", ",J220,", ",K220,", '",L220,"'",");")</f>
        <v>INSERT INTO dominio(idlogtrans, dominio, codigo, dominiopadre, nombre, descripcion,orden, fechainicio, fechafin, estado) VALUES (1, 'pais', 'TV', NULL, 'Tuvalu', NULL, NULL, current_date, current_date, 'AC');</v>
      </c>
    </row>
    <row r="221" customFormat="false" ht="15.8" hidden="false" customHeight="false" outlineLevel="0" collapsed="false">
      <c r="C221" s="0" t="n">
        <v>1</v>
      </c>
      <c r="D221" s="0" t="s">
        <v>83</v>
      </c>
      <c r="E221" s="0" t="s">
        <v>511</v>
      </c>
      <c r="F221" s="0" t="s">
        <v>16</v>
      </c>
      <c r="G221" s="0" t="s">
        <v>512</v>
      </c>
      <c r="H221" s="0" t="s">
        <v>16</v>
      </c>
      <c r="I221" s="0" t="s">
        <v>16</v>
      </c>
      <c r="J221" s="0" t="s">
        <v>17</v>
      </c>
      <c r="K221" s="0" t="s">
        <v>17</v>
      </c>
      <c r="L221" s="0" t="s">
        <v>18</v>
      </c>
      <c r="M221" s="0" t="str">
        <f aca="false">CONCATENATE("INSERT INTO dominio(idlogtrans, dominio, codigo, dominiopadre, nombre, descripcion,orden, fechainicio, fechafin, estado) VALUES (",C221,", '",D221,"', '",E221,"', ",F221,", '",G221,"', ",H221,", ",I221,", ",J221,", ",K221,", '",L221,"'",");")</f>
        <v>INSERT INTO dominio(idlogtrans, dominio, codigo, dominiopadre, nombre, descripcion,orden, fechainicio, fechafin, estado) VALUES (1, 'pais', 'SU', NULL, 'U.R.S.S.', NULL, NULL, current_date, current_date, 'AC');</v>
      </c>
    </row>
    <row r="222" customFormat="false" ht="15.8" hidden="false" customHeight="false" outlineLevel="0" collapsed="false">
      <c r="C222" s="0" t="n">
        <v>1</v>
      </c>
      <c r="D222" s="0" t="s">
        <v>83</v>
      </c>
      <c r="E222" s="0" t="s">
        <v>513</v>
      </c>
      <c r="F222" s="0" t="s">
        <v>16</v>
      </c>
      <c r="G222" s="0" t="s">
        <v>514</v>
      </c>
      <c r="H222" s="0" t="s">
        <v>16</v>
      </c>
      <c r="I222" s="0" t="s">
        <v>16</v>
      </c>
      <c r="J222" s="0" t="s">
        <v>17</v>
      </c>
      <c r="K222" s="0" t="s">
        <v>17</v>
      </c>
      <c r="L222" s="0" t="s">
        <v>18</v>
      </c>
      <c r="M222" s="0" t="str">
        <f aca="false">CONCATENATE("INSERT INTO dominio(idlogtrans, dominio, codigo, dominiopadre, nombre, descripcion,orden, fechainicio, fechafin, estado) VALUES (",C222,", '",D222,"', '",E222,"', ",F222,", '",G222,"', ",H222,", ",I222,", ",J222,", ",K222,", '",L222,"'",");")</f>
        <v>INSERT INTO dominio(idlogtrans, dominio, codigo, dominiopadre, nombre, descripcion,orden, fechainicio, fechafin, estado) VALUES (1, 'pais', 'UA', NULL, 'Ucrania RSS', NULL, NULL, current_date, current_date, 'AC');</v>
      </c>
    </row>
    <row r="223" customFormat="false" ht="15.8" hidden="false" customHeight="false" outlineLevel="0" collapsed="false">
      <c r="C223" s="0" t="n">
        <v>1</v>
      </c>
      <c r="D223" s="0" t="s">
        <v>83</v>
      </c>
      <c r="E223" s="0" t="s">
        <v>515</v>
      </c>
      <c r="F223" s="0" t="s">
        <v>16</v>
      </c>
      <c r="G223" s="0" t="s">
        <v>516</v>
      </c>
      <c r="H223" s="0" t="s">
        <v>16</v>
      </c>
      <c r="I223" s="0" t="s">
        <v>16</v>
      </c>
      <c r="J223" s="0" t="s">
        <v>17</v>
      </c>
      <c r="K223" s="0" t="s">
        <v>17</v>
      </c>
      <c r="L223" s="0" t="s">
        <v>18</v>
      </c>
      <c r="M223" s="0" t="str">
        <f aca="false">CONCATENATE("INSERT INTO dominio(idlogtrans, dominio, codigo, dominiopadre, nombre, descripcion,orden, fechainicio, fechafin, estado) VALUES (",C223,", '",D223,"', '",E223,"', ",F223,", '",G223,"', ",H223,", ",I223,", ",J223,", ",K223,", '",L223,"'",");")</f>
        <v>INSERT INTO dominio(idlogtrans, dominio, codigo, dominiopadre, nombre, descripcion,orden, fechainicio, fechafin, estado) VALUES (1, 'pais', 'UG', NULL, 'Uganda', NULL, NULL, current_date, current_date, 'AC');</v>
      </c>
    </row>
    <row r="224" customFormat="false" ht="15.8" hidden="false" customHeight="false" outlineLevel="0" collapsed="false">
      <c r="C224" s="0" t="n">
        <v>1</v>
      </c>
      <c r="D224" s="0" t="s">
        <v>83</v>
      </c>
      <c r="E224" s="0" t="s">
        <v>517</v>
      </c>
      <c r="F224" s="0" t="s">
        <v>16</v>
      </c>
      <c r="G224" s="0" t="s">
        <v>518</v>
      </c>
      <c r="H224" s="0" t="s">
        <v>16</v>
      </c>
      <c r="I224" s="0" t="s">
        <v>16</v>
      </c>
      <c r="J224" s="0" t="s">
        <v>17</v>
      </c>
      <c r="K224" s="0" t="s">
        <v>17</v>
      </c>
      <c r="L224" s="0" t="s">
        <v>18</v>
      </c>
      <c r="M224" s="0" t="str">
        <f aca="false">CONCATENATE("INSERT INTO dominio(idlogtrans, dominio, codigo, dominiopadre, nombre, descripcion,orden, fechainicio, fechafin, estado) VALUES (",C224,", '",D224,"', '",E224,"', ",F224,", '",G224,"', ",H224,", ",I224,", ",J224,", ",K224,", '",L224,"'",");")</f>
        <v>INSERT INTO dominio(idlogtrans, dominio, codigo, dominiopadre, nombre, descripcion,orden, fechainicio, fechafin, estado) VALUES (1, 'pais', 'EU', NULL, 'Unión Europea', NULL, NULL, current_date, current_date, 'AC');</v>
      </c>
    </row>
    <row r="225" customFormat="false" ht="15.8" hidden="false" customHeight="false" outlineLevel="0" collapsed="false">
      <c r="C225" s="0" t="n">
        <v>1</v>
      </c>
      <c r="D225" s="0" t="s">
        <v>83</v>
      </c>
      <c r="E225" s="0" t="s">
        <v>519</v>
      </c>
      <c r="F225" s="0" t="s">
        <v>16</v>
      </c>
      <c r="G225" s="0" t="s">
        <v>520</v>
      </c>
      <c r="H225" s="0" t="s">
        <v>16</v>
      </c>
      <c r="I225" s="0" t="s">
        <v>16</v>
      </c>
      <c r="J225" s="0" t="s">
        <v>17</v>
      </c>
      <c r="K225" s="0" t="s">
        <v>17</v>
      </c>
      <c r="L225" s="0" t="s">
        <v>18</v>
      </c>
      <c r="M225" s="0" t="str">
        <f aca="false">CONCATENATE("INSERT INTO dominio(idlogtrans, dominio, codigo, dominiopadre, nombre, descripcion,orden, fechainicio, fechafin, estado) VALUES (",C225,", '",D225,"', '",E225,"', ",F225,", '",G225,"', ",H225,", ",I225,", ",J225,", ",K225,", '",L225,"'",");")</f>
        <v>INSERT INTO dominio(idlogtrans, dominio, codigo, dominiopadre, nombre, descripcion,orden, fechainicio, fechafin, estado) VALUES (1, 'pais', 'UY', NULL, 'Uruguay', NULL, NULL, current_date, current_date, 'AC');</v>
      </c>
    </row>
    <row r="226" customFormat="false" ht="15.8" hidden="false" customHeight="false" outlineLevel="0" collapsed="false">
      <c r="C226" s="0" t="n">
        <v>1</v>
      </c>
      <c r="D226" s="0" t="s">
        <v>83</v>
      </c>
      <c r="E226" s="0" t="s">
        <v>521</v>
      </c>
      <c r="F226" s="0" t="s">
        <v>16</v>
      </c>
      <c r="G226" s="0" t="s">
        <v>522</v>
      </c>
      <c r="H226" s="0" t="s">
        <v>16</v>
      </c>
      <c r="I226" s="0" t="s">
        <v>16</v>
      </c>
      <c r="J226" s="0" t="s">
        <v>17</v>
      </c>
      <c r="K226" s="0" t="s">
        <v>17</v>
      </c>
      <c r="L226" s="0" t="s">
        <v>18</v>
      </c>
      <c r="M226" s="0" t="str">
        <f aca="false">CONCATENATE("INSERT INTO dominio(idlogtrans, dominio, codigo, dominiopadre, nombre, descripcion,orden, fechainicio, fechafin, estado) VALUES (",C226,", '",D226,"', '",E226,"', ",F226,", '",G226,"', ",H226,", ",I226,", ",J226,", ",K226,", '",L226,"'",");")</f>
        <v>INSERT INTO dominio(idlogtrans, dominio, codigo, dominiopadre, nombre, descripcion,orden, fechainicio, fechafin, estado) VALUES (1, 'pais', 'UZ', NULL, 'Uzbekistán', NULL, NULL, current_date, current_date, 'AC');</v>
      </c>
    </row>
    <row r="227" customFormat="false" ht="15.8" hidden="false" customHeight="false" outlineLevel="0" collapsed="false">
      <c r="C227" s="0" t="n">
        <v>1</v>
      </c>
      <c r="D227" s="0" t="s">
        <v>83</v>
      </c>
      <c r="E227" s="0" t="s">
        <v>523</v>
      </c>
      <c r="F227" s="0" t="s">
        <v>16</v>
      </c>
      <c r="G227" s="0" t="s">
        <v>524</v>
      </c>
      <c r="H227" s="0" t="s">
        <v>16</v>
      </c>
      <c r="I227" s="0" t="s">
        <v>16</v>
      </c>
      <c r="J227" s="0" t="s">
        <v>17</v>
      </c>
      <c r="K227" s="0" t="s">
        <v>17</v>
      </c>
      <c r="L227" s="0" t="s">
        <v>18</v>
      </c>
      <c r="M227" s="0" t="str">
        <f aca="false">CONCATENATE("INSERT INTO dominio(idlogtrans, dominio, codigo, dominiopadre, nombre, descripcion,orden, fechainicio, fechafin, estado) VALUES (",C227,", '",D227,"', '",E227,"', ",F227,", '",G227,"', ",H227,", ",I227,", ",J227,", ",K227,", '",L227,"'",");")</f>
        <v>INSERT INTO dominio(idlogtrans, dominio, codigo, dominiopadre, nombre, descripcion,orden, fechainicio, fechafin, estado) VALUES (1, 'pais', 'VU', NULL, 'Vanuato', NULL, NULL, current_date, current_date, 'AC');</v>
      </c>
    </row>
    <row r="228" customFormat="false" ht="15.8" hidden="false" customHeight="false" outlineLevel="0" collapsed="false">
      <c r="C228" s="0" t="n">
        <v>1</v>
      </c>
      <c r="D228" s="0" t="s">
        <v>83</v>
      </c>
      <c r="E228" s="0" t="s">
        <v>525</v>
      </c>
      <c r="F228" s="0" t="s">
        <v>16</v>
      </c>
      <c r="G228" s="0" t="s">
        <v>526</v>
      </c>
      <c r="H228" s="0" t="s">
        <v>16</v>
      </c>
      <c r="I228" s="0" t="s">
        <v>16</v>
      </c>
      <c r="J228" s="0" t="s">
        <v>17</v>
      </c>
      <c r="K228" s="0" t="s">
        <v>17</v>
      </c>
      <c r="L228" s="0" t="s">
        <v>18</v>
      </c>
      <c r="M228" s="0" t="str">
        <f aca="false">CONCATENATE("INSERT INTO dominio(idlogtrans, dominio, codigo, dominiopadre, nombre, descripcion,orden, fechainicio, fechafin, estado) VALUES (",C228,", '",D228,"', '",E228,"', ",F228,", '",G228,"', ",H228,", ",I228,", ",J228,", ",K228,", '",L228,"'",");")</f>
        <v>INSERT INTO dominio(idlogtrans, dominio, codigo, dominiopadre, nombre, descripcion,orden, fechainicio, fechafin, estado) VALUES (1, 'pais', 'VE', NULL, 'Venezuela', NULL, NULL, current_date, current_date, 'AC');</v>
      </c>
    </row>
    <row r="229" customFormat="false" ht="15.8" hidden="false" customHeight="false" outlineLevel="0" collapsed="false">
      <c r="C229" s="0" t="n">
        <v>1</v>
      </c>
      <c r="D229" s="0" t="s">
        <v>83</v>
      </c>
      <c r="E229" s="0" t="s">
        <v>527</v>
      </c>
      <c r="F229" s="0" t="s">
        <v>16</v>
      </c>
      <c r="G229" s="0" t="s">
        <v>528</v>
      </c>
      <c r="H229" s="0" t="s">
        <v>16</v>
      </c>
      <c r="I229" s="0" t="s">
        <v>16</v>
      </c>
      <c r="J229" s="0" t="s">
        <v>17</v>
      </c>
      <c r="K229" s="0" t="s">
        <v>17</v>
      </c>
      <c r="L229" s="0" t="s">
        <v>18</v>
      </c>
      <c r="M229" s="0" t="str">
        <f aca="false">CONCATENATE("INSERT INTO dominio(idlogtrans, dominio, codigo, dominiopadre, nombre, descripcion,orden, fechainicio, fechafin, estado) VALUES (",C229,", '",D229,"', '",E229,"', ",F229,", '",G229,"', ",H229,", ",I229,", ",J229,", ",K229,", '",L229,"'",");")</f>
        <v>INSERT INTO dominio(idlogtrans, dominio, codigo, dominiopadre, nombre, descripcion,orden, fechainicio, fechafin, estado) VALUES (1, 'pais', 'VM', NULL, 'Viet Nam', NULL, NULL, current_date, current_date, 'AC');</v>
      </c>
    </row>
    <row r="230" customFormat="false" ht="15.8" hidden="false" customHeight="false" outlineLevel="0" collapsed="false">
      <c r="C230" s="0" t="n">
        <v>1</v>
      </c>
      <c r="D230" s="0" t="s">
        <v>83</v>
      </c>
      <c r="E230" s="0" t="s">
        <v>529</v>
      </c>
      <c r="F230" s="0" t="s">
        <v>16</v>
      </c>
      <c r="G230" s="0" t="s">
        <v>530</v>
      </c>
      <c r="H230" s="0" t="s">
        <v>16</v>
      </c>
      <c r="I230" s="0" t="s">
        <v>16</v>
      </c>
      <c r="J230" s="0" t="s">
        <v>17</v>
      </c>
      <c r="K230" s="0" t="s">
        <v>17</v>
      </c>
      <c r="L230" s="0" t="s">
        <v>18</v>
      </c>
      <c r="M230" s="0" t="str">
        <f aca="false">CONCATENATE("INSERT INTO dominio(idlogtrans, dominio, codigo, dominiopadre, nombre, descripcion,orden, fechainicio, fechafin, estado) VALUES (",C230,", '",D230,"', '",E230,"', ",F230,", '",G230,"', ",H230,", ",I230,", ",J230,", ",K230,", '",L230,"'",");")</f>
        <v>INSERT INTO dominio(idlogtrans, dominio, codigo, dominiopadre, nombre, descripcion,orden, fechainicio, fechafin, estado) VALUES (1, 'pais', 'YE', NULL, 'Yemen', NULL, NULL, current_date, current_date, 'AC');</v>
      </c>
    </row>
    <row r="231" customFormat="false" ht="15.8" hidden="false" customHeight="false" outlineLevel="0" collapsed="false">
      <c r="C231" s="0" t="n">
        <v>1</v>
      </c>
      <c r="D231" s="0" t="s">
        <v>83</v>
      </c>
      <c r="E231" s="0" t="s">
        <v>531</v>
      </c>
      <c r="F231" s="0" t="s">
        <v>16</v>
      </c>
      <c r="G231" s="0" t="s">
        <v>532</v>
      </c>
      <c r="H231" s="0" t="s">
        <v>16</v>
      </c>
      <c r="I231" s="0" t="s">
        <v>16</v>
      </c>
      <c r="J231" s="0" t="s">
        <v>17</v>
      </c>
      <c r="K231" s="0" t="s">
        <v>17</v>
      </c>
      <c r="L231" s="0" t="s">
        <v>18</v>
      </c>
      <c r="M231" s="0" t="str">
        <f aca="false">CONCATENATE("INSERT INTO dominio(idlogtrans, dominio, codigo, dominiopadre, nombre, descripcion,orden, fechainicio, fechafin, estado) VALUES (",C231,", '",D231,"', '",E231,"', ",F231,", '",G231,"', ",H231,", ",I231,", ",J231,", ",K231,", '",L231,"'",");")</f>
        <v>INSERT INTO dominio(idlogtrans, dominio, codigo, dominiopadre, nombre, descripcion,orden, fechainicio, fechafin, estado) VALUES (1, 'pais', 'YD', NULL, 'Yemen Democratico', NULL, NULL, current_date, current_date, 'AC');</v>
      </c>
    </row>
    <row r="232" customFormat="false" ht="15.8" hidden="false" customHeight="false" outlineLevel="0" collapsed="false">
      <c r="C232" s="0" t="n">
        <v>1</v>
      </c>
      <c r="D232" s="0" t="s">
        <v>83</v>
      </c>
      <c r="E232" s="0" t="s">
        <v>533</v>
      </c>
      <c r="F232" s="0" t="s">
        <v>16</v>
      </c>
      <c r="G232" s="0" t="s">
        <v>534</v>
      </c>
      <c r="H232" s="0" t="s">
        <v>16</v>
      </c>
      <c r="I232" s="0" t="s">
        <v>16</v>
      </c>
      <c r="J232" s="0" t="s">
        <v>17</v>
      </c>
      <c r="K232" s="0" t="s">
        <v>17</v>
      </c>
      <c r="L232" s="0" t="s">
        <v>18</v>
      </c>
      <c r="M232" s="0" t="str">
        <f aca="false">CONCATENATE("INSERT INTO dominio(idlogtrans, dominio, codigo, dominiopadre, nombre, descripcion,orden, fechainicio, fechafin, estado) VALUES (",C232,", '",D232,"', '",E232,"', ",F232,", '",G232,"', ",H232,", ",I232,", ",J232,", ",K232,", '",L232,"'",");")</f>
        <v>INSERT INTO dominio(idlogtrans, dominio, codigo, dominiopadre, nombre, descripcion,orden, fechainicio, fechafin, estado) VALUES (1, 'pais', 'ZR', NULL, 'Zaire', NULL, NULL, current_date, current_date, 'AC');</v>
      </c>
    </row>
    <row r="233" customFormat="false" ht="15.8" hidden="false" customHeight="false" outlineLevel="0" collapsed="false">
      <c r="C233" s="0" t="n">
        <v>1</v>
      </c>
      <c r="D233" s="0" t="s">
        <v>83</v>
      </c>
      <c r="E233" s="0" t="s">
        <v>535</v>
      </c>
      <c r="F233" s="0" t="s">
        <v>16</v>
      </c>
      <c r="G233" s="0" t="s">
        <v>536</v>
      </c>
      <c r="H233" s="0" t="s">
        <v>16</v>
      </c>
      <c r="I233" s="0" t="s">
        <v>16</v>
      </c>
      <c r="J233" s="0" t="s">
        <v>17</v>
      </c>
      <c r="K233" s="0" t="s">
        <v>17</v>
      </c>
      <c r="L233" s="0" t="s">
        <v>18</v>
      </c>
      <c r="M233" s="0" t="str">
        <f aca="false">CONCATENATE("INSERT INTO dominio(idlogtrans, dominio, codigo, dominiopadre, nombre, descripcion,orden, fechainicio, fechafin, estado) VALUES (",C233,", '",D233,"', '",E233,"', ",F233,", '",G233,"', ",H233,", ",I233,", ",J233,", ",K233,", '",L233,"'",");")</f>
        <v>INSERT INTO dominio(idlogtrans, dominio, codigo, dominiopadre, nombre, descripcion,orden, fechainicio, fechafin, estado) VALUES (1, 'pais', 'ZM', NULL, 'Zambia', NULL, NULL, current_date, current_date, 'AC');</v>
      </c>
    </row>
    <row r="234" customFormat="false" ht="15.8" hidden="false" customHeight="false" outlineLevel="0" collapsed="false">
      <c r="C234" s="0" t="n">
        <v>1</v>
      </c>
      <c r="D234" s="0" t="s">
        <v>83</v>
      </c>
      <c r="E234" s="0" t="s">
        <v>537</v>
      </c>
      <c r="F234" s="0" t="s">
        <v>16</v>
      </c>
      <c r="G234" s="0" t="s">
        <v>538</v>
      </c>
      <c r="H234" s="0" t="s">
        <v>16</v>
      </c>
      <c r="I234" s="0" t="s">
        <v>16</v>
      </c>
      <c r="J234" s="0" t="s">
        <v>17</v>
      </c>
      <c r="K234" s="0" t="s">
        <v>17</v>
      </c>
      <c r="L234" s="0" t="s">
        <v>18</v>
      </c>
      <c r="M234" s="0" t="str">
        <f aca="false">CONCATENATE("INSERT INTO dominio(idlogtrans, dominio, codigo, dominiopadre, nombre, descripcion,orden, fechainicio, fechafin, estado) VALUES (",C234,", '",D234,"', '",E234,"', ",F234,", '",G234,"', ",H234,", ",I234,", ",J234,", ",K234,", '",L234,"'",");")</f>
        <v>INSERT INTO dominio(idlogtrans, dominio, codigo, dominiopadre, nombre, descripcion,orden, fechainicio, fechafin, estado) VALUES (1, 'pais', 'ZW', NULL, 'Zimbabwe', NULL, NULL, current_date, current_date, 'AC');</v>
      </c>
    </row>
    <row r="235" customFormat="false" ht="15.8" hidden="false" customHeight="false" outlineLevel="0" collapsed="false">
      <c r="C235" s="0" t="n">
        <v>1</v>
      </c>
      <c r="D235" s="0" t="s">
        <v>83</v>
      </c>
      <c r="E235" s="0" t="s">
        <v>539</v>
      </c>
      <c r="F235" s="0" t="s">
        <v>16</v>
      </c>
      <c r="G235" s="0" t="s">
        <v>540</v>
      </c>
      <c r="H235" s="0" t="s">
        <v>16</v>
      </c>
      <c r="I235" s="0" t="s">
        <v>16</v>
      </c>
      <c r="J235" s="0" t="s">
        <v>17</v>
      </c>
      <c r="K235" s="0" t="s">
        <v>17</v>
      </c>
      <c r="L235" s="0" t="s">
        <v>18</v>
      </c>
      <c r="M235" s="0" t="str">
        <f aca="false">CONCATENATE("INSERT INTO dominio(idlogtrans, dominio, codigo, dominiopadre, nombre, descripcion,orden, fechainicio, fechafin, estado) VALUES (",C235,", '",D235,"', '",E235,"', ",F235,", '",G235,"', ",H235,", ",I235,", ",J235,", ",K235,", '",L235,"'",");")</f>
        <v>INSERT INTO dominio(idlogtrans, dominio, codigo, dominiopadre, nombre, descripcion,orden, fechainicio, fechafin, estado) VALUES (1, 'pais', 'GG', NULL, 'Guernsey', NULL, NULL, current_date, current_date, 'AC');</v>
      </c>
    </row>
    <row r="236" customFormat="false" ht="15.8" hidden="false" customHeight="false" outlineLevel="0" collapsed="false">
      <c r="C236" s="0" t="n">
        <v>1</v>
      </c>
      <c r="D236" s="0" t="s">
        <v>83</v>
      </c>
      <c r="E236" s="0" t="s">
        <v>541</v>
      </c>
      <c r="F236" s="0" t="s">
        <v>16</v>
      </c>
      <c r="G236" s="0" t="s">
        <v>542</v>
      </c>
      <c r="H236" s="0" t="s">
        <v>16</v>
      </c>
      <c r="I236" s="0" t="s">
        <v>16</v>
      </c>
      <c r="J236" s="0" t="s">
        <v>17</v>
      </c>
      <c r="K236" s="0" t="s">
        <v>17</v>
      </c>
      <c r="L236" s="0" t="s">
        <v>18</v>
      </c>
      <c r="M236" s="0" t="str">
        <f aca="false">CONCATENATE("INSERT INTO dominio(idlogtrans, dominio, codigo, dominiopadre, nombre, descripcion,orden, fechainicio, fechafin, estado) VALUES (",C236,", '",D236,"', '",E236,"', ",F236,", '",G236,"', ",H236,", ",I236,", ",J236,", ",K236,", '",L236,"'",");")</f>
        <v>INSERT INTO dominio(idlogtrans, dominio, codigo, dominiopadre, nombre, descripcion,orden, fechainicio, fechafin, estado) VALUES (1, 'pais', 'MH', NULL, 'República de las Islas Marshall', NULL, NULL, current_date, current_date, 'AC');</v>
      </c>
    </row>
    <row r="237" customFormat="false" ht="15.8" hidden="false" customHeight="false" outlineLevel="0" collapsed="false">
      <c r="C237" s="0" t="n">
        <v>1</v>
      </c>
      <c r="D237" s="0" t="s">
        <v>83</v>
      </c>
      <c r="E237" s="0" t="s">
        <v>543</v>
      </c>
      <c r="F237" s="0" t="s">
        <v>16</v>
      </c>
      <c r="G237" s="0" t="s">
        <v>544</v>
      </c>
      <c r="H237" s="0" t="s">
        <v>16</v>
      </c>
      <c r="I237" s="0" t="s">
        <v>16</v>
      </c>
      <c r="J237" s="0" t="s">
        <v>17</v>
      </c>
      <c r="K237" s="0" t="s">
        <v>17</v>
      </c>
      <c r="L237" s="0" t="s">
        <v>18</v>
      </c>
      <c r="M237" s="0" t="str">
        <f aca="false">CONCATENATE("INSERT INTO dominio(idlogtrans, dominio, codigo, dominiopadre, nombre, descripcion,orden, fechainicio, fechafin, estado) VALUES (",C237,", '",D237,"', '",E237,"', ",F237,", '",G237,"', ",H237,", ",I237,", ",J237,", ",K237,", '",L237,"'",");")</f>
        <v>INSERT INTO dominio(idlogtrans, dominio, codigo, dominiopadre, nombre, descripcion,orden, fechainicio, fechafin, estado) VALUES (1, 'pais', 'PS', NULL, 'Estado de Palestina', NULL, NULL, current_date, current_date, 'AC');</v>
      </c>
    </row>
    <row r="238" customFormat="false" ht="15.8" hidden="false" customHeight="false" outlineLevel="0" collapsed="false">
      <c r="C238" s="0" t="n">
        <v>1</v>
      </c>
      <c r="D238" s="0" t="s">
        <v>83</v>
      </c>
      <c r="E238" s="0" t="s">
        <v>545</v>
      </c>
      <c r="F238" s="0" t="s">
        <v>16</v>
      </c>
      <c r="G238" s="0" t="s">
        <v>546</v>
      </c>
      <c r="H238" s="0" t="s">
        <v>16</v>
      </c>
      <c r="I238" s="0" t="s">
        <v>16</v>
      </c>
      <c r="J238" s="0" t="s">
        <v>17</v>
      </c>
      <c r="K238" s="0" t="s">
        <v>17</v>
      </c>
      <c r="L238" s="0" t="s">
        <v>18</v>
      </c>
      <c r="M238" s="0" t="str">
        <f aca="false">CONCATENATE("INSERT INTO dominio(idlogtrans, dominio, codigo, dominiopadre, nombre, descripcion,orden, fechainicio, fechafin, estado) VALUES (",C238,", '",D238,"', '",E238,"', ",F238,", '",G238,"', ",H238,", ",I238,", ",J238,", ",K238,", '",L238,"'",");")</f>
        <v>INSERT INTO dominio(idlogtrans, dominio, codigo, dominiopadre, nombre, descripcion,orden, fechainicio, fechafin, estado) VALUES (1, 'pais', 'IC', NULL, 'Islas del Canal', NULL, NULL, current_date, current_date, 'AC');</v>
      </c>
    </row>
    <row r="239" customFormat="false" ht="15.8" hidden="false" customHeight="false" outlineLevel="0" collapsed="false">
      <c r="C239" s="0" t="n">
        <v>1</v>
      </c>
      <c r="D239" s="0" t="s">
        <v>83</v>
      </c>
      <c r="E239" s="0" t="s">
        <v>547</v>
      </c>
      <c r="F239" s="0" t="s">
        <v>16</v>
      </c>
      <c r="G239" s="0" t="s">
        <v>548</v>
      </c>
      <c r="H239" s="0" t="s">
        <v>16</v>
      </c>
      <c r="I239" s="0" t="s">
        <v>16</v>
      </c>
      <c r="J239" s="0" t="s">
        <v>17</v>
      </c>
      <c r="K239" s="0" t="s">
        <v>17</v>
      </c>
      <c r="L239" s="0" t="s">
        <v>18</v>
      </c>
      <c r="M239" s="0" t="str">
        <f aca="false">CONCATENATE("INSERT INTO dominio(idlogtrans, dominio, codigo, dominiopadre, nombre, descripcion,orden, fechainicio, fechafin, estado) VALUES (",C239,", '",D239,"', '",E239,"', ",F239,", '",G239,"', ",H239,", ",I239,", ",J239,", ",K239,", '",L239,"'",");")</f>
        <v>INSERT INTO dominio(idlogtrans, dominio, codigo, dominiopadre, nombre, descripcion,orden, fechainicio, fechafin, estado) VALUES (1, 'pais', 'JE', NULL, 'Jersey', NULL, NULL, current_date, current_date, 'AC');</v>
      </c>
    </row>
    <row r="240" customFormat="false" ht="15.8" hidden="false" customHeight="false" outlineLevel="0" collapsed="false">
      <c r="C240" s="0" t="n">
        <v>1</v>
      </c>
      <c r="D240" s="0" t="s">
        <v>83</v>
      </c>
      <c r="E240" s="0" t="s">
        <v>549</v>
      </c>
      <c r="F240" s="0" t="s">
        <v>16</v>
      </c>
      <c r="G240" s="0" t="s">
        <v>550</v>
      </c>
      <c r="H240" s="0" t="s">
        <v>16</v>
      </c>
      <c r="I240" s="0" t="s">
        <v>16</v>
      </c>
      <c r="J240" s="0" t="s">
        <v>17</v>
      </c>
      <c r="K240" s="0" t="s">
        <v>17</v>
      </c>
      <c r="L240" s="0" t="s">
        <v>18</v>
      </c>
      <c r="M240" s="0" t="str">
        <f aca="false">CONCATENATE("INSERT INTO dominio(idlogtrans, dominio, codigo, dominiopadre, nombre, descripcion,orden, fechainicio, fechafin, estado) VALUES (",C240,", '",D240,"', '",E240,"', ",F240,", '",G240,"', ",H240,", ",I240,", ",J240,", ",K240,", '",L240,"'",");")</f>
        <v>INSERT INTO dominio(idlogtrans, dominio, codigo, dominiopadre, nombre, descripcion,orden, fechainicio, fechafin, estado) VALUES (1, 'pais', 'S/P', NULL, 'Sin País',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B2:M7"/>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551</v>
      </c>
      <c r="E3" s="0" t="s">
        <v>552</v>
      </c>
      <c r="F3" s="0" t="s">
        <v>16</v>
      </c>
      <c r="G3" s="0" t="s">
        <v>553</v>
      </c>
      <c r="H3" s="0" t="s">
        <v>16</v>
      </c>
      <c r="I3" s="0" t="s">
        <v>16</v>
      </c>
      <c r="J3" s="0" t="s">
        <v>17</v>
      </c>
      <c r="K3" s="0" t="s">
        <v>17</v>
      </c>
      <c r="L3" s="0" t="s">
        <v>18</v>
      </c>
      <c r="M3" s="0" t="str">
        <f aca="false">CONCATENATE("INSERT INTO dominio(idlogtrans, dominio, codigo, dominiopadre, nombre, descripcion,orden, fechainicio, fechafin, estado) VALUES (",C3,", '",D3,"', '",E3,"', ",F3,", '",G3,"', ",H3,", ",I3,", ",J3,", ",K3,", '",L3,"'",");")</f>
        <v>INSERT INTO dominio(idlogtrans, dominio, codigo, dominiopadre, nombre, descripcion,orden, fechainicio, fechafin, estado) VALUES (1, 'tipo_contacto', 'CEL', NULL, 'Celular', NULL, NULL, current_date, current_date, 'AC');</v>
      </c>
    </row>
    <row r="4" customFormat="false" ht="15.8" hidden="false" customHeight="false" outlineLevel="0" collapsed="false">
      <c r="C4" s="0" t="n">
        <v>1</v>
      </c>
      <c r="D4" s="0" t="s">
        <v>551</v>
      </c>
      <c r="E4" s="0" t="s">
        <v>554</v>
      </c>
      <c r="F4" s="0" t="s">
        <v>16</v>
      </c>
      <c r="G4" s="0" t="s">
        <v>555</v>
      </c>
      <c r="H4" s="0" t="s">
        <v>16</v>
      </c>
      <c r="I4" s="0" t="s">
        <v>16</v>
      </c>
      <c r="J4" s="0" t="s">
        <v>17</v>
      </c>
      <c r="K4" s="0" t="s">
        <v>17</v>
      </c>
      <c r="L4" s="0" t="s">
        <v>18</v>
      </c>
      <c r="M4" s="0" t="str">
        <f aca="false">CONCATENATE("INSERT INTO dominio(idlogtrans, dominio, codigo, dominiopadre, nombre, descripcion,orden, fechainicio, fechafin, estado) VALUES (",C4,", '",D4,"', '",E4,"', ",F4,", '",G4,"', ",H4,", ",I4,", ",J4,", ",K4,", '",L4,"'",");")</f>
        <v>INSERT INTO dominio(idlogtrans, dominio, codigo, dominiopadre, nombre, descripcion,orden, fechainicio, fechafin, estado) VALUES (1, 'tipo_contacto', 'TEL', NULL, 'Teléfono', NULL, NULL, current_date, current_date, 'AC');</v>
      </c>
    </row>
    <row r="5" customFormat="false" ht="15.8" hidden="false" customHeight="false" outlineLevel="0" collapsed="false">
      <c r="C5" s="0" t="n">
        <v>1</v>
      </c>
      <c r="D5" s="0" t="s">
        <v>551</v>
      </c>
      <c r="E5" s="0" t="s">
        <v>556</v>
      </c>
      <c r="F5" s="0" t="s">
        <v>16</v>
      </c>
      <c r="G5" s="0" t="s">
        <v>557</v>
      </c>
      <c r="H5" s="0" t="s">
        <v>16</v>
      </c>
      <c r="I5" s="0" t="s">
        <v>16</v>
      </c>
      <c r="J5" s="0" t="s">
        <v>17</v>
      </c>
      <c r="K5" s="0" t="s">
        <v>17</v>
      </c>
      <c r="L5" s="0" t="s">
        <v>18</v>
      </c>
      <c r="M5" s="0" t="str">
        <f aca="false">CONCATENATE("INSERT INTO dominio(idlogtrans, dominio, codigo, dominiopadre, nombre, descripcion,orden, fechainicio, fechafin, estado) VALUES (",C5,", '",D5,"', '",E5,"', ",F5,", '",G5,"', ",H5,", ",I5,", ",J5,", ",K5,", '",L5,"'",");")</f>
        <v>INSERT INTO dominio(idlogtrans, dominio, codigo, dominiopadre, nombre, descripcion,orden, fechainicio, fechafin, estado) VALUES (1, 'tipo_contacto', 'DIR', NULL, 'Dirección', NULL, NULL, current_date, current_date, 'AC');</v>
      </c>
    </row>
    <row r="6" customFormat="false" ht="15.8" hidden="false" customHeight="false" outlineLevel="0" collapsed="false">
      <c r="C6" s="0" t="n">
        <v>1</v>
      </c>
      <c r="D6" s="0" t="s">
        <v>551</v>
      </c>
      <c r="E6" s="0" t="s">
        <v>558</v>
      </c>
      <c r="F6" s="0" t="s">
        <v>16</v>
      </c>
      <c r="G6" s="0" t="s">
        <v>559</v>
      </c>
      <c r="H6" s="0" t="s">
        <v>16</v>
      </c>
      <c r="I6" s="0" t="s">
        <v>16</v>
      </c>
      <c r="J6" s="0" t="s">
        <v>17</v>
      </c>
      <c r="K6" s="0" t="s">
        <v>17</v>
      </c>
      <c r="L6" s="0" t="s">
        <v>18</v>
      </c>
      <c r="M6" s="0" t="str">
        <f aca="false">CONCATENATE("INSERT INTO dominio(idlogtrans, dominio, codigo, dominiopadre, nombre, descripcion,orden, fechainicio, fechafin, estado) VALUES (",C6,", '",D6,"', '",E6,"', ",F6,", '",G6,"', ",H6,", ",I6,", ",J6,", ",K6,", '",L6,"'",");")</f>
        <v>INSERT INTO dominio(idlogtrans, dominio, codigo, dominiopadre, nombre, descripcion,orden, fechainicio, fechafin, estado) VALUES (1, 'tipo_contacto', 'CE', NULL, 'Correo Electrónico', NULL, NULL, current_date, current_date, 'AC');</v>
      </c>
    </row>
    <row r="7" customFormat="false" ht="15.8" hidden="false" customHeight="false" outlineLevel="0" collapsed="false">
      <c r="C7" s="0" t="n">
        <v>1</v>
      </c>
      <c r="D7" s="0" t="s">
        <v>551</v>
      </c>
      <c r="E7" s="0" t="s">
        <v>560</v>
      </c>
      <c r="F7" s="0" t="s">
        <v>16</v>
      </c>
      <c r="G7" s="0" t="s">
        <v>561</v>
      </c>
      <c r="H7" s="0" t="s">
        <v>16</v>
      </c>
      <c r="I7" s="0" t="s">
        <v>16</v>
      </c>
      <c r="J7" s="0" t="s">
        <v>17</v>
      </c>
      <c r="K7" s="0" t="s">
        <v>17</v>
      </c>
      <c r="L7" s="0" t="s">
        <v>18</v>
      </c>
      <c r="M7" s="0" t="str">
        <f aca="false">CONCATENATE("INSERT INTO dominio(idlogtrans, dominio, codigo, dominiopadre, nombre, descripcion,orden, fechainicio, fechafin, estado) VALUES (",C7,", '",D7,"', '",E7,"', ",F7,", '",G7,"', ",H7,", ",I7,", ",J7,", ",K7,", '",L7,"'",");")</f>
        <v>INSERT INTO dominio(idlogtrans, dominio, codigo, dominiopadre, nombre, descripcion,orden, fechainicio, fechafin, estado) VALUES (1, 'tipo_contacto', 'FAX', NULL, 'Fax',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B2:M12"/>
  <sheetViews>
    <sheetView windowProtection="false" showFormulas="false" showGridLines="true" showRowColHeaders="true" showZeros="true" rightToLeft="false" tabSelected="false" showOutlineSymbols="true" defaultGridColor="true" view="normal" topLeftCell="C1" colorId="64" zoomScale="160" zoomScaleNormal="160" zoomScalePageLayoutView="100" workbookViewId="0">
      <selection pane="topLeft" activeCell="H3" activeCellId="0" sqref="H3"/>
    </sheetView>
  </sheetViews>
  <sheetFormatPr defaultRowHeight="12.8"/>
  <cols>
    <col collapsed="false" hidden="false" max="6" min="1" style="0" width="9.1417004048583"/>
    <col collapsed="false" hidden="false" max="7" min="7" style="0" width="21.1295546558704"/>
    <col collapsed="false" hidden="false" max="8" min="8" style="0" width="11.9919028340081"/>
    <col collapsed="false" hidden="false" max="1025" min="9"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3.8" hidden="false" customHeight="false" outlineLevel="0" collapsed="false">
      <c r="C3" s="0" t="n">
        <v>1</v>
      </c>
      <c r="D3" s="0" t="s">
        <v>562</v>
      </c>
      <c r="E3" s="1" t="s">
        <v>563</v>
      </c>
      <c r="F3" s="0" t="s">
        <v>16</v>
      </c>
      <c r="G3" s="2" t="s">
        <v>564</v>
      </c>
      <c r="H3" s="2" t="s">
        <v>564</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'tipo_signo', 'DEN', NULL, 'Denominación', 'Denominación', NULL, current_date, current_date, 'AC');</v>
      </c>
    </row>
    <row r="4" customFormat="false" ht="13.8" hidden="false" customHeight="false" outlineLevel="0" collapsed="false">
      <c r="C4" s="0" t="n">
        <v>1</v>
      </c>
      <c r="D4" s="0" t="s">
        <v>562</v>
      </c>
      <c r="E4" s="1" t="s">
        <v>565</v>
      </c>
      <c r="F4" s="0" t="s">
        <v>16</v>
      </c>
      <c r="G4" s="2" t="s">
        <v>566</v>
      </c>
      <c r="H4" s="2" t="s">
        <v>566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'tipo_signo', 'FIG', NULL, 'Figurativa', 'Figurativa', NULL, current_date, current_date, 'AC');</v>
      </c>
    </row>
    <row r="5" customFormat="false" ht="13.8" hidden="false" customHeight="false" outlineLevel="0" collapsed="false">
      <c r="C5" s="0" t="n">
        <v>1</v>
      </c>
      <c r="D5" s="0" t="s">
        <v>562</v>
      </c>
      <c r="E5" s="1" t="s">
        <v>567</v>
      </c>
      <c r="F5" s="0" t="s">
        <v>16</v>
      </c>
      <c r="G5" s="2" t="s">
        <v>568</v>
      </c>
      <c r="H5" s="2" t="s">
        <v>568</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'tipo_signo', 'TRI', NULL, 'Tridimensional', 'Tridimensional', NULL, current_date, current_date, 'AC');</v>
      </c>
    </row>
    <row r="6" customFormat="false" ht="13.8" hidden="false" customHeight="false" outlineLevel="0" collapsed="false">
      <c r="C6" s="0" t="n">
        <v>1</v>
      </c>
      <c r="D6" s="0" t="s">
        <v>562</v>
      </c>
      <c r="E6" s="1" t="s">
        <v>569</v>
      </c>
      <c r="F6" s="0" t="s">
        <v>16</v>
      </c>
      <c r="G6" s="2" t="s">
        <v>570</v>
      </c>
      <c r="H6" s="2" t="s">
        <v>570</v>
      </c>
      <c r="I6" s="0" t="s">
        <v>16</v>
      </c>
      <c r="J6" s="0" t="s">
        <v>17</v>
      </c>
      <c r="K6" s="0" t="s">
        <v>17</v>
      </c>
      <c r="L6" s="0" t="s">
        <v>18</v>
      </c>
      <c r="M6" s="0" t="str">
        <f aca="false">CONCATENATE("INSERT INTO dominio (idlogtrans, dominio, codigo, dominiopadre, nombre, descripcion,orden, fechainicio, fechafin, estado) VALUES (",C6,", '",D6,"', '",E6,"', ",F6,", '",G6,"', '",H6,"', ",I6,", ",J6,", ",K6,", '",L6,"'",");")</f>
        <v>INSERT INTO dominio (idlogtrans, dominio, codigo, dominiopadre, nombre, descripcion,orden, fechainicio, fechafin, estado) VALUES (1, 'tipo_signo', 'AUD', NULL, 'Auditiva', 'Auditiva', NULL, current_date, current_date, 'AC');</v>
      </c>
    </row>
    <row r="7" customFormat="false" ht="13.8" hidden="false" customHeight="false" outlineLevel="0" collapsed="false">
      <c r="C7" s="0" t="n">
        <v>1</v>
      </c>
      <c r="D7" s="0" t="s">
        <v>562</v>
      </c>
      <c r="E7" s="0" t="s">
        <v>571</v>
      </c>
      <c r="F7" s="0" t="s">
        <v>16</v>
      </c>
      <c r="G7" s="2" t="s">
        <v>572</v>
      </c>
      <c r="H7" s="2" t="s">
        <v>572</v>
      </c>
      <c r="I7" s="0" t="s">
        <v>16</v>
      </c>
      <c r="J7" s="0" t="s">
        <v>17</v>
      </c>
      <c r="K7" s="0" t="s">
        <v>17</v>
      </c>
      <c r="L7" s="0" t="s">
        <v>18</v>
      </c>
      <c r="M7" s="0" t="str">
        <f aca="false">CONCATENATE("INSERT INTO dominio (idlogtrans, dominio, codigo, dominiopadre, nombre, descripcion,orden, fechainicio, fechafin, estado) VALUES (",C7,", '",D7,"', '",E7,"', ",F7,", '",G7,"', '",H7,"', ",I7,", ",J7,", ",K7,", '",L7,"'",");")</f>
        <v>INSERT INTO dominio (idlogtrans, dominio, codigo, dominiopadre, nombre, descripcion,orden, fechainicio, fechafin, estado) VALUES (1, 'tipo_signo', 'ETI', NULL, 'Etiqueta', 'Etiqueta', NULL, current_date, current_date, 'AC');</v>
      </c>
    </row>
    <row r="8" customFormat="false" ht="13.8" hidden="false" customHeight="false" outlineLevel="0" collapsed="false">
      <c r="C8" s="0" t="n">
        <v>1</v>
      </c>
      <c r="D8" s="0" t="s">
        <v>562</v>
      </c>
      <c r="E8" s="0" t="s">
        <v>573</v>
      </c>
      <c r="F8" s="0" t="s">
        <v>16</v>
      </c>
      <c r="G8" s="2" t="s">
        <v>574</v>
      </c>
      <c r="H8" s="2" t="s">
        <v>574</v>
      </c>
      <c r="I8" s="0" t="s">
        <v>16</v>
      </c>
      <c r="J8" s="0" t="s">
        <v>17</v>
      </c>
      <c r="K8" s="0" t="s">
        <v>17</v>
      </c>
      <c r="L8" s="0" t="s">
        <v>18</v>
      </c>
      <c r="M8" s="0" t="str">
        <f aca="false">CONCATENATE("INSERT INTO dominio (idlogtrans, dominio, codigo, dominiopadre, nombre, descripcion,orden, fechainicio, fechafin, estado) VALUES (",C8,", '",D8,"', '",E8,"', ",F8,", '",G8,"', '",H8,"', ",I8,", ",J8,", ",K8,", '",L8,"'",");")</f>
        <v>INSERT INTO dominio (idlogtrans, dominio, codigo, dominiopadre, nombre, descripcion,orden, fechainicio, fechafin, estado) VALUES (1, 'tipo_signo', 'LOG', NULL, 'Logotipo', 'Logotipo', NULL, current_date, current_date, 'AC');</v>
      </c>
    </row>
    <row r="9" customFormat="false" ht="13.8" hidden="false" customHeight="false" outlineLevel="0" collapsed="false">
      <c r="C9" s="0" t="n">
        <v>1</v>
      </c>
      <c r="D9" s="0" t="s">
        <v>562</v>
      </c>
      <c r="E9" s="1" t="s">
        <v>575</v>
      </c>
      <c r="F9" s="0" t="s">
        <v>16</v>
      </c>
      <c r="G9" s="0" t="s">
        <v>56</v>
      </c>
      <c r="H9" s="0" t="s">
        <v>56</v>
      </c>
      <c r="I9" s="0" t="s">
        <v>16</v>
      </c>
      <c r="J9" s="0" t="s">
        <v>17</v>
      </c>
      <c r="K9" s="0" t="s">
        <v>17</v>
      </c>
      <c r="L9" s="0" t="s">
        <v>18</v>
      </c>
      <c r="M9" s="0" t="str">
        <f aca="false">CONCATENATE("INSERT INTO dominio (idlogtrans, dominio, codigo, dominiopadre, nombre, descripcion,orden, fechainicio, fechafin, estado) VALUES (",C9,", '",D9,"', '",E9,"', ",F9,", '",G9,"', '",H9,"', ",I9,", ",J9,", ",K9,", '",L9,"'",");")</f>
        <v>INSERT INTO dominio (idlogtrans, dominio, codigo, dominiopadre, nombre, descripcion,orden, fechainicio, fechafin, estado) VALUES (1, 'tipo_signo', 'OTRO', NULL, 'Otro', 'Otro', NULL, current_date, current_date, 'AC');</v>
      </c>
    </row>
    <row r="10" customFormat="false" ht="13.8" hidden="false" customHeight="false" outlineLevel="0" collapsed="false">
      <c r="C10" s="0" t="n">
        <v>1</v>
      </c>
      <c r="D10" s="0" t="s">
        <v>562</v>
      </c>
      <c r="E10" s="0" t="s">
        <v>576</v>
      </c>
      <c r="F10" s="0" t="s">
        <v>16</v>
      </c>
      <c r="G10" s="0" t="s">
        <v>577</v>
      </c>
      <c r="H10" s="0" t="s">
        <v>577</v>
      </c>
      <c r="I10" s="0" t="s">
        <v>16</v>
      </c>
      <c r="J10" s="0" t="s">
        <v>17</v>
      </c>
      <c r="K10" s="0" t="s">
        <v>17</v>
      </c>
      <c r="L10" s="0" t="s">
        <v>18</v>
      </c>
      <c r="M10" s="0" t="str">
        <f aca="false">CONCATENATE("INSERT INTO dominio (idlogtrans, dominio, codigo, dominiopadre, nombre, descripcion,orden, fechainicio, fechafin, estado) VALUES (",C10,", '",D10,"', '",E10,"', ",F10,", '",G10,"', '",H10,"', ",I10,", ",J10,", ",K10,", '",L10,"'",");")</f>
        <v>INSERT INTO dominio (idlogtrans, dominio, codigo, dominiopadre, nombre, descripcion,orden, fechainicio, fechafin, estado) VALUES (1, 'tipo_signo', 'SON', NULL, 'Sonora', 'Sonora', NULL, current_date, current_date, 'AC');</v>
      </c>
    </row>
    <row r="11" customFormat="false" ht="13.8" hidden="false" customHeight="false" outlineLevel="0" collapsed="false">
      <c r="C11" s="0" t="n">
        <v>1</v>
      </c>
      <c r="D11" s="0" t="s">
        <v>562</v>
      </c>
      <c r="E11" s="0" t="s">
        <v>578</v>
      </c>
      <c r="F11" s="0" t="s">
        <v>16</v>
      </c>
      <c r="G11" s="0" t="s">
        <v>579</v>
      </c>
      <c r="H11" s="0" t="s">
        <v>579</v>
      </c>
      <c r="I11" s="0" t="s">
        <v>16</v>
      </c>
      <c r="J11" s="0" t="s">
        <v>17</v>
      </c>
      <c r="K11" s="0" t="s">
        <v>17</v>
      </c>
      <c r="L11" s="0" t="s">
        <v>18</v>
      </c>
      <c r="M11" s="0" t="str">
        <f aca="false">CONCATENATE("INSERT INTO dominio (idlogtrans, dominio, codigo, dominiopadre, nombre, descripcion,orden, fechainicio, fechafin, estado) VALUES (",C11,", '",D11,"', '",E11,"', ",F11,", '",G11,"', '",H11,"', ",I11,", ",J11,", ",K11,", '",L11,"'",");")</f>
        <v>INSERT INTO dominio (idlogtrans, dominio, codigo, dominiopadre, nombre, descripcion,orden, fechainicio, fechafin, estado) VALUES (1, 'tipo_signo', 'ENV', NULL, 'Envase', 'Envase', NULL, current_date, current_date, 'AC');</v>
      </c>
    </row>
    <row r="12" customFormat="false" ht="13.8" hidden="false" customHeight="false" outlineLevel="0" collapsed="false">
      <c r="C12" s="0" t="n">
        <v>1</v>
      </c>
      <c r="D12" s="0" t="s">
        <v>562</v>
      </c>
      <c r="E12" s="0" t="s">
        <v>580</v>
      </c>
      <c r="F12" s="0" t="s">
        <v>16</v>
      </c>
      <c r="G12" s="0" t="s">
        <v>581</v>
      </c>
      <c r="H12" s="0" t="s">
        <v>581</v>
      </c>
      <c r="I12" s="0" t="s">
        <v>16</v>
      </c>
      <c r="J12" s="0" t="s">
        <v>17</v>
      </c>
      <c r="K12" s="0" t="s">
        <v>17</v>
      </c>
      <c r="L12" s="0" t="s">
        <v>18</v>
      </c>
      <c r="M12" s="0" t="str">
        <f aca="false">CONCATENATE("INSERT INTO dominio (idlogtrans, dominio, codigo, dominiopadre, nombre, descripcion,orden, fechainicio, fechafin, estado) VALUES (",C12,", '",D12,"', '",E12,"', ",F12,", '",G12,"', '",H12,"', ",I12,", ",J12,", ",K12,", '",L12,"'",");")</f>
        <v>INSERT INTO dominio (idlogtrans, dominio, codigo, dominiopadre, nombre, descripcion,orden, fechainicio, fechafin, estado) VALUES (1, 'tipo_signo', 'MIXT', NULL, 'Mixta', 'Mixta',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B2:M5"/>
  <sheetViews>
    <sheetView windowProtection="false" showFormulas="false" showGridLines="true" showRowColHeaders="true" showZeros="true" rightToLeft="false" tabSelected="false" showOutlineSymbols="true" defaultGridColor="true" view="normal" topLeftCell="A1" colorId="64" zoomScale="160" zoomScaleNormal="160" zoomScalePageLayoutView="100" workbookViewId="0">
      <selection pane="topLeft" activeCell="M3" activeCellId="0" sqref="M3"/>
    </sheetView>
  </sheetViews>
  <sheetFormatPr defaultRowHeight="12.8"/>
  <cols>
    <col collapsed="false" hidden="false" max="1025" min="1" style="0" width="9.1417004048583"/>
  </cols>
  <sheetData>
    <row r="2" customFormat="false" ht="15.8" hidden="false" customHeight="false" outlineLevel="0" collapsed="false">
      <c r="B2" s="0" t="s">
        <v>0</v>
      </c>
      <c r="C2" s="0" t="s">
        <v>1</v>
      </c>
      <c r="D2" s="0" t="s">
        <v>2</v>
      </c>
      <c r="E2" s="0" t="s">
        <v>3</v>
      </c>
      <c r="F2" s="0" t="s">
        <v>4</v>
      </c>
      <c r="G2" s="0" t="s">
        <v>5</v>
      </c>
      <c r="H2" s="0" t="s">
        <v>6</v>
      </c>
      <c r="I2" s="0" t="s">
        <v>7</v>
      </c>
      <c r="J2" s="0" t="s">
        <v>8</v>
      </c>
      <c r="K2" s="0" t="s">
        <v>9</v>
      </c>
      <c r="L2" s="0" t="s">
        <v>10</v>
      </c>
      <c r="M2" s="0" t="s">
        <v>11</v>
      </c>
    </row>
    <row r="3" customFormat="false" ht="15.8" hidden="false" customHeight="false" outlineLevel="0" collapsed="false">
      <c r="C3" s="0" t="n">
        <v>1</v>
      </c>
      <c r="D3" s="0" t="s">
        <v>582</v>
      </c>
      <c r="E3" s="0" t="s">
        <v>390</v>
      </c>
      <c r="F3" s="0" t="s">
        <v>16</v>
      </c>
      <c r="G3" s="0" t="s">
        <v>583</v>
      </c>
      <c r="H3" s="0" t="s">
        <v>16</v>
      </c>
      <c r="I3" s="0" t="s">
        <v>16</v>
      </c>
      <c r="J3" s="0" t="s">
        <v>17</v>
      </c>
      <c r="K3" s="0" t="s">
        <v>17</v>
      </c>
      <c r="L3" s="0" t="s">
        <v>18</v>
      </c>
      <c r="M3" s="0" t="str">
        <f aca="false">CONCATENATE("INSERT INTO dominio (idlogtrans, dominio, codigo, dominiopadre, nombre, descripcion,orden, fechainicio, fechafin, estado) VALUES (",C3,", '",D3,"', '",E3,"', ",F3,", '",G3,"', ",H3,", ",I3,", ",J3,", ",K3,", '",L3,"'",");")</f>
        <v>INSERT INTO dominio (idlogtrans, dominio, codigo, dominiopadre, nombre, descripcion,orden, fechainicio, fechafin, estado) VALUES (1, 'tipo_prioridad', 'OA', NULL, 'Oposición andina', NULL, NULL, current_date, current_date, 'AC');</v>
      </c>
    </row>
    <row r="4" customFormat="false" ht="15.8" hidden="false" customHeight="false" outlineLevel="0" collapsed="false">
      <c r="C4" s="0" t="n">
        <v>1</v>
      </c>
      <c r="D4" s="0" t="s">
        <v>582</v>
      </c>
      <c r="E4" s="0" t="s">
        <v>584</v>
      </c>
      <c r="F4" s="0" t="s">
        <v>16</v>
      </c>
      <c r="G4" s="0" t="s">
        <v>585</v>
      </c>
      <c r="H4" s="0" t="s">
        <v>16</v>
      </c>
      <c r="I4" s="0" t="s">
        <v>16</v>
      </c>
      <c r="J4" s="0" t="s">
        <v>17</v>
      </c>
      <c r="K4" s="0" t="s">
        <v>17</v>
      </c>
      <c r="L4" s="0" t="s">
        <v>18</v>
      </c>
      <c r="M4" s="0" t="str">
        <f aca="false">CONCATENATE("INSERT INTO dominio (idlogtrans, dominio, codigo, dominiopadre, nombre, descripcion,orden, fechainicio, fechafin, estado) VALUES (",C4,", '",D4,"', '",E4,"', ",F4,", '",G4,"', ",H4,", ",I4,", ",J4,", ",K4,", '",L4,"'",");")</f>
        <v>INSERT INTO dominio (idlogtrans, dominio, codigo, dominiopadre, nombre, descripcion,orden, fechainicio, fechafin, estado) VALUES (1, 'tipo_prioridad', 'PRI', NULL, 'Prioridad', NULL, NULL, current_date, current_date, 'AC');</v>
      </c>
    </row>
    <row r="5" customFormat="false" ht="15.8" hidden="false" customHeight="false" outlineLevel="0" collapsed="false">
      <c r="C5" s="0" t="n">
        <v>1</v>
      </c>
      <c r="D5" s="0" t="s">
        <v>582</v>
      </c>
      <c r="E5" s="0" t="s">
        <v>586</v>
      </c>
      <c r="F5" s="0" t="s">
        <v>16</v>
      </c>
      <c r="G5" s="0" t="s">
        <v>587</v>
      </c>
      <c r="H5" s="0" t="s">
        <v>16</v>
      </c>
      <c r="I5" s="0" t="s">
        <v>16</v>
      </c>
      <c r="J5" s="0" t="s">
        <v>17</v>
      </c>
      <c r="K5" s="0" t="s">
        <v>17</v>
      </c>
      <c r="L5" s="0" t="s">
        <v>18</v>
      </c>
      <c r="M5" s="0" t="str">
        <f aca="false">CONCATENATE("INSERT INTO dominio (idlogtrans, dominio, codigo, dominiopadre, nombre, descripcion,orden, fechainicio, fechafin, estado) VALUES (",C5,", '",D5,"', '",E5,"', ",F5,", '",G5,"', ",H5,", ",I5,", ",J5,", ",K5,", '",L5,"'",");")</f>
        <v>INSERT INTO dominio (idlogtrans, dominio, codigo, dominiopadre, nombre, descripcion,orden, fechainicio, fechafin, estado) VALUES (1, 'tipo_prioridad', 'PRE', NULL, 'Preferencia', NULL, NULL, current_date, current_date, 'AC');</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docProps/app.xml><?xml version="1.0" encoding="utf-8"?>
<Properties xmlns="http://schemas.openxmlformats.org/officeDocument/2006/extended-properties" xmlns:vt="http://schemas.openxmlformats.org/officeDocument/2006/docPropsVTypes">
  <TotalTime>179928</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2015-07-23T15:42:53Z</dcterms:created>
  <dc:creator>jonas</dc:creator>
  <dc:language>en-US</dc:language>
  <dcterms:modified xsi:type="dcterms:W3CDTF">2016-09-01T18:00:02Z</dcterms:modified>
  <cp:revision>181</cp:revision>
</cp:coreProperties>
</file>