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gadevaney/Downloads/March-Madness-Predictions/"/>
    </mc:Choice>
  </mc:AlternateContent>
  <xr:revisionPtr revIDLastSave="0" documentId="13_ncr:1_{B9B88353-6A86-C443-92E5-3BEDFEBCBCEF}" xr6:coauthVersionLast="47" xr6:coauthVersionMax="47" xr10:uidLastSave="{00000000-0000-0000-0000-000000000000}"/>
  <bookViews>
    <workbookView xWindow="10020" yWindow="760" windowWidth="24540" windowHeight="20320" tabRatio="533" xr2:uid="{00000000-000D-0000-FFFF-FFFF00000000}"/>
  </bookViews>
  <sheets>
    <sheet name="Bracket" sheetId="15" r:id="rId1"/>
    <sheet name="Predictions" sheetId="17" r:id="rId2"/>
    <sheet name="Analysis" sheetId="1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18" l="1"/>
  <c r="E80" i="18"/>
  <c r="E76" i="18"/>
  <c r="E77" i="18" s="1"/>
  <c r="E75" i="18"/>
  <c r="E71" i="18"/>
  <c r="E70" i="18"/>
  <c r="E69" i="18"/>
  <c r="E68" i="18"/>
  <c r="E64" i="18"/>
  <c r="E63" i="18"/>
  <c r="E62" i="18"/>
  <c r="E61" i="18"/>
  <c r="E60" i="18"/>
  <c r="E59" i="18"/>
  <c r="E58" i="18"/>
  <c r="E57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" i="18"/>
  <c r="E72" i="18" l="1"/>
  <c r="E65" i="18"/>
  <c r="E54" i="18"/>
  <c r="E35" i="18"/>
</calcChain>
</file>

<file path=xl/sharedStrings.xml><?xml version="1.0" encoding="utf-8"?>
<sst xmlns="http://schemas.openxmlformats.org/spreadsheetml/2006/main" count="4859" uniqueCount="149">
  <si>
    <t xml:space="preserve"> </t>
  </si>
  <si>
    <t>USC</t>
  </si>
  <si>
    <t>UCLA</t>
  </si>
  <si>
    <t>Alabama</t>
  </si>
  <si>
    <t>Round 1</t>
  </si>
  <si>
    <t>Round 2</t>
  </si>
  <si>
    <t>UVM</t>
  </si>
  <si>
    <t>TCU</t>
  </si>
  <si>
    <t>SDSU</t>
  </si>
  <si>
    <t>Round 3</t>
  </si>
  <si>
    <t>MD</t>
  </si>
  <si>
    <t>WVU</t>
  </si>
  <si>
    <t>COC</t>
  </si>
  <si>
    <t>UVA</t>
  </si>
  <si>
    <t>FUR</t>
  </si>
  <si>
    <t>CREI</t>
  </si>
  <si>
    <t>NCST</t>
  </si>
  <si>
    <t>BAY</t>
  </si>
  <si>
    <t>UCSB</t>
  </si>
  <si>
    <t>MIZZ</t>
  </si>
  <si>
    <t>UT ST</t>
  </si>
  <si>
    <t>ARIZ</t>
  </si>
  <si>
    <t>PRIN</t>
  </si>
  <si>
    <t>PUR</t>
  </si>
  <si>
    <t>MEM</t>
  </si>
  <si>
    <t>FAU</t>
  </si>
  <si>
    <t>DUKE</t>
  </si>
  <si>
    <t>ORU</t>
  </si>
  <si>
    <t>TENN</t>
  </si>
  <si>
    <t>UL</t>
  </si>
  <si>
    <t>UK</t>
  </si>
  <si>
    <t>PROV</t>
  </si>
  <si>
    <t>KSU</t>
  </si>
  <si>
    <t>MT ST</t>
  </si>
  <si>
    <t>MSU</t>
  </si>
  <si>
    <t>MARQ</t>
  </si>
  <si>
    <t>HOU</t>
  </si>
  <si>
    <t>NKY</t>
  </si>
  <si>
    <t>IOWA</t>
  </si>
  <si>
    <t>AUB</t>
  </si>
  <si>
    <t>MIA</t>
  </si>
  <si>
    <t>DRKE</t>
  </si>
  <si>
    <t>IND</t>
  </si>
  <si>
    <t>KENT</t>
  </si>
  <si>
    <t>ISU</t>
  </si>
  <si>
    <t>XAV</t>
  </si>
  <si>
    <t>KENN</t>
  </si>
  <si>
    <t>TAMU</t>
  </si>
  <si>
    <t>PSU</t>
  </si>
  <si>
    <t>TEX</t>
  </si>
  <si>
    <t>COLG</t>
  </si>
  <si>
    <t>KAN</t>
  </si>
  <si>
    <t>HOW</t>
  </si>
  <si>
    <t>ARK</t>
  </si>
  <si>
    <t>ILL</t>
  </si>
  <si>
    <t>SMC</t>
  </si>
  <si>
    <t>VCU</t>
  </si>
  <si>
    <t>CONN</t>
  </si>
  <si>
    <t>IONA</t>
  </si>
  <si>
    <t>GONZ</t>
  </si>
  <si>
    <t>GR CN</t>
  </si>
  <si>
    <t>NW</t>
  </si>
  <si>
    <t>BSU</t>
  </si>
  <si>
    <t>UNC-A</t>
  </si>
  <si>
    <t>ALA</t>
  </si>
  <si>
    <t>TAM-CC</t>
  </si>
  <si>
    <t>2023 March Madness Tournament</t>
  </si>
  <si>
    <t>Team1</t>
  </si>
  <si>
    <t>Team2</t>
  </si>
  <si>
    <t>Season</t>
  </si>
  <si>
    <t>Pred</t>
  </si>
  <si>
    <t>Arizona</t>
  </si>
  <si>
    <t>Arizona St</t>
  </si>
  <si>
    <t>Arkansas</t>
  </si>
  <si>
    <t>Auburn</t>
  </si>
  <si>
    <t>Baylor</t>
  </si>
  <si>
    <t>Boise St</t>
  </si>
  <si>
    <t>Col Charleston</t>
  </si>
  <si>
    <t>Colgate</t>
  </si>
  <si>
    <t>Connecticut</t>
  </si>
  <si>
    <t>Creighton</t>
  </si>
  <si>
    <t>Drake</t>
  </si>
  <si>
    <t>Duke</t>
  </si>
  <si>
    <t>F Dickinson</t>
  </si>
  <si>
    <t>FL Atlantic</t>
  </si>
  <si>
    <t>Furman</t>
  </si>
  <si>
    <t>Gonzaga</t>
  </si>
  <si>
    <t>Grand Canyon</t>
  </si>
  <si>
    <t>Houston</t>
  </si>
  <si>
    <t>Howard</t>
  </si>
  <si>
    <t>Illinois</t>
  </si>
  <si>
    <t>Indiana</t>
  </si>
  <si>
    <t>Iona</t>
  </si>
  <si>
    <t>Iowa</t>
  </si>
  <si>
    <t>Iowa St</t>
  </si>
  <si>
    <t>Kansas</t>
  </si>
  <si>
    <t>Kansas St</t>
  </si>
  <si>
    <t>Kennesaw</t>
  </si>
  <si>
    <t>Kent</t>
  </si>
  <si>
    <t>Kentucky</t>
  </si>
  <si>
    <t>Marquette</t>
  </si>
  <si>
    <t>Maryland</t>
  </si>
  <si>
    <t>Memphis</t>
  </si>
  <si>
    <t>Miami FL</t>
  </si>
  <si>
    <t>Michigan St</t>
  </si>
  <si>
    <t>Mississippi St</t>
  </si>
  <si>
    <t>Missouri</t>
  </si>
  <si>
    <t>Montana St</t>
  </si>
  <si>
    <t>N Kentucky</t>
  </si>
  <si>
    <t>NC State</t>
  </si>
  <si>
    <t>Nevada</t>
  </si>
  <si>
    <t>Northwestern</t>
  </si>
  <si>
    <t>Oral Roberts</t>
  </si>
  <si>
    <t>Penn St</t>
  </si>
  <si>
    <t>Pittsburgh</t>
  </si>
  <si>
    <t>Princeton</t>
  </si>
  <si>
    <t>Providence</t>
  </si>
  <si>
    <t>Purdue</t>
  </si>
  <si>
    <t>San Diego St</t>
  </si>
  <si>
    <t>UC Santa Barbara</t>
  </si>
  <si>
    <t>SE Missouri St</t>
  </si>
  <si>
    <t>St Mary's CA</t>
  </si>
  <si>
    <t>TAM C. Christi</t>
  </si>
  <si>
    <t>Tennessee</t>
  </si>
  <si>
    <t>Texas</t>
  </si>
  <si>
    <t>Texas A&amp;M</t>
  </si>
  <si>
    <t>TX Southern</t>
  </si>
  <si>
    <t>Louisiana</t>
  </si>
  <si>
    <t>UNC Asheville</t>
  </si>
  <si>
    <t>Utah St</t>
  </si>
  <si>
    <t>Vermont</t>
  </si>
  <si>
    <t>Virginia</t>
  </si>
  <si>
    <t>West Virginia</t>
  </si>
  <si>
    <t>Xavier</t>
  </si>
  <si>
    <t>Prediction</t>
  </si>
  <si>
    <t>Actual</t>
  </si>
  <si>
    <t>Difference</t>
  </si>
  <si>
    <t>FDU</t>
  </si>
  <si>
    <t>PITT</t>
  </si>
  <si>
    <t>ASU</t>
  </si>
  <si>
    <t>Round 1 Mean Absolute Average Error:</t>
  </si>
  <si>
    <t>Round 2 Mean Absolute Average Error:</t>
  </si>
  <si>
    <t>Round 3 Mean Absolute Average Error:</t>
  </si>
  <si>
    <t>Round 4</t>
  </si>
  <si>
    <t>Round 4 Mean Absolute Average Error:</t>
  </si>
  <si>
    <t>Round 5</t>
  </si>
  <si>
    <t>Round 5 Mean Absolute Average Error:</t>
  </si>
  <si>
    <t>Round 6</t>
  </si>
  <si>
    <t>TOTAL MEAN ABSOLUTE AVERAGE ERROR: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</si>
</sst>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2"/>
      <color rgb="FF000000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10"/>
      <name val="Calibri"/>
      <family val="2"/>
      <scheme val="minor"/>
    </font>
    <font>
      <b/>
      <sz val="12"/>
      <color rgb="FF000000"/>
      <name val="Calibri"/>
      <family val="2"/>
    </font>
    <font>
      <strike/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BA6"/>
        <bgColor indexed="64"/>
      </patternFill>
    </fill>
    <fill>
      <patternFill patternType="solid">
        <fgColor rgb="FFDAE2F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thin">
        <color indexed="21"/>
      </bottom>
      <diagonal/>
    </border>
    <border>
      <left style="medium">
        <color indexed="43"/>
      </left>
      <right/>
      <top style="medium">
        <color indexed="43"/>
      </top>
      <bottom style="medium">
        <color indexed="43"/>
      </bottom>
      <diagonal/>
    </border>
    <border>
      <left/>
      <right style="medium">
        <color indexed="43"/>
      </right>
      <top style="medium">
        <color indexed="43"/>
      </top>
      <bottom style="medium">
        <color indexed="4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Border="1"/>
    <xf numFmtId="0" fontId="5" fillId="0" borderId="0" xfId="0" applyFont="1"/>
    <xf numFmtId="0" fontId="7" fillId="0" borderId="0" xfId="0" applyFont="1"/>
    <xf numFmtId="0" fontId="1" fillId="0" borderId="0" xfId="0" applyFont="1" applyBorder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9" fillId="0" borderId="0" xfId="0" applyFont="1"/>
    <xf numFmtId="0" fontId="1" fillId="9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6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0" fillId="0" borderId="13" xfId="0" applyBorder="1"/>
    <xf numFmtId="0" fontId="1" fillId="0" borderId="14" xfId="0" applyFont="1" applyBorder="1"/>
    <xf numFmtId="0" fontId="1" fillId="0" borderId="10" xfId="0" applyFont="1" applyBorder="1"/>
    <xf numFmtId="0" fontId="1" fillId="0" borderId="11" xfId="0" applyFont="1" applyBorder="1"/>
    <xf numFmtId="0" fontId="2" fillId="0" borderId="12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4" xfId="0" applyFont="1" applyBorder="1"/>
    <xf numFmtId="0" fontId="5" fillId="0" borderId="0" xfId="0" applyFont="1" applyBorder="1"/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0" fillId="6" borderId="1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3E7EF"/>
      <rgbColor rgb="000000FF"/>
      <rgbColor rgb="00F1F3F7"/>
      <rgbColor rgb="00FF00FF"/>
      <rgbColor rgb="00D3D9EC"/>
      <rgbColor rgb="00800000"/>
      <rgbColor rgb="00008000"/>
      <rgbColor rgb="00000080"/>
      <rgbColor rgb="00808000"/>
      <rgbColor rgb="00800080"/>
      <rgbColor rgb="00B2B2B2"/>
      <rgbColor rgb="00969696"/>
      <rgbColor rgb="0096969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4D80C"/>
      <rgbColor rgb="0000FFFF"/>
      <rgbColor rgb="00800080"/>
      <rgbColor rgb="00800000"/>
      <rgbColor rgb="00008080"/>
      <rgbColor rgb="000000FF"/>
      <rgbColor rgb="00C2CADC"/>
      <rgbColor rgb="00A0C4C2"/>
      <rgbColor rgb="00B0CEC5"/>
      <rgbColor rgb="00C2CBDC"/>
      <rgbColor rgb="0097BCC2"/>
      <rgbColor rgb="00FF99CC"/>
      <rgbColor rgb="00CC99FF"/>
      <rgbColor rgb="00FFCC99"/>
      <rgbColor rgb="003366FF"/>
      <rgbColor rgb="0033CCCC"/>
      <rgbColor rgb="0099CC00"/>
      <rgbColor rgb="00FAFBFC"/>
      <rgbColor rgb="00FF9900"/>
      <rgbColor rgb="00FF6600"/>
      <rgbColor rgb="00D6E8FF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BA6"/>
      <color rgb="FFDAE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3</xdr:row>
      <xdr:rowOff>83820</xdr:rowOff>
    </xdr:from>
    <xdr:to>
      <xdr:col>3</xdr:col>
      <xdr:colOff>0</xdr:colOff>
      <xdr:row>5</xdr:row>
      <xdr:rowOff>83820</xdr:rowOff>
    </xdr:to>
    <xdr:grpSp>
      <xdr:nvGrpSpPr>
        <xdr:cNvPr id="2" name="Group 359">
          <a:extLst>
            <a:ext uri="{FF2B5EF4-FFF2-40B4-BE49-F238E27FC236}">
              <a16:creationId xmlns:a16="http://schemas.microsoft.com/office/drawing/2014/main" id="{C32A2665-BC27-470C-8CE7-5BBCA6B1B5DD}"/>
            </a:ext>
          </a:extLst>
        </xdr:cNvPr>
        <xdr:cNvGrpSpPr>
          <a:grpSpLocks/>
        </xdr:cNvGrpSpPr>
      </xdr:nvGrpSpPr>
      <xdr:grpSpPr bwMode="auto">
        <a:xfrm>
          <a:off x="985520" y="744220"/>
          <a:ext cx="500380" cy="330200"/>
          <a:chOff x="77" y="83"/>
          <a:chExt cx="62" cy="35"/>
        </a:xfrm>
      </xdr:grpSpPr>
      <xdr:cxnSp macro="">
        <xdr:nvCxnSpPr>
          <xdr:cNvPr id="3" name="AutoShape 165">
            <a:extLst>
              <a:ext uri="{FF2B5EF4-FFF2-40B4-BE49-F238E27FC236}">
                <a16:creationId xmlns:a16="http://schemas.microsoft.com/office/drawing/2014/main" id="{B52B9ADC-AE68-AFD5-98F9-462FC0270AD5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4" name="AutoShape 166">
            <a:extLst>
              <a:ext uri="{FF2B5EF4-FFF2-40B4-BE49-F238E27FC236}">
                <a16:creationId xmlns:a16="http://schemas.microsoft.com/office/drawing/2014/main" id="{2072B875-258C-DAD6-2FD7-CB0F26E949E6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4</xdr:col>
      <xdr:colOff>7620</xdr:colOff>
      <xdr:row>4</xdr:row>
      <xdr:rowOff>83820</xdr:rowOff>
    </xdr:from>
    <xdr:to>
      <xdr:col>5</xdr:col>
      <xdr:colOff>0</xdr:colOff>
      <xdr:row>10</xdr:row>
      <xdr:rowOff>83820</xdr:rowOff>
    </xdr:to>
    <xdr:grpSp>
      <xdr:nvGrpSpPr>
        <xdr:cNvPr id="5" name="Group 466">
          <a:extLst>
            <a:ext uri="{FF2B5EF4-FFF2-40B4-BE49-F238E27FC236}">
              <a16:creationId xmlns:a16="http://schemas.microsoft.com/office/drawing/2014/main" id="{7063FB00-2245-488D-8521-6764894B4979}"/>
            </a:ext>
          </a:extLst>
        </xdr:cNvPr>
        <xdr:cNvGrpSpPr>
          <a:grpSpLocks/>
        </xdr:cNvGrpSpPr>
      </xdr:nvGrpSpPr>
      <xdr:grpSpPr bwMode="auto">
        <a:xfrm>
          <a:off x="2166620" y="909320"/>
          <a:ext cx="576580" cy="990600"/>
          <a:chOff x="205" y="101"/>
          <a:chExt cx="63" cy="102"/>
        </a:xfrm>
      </xdr:grpSpPr>
      <xdr:cxnSp macro="">
        <xdr:nvCxnSpPr>
          <xdr:cNvPr id="6" name="AutoShape 196">
            <a:extLst>
              <a:ext uri="{FF2B5EF4-FFF2-40B4-BE49-F238E27FC236}">
                <a16:creationId xmlns:a16="http://schemas.microsoft.com/office/drawing/2014/main" id="{13BCA913-0054-1A6A-5D37-7DF7A866F68B}"/>
              </a:ext>
            </a:extLst>
          </xdr:cNvPr>
          <xdr:cNvCxnSpPr>
            <a:cxnSpLocks noChangeShapeType="1"/>
          </xdr:cNvCxnSpPr>
        </xdr:nvCxnSpPr>
        <xdr:spPr bwMode="auto">
          <a:xfrm>
            <a:off x="205" y="101"/>
            <a:ext cx="63" cy="51"/>
          </a:xfrm>
          <a:prstGeom prst="bentConnector3">
            <a:avLst>
              <a:gd name="adj1" fmla="val 49208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7" name="AutoShape 197">
            <a:extLst>
              <a:ext uri="{FF2B5EF4-FFF2-40B4-BE49-F238E27FC236}">
                <a16:creationId xmlns:a16="http://schemas.microsoft.com/office/drawing/2014/main" id="{DEDE626B-4E4B-8B40-31E5-2DD1E9042E5A}"/>
              </a:ext>
            </a:extLst>
          </xdr:cNvPr>
          <xdr:cNvCxnSpPr>
            <a:cxnSpLocks noChangeShapeType="1"/>
          </xdr:cNvCxnSpPr>
        </xdr:nvCxnSpPr>
        <xdr:spPr bwMode="auto">
          <a:xfrm rot="10800000" flipV="1">
            <a:off x="205" y="152"/>
            <a:ext cx="62" cy="51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6</xdr:col>
      <xdr:colOff>7620</xdr:colOff>
      <xdr:row>7</xdr:row>
      <xdr:rowOff>106680</xdr:rowOff>
    </xdr:from>
    <xdr:to>
      <xdr:col>7</xdr:col>
      <xdr:colOff>0</xdr:colOff>
      <xdr:row>19</xdr:row>
      <xdr:rowOff>106680</xdr:rowOff>
    </xdr:to>
    <xdr:grpSp>
      <xdr:nvGrpSpPr>
        <xdr:cNvPr id="8" name="Group 535">
          <a:extLst>
            <a:ext uri="{FF2B5EF4-FFF2-40B4-BE49-F238E27FC236}">
              <a16:creationId xmlns:a16="http://schemas.microsoft.com/office/drawing/2014/main" id="{E848EB91-D559-4318-BE41-5302B1D63174}"/>
            </a:ext>
          </a:extLst>
        </xdr:cNvPr>
        <xdr:cNvGrpSpPr>
          <a:grpSpLocks/>
        </xdr:cNvGrpSpPr>
      </xdr:nvGrpSpPr>
      <xdr:grpSpPr bwMode="auto">
        <a:xfrm>
          <a:off x="3411220" y="1427480"/>
          <a:ext cx="500380" cy="1981200"/>
          <a:chOff x="333" y="153"/>
          <a:chExt cx="62" cy="204"/>
        </a:xfrm>
      </xdr:grpSpPr>
      <xdr:cxnSp macro="">
        <xdr:nvCxnSpPr>
          <xdr:cNvPr id="9" name="AutoShape 216">
            <a:extLst>
              <a:ext uri="{FF2B5EF4-FFF2-40B4-BE49-F238E27FC236}">
                <a16:creationId xmlns:a16="http://schemas.microsoft.com/office/drawing/2014/main" id="{7A8F5395-C67C-462A-2225-3C63AD61AC1F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0" name="AutoShape 217">
            <a:extLst>
              <a:ext uri="{FF2B5EF4-FFF2-40B4-BE49-F238E27FC236}">
                <a16:creationId xmlns:a16="http://schemas.microsoft.com/office/drawing/2014/main" id="{5B16F93A-1E51-5BC7-01F3-D055F0FAF5E9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" name="AutoShape 218">
            <a:extLst>
              <a:ext uri="{FF2B5EF4-FFF2-40B4-BE49-F238E27FC236}">
                <a16:creationId xmlns:a16="http://schemas.microsoft.com/office/drawing/2014/main" id="{1120610F-8545-8D57-B2C2-05E7388218A2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4" y="255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8</xdr:col>
      <xdr:colOff>7620</xdr:colOff>
      <xdr:row>13</xdr:row>
      <xdr:rowOff>83820</xdr:rowOff>
    </xdr:from>
    <xdr:to>
      <xdr:col>9</xdr:col>
      <xdr:colOff>0</xdr:colOff>
      <xdr:row>37</xdr:row>
      <xdr:rowOff>83820</xdr:rowOff>
    </xdr:to>
    <xdr:grpSp>
      <xdr:nvGrpSpPr>
        <xdr:cNvPr id="12" name="Group 468">
          <a:extLst>
            <a:ext uri="{FF2B5EF4-FFF2-40B4-BE49-F238E27FC236}">
              <a16:creationId xmlns:a16="http://schemas.microsoft.com/office/drawing/2014/main" id="{B41CCBA5-B5E6-4B28-8A78-CF1B27143030}"/>
            </a:ext>
          </a:extLst>
        </xdr:cNvPr>
        <xdr:cNvGrpSpPr>
          <a:grpSpLocks/>
        </xdr:cNvGrpSpPr>
      </xdr:nvGrpSpPr>
      <xdr:grpSpPr bwMode="auto">
        <a:xfrm>
          <a:off x="4592320" y="2395220"/>
          <a:ext cx="500380" cy="3962400"/>
          <a:chOff x="461" y="254"/>
          <a:chExt cx="62" cy="408"/>
        </a:xfrm>
      </xdr:grpSpPr>
      <xdr:cxnSp macro="">
        <xdr:nvCxnSpPr>
          <xdr:cNvPr id="13" name="AutoShape 237">
            <a:extLst>
              <a:ext uri="{FF2B5EF4-FFF2-40B4-BE49-F238E27FC236}">
                <a16:creationId xmlns:a16="http://schemas.microsoft.com/office/drawing/2014/main" id="{B096423F-4B86-EA21-ED38-20AAAAF850B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375" y="341"/>
            <a:ext cx="204" cy="30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" name="AutoShape 238">
            <a:extLst>
              <a:ext uri="{FF2B5EF4-FFF2-40B4-BE49-F238E27FC236}">
                <a16:creationId xmlns:a16="http://schemas.microsoft.com/office/drawing/2014/main" id="{A02AE91D-9F86-2CD0-A473-206AFD38FEA6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375" y="544"/>
            <a:ext cx="2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" name="AutoShape 239">
            <a:extLst>
              <a:ext uri="{FF2B5EF4-FFF2-40B4-BE49-F238E27FC236}">
                <a16:creationId xmlns:a16="http://schemas.microsoft.com/office/drawing/2014/main" id="{B5EC4345-D43B-EDA2-91C2-BD6CA06D2AFF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92" y="458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8</xdr:col>
      <xdr:colOff>7620</xdr:colOff>
      <xdr:row>63</xdr:row>
      <xdr:rowOff>106680</xdr:rowOff>
    </xdr:from>
    <xdr:to>
      <xdr:col>8</xdr:col>
      <xdr:colOff>312420</xdr:colOff>
      <xdr:row>75</xdr:row>
      <xdr:rowOff>91440</xdr:rowOff>
    </xdr:to>
    <xdr:cxnSp macro="">
      <xdr:nvCxnSpPr>
        <xdr:cNvPr id="16" name="AutoShape 241">
          <a:extLst>
            <a:ext uri="{FF2B5EF4-FFF2-40B4-BE49-F238E27FC236}">
              <a16:creationId xmlns:a16="http://schemas.microsoft.com/office/drawing/2014/main" id="{4248D825-7C7F-46A1-ACC9-2F8DF9AA5295}"/>
            </a:ext>
          </a:extLst>
        </xdr:cNvPr>
        <xdr:cNvCxnSpPr>
          <a:cxnSpLocks noChangeShapeType="1"/>
        </xdr:cNvCxnSpPr>
      </xdr:nvCxnSpPr>
      <xdr:spPr bwMode="auto">
        <a:xfrm rot="16200000" flipH="1">
          <a:off x="4701540" y="11178540"/>
          <a:ext cx="1905000" cy="304800"/>
        </a:xfrm>
        <a:prstGeom prst="bentConnector3">
          <a:avLst>
            <a:gd name="adj1" fmla="val 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7620</xdr:colOff>
      <xdr:row>75</xdr:row>
      <xdr:rowOff>83820</xdr:rowOff>
    </xdr:from>
    <xdr:to>
      <xdr:col>8</xdr:col>
      <xdr:colOff>312420</xdr:colOff>
      <xdr:row>87</xdr:row>
      <xdr:rowOff>91440</xdr:rowOff>
    </xdr:to>
    <xdr:cxnSp macro="">
      <xdr:nvCxnSpPr>
        <xdr:cNvPr id="17" name="AutoShape 242">
          <a:extLst>
            <a:ext uri="{FF2B5EF4-FFF2-40B4-BE49-F238E27FC236}">
              <a16:creationId xmlns:a16="http://schemas.microsoft.com/office/drawing/2014/main" id="{7D8FB685-69A1-4A42-B635-F46881EB9474}"/>
            </a:ext>
          </a:extLst>
        </xdr:cNvPr>
        <xdr:cNvCxnSpPr>
          <a:cxnSpLocks noChangeShapeType="1"/>
        </xdr:cNvCxnSpPr>
      </xdr:nvCxnSpPr>
      <xdr:spPr bwMode="auto">
        <a:xfrm rot="16200000">
          <a:off x="4690110" y="13087350"/>
          <a:ext cx="1927860" cy="304800"/>
        </a:xfrm>
        <a:prstGeom prst="bentConnector3">
          <a:avLst>
            <a:gd name="adj1" fmla="val 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312420</xdr:colOff>
      <xdr:row>75</xdr:row>
      <xdr:rowOff>83820</xdr:rowOff>
    </xdr:from>
    <xdr:to>
      <xdr:col>8</xdr:col>
      <xdr:colOff>457200</xdr:colOff>
      <xdr:row>75</xdr:row>
      <xdr:rowOff>83820</xdr:rowOff>
    </xdr:to>
    <xdr:cxnSp macro="">
      <xdr:nvCxnSpPr>
        <xdr:cNvPr id="18" name="AutoShape 243">
          <a:extLst>
            <a:ext uri="{FF2B5EF4-FFF2-40B4-BE49-F238E27FC236}">
              <a16:creationId xmlns:a16="http://schemas.microsoft.com/office/drawing/2014/main" id="{851D620D-68DB-468A-9CB3-DF59C6875517}"/>
            </a:ext>
          </a:extLst>
        </xdr:cNvPr>
        <xdr:cNvCxnSpPr>
          <a:cxnSpLocks noChangeShapeType="1"/>
        </xdr:cNvCxnSpPr>
      </xdr:nvCxnSpPr>
      <xdr:spPr bwMode="auto">
        <a:xfrm>
          <a:off x="5806440" y="12275820"/>
          <a:ext cx="14478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350520</xdr:colOff>
      <xdr:row>26</xdr:row>
      <xdr:rowOff>22860</xdr:rowOff>
    </xdr:from>
    <xdr:to>
      <xdr:col>9</xdr:col>
      <xdr:colOff>350520</xdr:colOff>
      <xdr:row>51</xdr:row>
      <xdr:rowOff>91440</xdr:rowOff>
    </xdr:to>
    <xdr:cxnSp macro="">
      <xdr:nvCxnSpPr>
        <xdr:cNvPr id="19" name="AutoShape 276">
          <a:extLst>
            <a:ext uri="{FF2B5EF4-FFF2-40B4-BE49-F238E27FC236}">
              <a16:creationId xmlns:a16="http://schemas.microsoft.com/office/drawing/2014/main" id="{7722E88D-8E36-4088-9997-A7B9C2E00E42}"/>
            </a:ext>
          </a:extLst>
        </xdr:cNvPr>
        <xdr:cNvCxnSpPr>
          <a:cxnSpLocks noChangeShapeType="1"/>
        </xdr:cNvCxnSpPr>
      </xdr:nvCxnSpPr>
      <xdr:spPr bwMode="auto">
        <a:xfrm>
          <a:off x="6301740" y="4373880"/>
          <a:ext cx="0" cy="406908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358140</xdr:colOff>
      <xdr:row>51</xdr:row>
      <xdr:rowOff>91440</xdr:rowOff>
    </xdr:from>
    <xdr:to>
      <xdr:col>11</xdr:col>
      <xdr:colOff>388620</xdr:colOff>
      <xdr:row>51</xdr:row>
      <xdr:rowOff>91440</xdr:rowOff>
    </xdr:to>
    <xdr:cxnSp macro="">
      <xdr:nvCxnSpPr>
        <xdr:cNvPr id="20" name="AutoShape 277">
          <a:extLst>
            <a:ext uri="{FF2B5EF4-FFF2-40B4-BE49-F238E27FC236}">
              <a16:creationId xmlns:a16="http://schemas.microsoft.com/office/drawing/2014/main" id="{F42B583A-E05C-4792-AEAC-8C053BFA90F6}"/>
            </a:ext>
          </a:extLst>
        </xdr:cNvPr>
        <xdr:cNvCxnSpPr>
          <a:cxnSpLocks noChangeShapeType="1"/>
        </xdr:cNvCxnSpPr>
      </xdr:nvCxnSpPr>
      <xdr:spPr bwMode="auto">
        <a:xfrm flipH="1">
          <a:off x="6309360" y="8442960"/>
          <a:ext cx="135636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350520</xdr:colOff>
      <xdr:row>51</xdr:row>
      <xdr:rowOff>91440</xdr:rowOff>
    </xdr:from>
    <xdr:to>
      <xdr:col>9</xdr:col>
      <xdr:colOff>350520</xdr:colOff>
      <xdr:row>75</xdr:row>
      <xdr:rowOff>0</xdr:rowOff>
    </xdr:to>
    <xdr:cxnSp macro="">
      <xdr:nvCxnSpPr>
        <xdr:cNvPr id="21" name="AutoShape 278">
          <a:extLst>
            <a:ext uri="{FF2B5EF4-FFF2-40B4-BE49-F238E27FC236}">
              <a16:creationId xmlns:a16="http://schemas.microsoft.com/office/drawing/2014/main" id="{B7665E89-0621-4939-A166-EAD0F4DC40DB}"/>
            </a:ext>
          </a:extLst>
        </xdr:cNvPr>
        <xdr:cNvCxnSpPr>
          <a:cxnSpLocks noChangeShapeType="1"/>
        </xdr:cNvCxnSpPr>
      </xdr:nvCxnSpPr>
      <xdr:spPr bwMode="auto">
        <a:xfrm>
          <a:off x="6301740" y="8442960"/>
          <a:ext cx="0" cy="374904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0</xdr:colOff>
      <xdr:row>26</xdr:row>
      <xdr:rowOff>7620</xdr:rowOff>
    </xdr:from>
    <xdr:to>
      <xdr:col>14</xdr:col>
      <xdr:colOff>312420</xdr:colOff>
      <xdr:row>74</xdr:row>
      <xdr:rowOff>152400</xdr:rowOff>
    </xdr:to>
    <xdr:grpSp>
      <xdr:nvGrpSpPr>
        <xdr:cNvPr id="22" name="Group 285">
          <a:extLst>
            <a:ext uri="{FF2B5EF4-FFF2-40B4-BE49-F238E27FC236}">
              <a16:creationId xmlns:a16="http://schemas.microsoft.com/office/drawing/2014/main" id="{70E03AA3-6652-4561-BDAD-E1BF9A6072C9}"/>
            </a:ext>
          </a:extLst>
        </xdr:cNvPr>
        <xdr:cNvGrpSpPr>
          <a:grpSpLocks/>
        </xdr:cNvGrpSpPr>
      </xdr:nvGrpSpPr>
      <xdr:grpSpPr bwMode="auto">
        <a:xfrm>
          <a:off x="8204200" y="4465320"/>
          <a:ext cx="312420" cy="8069580"/>
          <a:chOff x="655" y="467"/>
          <a:chExt cx="42" cy="848"/>
        </a:xfrm>
      </xdr:grpSpPr>
      <xdr:cxnSp macro="">
        <xdr:nvCxnSpPr>
          <xdr:cNvPr id="23" name="AutoShape 280">
            <a:extLst>
              <a:ext uri="{FF2B5EF4-FFF2-40B4-BE49-F238E27FC236}">
                <a16:creationId xmlns:a16="http://schemas.microsoft.com/office/drawing/2014/main" id="{BE52FDE3-493E-7337-1370-E1D391644BD4}"/>
              </a:ext>
            </a:extLst>
          </xdr:cNvPr>
          <xdr:cNvCxnSpPr>
            <a:cxnSpLocks noChangeShapeType="1"/>
          </xdr:cNvCxnSpPr>
        </xdr:nvCxnSpPr>
        <xdr:spPr bwMode="auto">
          <a:xfrm>
            <a:off x="697" y="467"/>
            <a:ext cx="0" cy="45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4" name="AutoShape 281">
            <a:extLst>
              <a:ext uri="{FF2B5EF4-FFF2-40B4-BE49-F238E27FC236}">
                <a16:creationId xmlns:a16="http://schemas.microsoft.com/office/drawing/2014/main" id="{8E24EF32-B5A7-0211-2348-97A9EDA316C9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655" y="1104"/>
            <a:ext cx="4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5" name="AutoShape 284">
            <a:extLst>
              <a:ext uri="{FF2B5EF4-FFF2-40B4-BE49-F238E27FC236}">
                <a16:creationId xmlns:a16="http://schemas.microsoft.com/office/drawing/2014/main" id="{C97108A0-8475-3FD0-F22B-6418FC9F980F}"/>
              </a:ext>
            </a:extLst>
          </xdr:cNvPr>
          <xdr:cNvCxnSpPr>
            <a:cxnSpLocks noChangeShapeType="1"/>
          </xdr:cNvCxnSpPr>
        </xdr:nvCxnSpPr>
        <xdr:spPr bwMode="auto">
          <a:xfrm>
            <a:off x="697" y="917"/>
            <a:ext cx="0" cy="398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</xdr:col>
      <xdr:colOff>7620</xdr:colOff>
      <xdr:row>9</xdr:row>
      <xdr:rowOff>83820</xdr:rowOff>
    </xdr:from>
    <xdr:to>
      <xdr:col>3</xdr:col>
      <xdr:colOff>0</xdr:colOff>
      <xdr:row>11</xdr:row>
      <xdr:rowOff>83820</xdr:rowOff>
    </xdr:to>
    <xdr:grpSp>
      <xdr:nvGrpSpPr>
        <xdr:cNvPr id="26" name="Group 469">
          <a:extLst>
            <a:ext uri="{FF2B5EF4-FFF2-40B4-BE49-F238E27FC236}">
              <a16:creationId xmlns:a16="http://schemas.microsoft.com/office/drawing/2014/main" id="{EA234CE3-52FF-401E-9189-739BACAB0AFA}"/>
            </a:ext>
          </a:extLst>
        </xdr:cNvPr>
        <xdr:cNvGrpSpPr>
          <a:grpSpLocks/>
        </xdr:cNvGrpSpPr>
      </xdr:nvGrpSpPr>
      <xdr:grpSpPr bwMode="auto">
        <a:xfrm>
          <a:off x="985520" y="1734820"/>
          <a:ext cx="500380" cy="330200"/>
          <a:chOff x="77" y="83"/>
          <a:chExt cx="62" cy="35"/>
        </a:xfrm>
      </xdr:grpSpPr>
      <xdr:cxnSp macro="">
        <xdr:nvCxnSpPr>
          <xdr:cNvPr id="27" name="AutoShape 470">
            <a:extLst>
              <a:ext uri="{FF2B5EF4-FFF2-40B4-BE49-F238E27FC236}">
                <a16:creationId xmlns:a16="http://schemas.microsoft.com/office/drawing/2014/main" id="{8E92933D-6EC3-0F3F-64B1-19282F65CE56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8" name="AutoShape 471">
            <a:extLst>
              <a:ext uri="{FF2B5EF4-FFF2-40B4-BE49-F238E27FC236}">
                <a16:creationId xmlns:a16="http://schemas.microsoft.com/office/drawing/2014/main" id="{D3D2EE61-2B33-7373-ABEE-29B7FC53D1EE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</xdr:col>
      <xdr:colOff>7620</xdr:colOff>
      <xdr:row>15</xdr:row>
      <xdr:rowOff>83820</xdr:rowOff>
    </xdr:from>
    <xdr:to>
      <xdr:col>3</xdr:col>
      <xdr:colOff>0</xdr:colOff>
      <xdr:row>17</xdr:row>
      <xdr:rowOff>83820</xdr:rowOff>
    </xdr:to>
    <xdr:grpSp>
      <xdr:nvGrpSpPr>
        <xdr:cNvPr id="29" name="Group 472">
          <a:extLst>
            <a:ext uri="{FF2B5EF4-FFF2-40B4-BE49-F238E27FC236}">
              <a16:creationId xmlns:a16="http://schemas.microsoft.com/office/drawing/2014/main" id="{A038966A-5FFE-498F-A074-F2AA9760A71B}"/>
            </a:ext>
          </a:extLst>
        </xdr:cNvPr>
        <xdr:cNvGrpSpPr>
          <a:grpSpLocks/>
        </xdr:cNvGrpSpPr>
      </xdr:nvGrpSpPr>
      <xdr:grpSpPr bwMode="auto">
        <a:xfrm>
          <a:off x="985520" y="2725420"/>
          <a:ext cx="500380" cy="330200"/>
          <a:chOff x="77" y="83"/>
          <a:chExt cx="62" cy="35"/>
        </a:xfrm>
      </xdr:grpSpPr>
      <xdr:cxnSp macro="">
        <xdr:nvCxnSpPr>
          <xdr:cNvPr id="30" name="AutoShape 473">
            <a:extLst>
              <a:ext uri="{FF2B5EF4-FFF2-40B4-BE49-F238E27FC236}">
                <a16:creationId xmlns:a16="http://schemas.microsoft.com/office/drawing/2014/main" id="{FADF98F4-BAC7-72A7-04AE-2CC907EE5FCE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1" name="AutoShape 474">
            <a:extLst>
              <a:ext uri="{FF2B5EF4-FFF2-40B4-BE49-F238E27FC236}">
                <a16:creationId xmlns:a16="http://schemas.microsoft.com/office/drawing/2014/main" id="{332033B6-494B-8856-79E1-3D421A3DB038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</xdr:col>
      <xdr:colOff>7620</xdr:colOff>
      <xdr:row>21</xdr:row>
      <xdr:rowOff>83820</xdr:rowOff>
    </xdr:from>
    <xdr:to>
      <xdr:col>3</xdr:col>
      <xdr:colOff>0</xdr:colOff>
      <xdr:row>23</xdr:row>
      <xdr:rowOff>83820</xdr:rowOff>
    </xdr:to>
    <xdr:grpSp>
      <xdr:nvGrpSpPr>
        <xdr:cNvPr id="32" name="Group 475">
          <a:extLst>
            <a:ext uri="{FF2B5EF4-FFF2-40B4-BE49-F238E27FC236}">
              <a16:creationId xmlns:a16="http://schemas.microsoft.com/office/drawing/2014/main" id="{A9060855-D9B4-4EAE-9A06-A06E797B61A8}"/>
            </a:ext>
          </a:extLst>
        </xdr:cNvPr>
        <xdr:cNvGrpSpPr>
          <a:grpSpLocks/>
        </xdr:cNvGrpSpPr>
      </xdr:nvGrpSpPr>
      <xdr:grpSpPr bwMode="auto">
        <a:xfrm>
          <a:off x="985520" y="3716020"/>
          <a:ext cx="500380" cy="330200"/>
          <a:chOff x="77" y="83"/>
          <a:chExt cx="62" cy="35"/>
        </a:xfrm>
      </xdr:grpSpPr>
      <xdr:cxnSp macro="">
        <xdr:nvCxnSpPr>
          <xdr:cNvPr id="33" name="AutoShape 476">
            <a:extLst>
              <a:ext uri="{FF2B5EF4-FFF2-40B4-BE49-F238E27FC236}">
                <a16:creationId xmlns:a16="http://schemas.microsoft.com/office/drawing/2014/main" id="{79355AA1-CA29-77EC-E307-D64FFEC94822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4" name="AutoShape 477">
            <a:extLst>
              <a:ext uri="{FF2B5EF4-FFF2-40B4-BE49-F238E27FC236}">
                <a16:creationId xmlns:a16="http://schemas.microsoft.com/office/drawing/2014/main" id="{32093D77-C937-96AB-0B8C-56A33B27748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</xdr:col>
      <xdr:colOff>7620</xdr:colOff>
      <xdr:row>27</xdr:row>
      <xdr:rowOff>83820</xdr:rowOff>
    </xdr:from>
    <xdr:to>
      <xdr:col>3</xdr:col>
      <xdr:colOff>0</xdr:colOff>
      <xdr:row>29</xdr:row>
      <xdr:rowOff>83820</xdr:rowOff>
    </xdr:to>
    <xdr:grpSp>
      <xdr:nvGrpSpPr>
        <xdr:cNvPr id="35" name="Group 478">
          <a:extLst>
            <a:ext uri="{FF2B5EF4-FFF2-40B4-BE49-F238E27FC236}">
              <a16:creationId xmlns:a16="http://schemas.microsoft.com/office/drawing/2014/main" id="{AB130F4F-6474-4AD0-9995-0ED7C3104A00}"/>
            </a:ext>
          </a:extLst>
        </xdr:cNvPr>
        <xdr:cNvGrpSpPr>
          <a:grpSpLocks/>
        </xdr:cNvGrpSpPr>
      </xdr:nvGrpSpPr>
      <xdr:grpSpPr bwMode="auto">
        <a:xfrm>
          <a:off x="985520" y="4706620"/>
          <a:ext cx="500380" cy="330200"/>
          <a:chOff x="77" y="83"/>
          <a:chExt cx="62" cy="35"/>
        </a:xfrm>
      </xdr:grpSpPr>
      <xdr:cxnSp macro="">
        <xdr:nvCxnSpPr>
          <xdr:cNvPr id="36" name="AutoShape 479">
            <a:extLst>
              <a:ext uri="{FF2B5EF4-FFF2-40B4-BE49-F238E27FC236}">
                <a16:creationId xmlns:a16="http://schemas.microsoft.com/office/drawing/2014/main" id="{84754FB6-5441-7375-C869-0159192D062C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7" name="AutoShape 480">
            <a:extLst>
              <a:ext uri="{FF2B5EF4-FFF2-40B4-BE49-F238E27FC236}">
                <a16:creationId xmlns:a16="http://schemas.microsoft.com/office/drawing/2014/main" id="{7744E96C-1D06-9AA2-D68C-39F4F3597F9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</xdr:col>
      <xdr:colOff>7620</xdr:colOff>
      <xdr:row>33</xdr:row>
      <xdr:rowOff>83820</xdr:rowOff>
    </xdr:from>
    <xdr:to>
      <xdr:col>3</xdr:col>
      <xdr:colOff>0</xdr:colOff>
      <xdr:row>35</xdr:row>
      <xdr:rowOff>83820</xdr:rowOff>
    </xdr:to>
    <xdr:grpSp>
      <xdr:nvGrpSpPr>
        <xdr:cNvPr id="38" name="Group 481">
          <a:extLst>
            <a:ext uri="{FF2B5EF4-FFF2-40B4-BE49-F238E27FC236}">
              <a16:creationId xmlns:a16="http://schemas.microsoft.com/office/drawing/2014/main" id="{9E26D43E-6A69-43F1-A334-F32AEB62A701}"/>
            </a:ext>
          </a:extLst>
        </xdr:cNvPr>
        <xdr:cNvGrpSpPr>
          <a:grpSpLocks/>
        </xdr:cNvGrpSpPr>
      </xdr:nvGrpSpPr>
      <xdr:grpSpPr bwMode="auto">
        <a:xfrm>
          <a:off x="985520" y="5697220"/>
          <a:ext cx="500380" cy="330200"/>
          <a:chOff x="77" y="83"/>
          <a:chExt cx="62" cy="35"/>
        </a:xfrm>
      </xdr:grpSpPr>
      <xdr:cxnSp macro="">
        <xdr:nvCxnSpPr>
          <xdr:cNvPr id="39" name="AutoShape 482">
            <a:extLst>
              <a:ext uri="{FF2B5EF4-FFF2-40B4-BE49-F238E27FC236}">
                <a16:creationId xmlns:a16="http://schemas.microsoft.com/office/drawing/2014/main" id="{282D9477-439F-3D8F-FDCB-63C551580A67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40" name="AutoShape 483">
            <a:extLst>
              <a:ext uri="{FF2B5EF4-FFF2-40B4-BE49-F238E27FC236}">
                <a16:creationId xmlns:a16="http://schemas.microsoft.com/office/drawing/2014/main" id="{F09F3981-3E9C-399C-CD43-7AD3AAEFE533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</xdr:col>
      <xdr:colOff>7620</xdr:colOff>
      <xdr:row>39</xdr:row>
      <xdr:rowOff>83820</xdr:rowOff>
    </xdr:from>
    <xdr:to>
      <xdr:col>3</xdr:col>
      <xdr:colOff>0</xdr:colOff>
      <xdr:row>41</xdr:row>
      <xdr:rowOff>83820</xdr:rowOff>
    </xdr:to>
    <xdr:grpSp>
      <xdr:nvGrpSpPr>
        <xdr:cNvPr id="41" name="Group 484">
          <a:extLst>
            <a:ext uri="{FF2B5EF4-FFF2-40B4-BE49-F238E27FC236}">
              <a16:creationId xmlns:a16="http://schemas.microsoft.com/office/drawing/2014/main" id="{DA3E984D-3582-4F17-97BE-0C9E0E3BCECC}"/>
            </a:ext>
          </a:extLst>
        </xdr:cNvPr>
        <xdr:cNvGrpSpPr>
          <a:grpSpLocks/>
        </xdr:cNvGrpSpPr>
      </xdr:nvGrpSpPr>
      <xdr:grpSpPr bwMode="auto">
        <a:xfrm>
          <a:off x="985520" y="6687820"/>
          <a:ext cx="500380" cy="330200"/>
          <a:chOff x="77" y="83"/>
          <a:chExt cx="62" cy="35"/>
        </a:xfrm>
      </xdr:grpSpPr>
      <xdr:cxnSp macro="">
        <xdr:nvCxnSpPr>
          <xdr:cNvPr id="42" name="AutoShape 485">
            <a:extLst>
              <a:ext uri="{FF2B5EF4-FFF2-40B4-BE49-F238E27FC236}">
                <a16:creationId xmlns:a16="http://schemas.microsoft.com/office/drawing/2014/main" id="{E27D13B4-3B7B-1873-6929-173E38E13DA5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43" name="AutoShape 486">
            <a:extLst>
              <a:ext uri="{FF2B5EF4-FFF2-40B4-BE49-F238E27FC236}">
                <a16:creationId xmlns:a16="http://schemas.microsoft.com/office/drawing/2014/main" id="{998A67BE-67D9-0094-7E86-A1C46E359943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</xdr:col>
      <xdr:colOff>7620</xdr:colOff>
      <xdr:row>45</xdr:row>
      <xdr:rowOff>83820</xdr:rowOff>
    </xdr:from>
    <xdr:to>
      <xdr:col>3</xdr:col>
      <xdr:colOff>0</xdr:colOff>
      <xdr:row>47</xdr:row>
      <xdr:rowOff>83820</xdr:rowOff>
    </xdr:to>
    <xdr:grpSp>
      <xdr:nvGrpSpPr>
        <xdr:cNvPr id="44" name="Group 487">
          <a:extLst>
            <a:ext uri="{FF2B5EF4-FFF2-40B4-BE49-F238E27FC236}">
              <a16:creationId xmlns:a16="http://schemas.microsoft.com/office/drawing/2014/main" id="{EB4F798B-C520-48F4-9C71-FA81D70BB45E}"/>
            </a:ext>
          </a:extLst>
        </xdr:cNvPr>
        <xdr:cNvGrpSpPr>
          <a:grpSpLocks/>
        </xdr:cNvGrpSpPr>
      </xdr:nvGrpSpPr>
      <xdr:grpSpPr bwMode="auto">
        <a:xfrm>
          <a:off x="985520" y="7678420"/>
          <a:ext cx="500380" cy="330200"/>
          <a:chOff x="77" y="83"/>
          <a:chExt cx="62" cy="35"/>
        </a:xfrm>
      </xdr:grpSpPr>
      <xdr:cxnSp macro="">
        <xdr:nvCxnSpPr>
          <xdr:cNvPr id="45" name="AutoShape 488">
            <a:extLst>
              <a:ext uri="{FF2B5EF4-FFF2-40B4-BE49-F238E27FC236}">
                <a16:creationId xmlns:a16="http://schemas.microsoft.com/office/drawing/2014/main" id="{D9CB3598-45D9-227C-A293-C05FC029D8C4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46" name="AutoShape 489">
            <a:extLst>
              <a:ext uri="{FF2B5EF4-FFF2-40B4-BE49-F238E27FC236}">
                <a16:creationId xmlns:a16="http://schemas.microsoft.com/office/drawing/2014/main" id="{B6C85844-6244-0320-0544-EC6A82729E06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</xdr:col>
      <xdr:colOff>7620</xdr:colOff>
      <xdr:row>53</xdr:row>
      <xdr:rowOff>83820</xdr:rowOff>
    </xdr:from>
    <xdr:to>
      <xdr:col>3</xdr:col>
      <xdr:colOff>0</xdr:colOff>
      <xdr:row>55</xdr:row>
      <xdr:rowOff>83820</xdr:rowOff>
    </xdr:to>
    <xdr:grpSp>
      <xdr:nvGrpSpPr>
        <xdr:cNvPr id="47" name="Group 490">
          <a:extLst>
            <a:ext uri="{FF2B5EF4-FFF2-40B4-BE49-F238E27FC236}">
              <a16:creationId xmlns:a16="http://schemas.microsoft.com/office/drawing/2014/main" id="{BE3658FF-4A11-4770-9F11-AD6A54AB7ACF}"/>
            </a:ext>
          </a:extLst>
        </xdr:cNvPr>
        <xdr:cNvGrpSpPr>
          <a:grpSpLocks/>
        </xdr:cNvGrpSpPr>
      </xdr:nvGrpSpPr>
      <xdr:grpSpPr bwMode="auto">
        <a:xfrm>
          <a:off x="985520" y="8999220"/>
          <a:ext cx="500380" cy="330200"/>
          <a:chOff x="77" y="83"/>
          <a:chExt cx="62" cy="35"/>
        </a:xfrm>
      </xdr:grpSpPr>
      <xdr:cxnSp macro="">
        <xdr:nvCxnSpPr>
          <xdr:cNvPr id="48" name="AutoShape 491">
            <a:extLst>
              <a:ext uri="{FF2B5EF4-FFF2-40B4-BE49-F238E27FC236}">
                <a16:creationId xmlns:a16="http://schemas.microsoft.com/office/drawing/2014/main" id="{A3084073-8615-0825-E2BC-FB89DF359F06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49" name="AutoShape 492">
            <a:extLst>
              <a:ext uri="{FF2B5EF4-FFF2-40B4-BE49-F238E27FC236}">
                <a16:creationId xmlns:a16="http://schemas.microsoft.com/office/drawing/2014/main" id="{D50B7722-A919-2282-6E5B-D0663E012D5F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</xdr:col>
      <xdr:colOff>7620</xdr:colOff>
      <xdr:row>59</xdr:row>
      <xdr:rowOff>83820</xdr:rowOff>
    </xdr:from>
    <xdr:to>
      <xdr:col>3</xdr:col>
      <xdr:colOff>0</xdr:colOff>
      <xdr:row>61</xdr:row>
      <xdr:rowOff>83820</xdr:rowOff>
    </xdr:to>
    <xdr:grpSp>
      <xdr:nvGrpSpPr>
        <xdr:cNvPr id="50" name="Group 493">
          <a:extLst>
            <a:ext uri="{FF2B5EF4-FFF2-40B4-BE49-F238E27FC236}">
              <a16:creationId xmlns:a16="http://schemas.microsoft.com/office/drawing/2014/main" id="{89F269F7-5FEE-4A47-A43B-418112F2BD5C}"/>
            </a:ext>
          </a:extLst>
        </xdr:cNvPr>
        <xdr:cNvGrpSpPr>
          <a:grpSpLocks/>
        </xdr:cNvGrpSpPr>
      </xdr:nvGrpSpPr>
      <xdr:grpSpPr bwMode="auto">
        <a:xfrm>
          <a:off x="985520" y="9989820"/>
          <a:ext cx="500380" cy="330200"/>
          <a:chOff x="77" y="83"/>
          <a:chExt cx="62" cy="35"/>
        </a:xfrm>
      </xdr:grpSpPr>
      <xdr:cxnSp macro="">
        <xdr:nvCxnSpPr>
          <xdr:cNvPr id="51" name="AutoShape 494">
            <a:extLst>
              <a:ext uri="{FF2B5EF4-FFF2-40B4-BE49-F238E27FC236}">
                <a16:creationId xmlns:a16="http://schemas.microsoft.com/office/drawing/2014/main" id="{44EE4E38-78E0-4171-FD3C-49D46FADAB6F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52" name="AutoShape 495">
            <a:extLst>
              <a:ext uri="{FF2B5EF4-FFF2-40B4-BE49-F238E27FC236}">
                <a16:creationId xmlns:a16="http://schemas.microsoft.com/office/drawing/2014/main" id="{CE8F64C4-485F-8E3A-8997-E83829CDB254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</xdr:col>
      <xdr:colOff>7620</xdr:colOff>
      <xdr:row>65</xdr:row>
      <xdr:rowOff>83820</xdr:rowOff>
    </xdr:from>
    <xdr:to>
      <xdr:col>3</xdr:col>
      <xdr:colOff>0</xdr:colOff>
      <xdr:row>67</xdr:row>
      <xdr:rowOff>83820</xdr:rowOff>
    </xdr:to>
    <xdr:grpSp>
      <xdr:nvGrpSpPr>
        <xdr:cNvPr id="53" name="Group 496">
          <a:extLst>
            <a:ext uri="{FF2B5EF4-FFF2-40B4-BE49-F238E27FC236}">
              <a16:creationId xmlns:a16="http://schemas.microsoft.com/office/drawing/2014/main" id="{119C7FC4-D08C-46EB-A270-FAE27DE7362D}"/>
            </a:ext>
          </a:extLst>
        </xdr:cNvPr>
        <xdr:cNvGrpSpPr>
          <a:grpSpLocks/>
        </xdr:cNvGrpSpPr>
      </xdr:nvGrpSpPr>
      <xdr:grpSpPr bwMode="auto">
        <a:xfrm>
          <a:off x="985520" y="10980420"/>
          <a:ext cx="500380" cy="330200"/>
          <a:chOff x="77" y="83"/>
          <a:chExt cx="62" cy="35"/>
        </a:xfrm>
      </xdr:grpSpPr>
      <xdr:cxnSp macro="">
        <xdr:nvCxnSpPr>
          <xdr:cNvPr id="54" name="AutoShape 497">
            <a:extLst>
              <a:ext uri="{FF2B5EF4-FFF2-40B4-BE49-F238E27FC236}">
                <a16:creationId xmlns:a16="http://schemas.microsoft.com/office/drawing/2014/main" id="{166EC57F-E39C-25EE-B988-E4AA0FF7A99B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55" name="AutoShape 498">
            <a:extLst>
              <a:ext uri="{FF2B5EF4-FFF2-40B4-BE49-F238E27FC236}">
                <a16:creationId xmlns:a16="http://schemas.microsoft.com/office/drawing/2014/main" id="{DAA9B477-8FDD-7824-979A-CC46E52C13E6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</xdr:col>
      <xdr:colOff>7620</xdr:colOff>
      <xdr:row>71</xdr:row>
      <xdr:rowOff>83820</xdr:rowOff>
    </xdr:from>
    <xdr:to>
      <xdr:col>3</xdr:col>
      <xdr:colOff>0</xdr:colOff>
      <xdr:row>73</xdr:row>
      <xdr:rowOff>83820</xdr:rowOff>
    </xdr:to>
    <xdr:grpSp>
      <xdr:nvGrpSpPr>
        <xdr:cNvPr id="56" name="Group 499">
          <a:extLst>
            <a:ext uri="{FF2B5EF4-FFF2-40B4-BE49-F238E27FC236}">
              <a16:creationId xmlns:a16="http://schemas.microsoft.com/office/drawing/2014/main" id="{59D34A1A-5992-432C-9967-DCC15B9AB595}"/>
            </a:ext>
          </a:extLst>
        </xdr:cNvPr>
        <xdr:cNvGrpSpPr>
          <a:grpSpLocks/>
        </xdr:cNvGrpSpPr>
      </xdr:nvGrpSpPr>
      <xdr:grpSpPr bwMode="auto">
        <a:xfrm>
          <a:off x="985520" y="11971020"/>
          <a:ext cx="500380" cy="330200"/>
          <a:chOff x="77" y="83"/>
          <a:chExt cx="62" cy="35"/>
        </a:xfrm>
      </xdr:grpSpPr>
      <xdr:cxnSp macro="">
        <xdr:nvCxnSpPr>
          <xdr:cNvPr id="57" name="AutoShape 500">
            <a:extLst>
              <a:ext uri="{FF2B5EF4-FFF2-40B4-BE49-F238E27FC236}">
                <a16:creationId xmlns:a16="http://schemas.microsoft.com/office/drawing/2014/main" id="{4B923B8D-352C-F8E2-E1C8-82431B1DFAD8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58" name="AutoShape 501">
            <a:extLst>
              <a:ext uri="{FF2B5EF4-FFF2-40B4-BE49-F238E27FC236}">
                <a16:creationId xmlns:a16="http://schemas.microsoft.com/office/drawing/2014/main" id="{6DB634AA-5744-9A46-56A3-C4B2E7F51034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</xdr:col>
      <xdr:colOff>7620</xdr:colOff>
      <xdr:row>77</xdr:row>
      <xdr:rowOff>83820</xdr:rowOff>
    </xdr:from>
    <xdr:to>
      <xdr:col>3</xdr:col>
      <xdr:colOff>0</xdr:colOff>
      <xdr:row>79</xdr:row>
      <xdr:rowOff>83820</xdr:rowOff>
    </xdr:to>
    <xdr:grpSp>
      <xdr:nvGrpSpPr>
        <xdr:cNvPr id="59" name="Group 502">
          <a:extLst>
            <a:ext uri="{FF2B5EF4-FFF2-40B4-BE49-F238E27FC236}">
              <a16:creationId xmlns:a16="http://schemas.microsoft.com/office/drawing/2014/main" id="{A60058E2-681D-4ADC-8313-BFA03626A25B}"/>
            </a:ext>
          </a:extLst>
        </xdr:cNvPr>
        <xdr:cNvGrpSpPr>
          <a:grpSpLocks/>
        </xdr:cNvGrpSpPr>
      </xdr:nvGrpSpPr>
      <xdr:grpSpPr bwMode="auto">
        <a:xfrm>
          <a:off x="985520" y="12961620"/>
          <a:ext cx="500380" cy="330200"/>
          <a:chOff x="77" y="83"/>
          <a:chExt cx="62" cy="35"/>
        </a:xfrm>
      </xdr:grpSpPr>
      <xdr:cxnSp macro="">
        <xdr:nvCxnSpPr>
          <xdr:cNvPr id="60" name="AutoShape 503">
            <a:extLst>
              <a:ext uri="{FF2B5EF4-FFF2-40B4-BE49-F238E27FC236}">
                <a16:creationId xmlns:a16="http://schemas.microsoft.com/office/drawing/2014/main" id="{DAD06610-F8CD-7ED5-E6D4-B7EAB729C162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61" name="AutoShape 504">
            <a:extLst>
              <a:ext uri="{FF2B5EF4-FFF2-40B4-BE49-F238E27FC236}">
                <a16:creationId xmlns:a16="http://schemas.microsoft.com/office/drawing/2014/main" id="{3478E1DB-19B3-8DE9-5F84-2C94EA50DB93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</xdr:col>
      <xdr:colOff>7620</xdr:colOff>
      <xdr:row>83</xdr:row>
      <xdr:rowOff>83820</xdr:rowOff>
    </xdr:from>
    <xdr:to>
      <xdr:col>3</xdr:col>
      <xdr:colOff>0</xdr:colOff>
      <xdr:row>85</xdr:row>
      <xdr:rowOff>83820</xdr:rowOff>
    </xdr:to>
    <xdr:grpSp>
      <xdr:nvGrpSpPr>
        <xdr:cNvPr id="62" name="Group 505">
          <a:extLst>
            <a:ext uri="{FF2B5EF4-FFF2-40B4-BE49-F238E27FC236}">
              <a16:creationId xmlns:a16="http://schemas.microsoft.com/office/drawing/2014/main" id="{064EF6E8-8556-47CB-A570-8AB59F29CD01}"/>
            </a:ext>
          </a:extLst>
        </xdr:cNvPr>
        <xdr:cNvGrpSpPr>
          <a:grpSpLocks/>
        </xdr:cNvGrpSpPr>
      </xdr:nvGrpSpPr>
      <xdr:grpSpPr bwMode="auto">
        <a:xfrm>
          <a:off x="985520" y="13952220"/>
          <a:ext cx="500380" cy="330200"/>
          <a:chOff x="77" y="83"/>
          <a:chExt cx="62" cy="35"/>
        </a:xfrm>
      </xdr:grpSpPr>
      <xdr:cxnSp macro="">
        <xdr:nvCxnSpPr>
          <xdr:cNvPr id="63" name="AutoShape 506">
            <a:extLst>
              <a:ext uri="{FF2B5EF4-FFF2-40B4-BE49-F238E27FC236}">
                <a16:creationId xmlns:a16="http://schemas.microsoft.com/office/drawing/2014/main" id="{DD016018-677B-1C1A-4386-E98FE4C1113C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64" name="AutoShape 507">
            <a:extLst>
              <a:ext uri="{FF2B5EF4-FFF2-40B4-BE49-F238E27FC236}">
                <a16:creationId xmlns:a16="http://schemas.microsoft.com/office/drawing/2014/main" id="{B7EC197D-DE1D-ADAE-7D2B-912C80240D4C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</xdr:col>
      <xdr:colOff>7620</xdr:colOff>
      <xdr:row>89</xdr:row>
      <xdr:rowOff>83820</xdr:rowOff>
    </xdr:from>
    <xdr:to>
      <xdr:col>3</xdr:col>
      <xdr:colOff>0</xdr:colOff>
      <xdr:row>91</xdr:row>
      <xdr:rowOff>83820</xdr:rowOff>
    </xdr:to>
    <xdr:grpSp>
      <xdr:nvGrpSpPr>
        <xdr:cNvPr id="65" name="Group 508">
          <a:extLst>
            <a:ext uri="{FF2B5EF4-FFF2-40B4-BE49-F238E27FC236}">
              <a16:creationId xmlns:a16="http://schemas.microsoft.com/office/drawing/2014/main" id="{EBED89CB-A3DD-42C9-B61C-1B730F58EE37}"/>
            </a:ext>
          </a:extLst>
        </xdr:cNvPr>
        <xdr:cNvGrpSpPr>
          <a:grpSpLocks/>
        </xdr:cNvGrpSpPr>
      </xdr:nvGrpSpPr>
      <xdr:grpSpPr bwMode="auto">
        <a:xfrm>
          <a:off x="985520" y="14942820"/>
          <a:ext cx="500380" cy="330200"/>
          <a:chOff x="77" y="83"/>
          <a:chExt cx="62" cy="35"/>
        </a:xfrm>
      </xdr:grpSpPr>
      <xdr:cxnSp macro="">
        <xdr:nvCxnSpPr>
          <xdr:cNvPr id="66" name="AutoShape 509">
            <a:extLst>
              <a:ext uri="{FF2B5EF4-FFF2-40B4-BE49-F238E27FC236}">
                <a16:creationId xmlns:a16="http://schemas.microsoft.com/office/drawing/2014/main" id="{F2548713-76CB-3194-228C-567765628179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67" name="AutoShape 510">
            <a:extLst>
              <a:ext uri="{FF2B5EF4-FFF2-40B4-BE49-F238E27FC236}">
                <a16:creationId xmlns:a16="http://schemas.microsoft.com/office/drawing/2014/main" id="{B794B77B-F6CE-F3CB-947E-A96973CEBFD9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</xdr:col>
      <xdr:colOff>7620</xdr:colOff>
      <xdr:row>95</xdr:row>
      <xdr:rowOff>83820</xdr:rowOff>
    </xdr:from>
    <xdr:to>
      <xdr:col>3</xdr:col>
      <xdr:colOff>0</xdr:colOff>
      <xdr:row>97</xdr:row>
      <xdr:rowOff>83820</xdr:rowOff>
    </xdr:to>
    <xdr:grpSp>
      <xdr:nvGrpSpPr>
        <xdr:cNvPr id="68" name="Group 511">
          <a:extLst>
            <a:ext uri="{FF2B5EF4-FFF2-40B4-BE49-F238E27FC236}">
              <a16:creationId xmlns:a16="http://schemas.microsoft.com/office/drawing/2014/main" id="{5F2B3DCC-7920-47AD-A307-DE23ED8C065F}"/>
            </a:ext>
          </a:extLst>
        </xdr:cNvPr>
        <xdr:cNvGrpSpPr>
          <a:grpSpLocks/>
        </xdr:cNvGrpSpPr>
      </xdr:nvGrpSpPr>
      <xdr:grpSpPr bwMode="auto">
        <a:xfrm>
          <a:off x="985520" y="15933420"/>
          <a:ext cx="500380" cy="330200"/>
          <a:chOff x="77" y="83"/>
          <a:chExt cx="62" cy="35"/>
        </a:xfrm>
      </xdr:grpSpPr>
      <xdr:cxnSp macro="">
        <xdr:nvCxnSpPr>
          <xdr:cNvPr id="69" name="AutoShape 512">
            <a:extLst>
              <a:ext uri="{FF2B5EF4-FFF2-40B4-BE49-F238E27FC236}">
                <a16:creationId xmlns:a16="http://schemas.microsoft.com/office/drawing/2014/main" id="{8753433B-11DB-F5D7-A6B7-027B4768874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70" name="AutoShape 513">
            <a:extLst>
              <a:ext uri="{FF2B5EF4-FFF2-40B4-BE49-F238E27FC236}">
                <a16:creationId xmlns:a16="http://schemas.microsoft.com/office/drawing/2014/main" id="{52AB60DE-0847-1116-3B66-9894A6935797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4</xdr:col>
      <xdr:colOff>7620</xdr:colOff>
      <xdr:row>16</xdr:row>
      <xdr:rowOff>83820</xdr:rowOff>
    </xdr:from>
    <xdr:to>
      <xdr:col>5</xdr:col>
      <xdr:colOff>0</xdr:colOff>
      <xdr:row>22</xdr:row>
      <xdr:rowOff>83820</xdr:rowOff>
    </xdr:to>
    <xdr:grpSp>
      <xdr:nvGrpSpPr>
        <xdr:cNvPr id="71" name="Group 514">
          <a:extLst>
            <a:ext uri="{FF2B5EF4-FFF2-40B4-BE49-F238E27FC236}">
              <a16:creationId xmlns:a16="http://schemas.microsoft.com/office/drawing/2014/main" id="{881F80C5-ABFE-4BA5-9C53-DEA3C0FAF0B0}"/>
            </a:ext>
          </a:extLst>
        </xdr:cNvPr>
        <xdr:cNvGrpSpPr>
          <a:grpSpLocks/>
        </xdr:cNvGrpSpPr>
      </xdr:nvGrpSpPr>
      <xdr:grpSpPr bwMode="auto">
        <a:xfrm>
          <a:off x="2166620" y="2890520"/>
          <a:ext cx="576580" cy="990600"/>
          <a:chOff x="205" y="101"/>
          <a:chExt cx="63" cy="102"/>
        </a:xfrm>
      </xdr:grpSpPr>
      <xdr:cxnSp macro="">
        <xdr:nvCxnSpPr>
          <xdr:cNvPr id="72" name="AutoShape 515">
            <a:extLst>
              <a:ext uri="{FF2B5EF4-FFF2-40B4-BE49-F238E27FC236}">
                <a16:creationId xmlns:a16="http://schemas.microsoft.com/office/drawing/2014/main" id="{95BC596F-4C2A-CC9F-7A22-7FC8AD6E4C7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205" y="101"/>
            <a:ext cx="63" cy="51"/>
          </a:xfrm>
          <a:prstGeom prst="bentConnector3">
            <a:avLst>
              <a:gd name="adj1" fmla="val 49208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73" name="AutoShape 516">
            <a:extLst>
              <a:ext uri="{FF2B5EF4-FFF2-40B4-BE49-F238E27FC236}">
                <a16:creationId xmlns:a16="http://schemas.microsoft.com/office/drawing/2014/main" id="{52BFE2EE-0611-14C1-1B92-2852C9D94E3E}"/>
              </a:ext>
            </a:extLst>
          </xdr:cNvPr>
          <xdr:cNvCxnSpPr>
            <a:cxnSpLocks noChangeShapeType="1"/>
          </xdr:cNvCxnSpPr>
        </xdr:nvCxnSpPr>
        <xdr:spPr bwMode="auto">
          <a:xfrm rot="10800000" flipV="1">
            <a:off x="205" y="152"/>
            <a:ext cx="62" cy="51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4</xdr:col>
      <xdr:colOff>7620</xdr:colOff>
      <xdr:row>28</xdr:row>
      <xdr:rowOff>83820</xdr:rowOff>
    </xdr:from>
    <xdr:to>
      <xdr:col>5</xdr:col>
      <xdr:colOff>0</xdr:colOff>
      <xdr:row>34</xdr:row>
      <xdr:rowOff>83820</xdr:rowOff>
    </xdr:to>
    <xdr:grpSp>
      <xdr:nvGrpSpPr>
        <xdr:cNvPr id="74" name="Group 517">
          <a:extLst>
            <a:ext uri="{FF2B5EF4-FFF2-40B4-BE49-F238E27FC236}">
              <a16:creationId xmlns:a16="http://schemas.microsoft.com/office/drawing/2014/main" id="{37360830-0C17-4CD2-8B2B-519ABFF8381D}"/>
            </a:ext>
          </a:extLst>
        </xdr:cNvPr>
        <xdr:cNvGrpSpPr>
          <a:grpSpLocks/>
        </xdr:cNvGrpSpPr>
      </xdr:nvGrpSpPr>
      <xdr:grpSpPr bwMode="auto">
        <a:xfrm>
          <a:off x="2166620" y="4871720"/>
          <a:ext cx="576580" cy="990600"/>
          <a:chOff x="205" y="101"/>
          <a:chExt cx="63" cy="102"/>
        </a:xfrm>
      </xdr:grpSpPr>
      <xdr:cxnSp macro="">
        <xdr:nvCxnSpPr>
          <xdr:cNvPr id="75" name="AutoShape 518">
            <a:extLst>
              <a:ext uri="{FF2B5EF4-FFF2-40B4-BE49-F238E27FC236}">
                <a16:creationId xmlns:a16="http://schemas.microsoft.com/office/drawing/2014/main" id="{A30F0F54-F181-E4A5-7C76-0D5945B609E7}"/>
              </a:ext>
            </a:extLst>
          </xdr:cNvPr>
          <xdr:cNvCxnSpPr>
            <a:cxnSpLocks noChangeShapeType="1"/>
          </xdr:cNvCxnSpPr>
        </xdr:nvCxnSpPr>
        <xdr:spPr bwMode="auto">
          <a:xfrm>
            <a:off x="205" y="101"/>
            <a:ext cx="63" cy="51"/>
          </a:xfrm>
          <a:prstGeom prst="bentConnector3">
            <a:avLst>
              <a:gd name="adj1" fmla="val 49208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76" name="AutoShape 519">
            <a:extLst>
              <a:ext uri="{FF2B5EF4-FFF2-40B4-BE49-F238E27FC236}">
                <a16:creationId xmlns:a16="http://schemas.microsoft.com/office/drawing/2014/main" id="{8FE6133B-6944-9F15-EC2D-69127BE32C1D}"/>
              </a:ext>
            </a:extLst>
          </xdr:cNvPr>
          <xdr:cNvCxnSpPr>
            <a:cxnSpLocks noChangeShapeType="1"/>
          </xdr:cNvCxnSpPr>
        </xdr:nvCxnSpPr>
        <xdr:spPr bwMode="auto">
          <a:xfrm rot="10800000" flipV="1">
            <a:off x="205" y="152"/>
            <a:ext cx="62" cy="51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4</xdr:col>
      <xdr:colOff>7620</xdr:colOff>
      <xdr:row>40</xdr:row>
      <xdr:rowOff>83820</xdr:rowOff>
    </xdr:from>
    <xdr:to>
      <xdr:col>5</xdr:col>
      <xdr:colOff>0</xdr:colOff>
      <xdr:row>46</xdr:row>
      <xdr:rowOff>83820</xdr:rowOff>
    </xdr:to>
    <xdr:grpSp>
      <xdr:nvGrpSpPr>
        <xdr:cNvPr id="77" name="Group 520">
          <a:extLst>
            <a:ext uri="{FF2B5EF4-FFF2-40B4-BE49-F238E27FC236}">
              <a16:creationId xmlns:a16="http://schemas.microsoft.com/office/drawing/2014/main" id="{81FB3533-EA7C-443A-856C-CD5AA66B1FBA}"/>
            </a:ext>
          </a:extLst>
        </xdr:cNvPr>
        <xdr:cNvGrpSpPr>
          <a:grpSpLocks/>
        </xdr:cNvGrpSpPr>
      </xdr:nvGrpSpPr>
      <xdr:grpSpPr bwMode="auto">
        <a:xfrm>
          <a:off x="2166620" y="6852920"/>
          <a:ext cx="576580" cy="990600"/>
          <a:chOff x="205" y="101"/>
          <a:chExt cx="63" cy="102"/>
        </a:xfrm>
      </xdr:grpSpPr>
      <xdr:cxnSp macro="">
        <xdr:nvCxnSpPr>
          <xdr:cNvPr id="78" name="AutoShape 521">
            <a:extLst>
              <a:ext uri="{FF2B5EF4-FFF2-40B4-BE49-F238E27FC236}">
                <a16:creationId xmlns:a16="http://schemas.microsoft.com/office/drawing/2014/main" id="{3EB5DE5D-4221-429E-F004-4F977F3A62AB}"/>
              </a:ext>
            </a:extLst>
          </xdr:cNvPr>
          <xdr:cNvCxnSpPr>
            <a:cxnSpLocks noChangeShapeType="1"/>
          </xdr:cNvCxnSpPr>
        </xdr:nvCxnSpPr>
        <xdr:spPr bwMode="auto">
          <a:xfrm>
            <a:off x="205" y="101"/>
            <a:ext cx="63" cy="51"/>
          </a:xfrm>
          <a:prstGeom prst="bentConnector3">
            <a:avLst>
              <a:gd name="adj1" fmla="val 49208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79" name="AutoShape 522">
            <a:extLst>
              <a:ext uri="{FF2B5EF4-FFF2-40B4-BE49-F238E27FC236}">
                <a16:creationId xmlns:a16="http://schemas.microsoft.com/office/drawing/2014/main" id="{BFA83FA6-168A-FDC1-0D46-B337CE7AA4CD}"/>
              </a:ext>
            </a:extLst>
          </xdr:cNvPr>
          <xdr:cNvCxnSpPr>
            <a:cxnSpLocks noChangeShapeType="1"/>
          </xdr:cNvCxnSpPr>
        </xdr:nvCxnSpPr>
        <xdr:spPr bwMode="auto">
          <a:xfrm rot="10800000" flipV="1">
            <a:off x="205" y="152"/>
            <a:ext cx="62" cy="51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4</xdr:col>
      <xdr:colOff>7620</xdr:colOff>
      <xdr:row>54</xdr:row>
      <xdr:rowOff>83820</xdr:rowOff>
    </xdr:from>
    <xdr:to>
      <xdr:col>5</xdr:col>
      <xdr:colOff>0</xdr:colOff>
      <xdr:row>60</xdr:row>
      <xdr:rowOff>83820</xdr:rowOff>
    </xdr:to>
    <xdr:grpSp>
      <xdr:nvGrpSpPr>
        <xdr:cNvPr id="80" name="Group 523">
          <a:extLst>
            <a:ext uri="{FF2B5EF4-FFF2-40B4-BE49-F238E27FC236}">
              <a16:creationId xmlns:a16="http://schemas.microsoft.com/office/drawing/2014/main" id="{A32FC67D-0971-44EC-B864-60B5336A79BD}"/>
            </a:ext>
          </a:extLst>
        </xdr:cNvPr>
        <xdr:cNvGrpSpPr>
          <a:grpSpLocks/>
        </xdr:cNvGrpSpPr>
      </xdr:nvGrpSpPr>
      <xdr:grpSpPr bwMode="auto">
        <a:xfrm>
          <a:off x="2166620" y="9164320"/>
          <a:ext cx="576580" cy="990600"/>
          <a:chOff x="205" y="101"/>
          <a:chExt cx="63" cy="102"/>
        </a:xfrm>
      </xdr:grpSpPr>
      <xdr:cxnSp macro="">
        <xdr:nvCxnSpPr>
          <xdr:cNvPr id="81" name="AutoShape 524">
            <a:extLst>
              <a:ext uri="{FF2B5EF4-FFF2-40B4-BE49-F238E27FC236}">
                <a16:creationId xmlns:a16="http://schemas.microsoft.com/office/drawing/2014/main" id="{2595B4DD-C0FA-7724-CD62-625F16D51EB6}"/>
              </a:ext>
            </a:extLst>
          </xdr:cNvPr>
          <xdr:cNvCxnSpPr>
            <a:cxnSpLocks noChangeShapeType="1"/>
          </xdr:cNvCxnSpPr>
        </xdr:nvCxnSpPr>
        <xdr:spPr bwMode="auto">
          <a:xfrm>
            <a:off x="205" y="101"/>
            <a:ext cx="63" cy="51"/>
          </a:xfrm>
          <a:prstGeom prst="bentConnector3">
            <a:avLst>
              <a:gd name="adj1" fmla="val 49208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82" name="AutoShape 525">
            <a:extLst>
              <a:ext uri="{FF2B5EF4-FFF2-40B4-BE49-F238E27FC236}">
                <a16:creationId xmlns:a16="http://schemas.microsoft.com/office/drawing/2014/main" id="{973127E7-D26C-F784-62C8-A29EF964F508}"/>
              </a:ext>
            </a:extLst>
          </xdr:cNvPr>
          <xdr:cNvCxnSpPr>
            <a:cxnSpLocks noChangeShapeType="1"/>
          </xdr:cNvCxnSpPr>
        </xdr:nvCxnSpPr>
        <xdr:spPr bwMode="auto">
          <a:xfrm rot="10800000" flipV="1">
            <a:off x="205" y="152"/>
            <a:ext cx="62" cy="51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4</xdr:col>
      <xdr:colOff>7620</xdr:colOff>
      <xdr:row>66</xdr:row>
      <xdr:rowOff>83820</xdr:rowOff>
    </xdr:from>
    <xdr:to>
      <xdr:col>5</xdr:col>
      <xdr:colOff>0</xdr:colOff>
      <xdr:row>72</xdr:row>
      <xdr:rowOff>83820</xdr:rowOff>
    </xdr:to>
    <xdr:grpSp>
      <xdr:nvGrpSpPr>
        <xdr:cNvPr id="83" name="Group 526">
          <a:extLst>
            <a:ext uri="{FF2B5EF4-FFF2-40B4-BE49-F238E27FC236}">
              <a16:creationId xmlns:a16="http://schemas.microsoft.com/office/drawing/2014/main" id="{47964172-6E33-4099-BA2A-9F11CC3C271E}"/>
            </a:ext>
          </a:extLst>
        </xdr:cNvPr>
        <xdr:cNvGrpSpPr>
          <a:grpSpLocks/>
        </xdr:cNvGrpSpPr>
      </xdr:nvGrpSpPr>
      <xdr:grpSpPr bwMode="auto">
        <a:xfrm>
          <a:off x="2166620" y="11145520"/>
          <a:ext cx="576580" cy="990600"/>
          <a:chOff x="205" y="101"/>
          <a:chExt cx="63" cy="102"/>
        </a:xfrm>
      </xdr:grpSpPr>
      <xdr:cxnSp macro="">
        <xdr:nvCxnSpPr>
          <xdr:cNvPr id="84" name="AutoShape 527">
            <a:extLst>
              <a:ext uri="{FF2B5EF4-FFF2-40B4-BE49-F238E27FC236}">
                <a16:creationId xmlns:a16="http://schemas.microsoft.com/office/drawing/2014/main" id="{29F1BBAC-6F9E-59DD-4C46-CA6577E39068}"/>
              </a:ext>
            </a:extLst>
          </xdr:cNvPr>
          <xdr:cNvCxnSpPr>
            <a:cxnSpLocks noChangeShapeType="1"/>
          </xdr:cNvCxnSpPr>
        </xdr:nvCxnSpPr>
        <xdr:spPr bwMode="auto">
          <a:xfrm>
            <a:off x="205" y="101"/>
            <a:ext cx="63" cy="51"/>
          </a:xfrm>
          <a:prstGeom prst="bentConnector3">
            <a:avLst>
              <a:gd name="adj1" fmla="val 49208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85" name="AutoShape 528">
            <a:extLst>
              <a:ext uri="{FF2B5EF4-FFF2-40B4-BE49-F238E27FC236}">
                <a16:creationId xmlns:a16="http://schemas.microsoft.com/office/drawing/2014/main" id="{566F9695-F8BC-8F0F-61CF-9528533AD236}"/>
              </a:ext>
            </a:extLst>
          </xdr:cNvPr>
          <xdr:cNvCxnSpPr>
            <a:cxnSpLocks noChangeShapeType="1"/>
          </xdr:cNvCxnSpPr>
        </xdr:nvCxnSpPr>
        <xdr:spPr bwMode="auto">
          <a:xfrm rot="10800000" flipV="1">
            <a:off x="205" y="152"/>
            <a:ext cx="62" cy="51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4</xdr:col>
      <xdr:colOff>7620</xdr:colOff>
      <xdr:row>78</xdr:row>
      <xdr:rowOff>83820</xdr:rowOff>
    </xdr:from>
    <xdr:to>
      <xdr:col>5</xdr:col>
      <xdr:colOff>0</xdr:colOff>
      <xdr:row>84</xdr:row>
      <xdr:rowOff>83820</xdr:rowOff>
    </xdr:to>
    <xdr:grpSp>
      <xdr:nvGrpSpPr>
        <xdr:cNvPr id="86" name="Group 529">
          <a:extLst>
            <a:ext uri="{FF2B5EF4-FFF2-40B4-BE49-F238E27FC236}">
              <a16:creationId xmlns:a16="http://schemas.microsoft.com/office/drawing/2014/main" id="{B8D307D6-96BC-4BB8-9F8A-7B4AF29CC5ED}"/>
            </a:ext>
          </a:extLst>
        </xdr:cNvPr>
        <xdr:cNvGrpSpPr>
          <a:grpSpLocks/>
        </xdr:cNvGrpSpPr>
      </xdr:nvGrpSpPr>
      <xdr:grpSpPr bwMode="auto">
        <a:xfrm>
          <a:off x="2166620" y="13126720"/>
          <a:ext cx="576580" cy="990600"/>
          <a:chOff x="205" y="101"/>
          <a:chExt cx="63" cy="102"/>
        </a:xfrm>
      </xdr:grpSpPr>
      <xdr:cxnSp macro="">
        <xdr:nvCxnSpPr>
          <xdr:cNvPr id="87" name="AutoShape 530">
            <a:extLst>
              <a:ext uri="{FF2B5EF4-FFF2-40B4-BE49-F238E27FC236}">
                <a16:creationId xmlns:a16="http://schemas.microsoft.com/office/drawing/2014/main" id="{D506EB05-37E8-04F0-AA06-255E60DB796E}"/>
              </a:ext>
            </a:extLst>
          </xdr:cNvPr>
          <xdr:cNvCxnSpPr>
            <a:cxnSpLocks noChangeShapeType="1"/>
          </xdr:cNvCxnSpPr>
        </xdr:nvCxnSpPr>
        <xdr:spPr bwMode="auto">
          <a:xfrm>
            <a:off x="205" y="101"/>
            <a:ext cx="63" cy="51"/>
          </a:xfrm>
          <a:prstGeom prst="bentConnector3">
            <a:avLst>
              <a:gd name="adj1" fmla="val 49208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88" name="AutoShape 531">
            <a:extLst>
              <a:ext uri="{FF2B5EF4-FFF2-40B4-BE49-F238E27FC236}">
                <a16:creationId xmlns:a16="http://schemas.microsoft.com/office/drawing/2014/main" id="{8719E65A-7F93-EAAE-9F07-EC9F9DD936FC}"/>
              </a:ext>
            </a:extLst>
          </xdr:cNvPr>
          <xdr:cNvCxnSpPr>
            <a:cxnSpLocks noChangeShapeType="1"/>
          </xdr:cNvCxnSpPr>
        </xdr:nvCxnSpPr>
        <xdr:spPr bwMode="auto">
          <a:xfrm rot="10800000" flipV="1">
            <a:off x="205" y="152"/>
            <a:ext cx="62" cy="51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4</xdr:col>
      <xdr:colOff>7620</xdr:colOff>
      <xdr:row>90</xdr:row>
      <xdr:rowOff>83820</xdr:rowOff>
    </xdr:from>
    <xdr:to>
      <xdr:col>5</xdr:col>
      <xdr:colOff>0</xdr:colOff>
      <xdr:row>96</xdr:row>
      <xdr:rowOff>83820</xdr:rowOff>
    </xdr:to>
    <xdr:grpSp>
      <xdr:nvGrpSpPr>
        <xdr:cNvPr id="89" name="Group 532">
          <a:extLst>
            <a:ext uri="{FF2B5EF4-FFF2-40B4-BE49-F238E27FC236}">
              <a16:creationId xmlns:a16="http://schemas.microsoft.com/office/drawing/2014/main" id="{C1B06431-849A-41F3-A83A-ECCF1ADB4A28}"/>
            </a:ext>
          </a:extLst>
        </xdr:cNvPr>
        <xdr:cNvGrpSpPr>
          <a:grpSpLocks/>
        </xdr:cNvGrpSpPr>
      </xdr:nvGrpSpPr>
      <xdr:grpSpPr bwMode="auto">
        <a:xfrm>
          <a:off x="2166620" y="15107920"/>
          <a:ext cx="576580" cy="990600"/>
          <a:chOff x="205" y="101"/>
          <a:chExt cx="63" cy="102"/>
        </a:xfrm>
      </xdr:grpSpPr>
      <xdr:cxnSp macro="">
        <xdr:nvCxnSpPr>
          <xdr:cNvPr id="90" name="AutoShape 533">
            <a:extLst>
              <a:ext uri="{FF2B5EF4-FFF2-40B4-BE49-F238E27FC236}">
                <a16:creationId xmlns:a16="http://schemas.microsoft.com/office/drawing/2014/main" id="{43AEC64F-33CA-5143-7923-C841B17BB52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205" y="101"/>
            <a:ext cx="63" cy="51"/>
          </a:xfrm>
          <a:prstGeom prst="bentConnector3">
            <a:avLst>
              <a:gd name="adj1" fmla="val 49208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91" name="AutoShape 534">
            <a:extLst>
              <a:ext uri="{FF2B5EF4-FFF2-40B4-BE49-F238E27FC236}">
                <a16:creationId xmlns:a16="http://schemas.microsoft.com/office/drawing/2014/main" id="{E982E6F5-BED9-C5CF-4DAB-CCA21435719E}"/>
              </a:ext>
            </a:extLst>
          </xdr:cNvPr>
          <xdr:cNvCxnSpPr>
            <a:cxnSpLocks noChangeShapeType="1"/>
          </xdr:cNvCxnSpPr>
        </xdr:nvCxnSpPr>
        <xdr:spPr bwMode="auto">
          <a:xfrm rot="10800000" flipV="1">
            <a:off x="205" y="152"/>
            <a:ext cx="62" cy="51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6</xdr:col>
      <xdr:colOff>7620</xdr:colOff>
      <xdr:row>31</xdr:row>
      <xdr:rowOff>91440</xdr:rowOff>
    </xdr:from>
    <xdr:to>
      <xdr:col>7</xdr:col>
      <xdr:colOff>0</xdr:colOff>
      <xdr:row>43</xdr:row>
      <xdr:rowOff>91440</xdr:rowOff>
    </xdr:to>
    <xdr:grpSp>
      <xdr:nvGrpSpPr>
        <xdr:cNvPr id="92" name="Group 536">
          <a:extLst>
            <a:ext uri="{FF2B5EF4-FFF2-40B4-BE49-F238E27FC236}">
              <a16:creationId xmlns:a16="http://schemas.microsoft.com/office/drawing/2014/main" id="{7B79BD0F-B340-4CF6-ACB4-472B195E8F51}"/>
            </a:ext>
          </a:extLst>
        </xdr:cNvPr>
        <xdr:cNvGrpSpPr>
          <a:grpSpLocks/>
        </xdr:cNvGrpSpPr>
      </xdr:nvGrpSpPr>
      <xdr:grpSpPr bwMode="auto">
        <a:xfrm>
          <a:off x="3411220" y="5374640"/>
          <a:ext cx="500380" cy="1981200"/>
          <a:chOff x="333" y="153"/>
          <a:chExt cx="62" cy="204"/>
        </a:xfrm>
      </xdr:grpSpPr>
      <xdr:cxnSp macro="">
        <xdr:nvCxnSpPr>
          <xdr:cNvPr id="93" name="AutoShape 537">
            <a:extLst>
              <a:ext uri="{FF2B5EF4-FFF2-40B4-BE49-F238E27FC236}">
                <a16:creationId xmlns:a16="http://schemas.microsoft.com/office/drawing/2014/main" id="{55DB3073-99C8-B440-BA5C-CB2BD5F75D5A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94" name="AutoShape 538">
            <a:extLst>
              <a:ext uri="{FF2B5EF4-FFF2-40B4-BE49-F238E27FC236}">
                <a16:creationId xmlns:a16="http://schemas.microsoft.com/office/drawing/2014/main" id="{73064718-6C6D-0D1D-FCDF-9EAD4E63F5BF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95" name="AutoShape 539">
            <a:extLst>
              <a:ext uri="{FF2B5EF4-FFF2-40B4-BE49-F238E27FC236}">
                <a16:creationId xmlns:a16="http://schemas.microsoft.com/office/drawing/2014/main" id="{17F2F3DB-A4AB-3207-2956-D485B9CE267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4" y="255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6</xdr:col>
      <xdr:colOff>7620</xdr:colOff>
      <xdr:row>57</xdr:row>
      <xdr:rowOff>106680</xdr:rowOff>
    </xdr:from>
    <xdr:to>
      <xdr:col>7</xdr:col>
      <xdr:colOff>0</xdr:colOff>
      <xdr:row>69</xdr:row>
      <xdr:rowOff>106680</xdr:rowOff>
    </xdr:to>
    <xdr:grpSp>
      <xdr:nvGrpSpPr>
        <xdr:cNvPr id="96" name="Group 540">
          <a:extLst>
            <a:ext uri="{FF2B5EF4-FFF2-40B4-BE49-F238E27FC236}">
              <a16:creationId xmlns:a16="http://schemas.microsoft.com/office/drawing/2014/main" id="{F419EF98-DBD0-4EC3-A476-2EBA223486DC}"/>
            </a:ext>
          </a:extLst>
        </xdr:cNvPr>
        <xdr:cNvGrpSpPr>
          <a:grpSpLocks/>
        </xdr:cNvGrpSpPr>
      </xdr:nvGrpSpPr>
      <xdr:grpSpPr bwMode="auto">
        <a:xfrm>
          <a:off x="3411220" y="9682480"/>
          <a:ext cx="500380" cy="1981200"/>
          <a:chOff x="333" y="153"/>
          <a:chExt cx="62" cy="204"/>
        </a:xfrm>
      </xdr:grpSpPr>
      <xdr:cxnSp macro="">
        <xdr:nvCxnSpPr>
          <xdr:cNvPr id="97" name="AutoShape 541">
            <a:extLst>
              <a:ext uri="{FF2B5EF4-FFF2-40B4-BE49-F238E27FC236}">
                <a16:creationId xmlns:a16="http://schemas.microsoft.com/office/drawing/2014/main" id="{BCA76600-F1AA-C78B-4CD1-6F2E14EF7756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98" name="AutoShape 542">
            <a:extLst>
              <a:ext uri="{FF2B5EF4-FFF2-40B4-BE49-F238E27FC236}">
                <a16:creationId xmlns:a16="http://schemas.microsoft.com/office/drawing/2014/main" id="{7415E0B1-7C2C-6613-4049-246CF0DC8F4C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99" name="AutoShape 543">
            <a:extLst>
              <a:ext uri="{FF2B5EF4-FFF2-40B4-BE49-F238E27FC236}">
                <a16:creationId xmlns:a16="http://schemas.microsoft.com/office/drawing/2014/main" id="{65D2A142-A1E3-9DD2-D160-8209DFF087CB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4" y="255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6</xdr:col>
      <xdr:colOff>7620</xdr:colOff>
      <xdr:row>81</xdr:row>
      <xdr:rowOff>91440</xdr:rowOff>
    </xdr:from>
    <xdr:to>
      <xdr:col>7</xdr:col>
      <xdr:colOff>0</xdr:colOff>
      <xdr:row>93</xdr:row>
      <xdr:rowOff>91440</xdr:rowOff>
    </xdr:to>
    <xdr:grpSp>
      <xdr:nvGrpSpPr>
        <xdr:cNvPr id="100" name="Group 544">
          <a:extLst>
            <a:ext uri="{FF2B5EF4-FFF2-40B4-BE49-F238E27FC236}">
              <a16:creationId xmlns:a16="http://schemas.microsoft.com/office/drawing/2014/main" id="{BB42E355-1B2C-4AC0-A7D8-9AC1F81D69F0}"/>
            </a:ext>
          </a:extLst>
        </xdr:cNvPr>
        <xdr:cNvGrpSpPr>
          <a:grpSpLocks/>
        </xdr:cNvGrpSpPr>
      </xdr:nvGrpSpPr>
      <xdr:grpSpPr bwMode="auto">
        <a:xfrm>
          <a:off x="3411220" y="13629640"/>
          <a:ext cx="500380" cy="1981200"/>
          <a:chOff x="333" y="153"/>
          <a:chExt cx="62" cy="204"/>
        </a:xfrm>
      </xdr:grpSpPr>
      <xdr:cxnSp macro="">
        <xdr:nvCxnSpPr>
          <xdr:cNvPr id="101" name="AutoShape 545">
            <a:extLst>
              <a:ext uri="{FF2B5EF4-FFF2-40B4-BE49-F238E27FC236}">
                <a16:creationId xmlns:a16="http://schemas.microsoft.com/office/drawing/2014/main" id="{467AE3F9-AD4A-D636-E3D4-AD71713BB2A3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02" name="AutoShape 546">
            <a:extLst>
              <a:ext uri="{FF2B5EF4-FFF2-40B4-BE49-F238E27FC236}">
                <a16:creationId xmlns:a16="http://schemas.microsoft.com/office/drawing/2014/main" id="{1C14FBA2-A84D-647B-2509-EE1A5D98F6B4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03" name="AutoShape 547">
            <a:extLst>
              <a:ext uri="{FF2B5EF4-FFF2-40B4-BE49-F238E27FC236}">
                <a16:creationId xmlns:a16="http://schemas.microsoft.com/office/drawing/2014/main" id="{904B38F3-A649-63C9-5C0C-D6E9A23B066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4" y="255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15</xdr:col>
      <xdr:colOff>7620</xdr:colOff>
      <xdr:row>13</xdr:row>
      <xdr:rowOff>83820</xdr:rowOff>
    </xdr:from>
    <xdr:to>
      <xdr:col>16</xdr:col>
      <xdr:colOff>0</xdr:colOff>
      <xdr:row>37</xdr:row>
      <xdr:rowOff>83820</xdr:rowOff>
    </xdr:to>
    <xdr:grpSp>
      <xdr:nvGrpSpPr>
        <xdr:cNvPr id="104" name="Group 563">
          <a:extLst>
            <a:ext uri="{FF2B5EF4-FFF2-40B4-BE49-F238E27FC236}">
              <a16:creationId xmlns:a16="http://schemas.microsoft.com/office/drawing/2014/main" id="{CBB9CE4C-869D-4C7B-8FAC-FAF9918F6CED}"/>
            </a:ext>
          </a:extLst>
        </xdr:cNvPr>
        <xdr:cNvGrpSpPr>
          <a:grpSpLocks/>
        </xdr:cNvGrpSpPr>
      </xdr:nvGrpSpPr>
      <xdr:grpSpPr bwMode="auto">
        <a:xfrm>
          <a:off x="8884920" y="2395220"/>
          <a:ext cx="500380" cy="3962400"/>
          <a:chOff x="730" y="254"/>
          <a:chExt cx="62" cy="408"/>
        </a:xfrm>
      </xdr:grpSpPr>
      <xdr:cxnSp macro="">
        <xdr:nvCxnSpPr>
          <xdr:cNvPr id="105" name="AutoShape 564">
            <a:extLst>
              <a:ext uri="{FF2B5EF4-FFF2-40B4-BE49-F238E27FC236}">
                <a16:creationId xmlns:a16="http://schemas.microsoft.com/office/drawing/2014/main" id="{A15E6A2F-E618-9E70-06F9-7D630D3A3E74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675" y="340"/>
            <a:ext cx="2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06" name="AutoShape 565">
            <a:extLst>
              <a:ext uri="{FF2B5EF4-FFF2-40B4-BE49-F238E27FC236}">
                <a16:creationId xmlns:a16="http://schemas.microsoft.com/office/drawing/2014/main" id="{A1C2A3FB-2B0C-1DA9-D01F-02FA1F391B67}"/>
              </a:ext>
            </a:extLst>
          </xdr:cNvPr>
          <xdr:cNvCxnSpPr>
            <a:cxnSpLocks noChangeShapeType="1"/>
          </xdr:cNvCxnSpPr>
        </xdr:nvCxnSpPr>
        <xdr:spPr bwMode="auto">
          <a:xfrm rot="5400000" flipH="1">
            <a:off x="675" y="544"/>
            <a:ext cx="2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07" name="AutoShape 566">
            <a:extLst>
              <a:ext uri="{FF2B5EF4-FFF2-40B4-BE49-F238E27FC236}">
                <a16:creationId xmlns:a16="http://schemas.microsoft.com/office/drawing/2014/main" id="{32E9C63A-6B9E-3DE5-F0EA-939CC16EDB2C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730" y="458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15</xdr:col>
      <xdr:colOff>7620</xdr:colOff>
      <xdr:row>63</xdr:row>
      <xdr:rowOff>83820</xdr:rowOff>
    </xdr:from>
    <xdr:to>
      <xdr:col>16</xdr:col>
      <xdr:colOff>0</xdr:colOff>
      <xdr:row>87</xdr:row>
      <xdr:rowOff>83820</xdr:rowOff>
    </xdr:to>
    <xdr:grpSp>
      <xdr:nvGrpSpPr>
        <xdr:cNvPr id="108" name="Group 567">
          <a:extLst>
            <a:ext uri="{FF2B5EF4-FFF2-40B4-BE49-F238E27FC236}">
              <a16:creationId xmlns:a16="http://schemas.microsoft.com/office/drawing/2014/main" id="{9DC4DA73-B711-49D4-A48E-B6F1A01F0407}"/>
            </a:ext>
          </a:extLst>
        </xdr:cNvPr>
        <xdr:cNvGrpSpPr>
          <a:grpSpLocks/>
        </xdr:cNvGrpSpPr>
      </xdr:nvGrpSpPr>
      <xdr:grpSpPr bwMode="auto">
        <a:xfrm>
          <a:off x="8884920" y="10650220"/>
          <a:ext cx="500380" cy="3962400"/>
          <a:chOff x="730" y="254"/>
          <a:chExt cx="62" cy="408"/>
        </a:xfrm>
      </xdr:grpSpPr>
      <xdr:cxnSp macro="">
        <xdr:nvCxnSpPr>
          <xdr:cNvPr id="109" name="AutoShape 568">
            <a:extLst>
              <a:ext uri="{FF2B5EF4-FFF2-40B4-BE49-F238E27FC236}">
                <a16:creationId xmlns:a16="http://schemas.microsoft.com/office/drawing/2014/main" id="{48C85A43-C1EE-2C38-321B-F4855B9D23B8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675" y="340"/>
            <a:ext cx="2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0" name="AutoShape 569">
            <a:extLst>
              <a:ext uri="{FF2B5EF4-FFF2-40B4-BE49-F238E27FC236}">
                <a16:creationId xmlns:a16="http://schemas.microsoft.com/office/drawing/2014/main" id="{646D667B-F57A-C020-E1BD-B23470A93674}"/>
              </a:ext>
            </a:extLst>
          </xdr:cNvPr>
          <xdr:cNvCxnSpPr>
            <a:cxnSpLocks noChangeShapeType="1"/>
          </xdr:cNvCxnSpPr>
        </xdr:nvCxnSpPr>
        <xdr:spPr bwMode="auto">
          <a:xfrm rot="5400000" flipH="1">
            <a:off x="675" y="544"/>
            <a:ext cx="2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1" name="AutoShape 570">
            <a:extLst>
              <a:ext uri="{FF2B5EF4-FFF2-40B4-BE49-F238E27FC236}">
                <a16:creationId xmlns:a16="http://schemas.microsoft.com/office/drawing/2014/main" id="{A4BB397A-33F3-3526-573A-A944A58C5C70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730" y="458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17</xdr:col>
      <xdr:colOff>7620</xdr:colOff>
      <xdr:row>57</xdr:row>
      <xdr:rowOff>91440</xdr:rowOff>
    </xdr:from>
    <xdr:to>
      <xdr:col>18</xdr:col>
      <xdr:colOff>0</xdr:colOff>
      <xdr:row>69</xdr:row>
      <xdr:rowOff>91440</xdr:rowOff>
    </xdr:to>
    <xdr:grpSp>
      <xdr:nvGrpSpPr>
        <xdr:cNvPr id="112" name="Group 575">
          <a:extLst>
            <a:ext uri="{FF2B5EF4-FFF2-40B4-BE49-F238E27FC236}">
              <a16:creationId xmlns:a16="http://schemas.microsoft.com/office/drawing/2014/main" id="{DFC0E20B-6595-473A-A4A5-C91F5736DD7F}"/>
            </a:ext>
          </a:extLst>
        </xdr:cNvPr>
        <xdr:cNvGrpSpPr>
          <a:grpSpLocks/>
        </xdr:cNvGrpSpPr>
      </xdr:nvGrpSpPr>
      <xdr:grpSpPr bwMode="auto">
        <a:xfrm flipH="1">
          <a:off x="10066020" y="9667240"/>
          <a:ext cx="500380" cy="1981200"/>
          <a:chOff x="333" y="153"/>
          <a:chExt cx="62" cy="204"/>
        </a:xfrm>
      </xdr:grpSpPr>
      <xdr:cxnSp macro="">
        <xdr:nvCxnSpPr>
          <xdr:cNvPr id="113" name="AutoShape 576">
            <a:extLst>
              <a:ext uri="{FF2B5EF4-FFF2-40B4-BE49-F238E27FC236}">
                <a16:creationId xmlns:a16="http://schemas.microsoft.com/office/drawing/2014/main" id="{0CBF5011-791B-1E59-62A8-3E0C8301FD47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4" name="AutoShape 577">
            <a:extLst>
              <a:ext uri="{FF2B5EF4-FFF2-40B4-BE49-F238E27FC236}">
                <a16:creationId xmlns:a16="http://schemas.microsoft.com/office/drawing/2014/main" id="{77ABC3D5-0734-26C3-123D-5673FDDDD89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5" name="AutoShape 578">
            <a:extLst>
              <a:ext uri="{FF2B5EF4-FFF2-40B4-BE49-F238E27FC236}">
                <a16:creationId xmlns:a16="http://schemas.microsoft.com/office/drawing/2014/main" id="{E66C0DB3-B6AF-94CF-FF16-A15F3664620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4" y="255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17</xdr:col>
      <xdr:colOff>7620</xdr:colOff>
      <xdr:row>81</xdr:row>
      <xdr:rowOff>91440</xdr:rowOff>
    </xdr:from>
    <xdr:to>
      <xdr:col>18</xdr:col>
      <xdr:colOff>0</xdr:colOff>
      <xdr:row>93</xdr:row>
      <xdr:rowOff>91440</xdr:rowOff>
    </xdr:to>
    <xdr:grpSp>
      <xdr:nvGrpSpPr>
        <xdr:cNvPr id="116" name="Group 579">
          <a:extLst>
            <a:ext uri="{FF2B5EF4-FFF2-40B4-BE49-F238E27FC236}">
              <a16:creationId xmlns:a16="http://schemas.microsoft.com/office/drawing/2014/main" id="{BF224031-E714-4238-ADB3-1B96099E2E6D}"/>
            </a:ext>
          </a:extLst>
        </xdr:cNvPr>
        <xdr:cNvGrpSpPr>
          <a:grpSpLocks/>
        </xdr:cNvGrpSpPr>
      </xdr:nvGrpSpPr>
      <xdr:grpSpPr bwMode="auto">
        <a:xfrm flipH="1">
          <a:off x="10066020" y="13629640"/>
          <a:ext cx="500380" cy="1981200"/>
          <a:chOff x="333" y="153"/>
          <a:chExt cx="62" cy="204"/>
        </a:xfrm>
      </xdr:grpSpPr>
      <xdr:cxnSp macro="">
        <xdr:nvCxnSpPr>
          <xdr:cNvPr id="117" name="AutoShape 580">
            <a:extLst>
              <a:ext uri="{FF2B5EF4-FFF2-40B4-BE49-F238E27FC236}">
                <a16:creationId xmlns:a16="http://schemas.microsoft.com/office/drawing/2014/main" id="{919C6B92-2BF6-0EF4-6229-D19754931F75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8" name="AutoShape 581">
            <a:extLst>
              <a:ext uri="{FF2B5EF4-FFF2-40B4-BE49-F238E27FC236}">
                <a16:creationId xmlns:a16="http://schemas.microsoft.com/office/drawing/2014/main" id="{6F6D6D0C-58DD-4EFC-707D-6331ED8F9F52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9" name="AutoShape 582">
            <a:extLst>
              <a:ext uri="{FF2B5EF4-FFF2-40B4-BE49-F238E27FC236}">
                <a16:creationId xmlns:a16="http://schemas.microsoft.com/office/drawing/2014/main" id="{732BE5DC-39C5-7D57-401B-68A425498F0F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4" y="255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21</xdr:col>
      <xdr:colOff>7620</xdr:colOff>
      <xdr:row>3</xdr:row>
      <xdr:rowOff>83820</xdr:rowOff>
    </xdr:from>
    <xdr:to>
      <xdr:col>22</xdr:col>
      <xdr:colOff>0</xdr:colOff>
      <xdr:row>5</xdr:row>
      <xdr:rowOff>83820</xdr:rowOff>
    </xdr:to>
    <xdr:grpSp>
      <xdr:nvGrpSpPr>
        <xdr:cNvPr id="120" name="Group 604">
          <a:extLst>
            <a:ext uri="{FF2B5EF4-FFF2-40B4-BE49-F238E27FC236}">
              <a16:creationId xmlns:a16="http://schemas.microsoft.com/office/drawing/2014/main" id="{C18A4B6E-793D-4B88-8DD7-DB271CE00356}"/>
            </a:ext>
          </a:extLst>
        </xdr:cNvPr>
        <xdr:cNvGrpSpPr>
          <a:grpSpLocks/>
        </xdr:cNvGrpSpPr>
      </xdr:nvGrpSpPr>
      <xdr:grpSpPr bwMode="auto">
        <a:xfrm flipH="1">
          <a:off x="12479020" y="744220"/>
          <a:ext cx="500380" cy="330200"/>
          <a:chOff x="77" y="83"/>
          <a:chExt cx="62" cy="35"/>
        </a:xfrm>
      </xdr:grpSpPr>
      <xdr:cxnSp macro="">
        <xdr:nvCxnSpPr>
          <xdr:cNvPr id="121" name="AutoShape 605">
            <a:extLst>
              <a:ext uri="{FF2B5EF4-FFF2-40B4-BE49-F238E27FC236}">
                <a16:creationId xmlns:a16="http://schemas.microsoft.com/office/drawing/2014/main" id="{B6E50290-B3A9-30F0-33A4-AAD25C311F7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2" name="AutoShape 606">
            <a:extLst>
              <a:ext uri="{FF2B5EF4-FFF2-40B4-BE49-F238E27FC236}">
                <a16:creationId xmlns:a16="http://schemas.microsoft.com/office/drawing/2014/main" id="{684EC3DB-CD5F-FF61-1772-F872880BE02F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21</xdr:col>
      <xdr:colOff>7620</xdr:colOff>
      <xdr:row>9</xdr:row>
      <xdr:rowOff>83820</xdr:rowOff>
    </xdr:from>
    <xdr:to>
      <xdr:col>22</xdr:col>
      <xdr:colOff>0</xdr:colOff>
      <xdr:row>11</xdr:row>
      <xdr:rowOff>83820</xdr:rowOff>
    </xdr:to>
    <xdr:grpSp>
      <xdr:nvGrpSpPr>
        <xdr:cNvPr id="123" name="Group 607">
          <a:extLst>
            <a:ext uri="{FF2B5EF4-FFF2-40B4-BE49-F238E27FC236}">
              <a16:creationId xmlns:a16="http://schemas.microsoft.com/office/drawing/2014/main" id="{A482986E-437D-48D8-9D9E-89497EB88F52}"/>
            </a:ext>
          </a:extLst>
        </xdr:cNvPr>
        <xdr:cNvGrpSpPr>
          <a:grpSpLocks/>
        </xdr:cNvGrpSpPr>
      </xdr:nvGrpSpPr>
      <xdr:grpSpPr bwMode="auto">
        <a:xfrm flipH="1">
          <a:off x="12479020" y="1734820"/>
          <a:ext cx="500380" cy="330200"/>
          <a:chOff x="77" y="83"/>
          <a:chExt cx="62" cy="35"/>
        </a:xfrm>
      </xdr:grpSpPr>
      <xdr:cxnSp macro="">
        <xdr:nvCxnSpPr>
          <xdr:cNvPr id="124" name="AutoShape 608">
            <a:extLst>
              <a:ext uri="{FF2B5EF4-FFF2-40B4-BE49-F238E27FC236}">
                <a16:creationId xmlns:a16="http://schemas.microsoft.com/office/drawing/2014/main" id="{CA5E5318-2D8A-1B4D-5D23-D3E3CBBBD9AE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5" name="AutoShape 609">
            <a:extLst>
              <a:ext uri="{FF2B5EF4-FFF2-40B4-BE49-F238E27FC236}">
                <a16:creationId xmlns:a16="http://schemas.microsoft.com/office/drawing/2014/main" id="{82FBB393-0C6B-8DCA-E6AD-F5B1ECC454F2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21</xdr:col>
      <xdr:colOff>7620</xdr:colOff>
      <xdr:row>15</xdr:row>
      <xdr:rowOff>83820</xdr:rowOff>
    </xdr:from>
    <xdr:to>
      <xdr:col>22</xdr:col>
      <xdr:colOff>0</xdr:colOff>
      <xdr:row>17</xdr:row>
      <xdr:rowOff>83820</xdr:rowOff>
    </xdr:to>
    <xdr:grpSp>
      <xdr:nvGrpSpPr>
        <xdr:cNvPr id="126" name="Group 610">
          <a:extLst>
            <a:ext uri="{FF2B5EF4-FFF2-40B4-BE49-F238E27FC236}">
              <a16:creationId xmlns:a16="http://schemas.microsoft.com/office/drawing/2014/main" id="{770C5B2D-A3C6-43C7-B0F4-975EF0AB97B6}"/>
            </a:ext>
          </a:extLst>
        </xdr:cNvPr>
        <xdr:cNvGrpSpPr>
          <a:grpSpLocks/>
        </xdr:cNvGrpSpPr>
      </xdr:nvGrpSpPr>
      <xdr:grpSpPr bwMode="auto">
        <a:xfrm flipH="1">
          <a:off x="12479020" y="2725420"/>
          <a:ext cx="500380" cy="330200"/>
          <a:chOff x="77" y="83"/>
          <a:chExt cx="62" cy="35"/>
        </a:xfrm>
      </xdr:grpSpPr>
      <xdr:cxnSp macro="">
        <xdr:nvCxnSpPr>
          <xdr:cNvPr id="127" name="AutoShape 611">
            <a:extLst>
              <a:ext uri="{FF2B5EF4-FFF2-40B4-BE49-F238E27FC236}">
                <a16:creationId xmlns:a16="http://schemas.microsoft.com/office/drawing/2014/main" id="{A0AE4D97-31FA-241A-5C84-3BFB7B303456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8" name="AutoShape 612">
            <a:extLst>
              <a:ext uri="{FF2B5EF4-FFF2-40B4-BE49-F238E27FC236}">
                <a16:creationId xmlns:a16="http://schemas.microsoft.com/office/drawing/2014/main" id="{E9FD11E2-3F28-8969-B200-ED5F1A9A1576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21</xdr:col>
      <xdr:colOff>7620</xdr:colOff>
      <xdr:row>21</xdr:row>
      <xdr:rowOff>83820</xdr:rowOff>
    </xdr:from>
    <xdr:to>
      <xdr:col>22</xdr:col>
      <xdr:colOff>0</xdr:colOff>
      <xdr:row>23</xdr:row>
      <xdr:rowOff>83820</xdr:rowOff>
    </xdr:to>
    <xdr:grpSp>
      <xdr:nvGrpSpPr>
        <xdr:cNvPr id="129" name="Group 613">
          <a:extLst>
            <a:ext uri="{FF2B5EF4-FFF2-40B4-BE49-F238E27FC236}">
              <a16:creationId xmlns:a16="http://schemas.microsoft.com/office/drawing/2014/main" id="{BAA92894-13CA-456C-B9C5-3AC04DFD1029}"/>
            </a:ext>
          </a:extLst>
        </xdr:cNvPr>
        <xdr:cNvGrpSpPr>
          <a:grpSpLocks/>
        </xdr:cNvGrpSpPr>
      </xdr:nvGrpSpPr>
      <xdr:grpSpPr bwMode="auto">
        <a:xfrm flipH="1">
          <a:off x="12479020" y="3716020"/>
          <a:ext cx="500380" cy="330200"/>
          <a:chOff x="77" y="83"/>
          <a:chExt cx="62" cy="35"/>
        </a:xfrm>
      </xdr:grpSpPr>
      <xdr:cxnSp macro="">
        <xdr:nvCxnSpPr>
          <xdr:cNvPr id="130" name="AutoShape 614">
            <a:extLst>
              <a:ext uri="{FF2B5EF4-FFF2-40B4-BE49-F238E27FC236}">
                <a16:creationId xmlns:a16="http://schemas.microsoft.com/office/drawing/2014/main" id="{69AA649B-CD85-9C88-53E8-D75AB75A260B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31" name="AutoShape 615">
            <a:extLst>
              <a:ext uri="{FF2B5EF4-FFF2-40B4-BE49-F238E27FC236}">
                <a16:creationId xmlns:a16="http://schemas.microsoft.com/office/drawing/2014/main" id="{EA78E195-64C5-0BB1-D779-D8E771D6D314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21</xdr:col>
      <xdr:colOff>7620</xdr:colOff>
      <xdr:row>27</xdr:row>
      <xdr:rowOff>83820</xdr:rowOff>
    </xdr:from>
    <xdr:to>
      <xdr:col>22</xdr:col>
      <xdr:colOff>0</xdr:colOff>
      <xdr:row>29</xdr:row>
      <xdr:rowOff>83820</xdr:rowOff>
    </xdr:to>
    <xdr:grpSp>
      <xdr:nvGrpSpPr>
        <xdr:cNvPr id="132" name="Group 616">
          <a:extLst>
            <a:ext uri="{FF2B5EF4-FFF2-40B4-BE49-F238E27FC236}">
              <a16:creationId xmlns:a16="http://schemas.microsoft.com/office/drawing/2014/main" id="{3779124D-7924-448E-8BAE-B03A069CF268}"/>
            </a:ext>
          </a:extLst>
        </xdr:cNvPr>
        <xdr:cNvGrpSpPr>
          <a:grpSpLocks/>
        </xdr:cNvGrpSpPr>
      </xdr:nvGrpSpPr>
      <xdr:grpSpPr bwMode="auto">
        <a:xfrm flipH="1">
          <a:off x="12479020" y="4706620"/>
          <a:ext cx="500380" cy="330200"/>
          <a:chOff x="77" y="83"/>
          <a:chExt cx="62" cy="35"/>
        </a:xfrm>
      </xdr:grpSpPr>
      <xdr:cxnSp macro="">
        <xdr:nvCxnSpPr>
          <xdr:cNvPr id="133" name="AutoShape 617">
            <a:extLst>
              <a:ext uri="{FF2B5EF4-FFF2-40B4-BE49-F238E27FC236}">
                <a16:creationId xmlns:a16="http://schemas.microsoft.com/office/drawing/2014/main" id="{76FEE450-9A3E-0432-E0A4-F58273902368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34" name="AutoShape 618">
            <a:extLst>
              <a:ext uri="{FF2B5EF4-FFF2-40B4-BE49-F238E27FC236}">
                <a16:creationId xmlns:a16="http://schemas.microsoft.com/office/drawing/2014/main" id="{0AF4A056-4C46-8527-5498-C17C86213E43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21</xdr:col>
      <xdr:colOff>7620</xdr:colOff>
      <xdr:row>33</xdr:row>
      <xdr:rowOff>83820</xdr:rowOff>
    </xdr:from>
    <xdr:to>
      <xdr:col>22</xdr:col>
      <xdr:colOff>0</xdr:colOff>
      <xdr:row>35</xdr:row>
      <xdr:rowOff>83820</xdr:rowOff>
    </xdr:to>
    <xdr:grpSp>
      <xdr:nvGrpSpPr>
        <xdr:cNvPr id="135" name="Group 619">
          <a:extLst>
            <a:ext uri="{FF2B5EF4-FFF2-40B4-BE49-F238E27FC236}">
              <a16:creationId xmlns:a16="http://schemas.microsoft.com/office/drawing/2014/main" id="{189BD03A-6521-454C-B9C9-3A0A891341CA}"/>
            </a:ext>
          </a:extLst>
        </xdr:cNvPr>
        <xdr:cNvGrpSpPr>
          <a:grpSpLocks/>
        </xdr:cNvGrpSpPr>
      </xdr:nvGrpSpPr>
      <xdr:grpSpPr bwMode="auto">
        <a:xfrm flipH="1">
          <a:off x="12479020" y="5697220"/>
          <a:ext cx="500380" cy="330200"/>
          <a:chOff x="77" y="83"/>
          <a:chExt cx="62" cy="35"/>
        </a:xfrm>
      </xdr:grpSpPr>
      <xdr:cxnSp macro="">
        <xdr:nvCxnSpPr>
          <xdr:cNvPr id="136" name="AutoShape 620">
            <a:extLst>
              <a:ext uri="{FF2B5EF4-FFF2-40B4-BE49-F238E27FC236}">
                <a16:creationId xmlns:a16="http://schemas.microsoft.com/office/drawing/2014/main" id="{42710110-2E8B-90F8-BF98-F1E6D4E5D7AC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37" name="AutoShape 621">
            <a:extLst>
              <a:ext uri="{FF2B5EF4-FFF2-40B4-BE49-F238E27FC236}">
                <a16:creationId xmlns:a16="http://schemas.microsoft.com/office/drawing/2014/main" id="{2ED66EAB-1CB5-18B3-5E70-82F9C42A9023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21</xdr:col>
      <xdr:colOff>7620</xdr:colOff>
      <xdr:row>39</xdr:row>
      <xdr:rowOff>83820</xdr:rowOff>
    </xdr:from>
    <xdr:to>
      <xdr:col>22</xdr:col>
      <xdr:colOff>0</xdr:colOff>
      <xdr:row>41</xdr:row>
      <xdr:rowOff>83820</xdr:rowOff>
    </xdr:to>
    <xdr:grpSp>
      <xdr:nvGrpSpPr>
        <xdr:cNvPr id="138" name="Group 622">
          <a:extLst>
            <a:ext uri="{FF2B5EF4-FFF2-40B4-BE49-F238E27FC236}">
              <a16:creationId xmlns:a16="http://schemas.microsoft.com/office/drawing/2014/main" id="{6C8DF538-8428-45C8-9AD3-362681077440}"/>
            </a:ext>
          </a:extLst>
        </xdr:cNvPr>
        <xdr:cNvGrpSpPr>
          <a:grpSpLocks/>
        </xdr:cNvGrpSpPr>
      </xdr:nvGrpSpPr>
      <xdr:grpSpPr bwMode="auto">
        <a:xfrm flipH="1">
          <a:off x="12479020" y="6687820"/>
          <a:ext cx="500380" cy="330200"/>
          <a:chOff x="77" y="83"/>
          <a:chExt cx="62" cy="35"/>
        </a:xfrm>
      </xdr:grpSpPr>
      <xdr:cxnSp macro="">
        <xdr:nvCxnSpPr>
          <xdr:cNvPr id="139" name="AutoShape 623">
            <a:extLst>
              <a:ext uri="{FF2B5EF4-FFF2-40B4-BE49-F238E27FC236}">
                <a16:creationId xmlns:a16="http://schemas.microsoft.com/office/drawing/2014/main" id="{A541A460-60D5-2DA9-A61A-74DEF8BF6AC7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0" name="AutoShape 624">
            <a:extLst>
              <a:ext uri="{FF2B5EF4-FFF2-40B4-BE49-F238E27FC236}">
                <a16:creationId xmlns:a16="http://schemas.microsoft.com/office/drawing/2014/main" id="{50BF87B6-4F0E-5D97-0DF3-467EC2EDEAFC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21</xdr:col>
      <xdr:colOff>7620</xdr:colOff>
      <xdr:row>45</xdr:row>
      <xdr:rowOff>83820</xdr:rowOff>
    </xdr:from>
    <xdr:to>
      <xdr:col>22</xdr:col>
      <xdr:colOff>0</xdr:colOff>
      <xdr:row>47</xdr:row>
      <xdr:rowOff>83820</xdr:rowOff>
    </xdr:to>
    <xdr:grpSp>
      <xdr:nvGrpSpPr>
        <xdr:cNvPr id="141" name="Group 625">
          <a:extLst>
            <a:ext uri="{FF2B5EF4-FFF2-40B4-BE49-F238E27FC236}">
              <a16:creationId xmlns:a16="http://schemas.microsoft.com/office/drawing/2014/main" id="{F9C765FC-1684-467F-A51E-D50850F46A8F}"/>
            </a:ext>
          </a:extLst>
        </xdr:cNvPr>
        <xdr:cNvGrpSpPr>
          <a:grpSpLocks/>
        </xdr:cNvGrpSpPr>
      </xdr:nvGrpSpPr>
      <xdr:grpSpPr bwMode="auto">
        <a:xfrm flipH="1">
          <a:off x="12479020" y="7678420"/>
          <a:ext cx="500380" cy="330200"/>
          <a:chOff x="77" y="83"/>
          <a:chExt cx="62" cy="35"/>
        </a:xfrm>
      </xdr:grpSpPr>
      <xdr:cxnSp macro="">
        <xdr:nvCxnSpPr>
          <xdr:cNvPr id="142" name="AutoShape 626">
            <a:extLst>
              <a:ext uri="{FF2B5EF4-FFF2-40B4-BE49-F238E27FC236}">
                <a16:creationId xmlns:a16="http://schemas.microsoft.com/office/drawing/2014/main" id="{93747529-F491-13E9-86A6-843B19439A5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3" name="AutoShape 627">
            <a:extLst>
              <a:ext uri="{FF2B5EF4-FFF2-40B4-BE49-F238E27FC236}">
                <a16:creationId xmlns:a16="http://schemas.microsoft.com/office/drawing/2014/main" id="{0C6E3D52-3217-7381-1D77-769006CACC09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21</xdr:col>
      <xdr:colOff>7620</xdr:colOff>
      <xdr:row>53</xdr:row>
      <xdr:rowOff>83820</xdr:rowOff>
    </xdr:from>
    <xdr:to>
      <xdr:col>22</xdr:col>
      <xdr:colOff>0</xdr:colOff>
      <xdr:row>55</xdr:row>
      <xdr:rowOff>83820</xdr:rowOff>
    </xdr:to>
    <xdr:grpSp>
      <xdr:nvGrpSpPr>
        <xdr:cNvPr id="144" name="Group 628">
          <a:extLst>
            <a:ext uri="{FF2B5EF4-FFF2-40B4-BE49-F238E27FC236}">
              <a16:creationId xmlns:a16="http://schemas.microsoft.com/office/drawing/2014/main" id="{2F54E9E6-B940-4B35-A588-3666ED05365C}"/>
            </a:ext>
          </a:extLst>
        </xdr:cNvPr>
        <xdr:cNvGrpSpPr>
          <a:grpSpLocks/>
        </xdr:cNvGrpSpPr>
      </xdr:nvGrpSpPr>
      <xdr:grpSpPr bwMode="auto">
        <a:xfrm flipH="1">
          <a:off x="12479020" y="8999220"/>
          <a:ext cx="500380" cy="330200"/>
          <a:chOff x="77" y="83"/>
          <a:chExt cx="62" cy="35"/>
        </a:xfrm>
      </xdr:grpSpPr>
      <xdr:cxnSp macro="">
        <xdr:nvCxnSpPr>
          <xdr:cNvPr id="145" name="AutoShape 629">
            <a:extLst>
              <a:ext uri="{FF2B5EF4-FFF2-40B4-BE49-F238E27FC236}">
                <a16:creationId xmlns:a16="http://schemas.microsoft.com/office/drawing/2014/main" id="{ECB29C69-D3BA-3854-4CD8-77CAEF986F3A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6" name="AutoShape 630">
            <a:extLst>
              <a:ext uri="{FF2B5EF4-FFF2-40B4-BE49-F238E27FC236}">
                <a16:creationId xmlns:a16="http://schemas.microsoft.com/office/drawing/2014/main" id="{AF06A7CC-A684-FF9F-4986-1A077279EEFE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21</xdr:col>
      <xdr:colOff>7620</xdr:colOff>
      <xdr:row>59</xdr:row>
      <xdr:rowOff>83820</xdr:rowOff>
    </xdr:from>
    <xdr:to>
      <xdr:col>22</xdr:col>
      <xdr:colOff>0</xdr:colOff>
      <xdr:row>61</xdr:row>
      <xdr:rowOff>83820</xdr:rowOff>
    </xdr:to>
    <xdr:grpSp>
      <xdr:nvGrpSpPr>
        <xdr:cNvPr id="147" name="Group 631">
          <a:extLst>
            <a:ext uri="{FF2B5EF4-FFF2-40B4-BE49-F238E27FC236}">
              <a16:creationId xmlns:a16="http://schemas.microsoft.com/office/drawing/2014/main" id="{7B34B7B7-C03B-44C8-B843-1D56A0A39719}"/>
            </a:ext>
          </a:extLst>
        </xdr:cNvPr>
        <xdr:cNvGrpSpPr>
          <a:grpSpLocks/>
        </xdr:cNvGrpSpPr>
      </xdr:nvGrpSpPr>
      <xdr:grpSpPr bwMode="auto">
        <a:xfrm flipH="1">
          <a:off x="12479020" y="9989820"/>
          <a:ext cx="500380" cy="330200"/>
          <a:chOff x="77" y="83"/>
          <a:chExt cx="62" cy="35"/>
        </a:xfrm>
      </xdr:grpSpPr>
      <xdr:cxnSp macro="">
        <xdr:nvCxnSpPr>
          <xdr:cNvPr id="148" name="AutoShape 632">
            <a:extLst>
              <a:ext uri="{FF2B5EF4-FFF2-40B4-BE49-F238E27FC236}">
                <a16:creationId xmlns:a16="http://schemas.microsoft.com/office/drawing/2014/main" id="{AA8C0D45-E3AB-DBCA-F724-E3D57BB8DE66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9" name="AutoShape 633">
            <a:extLst>
              <a:ext uri="{FF2B5EF4-FFF2-40B4-BE49-F238E27FC236}">
                <a16:creationId xmlns:a16="http://schemas.microsoft.com/office/drawing/2014/main" id="{53DF07F4-5B71-4632-D5D4-8D3A2B32C002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21</xdr:col>
      <xdr:colOff>7620</xdr:colOff>
      <xdr:row>65</xdr:row>
      <xdr:rowOff>83820</xdr:rowOff>
    </xdr:from>
    <xdr:to>
      <xdr:col>22</xdr:col>
      <xdr:colOff>0</xdr:colOff>
      <xdr:row>67</xdr:row>
      <xdr:rowOff>83820</xdr:rowOff>
    </xdr:to>
    <xdr:grpSp>
      <xdr:nvGrpSpPr>
        <xdr:cNvPr id="150" name="Group 634">
          <a:extLst>
            <a:ext uri="{FF2B5EF4-FFF2-40B4-BE49-F238E27FC236}">
              <a16:creationId xmlns:a16="http://schemas.microsoft.com/office/drawing/2014/main" id="{F5CBE487-1F16-4C6B-9BEE-4DFFB80075CE}"/>
            </a:ext>
          </a:extLst>
        </xdr:cNvPr>
        <xdr:cNvGrpSpPr>
          <a:grpSpLocks/>
        </xdr:cNvGrpSpPr>
      </xdr:nvGrpSpPr>
      <xdr:grpSpPr bwMode="auto">
        <a:xfrm flipH="1">
          <a:off x="12479020" y="10980420"/>
          <a:ext cx="500380" cy="330200"/>
          <a:chOff x="77" y="83"/>
          <a:chExt cx="62" cy="35"/>
        </a:xfrm>
      </xdr:grpSpPr>
      <xdr:cxnSp macro="">
        <xdr:nvCxnSpPr>
          <xdr:cNvPr id="151" name="AutoShape 635">
            <a:extLst>
              <a:ext uri="{FF2B5EF4-FFF2-40B4-BE49-F238E27FC236}">
                <a16:creationId xmlns:a16="http://schemas.microsoft.com/office/drawing/2014/main" id="{41DC25A8-9DD3-FAE8-E5EF-7176A0C7B13B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2" name="AutoShape 636">
            <a:extLst>
              <a:ext uri="{FF2B5EF4-FFF2-40B4-BE49-F238E27FC236}">
                <a16:creationId xmlns:a16="http://schemas.microsoft.com/office/drawing/2014/main" id="{DF94C7F6-BF9D-5E09-352A-27E39D51EC51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21</xdr:col>
      <xdr:colOff>7620</xdr:colOff>
      <xdr:row>71</xdr:row>
      <xdr:rowOff>83820</xdr:rowOff>
    </xdr:from>
    <xdr:to>
      <xdr:col>22</xdr:col>
      <xdr:colOff>0</xdr:colOff>
      <xdr:row>73</xdr:row>
      <xdr:rowOff>83820</xdr:rowOff>
    </xdr:to>
    <xdr:grpSp>
      <xdr:nvGrpSpPr>
        <xdr:cNvPr id="153" name="Group 637">
          <a:extLst>
            <a:ext uri="{FF2B5EF4-FFF2-40B4-BE49-F238E27FC236}">
              <a16:creationId xmlns:a16="http://schemas.microsoft.com/office/drawing/2014/main" id="{06ED5F25-6436-447E-93B8-5B5B3CF5C813}"/>
            </a:ext>
          </a:extLst>
        </xdr:cNvPr>
        <xdr:cNvGrpSpPr>
          <a:grpSpLocks/>
        </xdr:cNvGrpSpPr>
      </xdr:nvGrpSpPr>
      <xdr:grpSpPr bwMode="auto">
        <a:xfrm flipH="1">
          <a:off x="12479020" y="11971020"/>
          <a:ext cx="500380" cy="330200"/>
          <a:chOff x="77" y="83"/>
          <a:chExt cx="62" cy="35"/>
        </a:xfrm>
      </xdr:grpSpPr>
      <xdr:cxnSp macro="">
        <xdr:nvCxnSpPr>
          <xdr:cNvPr id="154" name="AutoShape 638">
            <a:extLst>
              <a:ext uri="{FF2B5EF4-FFF2-40B4-BE49-F238E27FC236}">
                <a16:creationId xmlns:a16="http://schemas.microsoft.com/office/drawing/2014/main" id="{0411FA79-F2DD-6F5D-221C-6823C1BE4BC9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5" name="AutoShape 639">
            <a:extLst>
              <a:ext uri="{FF2B5EF4-FFF2-40B4-BE49-F238E27FC236}">
                <a16:creationId xmlns:a16="http://schemas.microsoft.com/office/drawing/2014/main" id="{7FA9646A-5FCC-6E3B-B7B1-5CD8944128B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21</xdr:col>
      <xdr:colOff>7620</xdr:colOff>
      <xdr:row>77</xdr:row>
      <xdr:rowOff>83820</xdr:rowOff>
    </xdr:from>
    <xdr:to>
      <xdr:col>22</xdr:col>
      <xdr:colOff>0</xdr:colOff>
      <xdr:row>79</xdr:row>
      <xdr:rowOff>83820</xdr:rowOff>
    </xdr:to>
    <xdr:grpSp>
      <xdr:nvGrpSpPr>
        <xdr:cNvPr id="156" name="Group 640">
          <a:extLst>
            <a:ext uri="{FF2B5EF4-FFF2-40B4-BE49-F238E27FC236}">
              <a16:creationId xmlns:a16="http://schemas.microsoft.com/office/drawing/2014/main" id="{9CDB92C0-D383-4CA2-8092-A3B64BC7B1F5}"/>
            </a:ext>
          </a:extLst>
        </xdr:cNvPr>
        <xdr:cNvGrpSpPr>
          <a:grpSpLocks/>
        </xdr:cNvGrpSpPr>
      </xdr:nvGrpSpPr>
      <xdr:grpSpPr bwMode="auto">
        <a:xfrm flipH="1">
          <a:off x="12479020" y="12961620"/>
          <a:ext cx="500380" cy="330200"/>
          <a:chOff x="77" y="83"/>
          <a:chExt cx="62" cy="35"/>
        </a:xfrm>
      </xdr:grpSpPr>
      <xdr:cxnSp macro="">
        <xdr:nvCxnSpPr>
          <xdr:cNvPr id="157" name="AutoShape 641">
            <a:extLst>
              <a:ext uri="{FF2B5EF4-FFF2-40B4-BE49-F238E27FC236}">
                <a16:creationId xmlns:a16="http://schemas.microsoft.com/office/drawing/2014/main" id="{4B0F47E6-802D-B14E-5755-EFF6709CC28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8" name="AutoShape 642">
            <a:extLst>
              <a:ext uri="{FF2B5EF4-FFF2-40B4-BE49-F238E27FC236}">
                <a16:creationId xmlns:a16="http://schemas.microsoft.com/office/drawing/2014/main" id="{65910CD8-E8FC-100F-9590-277547BF6C9D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21</xdr:col>
      <xdr:colOff>7620</xdr:colOff>
      <xdr:row>83</xdr:row>
      <xdr:rowOff>83820</xdr:rowOff>
    </xdr:from>
    <xdr:to>
      <xdr:col>22</xdr:col>
      <xdr:colOff>0</xdr:colOff>
      <xdr:row>85</xdr:row>
      <xdr:rowOff>83820</xdr:rowOff>
    </xdr:to>
    <xdr:grpSp>
      <xdr:nvGrpSpPr>
        <xdr:cNvPr id="159" name="Group 643">
          <a:extLst>
            <a:ext uri="{FF2B5EF4-FFF2-40B4-BE49-F238E27FC236}">
              <a16:creationId xmlns:a16="http://schemas.microsoft.com/office/drawing/2014/main" id="{138D7B3A-7CE3-4F82-887A-F9A21F4C75FF}"/>
            </a:ext>
          </a:extLst>
        </xdr:cNvPr>
        <xdr:cNvGrpSpPr>
          <a:grpSpLocks/>
        </xdr:cNvGrpSpPr>
      </xdr:nvGrpSpPr>
      <xdr:grpSpPr bwMode="auto">
        <a:xfrm flipH="1">
          <a:off x="12479020" y="13952220"/>
          <a:ext cx="500380" cy="330200"/>
          <a:chOff x="77" y="83"/>
          <a:chExt cx="62" cy="35"/>
        </a:xfrm>
      </xdr:grpSpPr>
      <xdr:cxnSp macro="">
        <xdr:nvCxnSpPr>
          <xdr:cNvPr id="160" name="AutoShape 644">
            <a:extLst>
              <a:ext uri="{FF2B5EF4-FFF2-40B4-BE49-F238E27FC236}">
                <a16:creationId xmlns:a16="http://schemas.microsoft.com/office/drawing/2014/main" id="{8837CF5C-DCD7-970D-5C6E-0A30F8411F4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1" name="AutoShape 645">
            <a:extLst>
              <a:ext uri="{FF2B5EF4-FFF2-40B4-BE49-F238E27FC236}">
                <a16:creationId xmlns:a16="http://schemas.microsoft.com/office/drawing/2014/main" id="{87FC895C-3936-97DF-73A8-7861C60DF367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21</xdr:col>
      <xdr:colOff>7620</xdr:colOff>
      <xdr:row>89</xdr:row>
      <xdr:rowOff>83820</xdr:rowOff>
    </xdr:from>
    <xdr:to>
      <xdr:col>22</xdr:col>
      <xdr:colOff>0</xdr:colOff>
      <xdr:row>91</xdr:row>
      <xdr:rowOff>83820</xdr:rowOff>
    </xdr:to>
    <xdr:grpSp>
      <xdr:nvGrpSpPr>
        <xdr:cNvPr id="162" name="Group 646">
          <a:extLst>
            <a:ext uri="{FF2B5EF4-FFF2-40B4-BE49-F238E27FC236}">
              <a16:creationId xmlns:a16="http://schemas.microsoft.com/office/drawing/2014/main" id="{7304512C-E4AD-439F-819F-E8D7D5F0314E}"/>
            </a:ext>
          </a:extLst>
        </xdr:cNvPr>
        <xdr:cNvGrpSpPr>
          <a:grpSpLocks/>
        </xdr:cNvGrpSpPr>
      </xdr:nvGrpSpPr>
      <xdr:grpSpPr bwMode="auto">
        <a:xfrm flipH="1">
          <a:off x="12479020" y="14942820"/>
          <a:ext cx="500380" cy="330200"/>
          <a:chOff x="77" y="83"/>
          <a:chExt cx="62" cy="35"/>
        </a:xfrm>
      </xdr:grpSpPr>
      <xdr:cxnSp macro="">
        <xdr:nvCxnSpPr>
          <xdr:cNvPr id="163" name="AutoShape 647">
            <a:extLst>
              <a:ext uri="{FF2B5EF4-FFF2-40B4-BE49-F238E27FC236}">
                <a16:creationId xmlns:a16="http://schemas.microsoft.com/office/drawing/2014/main" id="{7244EDD0-6F80-07AB-7E09-CAD86574F50C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4" name="AutoShape 648">
            <a:extLst>
              <a:ext uri="{FF2B5EF4-FFF2-40B4-BE49-F238E27FC236}">
                <a16:creationId xmlns:a16="http://schemas.microsoft.com/office/drawing/2014/main" id="{BD9753A1-C316-90B7-3946-16551164036E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21</xdr:col>
      <xdr:colOff>7620</xdr:colOff>
      <xdr:row>95</xdr:row>
      <xdr:rowOff>83820</xdr:rowOff>
    </xdr:from>
    <xdr:to>
      <xdr:col>22</xdr:col>
      <xdr:colOff>0</xdr:colOff>
      <xdr:row>97</xdr:row>
      <xdr:rowOff>83820</xdr:rowOff>
    </xdr:to>
    <xdr:grpSp>
      <xdr:nvGrpSpPr>
        <xdr:cNvPr id="165" name="Group 649">
          <a:extLst>
            <a:ext uri="{FF2B5EF4-FFF2-40B4-BE49-F238E27FC236}">
              <a16:creationId xmlns:a16="http://schemas.microsoft.com/office/drawing/2014/main" id="{1FFF9166-2232-4494-AA1E-B5D5A476C2C7}"/>
            </a:ext>
          </a:extLst>
        </xdr:cNvPr>
        <xdr:cNvGrpSpPr>
          <a:grpSpLocks/>
        </xdr:cNvGrpSpPr>
      </xdr:nvGrpSpPr>
      <xdr:grpSpPr bwMode="auto">
        <a:xfrm flipH="1">
          <a:off x="12479020" y="15933420"/>
          <a:ext cx="500380" cy="330200"/>
          <a:chOff x="77" y="83"/>
          <a:chExt cx="62" cy="35"/>
        </a:xfrm>
      </xdr:grpSpPr>
      <xdr:cxnSp macro="">
        <xdr:nvCxnSpPr>
          <xdr:cNvPr id="166" name="AutoShape 650">
            <a:extLst>
              <a:ext uri="{FF2B5EF4-FFF2-40B4-BE49-F238E27FC236}">
                <a16:creationId xmlns:a16="http://schemas.microsoft.com/office/drawing/2014/main" id="{B01B9626-1D04-2D10-9EBE-2B200A2318CC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7" name="AutoShape 651">
            <a:extLst>
              <a:ext uri="{FF2B5EF4-FFF2-40B4-BE49-F238E27FC236}">
                <a16:creationId xmlns:a16="http://schemas.microsoft.com/office/drawing/2014/main" id="{0A4C4820-8907-449C-FC6E-2452207555BB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17</xdr:col>
      <xdr:colOff>22860</xdr:colOff>
      <xdr:row>7</xdr:row>
      <xdr:rowOff>91440</xdr:rowOff>
    </xdr:from>
    <xdr:to>
      <xdr:col>18</xdr:col>
      <xdr:colOff>0</xdr:colOff>
      <xdr:row>19</xdr:row>
      <xdr:rowOff>91440</xdr:rowOff>
    </xdr:to>
    <xdr:grpSp>
      <xdr:nvGrpSpPr>
        <xdr:cNvPr id="168" name="Group 660">
          <a:extLst>
            <a:ext uri="{FF2B5EF4-FFF2-40B4-BE49-F238E27FC236}">
              <a16:creationId xmlns:a16="http://schemas.microsoft.com/office/drawing/2014/main" id="{88903E13-0189-4888-A02E-486A9C7445C8}"/>
            </a:ext>
          </a:extLst>
        </xdr:cNvPr>
        <xdr:cNvGrpSpPr>
          <a:grpSpLocks/>
        </xdr:cNvGrpSpPr>
      </xdr:nvGrpSpPr>
      <xdr:grpSpPr bwMode="auto">
        <a:xfrm>
          <a:off x="10081260" y="1412240"/>
          <a:ext cx="485140" cy="1981200"/>
          <a:chOff x="859" y="153"/>
          <a:chExt cx="62" cy="204"/>
        </a:xfrm>
      </xdr:grpSpPr>
      <xdr:cxnSp macro="">
        <xdr:nvCxnSpPr>
          <xdr:cNvPr id="169" name="AutoShape 661">
            <a:extLst>
              <a:ext uri="{FF2B5EF4-FFF2-40B4-BE49-F238E27FC236}">
                <a16:creationId xmlns:a16="http://schemas.microsoft.com/office/drawing/2014/main" id="{52887E43-C775-E333-96D6-AAFDCF23E62E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856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70" name="AutoShape 662">
            <a:extLst>
              <a:ext uri="{FF2B5EF4-FFF2-40B4-BE49-F238E27FC236}">
                <a16:creationId xmlns:a16="http://schemas.microsoft.com/office/drawing/2014/main" id="{F5A09580-E9D4-EEDC-4CD7-1B8BBEC6494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>
            <a:off x="854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71" name="AutoShape 663">
            <a:extLst>
              <a:ext uri="{FF2B5EF4-FFF2-40B4-BE49-F238E27FC236}">
                <a16:creationId xmlns:a16="http://schemas.microsoft.com/office/drawing/2014/main" id="{B7EF8218-9E64-11CC-8728-11C699EDCFD2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859" y="254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17</xdr:col>
      <xdr:colOff>22860</xdr:colOff>
      <xdr:row>31</xdr:row>
      <xdr:rowOff>91440</xdr:rowOff>
    </xdr:from>
    <xdr:to>
      <xdr:col>18</xdr:col>
      <xdr:colOff>0</xdr:colOff>
      <xdr:row>43</xdr:row>
      <xdr:rowOff>91440</xdr:rowOff>
    </xdr:to>
    <xdr:grpSp>
      <xdr:nvGrpSpPr>
        <xdr:cNvPr id="172" name="Group 664">
          <a:extLst>
            <a:ext uri="{FF2B5EF4-FFF2-40B4-BE49-F238E27FC236}">
              <a16:creationId xmlns:a16="http://schemas.microsoft.com/office/drawing/2014/main" id="{0A8A9B3D-52BF-4E5E-8E8E-3C30C633FCB0}"/>
            </a:ext>
          </a:extLst>
        </xdr:cNvPr>
        <xdr:cNvGrpSpPr>
          <a:grpSpLocks/>
        </xdr:cNvGrpSpPr>
      </xdr:nvGrpSpPr>
      <xdr:grpSpPr bwMode="auto">
        <a:xfrm>
          <a:off x="10081260" y="5374640"/>
          <a:ext cx="485140" cy="1981200"/>
          <a:chOff x="859" y="153"/>
          <a:chExt cx="62" cy="204"/>
        </a:xfrm>
      </xdr:grpSpPr>
      <xdr:cxnSp macro="">
        <xdr:nvCxnSpPr>
          <xdr:cNvPr id="173" name="AutoShape 665">
            <a:extLst>
              <a:ext uri="{FF2B5EF4-FFF2-40B4-BE49-F238E27FC236}">
                <a16:creationId xmlns:a16="http://schemas.microsoft.com/office/drawing/2014/main" id="{3DC0DB40-EAD2-4B63-9579-4959950A9975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856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74" name="AutoShape 666">
            <a:extLst>
              <a:ext uri="{FF2B5EF4-FFF2-40B4-BE49-F238E27FC236}">
                <a16:creationId xmlns:a16="http://schemas.microsoft.com/office/drawing/2014/main" id="{07110CA7-24AE-E1AF-B02C-C1367309E74E}"/>
              </a:ext>
            </a:extLst>
          </xdr:cNvPr>
          <xdr:cNvCxnSpPr>
            <a:cxnSpLocks noChangeShapeType="1"/>
          </xdr:cNvCxnSpPr>
        </xdr:nvCxnSpPr>
        <xdr:spPr bwMode="auto">
          <a:xfrm rot="5400000" flipH="1">
            <a:off x="854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75" name="AutoShape 667">
            <a:extLst>
              <a:ext uri="{FF2B5EF4-FFF2-40B4-BE49-F238E27FC236}">
                <a16:creationId xmlns:a16="http://schemas.microsoft.com/office/drawing/2014/main" id="{2A0C6022-0712-41D1-6A6E-BEC43D986FD5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859" y="254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19</xdr:col>
      <xdr:colOff>7620</xdr:colOff>
      <xdr:row>4</xdr:row>
      <xdr:rowOff>83820</xdr:rowOff>
    </xdr:from>
    <xdr:to>
      <xdr:col>20</xdr:col>
      <xdr:colOff>0</xdr:colOff>
      <xdr:row>10</xdr:row>
      <xdr:rowOff>83820</xdr:rowOff>
    </xdr:to>
    <xdr:grpSp>
      <xdr:nvGrpSpPr>
        <xdr:cNvPr id="176" name="Group 695">
          <a:extLst>
            <a:ext uri="{FF2B5EF4-FFF2-40B4-BE49-F238E27FC236}">
              <a16:creationId xmlns:a16="http://schemas.microsoft.com/office/drawing/2014/main" id="{B2E987C6-06DA-4DAC-8867-47C17B2F4E4E}"/>
            </a:ext>
          </a:extLst>
        </xdr:cNvPr>
        <xdr:cNvGrpSpPr>
          <a:grpSpLocks/>
        </xdr:cNvGrpSpPr>
      </xdr:nvGrpSpPr>
      <xdr:grpSpPr bwMode="auto">
        <a:xfrm>
          <a:off x="11247120" y="909320"/>
          <a:ext cx="551180" cy="990600"/>
          <a:chOff x="986" y="101"/>
          <a:chExt cx="63" cy="102"/>
        </a:xfrm>
      </xdr:grpSpPr>
      <xdr:cxnSp macro="">
        <xdr:nvCxnSpPr>
          <xdr:cNvPr id="177" name="AutoShape 696">
            <a:extLst>
              <a:ext uri="{FF2B5EF4-FFF2-40B4-BE49-F238E27FC236}">
                <a16:creationId xmlns:a16="http://schemas.microsoft.com/office/drawing/2014/main" id="{7EF7A8D1-AC9E-71A1-19CE-EE3A0DEE65BC}"/>
              </a:ext>
            </a:extLst>
          </xdr:cNvPr>
          <xdr:cNvCxnSpPr>
            <a:cxnSpLocks noChangeShapeType="1"/>
          </xdr:cNvCxnSpPr>
        </xdr:nvCxnSpPr>
        <xdr:spPr bwMode="auto">
          <a:xfrm rot="10800000" flipV="1">
            <a:off x="986" y="101"/>
            <a:ext cx="63" cy="52"/>
          </a:xfrm>
          <a:prstGeom prst="bentConnector3">
            <a:avLst>
              <a:gd name="adj1" fmla="val 49204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78" name="AutoShape 697">
            <a:extLst>
              <a:ext uri="{FF2B5EF4-FFF2-40B4-BE49-F238E27FC236}">
                <a16:creationId xmlns:a16="http://schemas.microsoft.com/office/drawing/2014/main" id="{18983232-E065-AEF9-B08F-764C4A71F748}"/>
              </a:ext>
            </a:extLst>
          </xdr:cNvPr>
          <xdr:cNvCxnSpPr>
            <a:cxnSpLocks noChangeShapeType="1"/>
          </xdr:cNvCxnSpPr>
        </xdr:nvCxnSpPr>
        <xdr:spPr bwMode="auto">
          <a:xfrm>
            <a:off x="988" y="153"/>
            <a:ext cx="61" cy="50"/>
          </a:xfrm>
          <a:prstGeom prst="bentConnector3">
            <a:avLst>
              <a:gd name="adj1" fmla="val 49181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19</xdr:col>
      <xdr:colOff>7620</xdr:colOff>
      <xdr:row>16</xdr:row>
      <xdr:rowOff>83820</xdr:rowOff>
    </xdr:from>
    <xdr:to>
      <xdr:col>20</xdr:col>
      <xdr:colOff>0</xdr:colOff>
      <xdr:row>22</xdr:row>
      <xdr:rowOff>83820</xdr:rowOff>
    </xdr:to>
    <xdr:grpSp>
      <xdr:nvGrpSpPr>
        <xdr:cNvPr id="179" name="Group 698">
          <a:extLst>
            <a:ext uri="{FF2B5EF4-FFF2-40B4-BE49-F238E27FC236}">
              <a16:creationId xmlns:a16="http://schemas.microsoft.com/office/drawing/2014/main" id="{57348EFA-0212-4696-916D-1AC907E42487}"/>
            </a:ext>
          </a:extLst>
        </xdr:cNvPr>
        <xdr:cNvGrpSpPr>
          <a:grpSpLocks/>
        </xdr:cNvGrpSpPr>
      </xdr:nvGrpSpPr>
      <xdr:grpSpPr bwMode="auto">
        <a:xfrm>
          <a:off x="11247120" y="2890520"/>
          <a:ext cx="551180" cy="990600"/>
          <a:chOff x="986" y="101"/>
          <a:chExt cx="63" cy="102"/>
        </a:xfrm>
      </xdr:grpSpPr>
      <xdr:cxnSp macro="">
        <xdr:nvCxnSpPr>
          <xdr:cNvPr id="180" name="AutoShape 699">
            <a:extLst>
              <a:ext uri="{FF2B5EF4-FFF2-40B4-BE49-F238E27FC236}">
                <a16:creationId xmlns:a16="http://schemas.microsoft.com/office/drawing/2014/main" id="{29E4A318-02A5-2235-FC9B-81E4865BD8A2}"/>
              </a:ext>
            </a:extLst>
          </xdr:cNvPr>
          <xdr:cNvCxnSpPr>
            <a:cxnSpLocks noChangeShapeType="1"/>
          </xdr:cNvCxnSpPr>
        </xdr:nvCxnSpPr>
        <xdr:spPr bwMode="auto">
          <a:xfrm rot="10800000" flipV="1">
            <a:off x="986" y="101"/>
            <a:ext cx="63" cy="52"/>
          </a:xfrm>
          <a:prstGeom prst="bentConnector3">
            <a:avLst>
              <a:gd name="adj1" fmla="val 49204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81" name="AutoShape 700">
            <a:extLst>
              <a:ext uri="{FF2B5EF4-FFF2-40B4-BE49-F238E27FC236}">
                <a16:creationId xmlns:a16="http://schemas.microsoft.com/office/drawing/2014/main" id="{63980958-0B30-F6BA-0B03-8FD13AFA4FB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988" y="153"/>
            <a:ext cx="61" cy="50"/>
          </a:xfrm>
          <a:prstGeom prst="bentConnector3">
            <a:avLst>
              <a:gd name="adj1" fmla="val 49181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19</xdr:col>
      <xdr:colOff>7620</xdr:colOff>
      <xdr:row>28</xdr:row>
      <xdr:rowOff>83820</xdr:rowOff>
    </xdr:from>
    <xdr:to>
      <xdr:col>20</xdr:col>
      <xdr:colOff>0</xdr:colOff>
      <xdr:row>34</xdr:row>
      <xdr:rowOff>83820</xdr:rowOff>
    </xdr:to>
    <xdr:grpSp>
      <xdr:nvGrpSpPr>
        <xdr:cNvPr id="182" name="Group 701">
          <a:extLst>
            <a:ext uri="{FF2B5EF4-FFF2-40B4-BE49-F238E27FC236}">
              <a16:creationId xmlns:a16="http://schemas.microsoft.com/office/drawing/2014/main" id="{8214E830-9ED7-4232-8365-C4BD8C8E7AD1}"/>
            </a:ext>
          </a:extLst>
        </xdr:cNvPr>
        <xdr:cNvGrpSpPr>
          <a:grpSpLocks/>
        </xdr:cNvGrpSpPr>
      </xdr:nvGrpSpPr>
      <xdr:grpSpPr bwMode="auto">
        <a:xfrm>
          <a:off x="11247120" y="4871720"/>
          <a:ext cx="551180" cy="990600"/>
          <a:chOff x="986" y="101"/>
          <a:chExt cx="63" cy="102"/>
        </a:xfrm>
      </xdr:grpSpPr>
      <xdr:cxnSp macro="">
        <xdr:nvCxnSpPr>
          <xdr:cNvPr id="183" name="AutoShape 702">
            <a:extLst>
              <a:ext uri="{FF2B5EF4-FFF2-40B4-BE49-F238E27FC236}">
                <a16:creationId xmlns:a16="http://schemas.microsoft.com/office/drawing/2014/main" id="{3B611513-DA27-D883-E7CB-D99C3DC79B3C}"/>
              </a:ext>
            </a:extLst>
          </xdr:cNvPr>
          <xdr:cNvCxnSpPr>
            <a:cxnSpLocks noChangeShapeType="1"/>
          </xdr:cNvCxnSpPr>
        </xdr:nvCxnSpPr>
        <xdr:spPr bwMode="auto">
          <a:xfrm rot="10800000" flipV="1">
            <a:off x="986" y="101"/>
            <a:ext cx="63" cy="52"/>
          </a:xfrm>
          <a:prstGeom prst="bentConnector3">
            <a:avLst>
              <a:gd name="adj1" fmla="val 49204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84" name="AutoShape 703">
            <a:extLst>
              <a:ext uri="{FF2B5EF4-FFF2-40B4-BE49-F238E27FC236}">
                <a16:creationId xmlns:a16="http://schemas.microsoft.com/office/drawing/2014/main" id="{BA17C883-B175-B477-1FFF-977A5CA23CAE}"/>
              </a:ext>
            </a:extLst>
          </xdr:cNvPr>
          <xdr:cNvCxnSpPr>
            <a:cxnSpLocks noChangeShapeType="1"/>
          </xdr:cNvCxnSpPr>
        </xdr:nvCxnSpPr>
        <xdr:spPr bwMode="auto">
          <a:xfrm>
            <a:off x="988" y="153"/>
            <a:ext cx="61" cy="50"/>
          </a:xfrm>
          <a:prstGeom prst="bentConnector3">
            <a:avLst>
              <a:gd name="adj1" fmla="val 49181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19</xdr:col>
      <xdr:colOff>7620</xdr:colOff>
      <xdr:row>40</xdr:row>
      <xdr:rowOff>83820</xdr:rowOff>
    </xdr:from>
    <xdr:to>
      <xdr:col>20</xdr:col>
      <xdr:colOff>0</xdr:colOff>
      <xdr:row>46</xdr:row>
      <xdr:rowOff>83820</xdr:rowOff>
    </xdr:to>
    <xdr:grpSp>
      <xdr:nvGrpSpPr>
        <xdr:cNvPr id="185" name="Group 704">
          <a:extLst>
            <a:ext uri="{FF2B5EF4-FFF2-40B4-BE49-F238E27FC236}">
              <a16:creationId xmlns:a16="http://schemas.microsoft.com/office/drawing/2014/main" id="{A1137466-6252-4652-B80D-BBC3EB928A01}"/>
            </a:ext>
          </a:extLst>
        </xdr:cNvPr>
        <xdr:cNvGrpSpPr>
          <a:grpSpLocks/>
        </xdr:cNvGrpSpPr>
      </xdr:nvGrpSpPr>
      <xdr:grpSpPr bwMode="auto">
        <a:xfrm>
          <a:off x="11247120" y="6852920"/>
          <a:ext cx="551180" cy="990600"/>
          <a:chOff x="986" y="101"/>
          <a:chExt cx="63" cy="102"/>
        </a:xfrm>
      </xdr:grpSpPr>
      <xdr:cxnSp macro="">
        <xdr:nvCxnSpPr>
          <xdr:cNvPr id="186" name="AutoShape 705">
            <a:extLst>
              <a:ext uri="{FF2B5EF4-FFF2-40B4-BE49-F238E27FC236}">
                <a16:creationId xmlns:a16="http://schemas.microsoft.com/office/drawing/2014/main" id="{9B2F4E8D-99AA-9F9F-E13C-94BD25CF1E8A}"/>
              </a:ext>
            </a:extLst>
          </xdr:cNvPr>
          <xdr:cNvCxnSpPr>
            <a:cxnSpLocks noChangeShapeType="1"/>
          </xdr:cNvCxnSpPr>
        </xdr:nvCxnSpPr>
        <xdr:spPr bwMode="auto">
          <a:xfrm rot="10800000" flipV="1">
            <a:off x="986" y="101"/>
            <a:ext cx="63" cy="52"/>
          </a:xfrm>
          <a:prstGeom prst="bentConnector3">
            <a:avLst>
              <a:gd name="adj1" fmla="val 49204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87" name="AutoShape 706">
            <a:extLst>
              <a:ext uri="{FF2B5EF4-FFF2-40B4-BE49-F238E27FC236}">
                <a16:creationId xmlns:a16="http://schemas.microsoft.com/office/drawing/2014/main" id="{A9CBFEF7-97F7-D81A-341A-1E24FE378E5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988" y="153"/>
            <a:ext cx="61" cy="50"/>
          </a:xfrm>
          <a:prstGeom prst="bentConnector3">
            <a:avLst>
              <a:gd name="adj1" fmla="val 49181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19</xdr:col>
      <xdr:colOff>7620</xdr:colOff>
      <xdr:row>54</xdr:row>
      <xdr:rowOff>83820</xdr:rowOff>
    </xdr:from>
    <xdr:to>
      <xdr:col>20</xdr:col>
      <xdr:colOff>0</xdr:colOff>
      <xdr:row>60</xdr:row>
      <xdr:rowOff>83820</xdr:rowOff>
    </xdr:to>
    <xdr:grpSp>
      <xdr:nvGrpSpPr>
        <xdr:cNvPr id="188" name="Group 707">
          <a:extLst>
            <a:ext uri="{FF2B5EF4-FFF2-40B4-BE49-F238E27FC236}">
              <a16:creationId xmlns:a16="http://schemas.microsoft.com/office/drawing/2014/main" id="{4AEE521B-9A1A-4A38-9F37-E8EBB3FFCE9C}"/>
            </a:ext>
          </a:extLst>
        </xdr:cNvPr>
        <xdr:cNvGrpSpPr>
          <a:grpSpLocks/>
        </xdr:cNvGrpSpPr>
      </xdr:nvGrpSpPr>
      <xdr:grpSpPr bwMode="auto">
        <a:xfrm>
          <a:off x="11247120" y="9164320"/>
          <a:ext cx="551180" cy="990600"/>
          <a:chOff x="986" y="101"/>
          <a:chExt cx="63" cy="102"/>
        </a:xfrm>
      </xdr:grpSpPr>
      <xdr:cxnSp macro="">
        <xdr:nvCxnSpPr>
          <xdr:cNvPr id="189" name="AutoShape 708">
            <a:extLst>
              <a:ext uri="{FF2B5EF4-FFF2-40B4-BE49-F238E27FC236}">
                <a16:creationId xmlns:a16="http://schemas.microsoft.com/office/drawing/2014/main" id="{6A17C376-8CC1-81A2-339F-E3781302A735}"/>
              </a:ext>
            </a:extLst>
          </xdr:cNvPr>
          <xdr:cNvCxnSpPr>
            <a:cxnSpLocks noChangeShapeType="1"/>
          </xdr:cNvCxnSpPr>
        </xdr:nvCxnSpPr>
        <xdr:spPr bwMode="auto">
          <a:xfrm rot="10800000" flipV="1">
            <a:off x="986" y="101"/>
            <a:ext cx="63" cy="52"/>
          </a:xfrm>
          <a:prstGeom prst="bentConnector3">
            <a:avLst>
              <a:gd name="adj1" fmla="val 49204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90" name="AutoShape 709">
            <a:extLst>
              <a:ext uri="{FF2B5EF4-FFF2-40B4-BE49-F238E27FC236}">
                <a16:creationId xmlns:a16="http://schemas.microsoft.com/office/drawing/2014/main" id="{6A21BC62-CAB0-36F8-F379-EA4CF1C92D75}"/>
              </a:ext>
            </a:extLst>
          </xdr:cNvPr>
          <xdr:cNvCxnSpPr>
            <a:cxnSpLocks noChangeShapeType="1"/>
          </xdr:cNvCxnSpPr>
        </xdr:nvCxnSpPr>
        <xdr:spPr bwMode="auto">
          <a:xfrm>
            <a:off x="988" y="153"/>
            <a:ext cx="61" cy="50"/>
          </a:xfrm>
          <a:prstGeom prst="bentConnector3">
            <a:avLst>
              <a:gd name="adj1" fmla="val 49181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19</xdr:col>
      <xdr:colOff>7620</xdr:colOff>
      <xdr:row>66</xdr:row>
      <xdr:rowOff>83820</xdr:rowOff>
    </xdr:from>
    <xdr:to>
      <xdr:col>20</xdr:col>
      <xdr:colOff>0</xdr:colOff>
      <xdr:row>72</xdr:row>
      <xdr:rowOff>83820</xdr:rowOff>
    </xdr:to>
    <xdr:grpSp>
      <xdr:nvGrpSpPr>
        <xdr:cNvPr id="191" name="Group 710">
          <a:extLst>
            <a:ext uri="{FF2B5EF4-FFF2-40B4-BE49-F238E27FC236}">
              <a16:creationId xmlns:a16="http://schemas.microsoft.com/office/drawing/2014/main" id="{9AFC748E-C24A-431D-87A9-4F183D13ACD6}"/>
            </a:ext>
          </a:extLst>
        </xdr:cNvPr>
        <xdr:cNvGrpSpPr>
          <a:grpSpLocks/>
        </xdr:cNvGrpSpPr>
      </xdr:nvGrpSpPr>
      <xdr:grpSpPr bwMode="auto">
        <a:xfrm>
          <a:off x="11247120" y="11145520"/>
          <a:ext cx="551180" cy="990600"/>
          <a:chOff x="986" y="101"/>
          <a:chExt cx="63" cy="102"/>
        </a:xfrm>
      </xdr:grpSpPr>
      <xdr:cxnSp macro="">
        <xdr:nvCxnSpPr>
          <xdr:cNvPr id="192" name="AutoShape 711">
            <a:extLst>
              <a:ext uri="{FF2B5EF4-FFF2-40B4-BE49-F238E27FC236}">
                <a16:creationId xmlns:a16="http://schemas.microsoft.com/office/drawing/2014/main" id="{C821F559-B7C3-4240-6922-864CC39C2E33}"/>
              </a:ext>
            </a:extLst>
          </xdr:cNvPr>
          <xdr:cNvCxnSpPr>
            <a:cxnSpLocks noChangeShapeType="1"/>
          </xdr:cNvCxnSpPr>
        </xdr:nvCxnSpPr>
        <xdr:spPr bwMode="auto">
          <a:xfrm rot="10800000" flipV="1">
            <a:off x="986" y="101"/>
            <a:ext cx="63" cy="52"/>
          </a:xfrm>
          <a:prstGeom prst="bentConnector3">
            <a:avLst>
              <a:gd name="adj1" fmla="val 49204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93" name="AutoShape 712">
            <a:extLst>
              <a:ext uri="{FF2B5EF4-FFF2-40B4-BE49-F238E27FC236}">
                <a16:creationId xmlns:a16="http://schemas.microsoft.com/office/drawing/2014/main" id="{0EBDF087-791B-DAC5-72F1-79E349E55DBC}"/>
              </a:ext>
            </a:extLst>
          </xdr:cNvPr>
          <xdr:cNvCxnSpPr>
            <a:cxnSpLocks noChangeShapeType="1"/>
          </xdr:cNvCxnSpPr>
        </xdr:nvCxnSpPr>
        <xdr:spPr bwMode="auto">
          <a:xfrm>
            <a:off x="988" y="153"/>
            <a:ext cx="61" cy="50"/>
          </a:xfrm>
          <a:prstGeom prst="bentConnector3">
            <a:avLst>
              <a:gd name="adj1" fmla="val 49181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19</xdr:col>
      <xdr:colOff>7620</xdr:colOff>
      <xdr:row>78</xdr:row>
      <xdr:rowOff>83820</xdr:rowOff>
    </xdr:from>
    <xdr:to>
      <xdr:col>20</xdr:col>
      <xdr:colOff>0</xdr:colOff>
      <xdr:row>84</xdr:row>
      <xdr:rowOff>83820</xdr:rowOff>
    </xdr:to>
    <xdr:grpSp>
      <xdr:nvGrpSpPr>
        <xdr:cNvPr id="194" name="Group 713">
          <a:extLst>
            <a:ext uri="{FF2B5EF4-FFF2-40B4-BE49-F238E27FC236}">
              <a16:creationId xmlns:a16="http://schemas.microsoft.com/office/drawing/2014/main" id="{CB5CF0D0-7851-427B-89D3-16FB3F15EB31}"/>
            </a:ext>
          </a:extLst>
        </xdr:cNvPr>
        <xdr:cNvGrpSpPr>
          <a:grpSpLocks/>
        </xdr:cNvGrpSpPr>
      </xdr:nvGrpSpPr>
      <xdr:grpSpPr bwMode="auto">
        <a:xfrm>
          <a:off x="11247120" y="13126720"/>
          <a:ext cx="551180" cy="990600"/>
          <a:chOff x="986" y="101"/>
          <a:chExt cx="63" cy="102"/>
        </a:xfrm>
      </xdr:grpSpPr>
      <xdr:cxnSp macro="">
        <xdr:nvCxnSpPr>
          <xdr:cNvPr id="195" name="AutoShape 714">
            <a:extLst>
              <a:ext uri="{FF2B5EF4-FFF2-40B4-BE49-F238E27FC236}">
                <a16:creationId xmlns:a16="http://schemas.microsoft.com/office/drawing/2014/main" id="{E814E277-BFC1-328E-8EE3-D31F53023692}"/>
              </a:ext>
            </a:extLst>
          </xdr:cNvPr>
          <xdr:cNvCxnSpPr>
            <a:cxnSpLocks noChangeShapeType="1"/>
          </xdr:cNvCxnSpPr>
        </xdr:nvCxnSpPr>
        <xdr:spPr bwMode="auto">
          <a:xfrm rot="10800000" flipV="1">
            <a:off x="986" y="101"/>
            <a:ext cx="63" cy="52"/>
          </a:xfrm>
          <a:prstGeom prst="bentConnector3">
            <a:avLst>
              <a:gd name="adj1" fmla="val 49204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96" name="AutoShape 715">
            <a:extLst>
              <a:ext uri="{FF2B5EF4-FFF2-40B4-BE49-F238E27FC236}">
                <a16:creationId xmlns:a16="http://schemas.microsoft.com/office/drawing/2014/main" id="{92BFE940-D034-0DF6-5A42-03CD3D5542A8}"/>
              </a:ext>
            </a:extLst>
          </xdr:cNvPr>
          <xdr:cNvCxnSpPr>
            <a:cxnSpLocks noChangeShapeType="1"/>
          </xdr:cNvCxnSpPr>
        </xdr:nvCxnSpPr>
        <xdr:spPr bwMode="auto">
          <a:xfrm>
            <a:off x="988" y="153"/>
            <a:ext cx="61" cy="50"/>
          </a:xfrm>
          <a:prstGeom prst="bentConnector3">
            <a:avLst>
              <a:gd name="adj1" fmla="val 49181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19</xdr:col>
      <xdr:colOff>7620</xdr:colOff>
      <xdr:row>90</xdr:row>
      <xdr:rowOff>83820</xdr:rowOff>
    </xdr:from>
    <xdr:to>
      <xdr:col>20</xdr:col>
      <xdr:colOff>0</xdr:colOff>
      <xdr:row>96</xdr:row>
      <xdr:rowOff>83820</xdr:rowOff>
    </xdr:to>
    <xdr:grpSp>
      <xdr:nvGrpSpPr>
        <xdr:cNvPr id="197" name="Group 716">
          <a:extLst>
            <a:ext uri="{FF2B5EF4-FFF2-40B4-BE49-F238E27FC236}">
              <a16:creationId xmlns:a16="http://schemas.microsoft.com/office/drawing/2014/main" id="{BB4601AC-B5F6-421D-B31D-90C52D1A50F5}"/>
            </a:ext>
          </a:extLst>
        </xdr:cNvPr>
        <xdr:cNvGrpSpPr>
          <a:grpSpLocks/>
        </xdr:cNvGrpSpPr>
      </xdr:nvGrpSpPr>
      <xdr:grpSpPr bwMode="auto">
        <a:xfrm>
          <a:off x="11247120" y="15107920"/>
          <a:ext cx="551180" cy="990600"/>
          <a:chOff x="986" y="101"/>
          <a:chExt cx="63" cy="102"/>
        </a:xfrm>
      </xdr:grpSpPr>
      <xdr:cxnSp macro="">
        <xdr:nvCxnSpPr>
          <xdr:cNvPr id="198" name="AutoShape 717">
            <a:extLst>
              <a:ext uri="{FF2B5EF4-FFF2-40B4-BE49-F238E27FC236}">
                <a16:creationId xmlns:a16="http://schemas.microsoft.com/office/drawing/2014/main" id="{89354FA4-4B33-00EA-E0EC-25E290D76FCA}"/>
              </a:ext>
            </a:extLst>
          </xdr:cNvPr>
          <xdr:cNvCxnSpPr>
            <a:cxnSpLocks noChangeShapeType="1"/>
          </xdr:cNvCxnSpPr>
        </xdr:nvCxnSpPr>
        <xdr:spPr bwMode="auto">
          <a:xfrm rot="10800000" flipV="1">
            <a:off x="986" y="101"/>
            <a:ext cx="63" cy="52"/>
          </a:xfrm>
          <a:prstGeom prst="bentConnector3">
            <a:avLst>
              <a:gd name="adj1" fmla="val 49204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99" name="AutoShape 718">
            <a:extLst>
              <a:ext uri="{FF2B5EF4-FFF2-40B4-BE49-F238E27FC236}">
                <a16:creationId xmlns:a16="http://schemas.microsoft.com/office/drawing/2014/main" id="{EED5D483-1F97-C486-AEAE-5BC3F528AB6C}"/>
              </a:ext>
            </a:extLst>
          </xdr:cNvPr>
          <xdr:cNvCxnSpPr>
            <a:cxnSpLocks noChangeShapeType="1"/>
          </xdr:cNvCxnSpPr>
        </xdr:nvCxnSpPr>
        <xdr:spPr bwMode="auto">
          <a:xfrm>
            <a:off x="988" y="153"/>
            <a:ext cx="61" cy="50"/>
          </a:xfrm>
          <a:prstGeom prst="bentConnector3">
            <a:avLst>
              <a:gd name="adj1" fmla="val 49181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</xdr:col>
      <xdr:colOff>7620</xdr:colOff>
      <xdr:row>39</xdr:row>
      <xdr:rowOff>83820</xdr:rowOff>
    </xdr:from>
    <xdr:to>
      <xdr:col>3</xdr:col>
      <xdr:colOff>0</xdr:colOff>
      <xdr:row>41</xdr:row>
      <xdr:rowOff>83820</xdr:rowOff>
    </xdr:to>
    <xdr:grpSp>
      <xdr:nvGrpSpPr>
        <xdr:cNvPr id="200" name="Group 720">
          <a:extLst>
            <a:ext uri="{FF2B5EF4-FFF2-40B4-BE49-F238E27FC236}">
              <a16:creationId xmlns:a16="http://schemas.microsoft.com/office/drawing/2014/main" id="{26BCB27E-7C46-4324-83F0-D5426112EE50}"/>
            </a:ext>
          </a:extLst>
        </xdr:cNvPr>
        <xdr:cNvGrpSpPr>
          <a:grpSpLocks/>
        </xdr:cNvGrpSpPr>
      </xdr:nvGrpSpPr>
      <xdr:grpSpPr bwMode="auto">
        <a:xfrm>
          <a:off x="985520" y="6687820"/>
          <a:ext cx="500380" cy="330200"/>
          <a:chOff x="77" y="83"/>
          <a:chExt cx="62" cy="35"/>
        </a:xfrm>
      </xdr:grpSpPr>
      <xdr:cxnSp macro="">
        <xdr:nvCxnSpPr>
          <xdr:cNvPr id="201" name="AutoShape 721">
            <a:extLst>
              <a:ext uri="{FF2B5EF4-FFF2-40B4-BE49-F238E27FC236}">
                <a16:creationId xmlns:a16="http://schemas.microsoft.com/office/drawing/2014/main" id="{A6EBD074-80F7-A152-AB87-51C013EA23B8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02" name="AutoShape 722">
            <a:extLst>
              <a:ext uri="{FF2B5EF4-FFF2-40B4-BE49-F238E27FC236}">
                <a16:creationId xmlns:a16="http://schemas.microsoft.com/office/drawing/2014/main" id="{A32A7083-21FE-64ED-9E23-3ADFCD1B9854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</xdr:col>
      <xdr:colOff>7620</xdr:colOff>
      <xdr:row>45</xdr:row>
      <xdr:rowOff>83820</xdr:rowOff>
    </xdr:from>
    <xdr:to>
      <xdr:col>3</xdr:col>
      <xdr:colOff>0</xdr:colOff>
      <xdr:row>47</xdr:row>
      <xdr:rowOff>83820</xdr:rowOff>
    </xdr:to>
    <xdr:grpSp>
      <xdr:nvGrpSpPr>
        <xdr:cNvPr id="203" name="Group 723">
          <a:extLst>
            <a:ext uri="{FF2B5EF4-FFF2-40B4-BE49-F238E27FC236}">
              <a16:creationId xmlns:a16="http://schemas.microsoft.com/office/drawing/2014/main" id="{C09C2EAD-8AD6-4354-B8ED-8D18FF4D84DC}"/>
            </a:ext>
          </a:extLst>
        </xdr:cNvPr>
        <xdr:cNvGrpSpPr>
          <a:grpSpLocks/>
        </xdr:cNvGrpSpPr>
      </xdr:nvGrpSpPr>
      <xdr:grpSpPr bwMode="auto">
        <a:xfrm>
          <a:off x="985520" y="7678420"/>
          <a:ext cx="500380" cy="330200"/>
          <a:chOff x="77" y="83"/>
          <a:chExt cx="62" cy="35"/>
        </a:xfrm>
      </xdr:grpSpPr>
      <xdr:cxnSp macro="">
        <xdr:nvCxnSpPr>
          <xdr:cNvPr id="204" name="AutoShape 724">
            <a:extLst>
              <a:ext uri="{FF2B5EF4-FFF2-40B4-BE49-F238E27FC236}">
                <a16:creationId xmlns:a16="http://schemas.microsoft.com/office/drawing/2014/main" id="{5880EC2A-463A-C76D-CC2D-3AE4712A6416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05" name="AutoShape 725">
            <a:extLst>
              <a:ext uri="{FF2B5EF4-FFF2-40B4-BE49-F238E27FC236}">
                <a16:creationId xmlns:a16="http://schemas.microsoft.com/office/drawing/2014/main" id="{A919A0E0-D696-DA65-0591-02ABC0BA0E68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15</xdr:col>
      <xdr:colOff>7620</xdr:colOff>
      <xdr:row>13</xdr:row>
      <xdr:rowOff>83820</xdr:rowOff>
    </xdr:from>
    <xdr:to>
      <xdr:col>16</xdr:col>
      <xdr:colOff>0</xdr:colOff>
      <xdr:row>37</xdr:row>
      <xdr:rowOff>83820</xdr:rowOff>
    </xdr:to>
    <xdr:grpSp>
      <xdr:nvGrpSpPr>
        <xdr:cNvPr id="206" name="Group 729">
          <a:extLst>
            <a:ext uri="{FF2B5EF4-FFF2-40B4-BE49-F238E27FC236}">
              <a16:creationId xmlns:a16="http://schemas.microsoft.com/office/drawing/2014/main" id="{0A034A71-A4B6-4F8C-B556-2383EA899857}"/>
            </a:ext>
          </a:extLst>
        </xdr:cNvPr>
        <xdr:cNvGrpSpPr>
          <a:grpSpLocks/>
        </xdr:cNvGrpSpPr>
      </xdr:nvGrpSpPr>
      <xdr:grpSpPr bwMode="auto">
        <a:xfrm>
          <a:off x="8884920" y="2395220"/>
          <a:ext cx="500380" cy="3962400"/>
          <a:chOff x="730" y="254"/>
          <a:chExt cx="62" cy="408"/>
        </a:xfrm>
      </xdr:grpSpPr>
      <xdr:cxnSp macro="">
        <xdr:nvCxnSpPr>
          <xdr:cNvPr id="207" name="AutoShape 730">
            <a:extLst>
              <a:ext uri="{FF2B5EF4-FFF2-40B4-BE49-F238E27FC236}">
                <a16:creationId xmlns:a16="http://schemas.microsoft.com/office/drawing/2014/main" id="{BCB26540-3F66-AAFE-DA7C-B8E04F312E6B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675" y="340"/>
            <a:ext cx="2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08" name="AutoShape 731">
            <a:extLst>
              <a:ext uri="{FF2B5EF4-FFF2-40B4-BE49-F238E27FC236}">
                <a16:creationId xmlns:a16="http://schemas.microsoft.com/office/drawing/2014/main" id="{93EE609A-C0E5-BD03-D73F-65E88DFF1912}"/>
              </a:ext>
            </a:extLst>
          </xdr:cNvPr>
          <xdr:cNvCxnSpPr>
            <a:cxnSpLocks noChangeShapeType="1"/>
          </xdr:cNvCxnSpPr>
        </xdr:nvCxnSpPr>
        <xdr:spPr bwMode="auto">
          <a:xfrm rot="5400000" flipH="1">
            <a:off x="675" y="544"/>
            <a:ext cx="2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09" name="AutoShape 732">
            <a:extLst>
              <a:ext uri="{FF2B5EF4-FFF2-40B4-BE49-F238E27FC236}">
                <a16:creationId xmlns:a16="http://schemas.microsoft.com/office/drawing/2014/main" id="{1B162D51-3AA1-A38A-E32E-BD8595D9B9EB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730" y="458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21</xdr:col>
      <xdr:colOff>7620</xdr:colOff>
      <xdr:row>45</xdr:row>
      <xdr:rowOff>83820</xdr:rowOff>
    </xdr:from>
    <xdr:to>
      <xdr:col>22</xdr:col>
      <xdr:colOff>0</xdr:colOff>
      <xdr:row>47</xdr:row>
      <xdr:rowOff>83820</xdr:rowOff>
    </xdr:to>
    <xdr:grpSp>
      <xdr:nvGrpSpPr>
        <xdr:cNvPr id="210" name="Group 733">
          <a:extLst>
            <a:ext uri="{FF2B5EF4-FFF2-40B4-BE49-F238E27FC236}">
              <a16:creationId xmlns:a16="http://schemas.microsoft.com/office/drawing/2014/main" id="{5A47A538-E654-473B-A680-422F5B8DD098}"/>
            </a:ext>
          </a:extLst>
        </xdr:cNvPr>
        <xdr:cNvGrpSpPr>
          <a:grpSpLocks/>
        </xdr:cNvGrpSpPr>
      </xdr:nvGrpSpPr>
      <xdr:grpSpPr bwMode="auto">
        <a:xfrm flipH="1">
          <a:off x="12479020" y="7678420"/>
          <a:ext cx="500380" cy="330200"/>
          <a:chOff x="77" y="83"/>
          <a:chExt cx="62" cy="35"/>
        </a:xfrm>
      </xdr:grpSpPr>
      <xdr:cxnSp macro="">
        <xdr:nvCxnSpPr>
          <xdr:cNvPr id="211" name="AutoShape 734">
            <a:extLst>
              <a:ext uri="{FF2B5EF4-FFF2-40B4-BE49-F238E27FC236}">
                <a16:creationId xmlns:a16="http://schemas.microsoft.com/office/drawing/2014/main" id="{E03F0E2C-95F9-C83E-A3AE-4A3E27DFC127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12" name="AutoShape 735">
            <a:extLst>
              <a:ext uri="{FF2B5EF4-FFF2-40B4-BE49-F238E27FC236}">
                <a16:creationId xmlns:a16="http://schemas.microsoft.com/office/drawing/2014/main" id="{276AE756-5500-65D5-7732-736D3B9AFE15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21</xdr:col>
      <xdr:colOff>7620</xdr:colOff>
      <xdr:row>53</xdr:row>
      <xdr:rowOff>83820</xdr:rowOff>
    </xdr:from>
    <xdr:to>
      <xdr:col>22</xdr:col>
      <xdr:colOff>0</xdr:colOff>
      <xdr:row>55</xdr:row>
      <xdr:rowOff>83820</xdr:rowOff>
    </xdr:to>
    <xdr:grpSp>
      <xdr:nvGrpSpPr>
        <xdr:cNvPr id="213" name="Group 736">
          <a:extLst>
            <a:ext uri="{FF2B5EF4-FFF2-40B4-BE49-F238E27FC236}">
              <a16:creationId xmlns:a16="http://schemas.microsoft.com/office/drawing/2014/main" id="{DE1C5351-A44B-4B40-9D5C-AA90FF31394C}"/>
            </a:ext>
          </a:extLst>
        </xdr:cNvPr>
        <xdr:cNvGrpSpPr>
          <a:grpSpLocks/>
        </xdr:cNvGrpSpPr>
      </xdr:nvGrpSpPr>
      <xdr:grpSpPr bwMode="auto">
        <a:xfrm flipH="1">
          <a:off x="12479020" y="8999220"/>
          <a:ext cx="500380" cy="330200"/>
          <a:chOff x="77" y="83"/>
          <a:chExt cx="62" cy="35"/>
        </a:xfrm>
      </xdr:grpSpPr>
      <xdr:cxnSp macro="">
        <xdr:nvCxnSpPr>
          <xdr:cNvPr id="214" name="AutoShape 737">
            <a:extLst>
              <a:ext uri="{FF2B5EF4-FFF2-40B4-BE49-F238E27FC236}">
                <a16:creationId xmlns:a16="http://schemas.microsoft.com/office/drawing/2014/main" id="{259B4763-0D51-1A62-97B5-6A6901A325DD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15" name="AutoShape 738">
            <a:extLst>
              <a:ext uri="{FF2B5EF4-FFF2-40B4-BE49-F238E27FC236}">
                <a16:creationId xmlns:a16="http://schemas.microsoft.com/office/drawing/2014/main" id="{506D5EBB-DEBC-AFAF-CB46-804A2AC5B45A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21</xdr:col>
      <xdr:colOff>7620</xdr:colOff>
      <xdr:row>59</xdr:row>
      <xdr:rowOff>83820</xdr:rowOff>
    </xdr:from>
    <xdr:to>
      <xdr:col>22</xdr:col>
      <xdr:colOff>0</xdr:colOff>
      <xdr:row>61</xdr:row>
      <xdr:rowOff>83820</xdr:rowOff>
    </xdr:to>
    <xdr:grpSp>
      <xdr:nvGrpSpPr>
        <xdr:cNvPr id="216" name="Group 739">
          <a:extLst>
            <a:ext uri="{FF2B5EF4-FFF2-40B4-BE49-F238E27FC236}">
              <a16:creationId xmlns:a16="http://schemas.microsoft.com/office/drawing/2014/main" id="{6155F542-1C13-49AC-A4F6-ED71BA4A21D9}"/>
            </a:ext>
          </a:extLst>
        </xdr:cNvPr>
        <xdr:cNvGrpSpPr>
          <a:grpSpLocks/>
        </xdr:cNvGrpSpPr>
      </xdr:nvGrpSpPr>
      <xdr:grpSpPr bwMode="auto">
        <a:xfrm flipH="1">
          <a:off x="12479020" y="9989820"/>
          <a:ext cx="500380" cy="330200"/>
          <a:chOff x="77" y="83"/>
          <a:chExt cx="62" cy="35"/>
        </a:xfrm>
      </xdr:grpSpPr>
      <xdr:cxnSp macro="">
        <xdr:nvCxnSpPr>
          <xdr:cNvPr id="217" name="AutoShape 740">
            <a:extLst>
              <a:ext uri="{FF2B5EF4-FFF2-40B4-BE49-F238E27FC236}">
                <a16:creationId xmlns:a16="http://schemas.microsoft.com/office/drawing/2014/main" id="{6AD3CDFC-8A54-D18D-AC80-37094C063F3A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18" name="AutoShape 741">
            <a:extLst>
              <a:ext uri="{FF2B5EF4-FFF2-40B4-BE49-F238E27FC236}">
                <a16:creationId xmlns:a16="http://schemas.microsoft.com/office/drawing/2014/main" id="{11FF9A12-04FC-95ED-2910-3F3D1B5734D6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21</xdr:col>
      <xdr:colOff>7620</xdr:colOff>
      <xdr:row>65</xdr:row>
      <xdr:rowOff>83820</xdr:rowOff>
    </xdr:from>
    <xdr:to>
      <xdr:col>22</xdr:col>
      <xdr:colOff>0</xdr:colOff>
      <xdr:row>67</xdr:row>
      <xdr:rowOff>83820</xdr:rowOff>
    </xdr:to>
    <xdr:grpSp>
      <xdr:nvGrpSpPr>
        <xdr:cNvPr id="219" name="Group 742">
          <a:extLst>
            <a:ext uri="{FF2B5EF4-FFF2-40B4-BE49-F238E27FC236}">
              <a16:creationId xmlns:a16="http://schemas.microsoft.com/office/drawing/2014/main" id="{FAB70EDE-4FEE-419A-A766-F64D42F86F21}"/>
            </a:ext>
          </a:extLst>
        </xdr:cNvPr>
        <xdr:cNvGrpSpPr>
          <a:grpSpLocks/>
        </xdr:cNvGrpSpPr>
      </xdr:nvGrpSpPr>
      <xdr:grpSpPr bwMode="auto">
        <a:xfrm flipH="1">
          <a:off x="12479020" y="10980420"/>
          <a:ext cx="500380" cy="330200"/>
          <a:chOff x="77" y="83"/>
          <a:chExt cx="62" cy="35"/>
        </a:xfrm>
      </xdr:grpSpPr>
      <xdr:cxnSp macro="">
        <xdr:nvCxnSpPr>
          <xdr:cNvPr id="220" name="AutoShape 743">
            <a:extLst>
              <a:ext uri="{FF2B5EF4-FFF2-40B4-BE49-F238E27FC236}">
                <a16:creationId xmlns:a16="http://schemas.microsoft.com/office/drawing/2014/main" id="{15086A6F-52BF-F9C0-5C93-B76704D410C9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" y="83"/>
            <a:ext cx="62" cy="1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21" name="AutoShape 744">
            <a:extLst>
              <a:ext uri="{FF2B5EF4-FFF2-40B4-BE49-F238E27FC236}">
                <a16:creationId xmlns:a16="http://schemas.microsoft.com/office/drawing/2014/main" id="{EE7BEC47-E7C3-F946-8FCB-78E59FEC359B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7" y="100"/>
            <a:ext cx="62" cy="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19</xdr:col>
      <xdr:colOff>7620</xdr:colOff>
      <xdr:row>40</xdr:row>
      <xdr:rowOff>83820</xdr:rowOff>
    </xdr:from>
    <xdr:to>
      <xdr:col>20</xdr:col>
      <xdr:colOff>0</xdr:colOff>
      <xdr:row>46</xdr:row>
      <xdr:rowOff>83820</xdr:rowOff>
    </xdr:to>
    <xdr:grpSp>
      <xdr:nvGrpSpPr>
        <xdr:cNvPr id="222" name="Group 749">
          <a:extLst>
            <a:ext uri="{FF2B5EF4-FFF2-40B4-BE49-F238E27FC236}">
              <a16:creationId xmlns:a16="http://schemas.microsoft.com/office/drawing/2014/main" id="{4F89BCE2-079D-421C-B40E-A3FA5892F54D}"/>
            </a:ext>
          </a:extLst>
        </xdr:cNvPr>
        <xdr:cNvGrpSpPr>
          <a:grpSpLocks/>
        </xdr:cNvGrpSpPr>
      </xdr:nvGrpSpPr>
      <xdr:grpSpPr bwMode="auto">
        <a:xfrm>
          <a:off x="11247120" y="6852920"/>
          <a:ext cx="551180" cy="990600"/>
          <a:chOff x="986" y="101"/>
          <a:chExt cx="63" cy="102"/>
        </a:xfrm>
      </xdr:grpSpPr>
      <xdr:cxnSp macro="">
        <xdr:nvCxnSpPr>
          <xdr:cNvPr id="223" name="AutoShape 750">
            <a:extLst>
              <a:ext uri="{FF2B5EF4-FFF2-40B4-BE49-F238E27FC236}">
                <a16:creationId xmlns:a16="http://schemas.microsoft.com/office/drawing/2014/main" id="{A3AF8241-1A6B-2AC5-2A27-818E81845C77}"/>
              </a:ext>
            </a:extLst>
          </xdr:cNvPr>
          <xdr:cNvCxnSpPr>
            <a:cxnSpLocks noChangeShapeType="1"/>
          </xdr:cNvCxnSpPr>
        </xdr:nvCxnSpPr>
        <xdr:spPr bwMode="auto">
          <a:xfrm rot="10800000" flipV="1">
            <a:off x="986" y="101"/>
            <a:ext cx="63" cy="52"/>
          </a:xfrm>
          <a:prstGeom prst="bentConnector3">
            <a:avLst>
              <a:gd name="adj1" fmla="val 49204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24" name="AutoShape 751">
            <a:extLst>
              <a:ext uri="{FF2B5EF4-FFF2-40B4-BE49-F238E27FC236}">
                <a16:creationId xmlns:a16="http://schemas.microsoft.com/office/drawing/2014/main" id="{A880FF54-FDC6-940B-DE53-F498EE6444E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988" y="153"/>
            <a:ext cx="61" cy="50"/>
          </a:xfrm>
          <a:prstGeom prst="bentConnector3">
            <a:avLst>
              <a:gd name="adj1" fmla="val 49181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19</xdr:col>
      <xdr:colOff>7620</xdr:colOff>
      <xdr:row>54</xdr:row>
      <xdr:rowOff>83820</xdr:rowOff>
    </xdr:from>
    <xdr:to>
      <xdr:col>20</xdr:col>
      <xdr:colOff>0</xdr:colOff>
      <xdr:row>60</xdr:row>
      <xdr:rowOff>83820</xdr:rowOff>
    </xdr:to>
    <xdr:grpSp>
      <xdr:nvGrpSpPr>
        <xdr:cNvPr id="225" name="Group 752">
          <a:extLst>
            <a:ext uri="{FF2B5EF4-FFF2-40B4-BE49-F238E27FC236}">
              <a16:creationId xmlns:a16="http://schemas.microsoft.com/office/drawing/2014/main" id="{B688DEB5-1413-43A6-93B1-7AD346C5AB45}"/>
            </a:ext>
          </a:extLst>
        </xdr:cNvPr>
        <xdr:cNvGrpSpPr>
          <a:grpSpLocks/>
        </xdr:cNvGrpSpPr>
      </xdr:nvGrpSpPr>
      <xdr:grpSpPr bwMode="auto">
        <a:xfrm>
          <a:off x="11247120" y="9164320"/>
          <a:ext cx="551180" cy="990600"/>
          <a:chOff x="986" y="101"/>
          <a:chExt cx="63" cy="102"/>
        </a:xfrm>
      </xdr:grpSpPr>
      <xdr:cxnSp macro="">
        <xdr:nvCxnSpPr>
          <xdr:cNvPr id="226" name="AutoShape 753">
            <a:extLst>
              <a:ext uri="{FF2B5EF4-FFF2-40B4-BE49-F238E27FC236}">
                <a16:creationId xmlns:a16="http://schemas.microsoft.com/office/drawing/2014/main" id="{F2FE3781-0544-DCD7-E340-3B95DD23CE8A}"/>
              </a:ext>
            </a:extLst>
          </xdr:cNvPr>
          <xdr:cNvCxnSpPr>
            <a:cxnSpLocks noChangeShapeType="1"/>
          </xdr:cNvCxnSpPr>
        </xdr:nvCxnSpPr>
        <xdr:spPr bwMode="auto">
          <a:xfrm rot="10800000" flipV="1">
            <a:off x="986" y="101"/>
            <a:ext cx="63" cy="52"/>
          </a:xfrm>
          <a:prstGeom prst="bentConnector3">
            <a:avLst>
              <a:gd name="adj1" fmla="val 49204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27" name="AutoShape 754">
            <a:extLst>
              <a:ext uri="{FF2B5EF4-FFF2-40B4-BE49-F238E27FC236}">
                <a16:creationId xmlns:a16="http://schemas.microsoft.com/office/drawing/2014/main" id="{9498909B-39FD-3FBE-2943-73112285EAD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988" y="153"/>
            <a:ext cx="61" cy="50"/>
          </a:xfrm>
          <a:prstGeom prst="bentConnector3">
            <a:avLst>
              <a:gd name="adj1" fmla="val 49181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 editAs="oneCell">
    <xdr:from>
      <xdr:col>11</xdr:col>
      <xdr:colOff>635000</xdr:colOff>
      <xdr:row>53</xdr:row>
      <xdr:rowOff>45720</xdr:rowOff>
    </xdr:from>
    <xdr:to>
      <xdr:col>14</xdr:col>
      <xdr:colOff>68580</xdr:colOff>
      <xdr:row>60</xdr:row>
      <xdr:rowOff>144780</xdr:rowOff>
    </xdr:to>
    <xdr:pic>
      <xdr:nvPicPr>
        <xdr:cNvPr id="228" name="Picture 764" descr="Trophy">
          <a:extLst>
            <a:ext uri="{FF2B5EF4-FFF2-40B4-BE49-F238E27FC236}">
              <a16:creationId xmlns:a16="http://schemas.microsoft.com/office/drawing/2014/main" id="{9F8C9A2C-5498-4168-A1C3-503BBE434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7200" y="8961120"/>
          <a:ext cx="1503680" cy="1254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60075-8634-4F6C-BFA7-E9ADB8383B61}">
  <sheetPr>
    <tabColor indexed="40"/>
    <pageSetUpPr fitToPage="1"/>
  </sheetPr>
  <dimension ref="A1:AA111"/>
  <sheetViews>
    <sheetView showGridLines="0" tabSelected="1" zoomScaleNormal="100" workbookViewId="0">
      <selection activeCell="M69" sqref="M69"/>
    </sheetView>
  </sheetViews>
  <sheetFormatPr baseColWidth="10" defaultColWidth="9.1640625" defaultRowHeight="16" x14ac:dyDescent="0.15"/>
  <cols>
    <col min="1" max="1" width="4" style="7" customWidth="1"/>
    <col min="2" max="2" width="8.83203125" style="7" customWidth="1"/>
    <col min="3" max="3" width="6.6640625" style="7" customWidth="1"/>
    <col min="4" max="4" width="8.83203125" style="7" customWidth="1"/>
    <col min="5" max="5" width="7.6640625" style="7" customWidth="1"/>
    <col min="6" max="6" width="8.6640625" style="7" customWidth="1"/>
    <col min="7" max="7" width="6.6640625" style="7" customWidth="1"/>
    <col min="8" max="8" width="8.83203125" style="7" customWidth="1"/>
    <col min="9" max="9" width="6.6640625" style="7" customWidth="1"/>
    <col min="10" max="10" width="8.83203125" style="7" customWidth="1"/>
    <col min="11" max="11" width="4.83203125" style="7" customWidth="1"/>
    <col min="12" max="12" width="8.83203125" style="7" customWidth="1"/>
    <col min="13" max="13" width="9.6640625" style="7" customWidth="1"/>
    <col min="14" max="14" width="8.6640625" style="7" customWidth="1"/>
    <col min="15" max="15" width="8.83203125" style="7" customWidth="1"/>
    <col min="16" max="16" width="6.6640625" style="7" customWidth="1"/>
    <col min="17" max="17" width="8.83203125" style="7" customWidth="1"/>
    <col min="18" max="18" width="6.6640625" style="7" customWidth="1"/>
    <col min="19" max="19" width="8.83203125" style="7" customWidth="1"/>
    <col min="20" max="20" width="7.33203125" style="7" customWidth="1"/>
    <col min="21" max="21" width="8.83203125" style="7" customWidth="1"/>
    <col min="22" max="22" width="6.6640625" style="7" customWidth="1"/>
    <col min="23" max="23" width="8.83203125" style="7" customWidth="1"/>
    <col min="24" max="16384" width="9.1640625" style="7"/>
  </cols>
  <sheetData>
    <row r="1" spans="1:23" ht="21" x14ac:dyDescent="0.15">
      <c r="A1" s="6"/>
      <c r="B1" s="6"/>
      <c r="C1" s="6"/>
      <c r="D1" s="6"/>
      <c r="E1" s="6"/>
      <c r="F1" s="6"/>
      <c r="J1" s="5" t="s">
        <v>66</v>
      </c>
      <c r="K1" s="5"/>
      <c r="L1" s="5"/>
      <c r="M1" s="5"/>
      <c r="N1" s="5"/>
      <c r="O1" s="5"/>
    </row>
    <row r="2" spans="1:23" ht="15" customHeight="1" x14ac:dyDescent="0.15">
      <c r="J2" s="8"/>
      <c r="K2" s="8"/>
      <c r="L2" s="9"/>
    </row>
    <row r="3" spans="1:23" x14ac:dyDescent="0.15">
      <c r="J3" s="9"/>
      <c r="K3" s="9"/>
      <c r="L3" s="9"/>
    </row>
    <row r="4" spans="1:23" ht="13" customHeight="1" x14ac:dyDescent="0.15">
      <c r="B4" s="23" t="s">
        <v>64</v>
      </c>
      <c r="J4" s="9"/>
      <c r="K4" s="9"/>
      <c r="L4" s="9"/>
      <c r="W4" s="23" t="s">
        <v>36</v>
      </c>
    </row>
    <row r="5" spans="1:23" ht="13" customHeight="1" x14ac:dyDescent="0.15">
      <c r="B5" s="11"/>
      <c r="D5" s="23" t="s">
        <v>64</v>
      </c>
      <c r="U5" s="23" t="s">
        <v>36</v>
      </c>
    </row>
    <row r="6" spans="1:23" ht="13" customHeight="1" x14ac:dyDescent="0.15">
      <c r="B6" s="12" t="s">
        <v>65</v>
      </c>
      <c r="W6" s="12" t="s">
        <v>37</v>
      </c>
    </row>
    <row r="7" spans="1:23" ht="13" customHeight="1" x14ac:dyDescent="0.15"/>
    <row r="8" spans="1:23" ht="13" customHeight="1" x14ac:dyDescent="0.15">
      <c r="F8" s="21" t="s">
        <v>64</v>
      </c>
      <c r="S8" s="21" t="s">
        <v>36</v>
      </c>
    </row>
    <row r="9" spans="1:23" ht="13" customHeight="1" x14ac:dyDescent="0.15"/>
    <row r="10" spans="1:23" ht="13" customHeight="1" x14ac:dyDescent="0.15">
      <c r="B10" s="10" t="s">
        <v>10</v>
      </c>
      <c r="W10" s="13" t="s">
        <v>38</v>
      </c>
    </row>
    <row r="11" spans="1:23" ht="13" customHeight="1" x14ac:dyDescent="0.15">
      <c r="D11" s="22" t="s">
        <v>11</v>
      </c>
      <c r="U11" s="13" t="s">
        <v>39</v>
      </c>
    </row>
    <row r="12" spans="1:23" ht="13" customHeight="1" x14ac:dyDescent="0.15">
      <c r="B12" s="21" t="s">
        <v>11</v>
      </c>
      <c r="W12" s="23" t="s">
        <v>39</v>
      </c>
    </row>
    <row r="13" spans="1:23" ht="13" customHeight="1" x14ac:dyDescent="0.15">
      <c r="Q13" s="15"/>
    </row>
    <row r="14" spans="1:23" ht="13" customHeight="1" x14ac:dyDescent="0.15">
      <c r="G14" s="16"/>
      <c r="H14" s="26" t="s">
        <v>64</v>
      </c>
      <c r="Q14" s="26" t="s">
        <v>36</v>
      </c>
    </row>
    <row r="15" spans="1:23" ht="13" customHeight="1" x14ac:dyDescent="0.15"/>
    <row r="16" spans="1:23" ht="13" customHeight="1" x14ac:dyDescent="0.15">
      <c r="B16" s="23" t="s">
        <v>8</v>
      </c>
      <c r="W16" s="23" t="s">
        <v>40</v>
      </c>
    </row>
    <row r="17" spans="2:23" ht="13" customHeight="1" x14ac:dyDescent="0.15">
      <c r="D17" s="10" t="s">
        <v>8</v>
      </c>
      <c r="U17" s="23" t="s">
        <v>40</v>
      </c>
    </row>
    <row r="18" spans="2:23" ht="13" customHeight="1" x14ac:dyDescent="0.15">
      <c r="B18" s="12" t="s">
        <v>12</v>
      </c>
      <c r="W18" s="12" t="s">
        <v>41</v>
      </c>
    </row>
    <row r="19" spans="2:23" ht="13" customHeight="1" x14ac:dyDescent="0.15">
      <c r="H19" s="11"/>
    </row>
    <row r="20" spans="2:23" ht="13" customHeight="1" x14ac:dyDescent="0.15">
      <c r="F20" s="50" t="s">
        <v>13</v>
      </c>
      <c r="S20" s="17" t="s">
        <v>40</v>
      </c>
    </row>
    <row r="21" spans="2:23" ht="13" customHeight="1" x14ac:dyDescent="0.15"/>
    <row r="22" spans="2:23" ht="13" customHeight="1" x14ac:dyDescent="0.15">
      <c r="B22" s="21" t="s">
        <v>13</v>
      </c>
      <c r="N22" s="7" t="s">
        <v>0</v>
      </c>
      <c r="W22" s="23" t="s">
        <v>42</v>
      </c>
    </row>
    <row r="23" spans="2:23" ht="13" customHeight="1" x14ac:dyDescent="0.15">
      <c r="D23" s="26" t="s">
        <v>13</v>
      </c>
      <c r="U23" s="13" t="s">
        <v>42</v>
      </c>
    </row>
    <row r="24" spans="2:23" ht="13" customHeight="1" x14ac:dyDescent="0.15">
      <c r="B24" s="12" t="s">
        <v>14</v>
      </c>
      <c r="W24" s="12" t="s">
        <v>43</v>
      </c>
    </row>
    <row r="25" spans="2:23" ht="13" customHeight="1" x14ac:dyDescent="0.15"/>
    <row r="26" spans="2:23" ht="13" customHeight="1" x14ac:dyDescent="0.15">
      <c r="J26" s="26" t="s">
        <v>64</v>
      </c>
      <c r="O26" s="24" t="s">
        <v>36</v>
      </c>
    </row>
    <row r="27" spans="2:23" ht="13" customHeight="1" x14ac:dyDescent="0.15"/>
    <row r="28" spans="2:23" ht="13" customHeight="1" x14ac:dyDescent="0.15">
      <c r="B28" s="23" t="s">
        <v>15</v>
      </c>
      <c r="W28" s="21" t="s">
        <v>44</v>
      </c>
    </row>
    <row r="29" spans="2:23" ht="13" customHeight="1" x14ac:dyDescent="0.15">
      <c r="D29" s="10" t="s">
        <v>15</v>
      </c>
      <c r="U29" s="24" t="s">
        <v>44</v>
      </c>
    </row>
    <row r="30" spans="2:23" ht="13" customHeight="1" x14ac:dyDescent="0.15">
      <c r="B30" s="12" t="s">
        <v>16</v>
      </c>
      <c r="W30" s="12" t="s">
        <v>138</v>
      </c>
    </row>
    <row r="31" spans="2:23" ht="13" customHeight="1" x14ac:dyDescent="0.15"/>
    <row r="32" spans="2:23" ht="13" customHeight="1" x14ac:dyDescent="0.15">
      <c r="F32" s="26" t="s">
        <v>17</v>
      </c>
      <c r="S32" s="21" t="s">
        <v>45</v>
      </c>
    </row>
    <row r="33" spans="2:23" ht="13" customHeight="1" x14ac:dyDescent="0.15">
      <c r="F33" s="18"/>
    </row>
    <row r="34" spans="2:23" ht="13" customHeight="1" x14ac:dyDescent="0.15">
      <c r="B34" s="23" t="s">
        <v>17</v>
      </c>
      <c r="W34" s="23" t="s">
        <v>45</v>
      </c>
    </row>
    <row r="35" spans="2:23" ht="13" customHeight="1" x14ac:dyDescent="0.15">
      <c r="D35" s="21" t="s">
        <v>17</v>
      </c>
      <c r="U35" s="23" t="s">
        <v>45</v>
      </c>
    </row>
    <row r="36" spans="2:23" ht="13" customHeight="1" x14ac:dyDescent="0.15">
      <c r="B36" s="12" t="s">
        <v>18</v>
      </c>
      <c r="W36" s="12" t="s">
        <v>46</v>
      </c>
    </row>
    <row r="37" spans="2:23" ht="13" customHeight="1" x14ac:dyDescent="0.15"/>
    <row r="38" spans="2:23" ht="13" customHeight="1" x14ac:dyDescent="0.15">
      <c r="H38" s="24" t="s">
        <v>17</v>
      </c>
      <c r="Q38" s="24" t="s">
        <v>45</v>
      </c>
    </row>
    <row r="39" spans="2:23" ht="13" customHeight="1" x14ac:dyDescent="0.15"/>
    <row r="40" spans="2:23" ht="13" customHeight="1" x14ac:dyDescent="0.15">
      <c r="B40" s="10" t="s">
        <v>19</v>
      </c>
      <c r="W40" s="21" t="s">
        <v>47</v>
      </c>
    </row>
    <row r="41" spans="2:23" ht="13" customHeight="1" x14ac:dyDescent="0.15">
      <c r="D41" s="25" t="s">
        <v>20</v>
      </c>
      <c r="U41" s="24" t="s">
        <v>47</v>
      </c>
    </row>
    <row r="42" spans="2:23" ht="13" customHeight="1" x14ac:dyDescent="0.15">
      <c r="B42" s="21" t="s">
        <v>20</v>
      </c>
      <c r="W42" s="13" t="s">
        <v>48</v>
      </c>
    </row>
    <row r="43" spans="2:23" ht="13" customHeight="1" x14ac:dyDescent="0.15">
      <c r="F43" s="18"/>
    </row>
    <row r="44" spans="2:23" ht="13" customHeight="1" x14ac:dyDescent="0.15">
      <c r="F44" s="27" t="s">
        <v>21</v>
      </c>
      <c r="S44" s="10" t="s">
        <v>49</v>
      </c>
    </row>
    <row r="45" spans="2:23" ht="13" customHeight="1" x14ac:dyDescent="0.15"/>
    <row r="46" spans="2:23" ht="13" customHeight="1" x14ac:dyDescent="0.15">
      <c r="B46" s="21" t="s">
        <v>21</v>
      </c>
      <c r="U46" s="18"/>
      <c r="W46" s="23" t="s">
        <v>49</v>
      </c>
    </row>
    <row r="47" spans="2:23" ht="13" customHeight="1" x14ac:dyDescent="0.15">
      <c r="D47" s="26" t="s">
        <v>21</v>
      </c>
      <c r="U47" s="23" t="s">
        <v>49</v>
      </c>
    </row>
    <row r="48" spans="2:23" ht="13" customHeight="1" x14ac:dyDescent="0.15">
      <c r="B48" s="12" t="s">
        <v>22</v>
      </c>
      <c r="W48" s="12" t="s">
        <v>50</v>
      </c>
    </row>
    <row r="49" spans="2:23" ht="13" customHeight="1" x14ac:dyDescent="0.15"/>
    <row r="50" spans="2:23" ht="13" customHeight="1" x14ac:dyDescent="0.15"/>
    <row r="51" spans="2:23" ht="13" customHeight="1" thickBot="1" x14ac:dyDescent="0.2"/>
    <row r="52" spans="2:23" ht="13" customHeight="1" thickBot="1" x14ac:dyDescent="0.2">
      <c r="M52" s="51" t="s">
        <v>64</v>
      </c>
      <c r="N52" s="52"/>
    </row>
    <row r="53" spans="2:23" ht="13" customHeight="1" x14ac:dyDescent="0.15"/>
    <row r="54" spans="2:23" ht="13" customHeight="1" x14ac:dyDescent="0.15">
      <c r="B54" s="21" t="s">
        <v>23</v>
      </c>
      <c r="W54" s="23" t="s">
        <v>51</v>
      </c>
    </row>
    <row r="55" spans="2:23" ht="13" customHeight="1" x14ac:dyDescent="0.15">
      <c r="D55" s="26" t="s">
        <v>23</v>
      </c>
      <c r="U55" s="21" t="s">
        <v>51</v>
      </c>
    </row>
    <row r="56" spans="2:23" ht="13" customHeight="1" x14ac:dyDescent="0.15">
      <c r="B56" s="12" t="s">
        <v>137</v>
      </c>
      <c r="P56" s="7" t="s">
        <v>0</v>
      </c>
      <c r="W56" s="12" t="s">
        <v>52</v>
      </c>
    </row>
    <row r="57" spans="2:23" ht="13" customHeight="1" x14ac:dyDescent="0.15">
      <c r="P57" s="7" t="s">
        <v>0</v>
      </c>
    </row>
    <row r="58" spans="2:23" ht="13" customHeight="1" x14ac:dyDescent="0.15">
      <c r="F58" s="24" t="s">
        <v>23</v>
      </c>
      <c r="L58" s="53" t="s">
        <v>2</v>
      </c>
      <c r="S58" s="26" t="s">
        <v>51</v>
      </c>
    </row>
    <row r="59" spans="2:23" ht="13" customHeight="1" x14ac:dyDescent="0.15"/>
    <row r="60" spans="2:23" ht="13" customHeight="1" x14ac:dyDescent="0.15">
      <c r="B60" s="10" t="s">
        <v>24</v>
      </c>
      <c r="W60" s="23" t="s">
        <v>53</v>
      </c>
    </row>
    <row r="61" spans="2:23" ht="13" customHeight="1" x14ac:dyDescent="0.15">
      <c r="D61" s="14" t="s">
        <v>25</v>
      </c>
      <c r="U61" s="12" t="s">
        <v>53</v>
      </c>
    </row>
    <row r="62" spans="2:23" ht="13" customHeight="1" thickBot="1" x14ac:dyDescent="0.2">
      <c r="B62" s="23" t="s">
        <v>25</v>
      </c>
      <c r="W62" s="12" t="s">
        <v>54</v>
      </c>
    </row>
    <row r="63" spans="2:23" ht="13" customHeight="1" thickBot="1" x14ac:dyDescent="0.2">
      <c r="M63" s="54" t="s">
        <v>2</v>
      </c>
      <c r="N63" s="55"/>
    </row>
    <row r="64" spans="2:23" ht="13" customHeight="1" x14ac:dyDescent="0.15">
      <c r="H64" s="26" t="s">
        <v>28</v>
      </c>
      <c r="Q64" s="28" t="s">
        <v>51</v>
      </c>
    </row>
    <row r="65" spans="2:23" ht="13" customHeight="1" x14ac:dyDescent="0.15"/>
    <row r="66" spans="2:23" ht="13" customHeight="1" x14ac:dyDescent="0.15">
      <c r="B66" s="23" t="s">
        <v>26</v>
      </c>
      <c r="W66" s="23" t="s">
        <v>55</v>
      </c>
    </row>
    <row r="67" spans="2:23" ht="13" customHeight="1" x14ac:dyDescent="0.15">
      <c r="D67" s="14" t="s">
        <v>26</v>
      </c>
      <c r="U67" s="12" t="s">
        <v>55</v>
      </c>
    </row>
    <row r="68" spans="2:23" ht="13" customHeight="1" x14ac:dyDescent="0.15">
      <c r="B68" s="12" t="s">
        <v>27</v>
      </c>
      <c r="W68" s="12" t="s">
        <v>56</v>
      </c>
    </row>
    <row r="69" spans="2:23" ht="13" customHeight="1" x14ac:dyDescent="0.15"/>
    <row r="70" spans="2:23" ht="13" customHeight="1" x14ac:dyDescent="0.15">
      <c r="F70" s="21" t="s">
        <v>28</v>
      </c>
      <c r="S70" s="12" t="s">
        <v>57</v>
      </c>
    </row>
    <row r="71" spans="2:23" ht="13" customHeight="1" x14ac:dyDescent="0.15"/>
    <row r="72" spans="2:23" ht="13" customHeight="1" x14ac:dyDescent="0.15">
      <c r="B72" s="23" t="s">
        <v>28</v>
      </c>
      <c r="W72" s="23" t="s">
        <v>57</v>
      </c>
    </row>
    <row r="73" spans="2:23" ht="13" customHeight="1" x14ac:dyDescent="0.15">
      <c r="D73" s="23" t="s">
        <v>28</v>
      </c>
      <c r="U73" s="23" t="s">
        <v>57</v>
      </c>
    </row>
    <row r="74" spans="2:23" ht="13" customHeight="1" x14ac:dyDescent="0.15">
      <c r="B74" s="12" t="s">
        <v>29</v>
      </c>
      <c r="W74" s="12" t="s">
        <v>58</v>
      </c>
    </row>
    <row r="75" spans="2:23" ht="13" customHeight="1" x14ac:dyDescent="0.15"/>
    <row r="76" spans="2:23" ht="13" customHeight="1" x14ac:dyDescent="0.15">
      <c r="J76" s="10" t="s">
        <v>28</v>
      </c>
      <c r="O76" s="26" t="s">
        <v>2</v>
      </c>
    </row>
    <row r="77" spans="2:23" ht="13" customHeight="1" x14ac:dyDescent="0.15"/>
    <row r="78" spans="2:23" ht="13" customHeight="1" x14ac:dyDescent="0.15">
      <c r="B78" s="23" t="s">
        <v>30</v>
      </c>
      <c r="W78" s="23" t="s">
        <v>7</v>
      </c>
    </row>
    <row r="79" spans="2:23" ht="13" customHeight="1" x14ac:dyDescent="0.15">
      <c r="D79" s="10" t="s">
        <v>30</v>
      </c>
      <c r="U79" s="12" t="s">
        <v>7</v>
      </c>
    </row>
    <row r="80" spans="2:23" ht="13" customHeight="1" x14ac:dyDescent="0.15">
      <c r="B80" s="10" t="s">
        <v>31</v>
      </c>
      <c r="W80" s="13" t="s">
        <v>139</v>
      </c>
    </row>
    <row r="81" spans="2:23" ht="13" customHeight="1" x14ac:dyDescent="0.15"/>
    <row r="82" spans="2:23" ht="13" customHeight="1" x14ac:dyDescent="0.15">
      <c r="F82" s="10" t="s">
        <v>32</v>
      </c>
      <c r="S82" s="12" t="s">
        <v>59</v>
      </c>
    </row>
    <row r="83" spans="2:23" ht="13" customHeight="1" x14ac:dyDescent="0.15"/>
    <row r="84" spans="2:23" ht="13" customHeight="1" x14ac:dyDescent="0.15">
      <c r="B84" s="23" t="s">
        <v>32</v>
      </c>
      <c r="W84" s="23" t="s">
        <v>59</v>
      </c>
    </row>
    <row r="85" spans="2:23" ht="13" customHeight="1" x14ac:dyDescent="0.15">
      <c r="D85" s="23" t="s">
        <v>32</v>
      </c>
      <c r="U85" s="23" t="s">
        <v>59</v>
      </c>
    </row>
    <row r="86" spans="2:23" ht="13" customHeight="1" x14ac:dyDescent="0.15">
      <c r="B86" s="12" t="s">
        <v>33</v>
      </c>
      <c r="W86" s="12" t="s">
        <v>60</v>
      </c>
    </row>
    <row r="87" spans="2:23" ht="13" customHeight="1" x14ac:dyDescent="0.15"/>
    <row r="88" spans="2:23" ht="13" customHeight="1" x14ac:dyDescent="0.15">
      <c r="H88" s="24" t="s">
        <v>35</v>
      </c>
      <c r="Q88" s="26" t="s">
        <v>2</v>
      </c>
    </row>
    <row r="89" spans="2:23" ht="13" customHeight="1" x14ac:dyDescent="0.15"/>
    <row r="90" spans="2:23" ht="13" customHeight="1" x14ac:dyDescent="0.15">
      <c r="B90" s="13" t="s">
        <v>34</v>
      </c>
      <c r="W90" s="12" t="s">
        <v>61</v>
      </c>
    </row>
    <row r="91" spans="2:23" ht="13" customHeight="1" x14ac:dyDescent="0.15">
      <c r="D91" s="24" t="s">
        <v>1</v>
      </c>
      <c r="U91" s="28" t="s">
        <v>62</v>
      </c>
    </row>
    <row r="92" spans="2:23" ht="13" customHeight="1" x14ac:dyDescent="0.15">
      <c r="B92" s="21" t="s">
        <v>1</v>
      </c>
      <c r="W92" s="21" t="s">
        <v>62</v>
      </c>
    </row>
    <row r="93" spans="2:23" ht="13" customHeight="1" x14ac:dyDescent="0.15"/>
    <row r="94" spans="2:23" ht="13" customHeight="1" x14ac:dyDescent="0.15">
      <c r="F94" s="26" t="s">
        <v>35</v>
      </c>
      <c r="S94" s="21" t="s">
        <v>2</v>
      </c>
    </row>
    <row r="95" spans="2:23" ht="13" customHeight="1" x14ac:dyDescent="0.15"/>
    <row r="96" spans="2:23" ht="13" customHeight="1" x14ac:dyDescent="0.15">
      <c r="B96" s="23" t="s">
        <v>35</v>
      </c>
      <c r="W96" s="23" t="s">
        <v>2</v>
      </c>
    </row>
    <row r="97" spans="1:27" ht="13" customHeight="1" x14ac:dyDescent="0.15">
      <c r="D97" s="21" t="s">
        <v>35</v>
      </c>
      <c r="U97" s="23" t="s">
        <v>2</v>
      </c>
    </row>
    <row r="98" spans="1:27" ht="13" customHeight="1" x14ac:dyDescent="0.15">
      <c r="B98" s="19" t="s">
        <v>6</v>
      </c>
      <c r="W98" s="19" t="s">
        <v>63</v>
      </c>
    </row>
    <row r="99" spans="1:27" ht="13" customHeight="1" x14ac:dyDescent="0.1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x14ac:dyDescent="0.1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x14ac:dyDescent="0.1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x14ac:dyDescent="0.1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x14ac:dyDescent="0.1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x14ac:dyDescent="0.1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x14ac:dyDescent="0.1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x14ac:dyDescent="0.1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x14ac:dyDescent="0.1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x14ac:dyDescent="0.1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x14ac:dyDescent="0.1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x14ac:dyDescent="0.1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x14ac:dyDescent="0.1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</sheetData>
  <mergeCells count="4">
    <mergeCell ref="A1:F1"/>
    <mergeCell ref="M52:N52"/>
    <mergeCell ref="M63:N63"/>
    <mergeCell ref="J1:O1"/>
  </mergeCells>
  <pageMargins left="0.4" right="0.4" top="1" bottom="1" header="0.5" footer="0.5"/>
  <pageSetup scale="52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EEE5-D424-6E43-BB09-F3330DB74B4D}">
  <dimension ref="A1:D2279"/>
  <sheetViews>
    <sheetView workbookViewId="0">
      <selection activeCell="D7" sqref="D7"/>
    </sheetView>
  </sheetViews>
  <sheetFormatPr baseColWidth="10" defaultRowHeight="16" x14ac:dyDescent="0.2"/>
  <cols>
    <col min="1" max="2" width="15.6640625" style="3" bestFit="1" customWidth="1"/>
    <col min="3" max="16384" width="10.83203125" style="3"/>
  </cols>
  <sheetData>
    <row r="1" spans="1:4" x14ac:dyDescent="0.2">
      <c r="A1" s="20" t="s">
        <v>67</v>
      </c>
      <c r="B1" s="20" t="s">
        <v>68</v>
      </c>
      <c r="C1" s="20" t="s">
        <v>69</v>
      </c>
      <c r="D1" s="20" t="s">
        <v>70</v>
      </c>
    </row>
    <row r="2" spans="1:4" x14ac:dyDescent="0.2">
      <c r="A2" s="2" t="s">
        <v>3</v>
      </c>
      <c r="B2" s="2" t="s">
        <v>71</v>
      </c>
      <c r="C2" s="2">
        <v>2023</v>
      </c>
      <c r="D2" s="2">
        <v>2.0652904699999999</v>
      </c>
    </row>
    <row r="3" spans="1:4" x14ac:dyDescent="0.2">
      <c r="A3" s="2" t="s">
        <v>3</v>
      </c>
      <c r="B3" s="2" t="s">
        <v>72</v>
      </c>
      <c r="C3" s="2">
        <v>2023</v>
      </c>
      <c r="D3" s="2">
        <v>11.062403</v>
      </c>
    </row>
    <row r="4" spans="1:4" x14ac:dyDescent="0.2">
      <c r="A4" s="2" t="s">
        <v>3</v>
      </c>
      <c r="B4" s="2" t="s">
        <v>73</v>
      </c>
      <c r="C4" s="2">
        <v>2023</v>
      </c>
      <c r="D4" s="2">
        <v>0.58272873999999997</v>
      </c>
    </row>
    <row r="5" spans="1:4" x14ac:dyDescent="0.2">
      <c r="A5" s="2" t="s">
        <v>3</v>
      </c>
      <c r="B5" s="2" t="s">
        <v>74</v>
      </c>
      <c r="C5" s="2">
        <v>2023</v>
      </c>
      <c r="D5" s="2">
        <v>3.7179973300000002</v>
      </c>
    </row>
    <row r="6" spans="1:4" x14ac:dyDescent="0.2">
      <c r="A6" s="2" t="s">
        <v>3</v>
      </c>
      <c r="B6" s="2" t="s">
        <v>75</v>
      </c>
      <c r="C6" s="2">
        <v>2023</v>
      </c>
      <c r="D6" s="2">
        <v>2.0400817299999998</v>
      </c>
    </row>
    <row r="7" spans="1:4" x14ac:dyDescent="0.2">
      <c r="A7" s="2" t="s">
        <v>3</v>
      </c>
      <c r="B7" s="2" t="s">
        <v>76</v>
      </c>
      <c r="C7" s="2">
        <v>2023</v>
      </c>
      <c r="D7" s="2">
        <v>6.1005425000000004</v>
      </c>
    </row>
    <row r="8" spans="1:4" x14ac:dyDescent="0.2">
      <c r="A8" s="2" t="s">
        <v>3</v>
      </c>
      <c r="B8" s="2" t="s">
        <v>77</v>
      </c>
      <c r="C8" s="2">
        <v>2023</v>
      </c>
      <c r="D8" s="2">
        <v>7.8586014200000003</v>
      </c>
    </row>
    <row r="9" spans="1:4" x14ac:dyDescent="0.2">
      <c r="A9" s="2" t="s">
        <v>3</v>
      </c>
      <c r="B9" s="2" t="s">
        <v>78</v>
      </c>
      <c r="C9" s="2">
        <v>2023</v>
      </c>
      <c r="D9" s="2">
        <v>12.6093466</v>
      </c>
    </row>
    <row r="10" spans="1:4" x14ac:dyDescent="0.2">
      <c r="A10" s="2" t="s">
        <v>3</v>
      </c>
      <c r="B10" s="2" t="s">
        <v>79</v>
      </c>
      <c r="C10" s="2">
        <v>2023</v>
      </c>
      <c r="D10" s="2">
        <v>-9.9981395000000006</v>
      </c>
    </row>
    <row r="11" spans="1:4" x14ac:dyDescent="0.2">
      <c r="A11" s="2" t="s">
        <v>3</v>
      </c>
      <c r="B11" s="2" t="s">
        <v>80</v>
      </c>
      <c r="C11" s="2">
        <v>2023</v>
      </c>
      <c r="D11" s="2">
        <v>3.44310099</v>
      </c>
    </row>
    <row r="12" spans="1:4" x14ac:dyDescent="0.2">
      <c r="A12" s="2" t="s">
        <v>3</v>
      </c>
      <c r="B12" s="2" t="s">
        <v>81</v>
      </c>
      <c r="C12" s="2">
        <v>2023</v>
      </c>
      <c r="D12" s="2">
        <v>9.20550727</v>
      </c>
    </row>
    <row r="13" spans="1:4" x14ac:dyDescent="0.2">
      <c r="A13" s="2" t="s">
        <v>3</v>
      </c>
      <c r="B13" s="2" t="s">
        <v>82</v>
      </c>
      <c r="C13" s="2">
        <v>2023</v>
      </c>
      <c r="D13" s="2">
        <v>2.7536228999999999</v>
      </c>
    </row>
    <row r="14" spans="1:4" x14ac:dyDescent="0.2">
      <c r="A14" s="2" t="s">
        <v>3</v>
      </c>
      <c r="B14" s="2" t="s">
        <v>83</v>
      </c>
      <c r="C14" s="2">
        <v>2023</v>
      </c>
      <c r="D14" s="2">
        <v>17.821041600000001</v>
      </c>
    </row>
    <row r="15" spans="1:4" x14ac:dyDescent="0.2">
      <c r="A15" s="2" t="s">
        <v>3</v>
      </c>
      <c r="B15" s="2" t="s">
        <v>84</v>
      </c>
      <c r="C15" s="2">
        <v>2023</v>
      </c>
      <c r="D15" s="2">
        <v>6.1369754800000003</v>
      </c>
    </row>
    <row r="16" spans="1:4" x14ac:dyDescent="0.2">
      <c r="A16" s="2" t="s">
        <v>3</v>
      </c>
      <c r="B16" s="2" t="s">
        <v>85</v>
      </c>
      <c r="C16" s="2">
        <v>2023</v>
      </c>
      <c r="D16" s="2">
        <v>11.098132400000001</v>
      </c>
    </row>
    <row r="17" spans="1:4" x14ac:dyDescent="0.2">
      <c r="A17" s="2" t="s">
        <v>3</v>
      </c>
      <c r="B17" s="2" t="s">
        <v>86</v>
      </c>
      <c r="C17" s="2">
        <v>2023</v>
      </c>
      <c r="D17" s="2">
        <v>-7.0972577000000001</v>
      </c>
    </row>
    <row r="18" spans="1:4" x14ac:dyDescent="0.2">
      <c r="A18" s="2" t="s">
        <v>3</v>
      </c>
      <c r="B18" s="2" t="s">
        <v>87</v>
      </c>
      <c r="C18" s="2">
        <v>2023</v>
      </c>
      <c r="D18" s="2">
        <v>11.7666472</v>
      </c>
    </row>
    <row r="19" spans="1:4" x14ac:dyDescent="0.2">
      <c r="A19" s="2" t="s">
        <v>3</v>
      </c>
      <c r="B19" s="2" t="s">
        <v>88</v>
      </c>
      <c r="C19" s="2">
        <v>2023</v>
      </c>
      <c r="D19" s="2">
        <v>-2.3872675000000001</v>
      </c>
    </row>
    <row r="20" spans="1:4" x14ac:dyDescent="0.2">
      <c r="A20" s="2" t="s">
        <v>3</v>
      </c>
      <c r="B20" s="2" t="s">
        <v>89</v>
      </c>
      <c r="C20" s="2">
        <v>2023</v>
      </c>
      <c r="D20" s="2">
        <v>16.644977600000001</v>
      </c>
    </row>
    <row r="21" spans="1:4" x14ac:dyDescent="0.2">
      <c r="A21" s="2" t="s">
        <v>3</v>
      </c>
      <c r="B21" s="2" t="s">
        <v>90</v>
      </c>
      <c r="C21" s="2">
        <v>2023</v>
      </c>
      <c r="D21" s="2">
        <v>2.6196615599999999</v>
      </c>
    </row>
    <row r="22" spans="1:4" x14ac:dyDescent="0.2">
      <c r="A22" s="2" t="s">
        <v>3</v>
      </c>
      <c r="B22" s="2" t="s">
        <v>91</v>
      </c>
      <c r="C22" s="2">
        <v>2023</v>
      </c>
      <c r="D22" s="2">
        <v>3.5308972700000001</v>
      </c>
    </row>
    <row r="23" spans="1:4" x14ac:dyDescent="0.2">
      <c r="A23" s="2" t="s">
        <v>3</v>
      </c>
      <c r="B23" s="2" t="s">
        <v>92</v>
      </c>
      <c r="C23" s="2">
        <v>2023</v>
      </c>
      <c r="D23" s="2">
        <v>9.4253247400000006</v>
      </c>
    </row>
    <row r="24" spans="1:4" x14ac:dyDescent="0.2">
      <c r="A24" s="2" t="s">
        <v>3</v>
      </c>
      <c r="B24" s="2" t="s">
        <v>93</v>
      </c>
      <c r="C24" s="2">
        <v>2023</v>
      </c>
      <c r="D24" s="2">
        <v>7.07800852</v>
      </c>
    </row>
    <row r="25" spans="1:4" x14ac:dyDescent="0.2">
      <c r="A25" s="2" t="s">
        <v>3</v>
      </c>
      <c r="B25" s="2" t="s">
        <v>94</v>
      </c>
      <c r="C25" s="2">
        <v>2023</v>
      </c>
      <c r="D25" s="2">
        <v>3.9916346200000001</v>
      </c>
    </row>
    <row r="26" spans="1:4" x14ac:dyDescent="0.2">
      <c r="A26" s="2" t="s">
        <v>3</v>
      </c>
      <c r="B26" s="2" t="s">
        <v>95</v>
      </c>
      <c r="C26" s="2">
        <v>2023</v>
      </c>
      <c r="D26" s="2">
        <v>-2.2051000000000001E-2</v>
      </c>
    </row>
    <row r="27" spans="1:4" x14ac:dyDescent="0.2">
      <c r="A27" s="2" t="s">
        <v>3</v>
      </c>
      <c r="B27" s="2" t="s">
        <v>96</v>
      </c>
      <c r="C27" s="2">
        <v>2023</v>
      </c>
      <c r="D27" s="2">
        <v>0.78340551000000003</v>
      </c>
    </row>
    <row r="28" spans="1:4" x14ac:dyDescent="0.2">
      <c r="A28" s="2" t="s">
        <v>3</v>
      </c>
      <c r="B28" s="2" t="s">
        <v>97</v>
      </c>
      <c r="C28" s="2">
        <v>2023</v>
      </c>
      <c r="D28" s="2">
        <v>11.475012299999999</v>
      </c>
    </row>
    <row r="29" spans="1:4" x14ac:dyDescent="0.2">
      <c r="A29" s="2" t="s">
        <v>3</v>
      </c>
      <c r="B29" s="2" t="s">
        <v>98</v>
      </c>
      <c r="C29" s="2">
        <v>2023</v>
      </c>
      <c r="D29" s="2">
        <v>9.1354775299999993</v>
      </c>
    </row>
    <row r="30" spans="1:4" x14ac:dyDescent="0.2">
      <c r="A30" s="2" t="s">
        <v>3</v>
      </c>
      <c r="B30" s="2" t="s">
        <v>99</v>
      </c>
      <c r="C30" s="2">
        <v>2023</v>
      </c>
      <c r="D30" s="2">
        <v>4.4700371900000002</v>
      </c>
    </row>
    <row r="31" spans="1:4" x14ac:dyDescent="0.2">
      <c r="A31" s="2" t="s">
        <v>3</v>
      </c>
      <c r="B31" s="2" t="s">
        <v>100</v>
      </c>
      <c r="C31" s="2">
        <v>2023</v>
      </c>
      <c r="D31" s="2">
        <v>3.1920891899999999</v>
      </c>
    </row>
    <row r="32" spans="1:4" x14ac:dyDescent="0.2">
      <c r="A32" s="2" t="s">
        <v>3</v>
      </c>
      <c r="B32" s="2" t="s">
        <v>101</v>
      </c>
      <c r="C32" s="2">
        <v>2023</v>
      </c>
      <c r="D32" s="2">
        <v>6.9519593500000001</v>
      </c>
    </row>
    <row r="33" spans="1:4" x14ac:dyDescent="0.2">
      <c r="A33" s="2" t="s">
        <v>3</v>
      </c>
      <c r="B33" s="2" t="s">
        <v>102</v>
      </c>
      <c r="C33" s="2">
        <v>2023</v>
      </c>
      <c r="D33" s="2">
        <v>3.8397690899999999</v>
      </c>
    </row>
    <row r="34" spans="1:4" x14ac:dyDescent="0.2">
      <c r="A34" s="2" t="s">
        <v>3</v>
      </c>
      <c r="B34" s="2" t="s">
        <v>103</v>
      </c>
      <c r="C34" s="2">
        <v>2023</v>
      </c>
      <c r="D34" s="2">
        <v>8.6102509400000002</v>
      </c>
    </row>
    <row r="35" spans="1:4" x14ac:dyDescent="0.2">
      <c r="A35" s="2" t="s">
        <v>3</v>
      </c>
      <c r="B35" s="2" t="s">
        <v>104</v>
      </c>
      <c r="C35" s="2">
        <v>2023</v>
      </c>
      <c r="D35" s="2">
        <v>2.5413288999999999</v>
      </c>
    </row>
    <row r="36" spans="1:4" x14ac:dyDescent="0.2">
      <c r="A36" s="2" t="s">
        <v>3</v>
      </c>
      <c r="B36" s="2" t="s">
        <v>105</v>
      </c>
      <c r="C36" s="2">
        <v>2023</v>
      </c>
      <c r="D36" s="2">
        <v>7.7693395599999997</v>
      </c>
    </row>
    <row r="37" spans="1:4" x14ac:dyDescent="0.2">
      <c r="A37" s="2" t="s">
        <v>3</v>
      </c>
      <c r="B37" s="2" t="s">
        <v>106</v>
      </c>
      <c r="C37" s="2">
        <v>2023</v>
      </c>
      <c r="D37" s="2">
        <v>4.7351518600000002</v>
      </c>
    </row>
    <row r="38" spans="1:4" x14ac:dyDescent="0.2">
      <c r="A38" s="2" t="s">
        <v>3</v>
      </c>
      <c r="B38" s="2" t="s">
        <v>107</v>
      </c>
      <c r="C38" s="2">
        <v>2023</v>
      </c>
      <c r="D38" s="2">
        <v>13.1986296</v>
      </c>
    </row>
    <row r="39" spans="1:4" x14ac:dyDescent="0.2">
      <c r="A39" s="2" t="s">
        <v>3</v>
      </c>
      <c r="B39" s="2" t="s">
        <v>108</v>
      </c>
      <c r="C39" s="2">
        <v>2023</v>
      </c>
      <c r="D39" s="2">
        <v>15.860495999999999</v>
      </c>
    </row>
    <row r="40" spans="1:4" x14ac:dyDescent="0.2">
      <c r="A40" s="2" t="s">
        <v>3</v>
      </c>
      <c r="B40" s="2" t="s">
        <v>109</v>
      </c>
      <c r="C40" s="2">
        <v>2023</v>
      </c>
      <c r="D40" s="2">
        <v>7.7396458900000003</v>
      </c>
    </row>
    <row r="41" spans="1:4" x14ac:dyDescent="0.2">
      <c r="A41" s="2" t="s">
        <v>3</v>
      </c>
      <c r="B41" s="2" t="s">
        <v>110</v>
      </c>
      <c r="C41" s="2">
        <v>2023</v>
      </c>
      <c r="D41" s="2">
        <v>4.1441207699999998</v>
      </c>
    </row>
    <row r="42" spans="1:4" x14ac:dyDescent="0.2">
      <c r="A42" s="2" t="s">
        <v>3</v>
      </c>
      <c r="B42" s="2" t="s">
        <v>111</v>
      </c>
      <c r="C42" s="2">
        <v>2023</v>
      </c>
      <c r="D42" s="2">
        <v>5.51498913</v>
      </c>
    </row>
    <row r="43" spans="1:4" x14ac:dyDescent="0.2">
      <c r="A43" s="2" t="s">
        <v>3</v>
      </c>
      <c r="B43" s="2" t="s">
        <v>112</v>
      </c>
      <c r="C43" s="2">
        <v>2023</v>
      </c>
      <c r="D43" s="2">
        <v>5.1258914300000002</v>
      </c>
    </row>
    <row r="44" spans="1:4" x14ac:dyDescent="0.2">
      <c r="A44" s="2" t="s">
        <v>3</v>
      </c>
      <c r="B44" s="2" t="s">
        <v>113</v>
      </c>
      <c r="C44" s="2">
        <v>2023</v>
      </c>
      <c r="D44" s="2">
        <v>7.7211597300000001</v>
      </c>
    </row>
    <row r="45" spans="1:4" x14ac:dyDescent="0.2">
      <c r="A45" s="2" t="s">
        <v>3</v>
      </c>
      <c r="B45" s="2" t="s">
        <v>114</v>
      </c>
      <c r="C45" s="2">
        <v>2023</v>
      </c>
      <c r="D45" s="2">
        <v>7.5330488500000001</v>
      </c>
    </row>
    <row r="46" spans="1:4" x14ac:dyDescent="0.2">
      <c r="A46" s="2" t="s">
        <v>3</v>
      </c>
      <c r="B46" s="2" t="s">
        <v>115</v>
      </c>
      <c r="C46" s="2">
        <v>2023</v>
      </c>
      <c r="D46" s="2">
        <v>14.512680400000001</v>
      </c>
    </row>
    <row r="47" spans="1:4" x14ac:dyDescent="0.2">
      <c r="A47" s="2" t="s">
        <v>3</v>
      </c>
      <c r="B47" s="2" t="s">
        <v>116</v>
      </c>
      <c r="C47" s="2">
        <v>2023</v>
      </c>
      <c r="D47" s="2">
        <v>5.7184336299999998</v>
      </c>
    </row>
    <row r="48" spans="1:4" x14ac:dyDescent="0.2">
      <c r="A48" s="2" t="s">
        <v>3</v>
      </c>
      <c r="B48" s="2" t="s">
        <v>117</v>
      </c>
      <c r="C48" s="2">
        <v>2023</v>
      </c>
      <c r="D48" s="2">
        <v>-4.0039074000000001</v>
      </c>
    </row>
    <row r="49" spans="1:4" x14ac:dyDescent="0.2">
      <c r="A49" s="2" t="s">
        <v>3</v>
      </c>
      <c r="B49" s="2" t="s">
        <v>118</v>
      </c>
      <c r="C49" s="2">
        <v>2023</v>
      </c>
      <c r="D49" s="2">
        <v>7.6344549600000002</v>
      </c>
    </row>
    <row r="50" spans="1:4" x14ac:dyDescent="0.2">
      <c r="A50" s="2" t="s">
        <v>3</v>
      </c>
      <c r="B50" s="2" t="s">
        <v>119</v>
      </c>
      <c r="C50" s="2">
        <v>2023</v>
      </c>
      <c r="D50" s="2">
        <v>11.5474174</v>
      </c>
    </row>
    <row r="51" spans="1:4" x14ac:dyDescent="0.2">
      <c r="A51" s="2" t="s">
        <v>3</v>
      </c>
      <c r="B51" s="2" t="s">
        <v>120</v>
      </c>
      <c r="C51" s="2">
        <v>2023</v>
      </c>
      <c r="D51" s="2">
        <v>19.491233099999999</v>
      </c>
    </row>
    <row r="52" spans="1:4" x14ac:dyDescent="0.2">
      <c r="A52" s="2" t="s">
        <v>3</v>
      </c>
      <c r="B52" s="2" t="s">
        <v>121</v>
      </c>
      <c r="C52" s="2">
        <v>2023</v>
      </c>
      <c r="D52" s="2">
        <v>2.0601567799999998</v>
      </c>
    </row>
    <row r="53" spans="1:4" x14ac:dyDescent="0.2">
      <c r="A53" s="2" t="s">
        <v>3</v>
      </c>
      <c r="B53" s="2" t="s">
        <v>122</v>
      </c>
      <c r="C53" s="2">
        <v>2023</v>
      </c>
      <c r="D53" s="2">
        <v>19.232227200000001</v>
      </c>
    </row>
    <row r="54" spans="1:4" x14ac:dyDescent="0.2">
      <c r="A54" s="2" t="s">
        <v>3</v>
      </c>
      <c r="B54" s="2" t="s">
        <v>7</v>
      </c>
      <c r="C54" s="2">
        <v>2023</v>
      </c>
      <c r="D54" s="2">
        <v>5.9626232400000001</v>
      </c>
    </row>
    <row r="55" spans="1:4" x14ac:dyDescent="0.2">
      <c r="A55" s="2" t="s">
        <v>3</v>
      </c>
      <c r="B55" s="2" t="s">
        <v>123</v>
      </c>
      <c r="C55" s="2">
        <v>2023</v>
      </c>
      <c r="D55" s="2">
        <v>0.36899750999999997</v>
      </c>
    </row>
    <row r="56" spans="1:4" x14ac:dyDescent="0.2">
      <c r="A56" s="2" t="s">
        <v>3</v>
      </c>
      <c r="B56" s="2" t="s">
        <v>124</v>
      </c>
      <c r="C56" s="2">
        <v>2023</v>
      </c>
      <c r="D56" s="2">
        <v>0.96343540000000005</v>
      </c>
    </row>
    <row r="57" spans="1:4" x14ac:dyDescent="0.2">
      <c r="A57" s="2" t="s">
        <v>3</v>
      </c>
      <c r="B57" s="2" t="s">
        <v>125</v>
      </c>
      <c r="C57" s="2">
        <v>2023</v>
      </c>
      <c r="D57" s="2">
        <v>5.6861666199999998</v>
      </c>
    </row>
    <row r="58" spans="1:4" x14ac:dyDescent="0.2">
      <c r="A58" s="2" t="s">
        <v>3</v>
      </c>
      <c r="B58" s="2" t="s">
        <v>126</v>
      </c>
      <c r="C58" s="2">
        <v>2023</v>
      </c>
      <c r="D58" s="2">
        <v>27.537949099999999</v>
      </c>
    </row>
    <row r="59" spans="1:4" x14ac:dyDescent="0.2">
      <c r="A59" s="2" t="s">
        <v>3</v>
      </c>
      <c r="B59" s="2" t="s">
        <v>2</v>
      </c>
      <c r="C59" s="2">
        <v>2023</v>
      </c>
      <c r="D59" s="2">
        <v>-0.43242960000000003</v>
      </c>
    </row>
    <row r="60" spans="1:4" x14ac:dyDescent="0.2">
      <c r="A60" s="2" t="s">
        <v>3</v>
      </c>
      <c r="B60" s="2" t="s">
        <v>127</v>
      </c>
      <c r="C60" s="2">
        <v>2023</v>
      </c>
      <c r="D60" s="2">
        <v>11.4997311</v>
      </c>
    </row>
    <row r="61" spans="1:4" x14ac:dyDescent="0.2">
      <c r="A61" s="2" t="s">
        <v>3</v>
      </c>
      <c r="B61" s="2" t="s">
        <v>128</v>
      </c>
      <c r="C61" s="2">
        <v>2023</v>
      </c>
      <c r="D61" s="2">
        <v>15.1152164</v>
      </c>
    </row>
    <row r="62" spans="1:4" x14ac:dyDescent="0.2">
      <c r="A62" s="2" t="s">
        <v>3</v>
      </c>
      <c r="B62" s="2" t="s">
        <v>1</v>
      </c>
      <c r="C62" s="2">
        <v>2023</v>
      </c>
      <c r="D62" s="2">
        <v>4.2992945999999996</v>
      </c>
    </row>
    <row r="63" spans="1:4" x14ac:dyDescent="0.2">
      <c r="A63" s="2" t="s">
        <v>3</v>
      </c>
      <c r="B63" s="2" t="s">
        <v>129</v>
      </c>
      <c r="C63" s="2">
        <v>2023</v>
      </c>
      <c r="D63" s="2">
        <v>4.8206286</v>
      </c>
    </row>
    <row r="64" spans="1:4" x14ac:dyDescent="0.2">
      <c r="A64" s="2" t="s">
        <v>3</v>
      </c>
      <c r="B64" s="2" t="s">
        <v>56</v>
      </c>
      <c r="C64" s="2">
        <v>2023</v>
      </c>
      <c r="D64" s="2">
        <v>9.0788907699999992</v>
      </c>
    </row>
    <row r="65" spans="1:4" x14ac:dyDescent="0.2">
      <c r="A65" s="2" t="s">
        <v>3</v>
      </c>
      <c r="B65" s="2" t="s">
        <v>130</v>
      </c>
      <c r="C65" s="2">
        <v>2023</v>
      </c>
      <c r="D65" s="2">
        <v>13.835421999999999</v>
      </c>
    </row>
    <row r="66" spans="1:4" x14ac:dyDescent="0.2">
      <c r="A66" s="2" t="s">
        <v>3</v>
      </c>
      <c r="B66" s="2" t="s">
        <v>131</v>
      </c>
      <c r="C66" s="2">
        <v>2023</v>
      </c>
      <c r="D66" s="2">
        <v>4.9874166600000001</v>
      </c>
    </row>
    <row r="67" spans="1:4" x14ac:dyDescent="0.2">
      <c r="A67" s="2" t="s">
        <v>3</v>
      </c>
      <c r="B67" s="2" t="s">
        <v>132</v>
      </c>
      <c r="C67" s="2">
        <v>2023</v>
      </c>
      <c r="D67" s="2">
        <v>3.1644184200000001</v>
      </c>
    </row>
    <row r="68" spans="1:4" x14ac:dyDescent="0.2">
      <c r="A68" s="2" t="s">
        <v>3</v>
      </c>
      <c r="B68" s="2" t="s">
        <v>133</v>
      </c>
      <c r="C68" s="2">
        <v>2023</v>
      </c>
      <c r="D68" s="2">
        <v>2.39251608</v>
      </c>
    </row>
    <row r="69" spans="1:4" x14ac:dyDescent="0.2">
      <c r="A69" s="2" t="s">
        <v>71</v>
      </c>
      <c r="B69" s="2" t="s">
        <v>72</v>
      </c>
      <c r="C69" s="2">
        <v>2023</v>
      </c>
      <c r="D69" s="2">
        <v>8.1903744599999992</v>
      </c>
    </row>
    <row r="70" spans="1:4" x14ac:dyDescent="0.2">
      <c r="A70" s="2" t="s">
        <v>71</v>
      </c>
      <c r="B70" s="2" t="s">
        <v>73</v>
      </c>
      <c r="C70" s="2">
        <v>2023</v>
      </c>
      <c r="D70" s="2">
        <v>4.7676667999999998</v>
      </c>
    </row>
    <row r="71" spans="1:4" x14ac:dyDescent="0.2">
      <c r="A71" s="2" t="s">
        <v>71</v>
      </c>
      <c r="B71" s="2" t="s">
        <v>74</v>
      </c>
      <c r="C71" s="2">
        <v>2023</v>
      </c>
      <c r="D71" s="2">
        <v>1.6686157399999999</v>
      </c>
    </row>
    <row r="72" spans="1:4" x14ac:dyDescent="0.2">
      <c r="A72" s="2" t="s">
        <v>71</v>
      </c>
      <c r="B72" s="2" t="s">
        <v>75</v>
      </c>
      <c r="C72" s="2">
        <v>2023</v>
      </c>
      <c r="D72" s="2">
        <v>-3.4411697000000001</v>
      </c>
    </row>
    <row r="73" spans="1:4" x14ac:dyDescent="0.2">
      <c r="A73" s="2" t="s">
        <v>71</v>
      </c>
      <c r="B73" s="2" t="s">
        <v>76</v>
      </c>
      <c r="C73" s="2">
        <v>2023</v>
      </c>
      <c r="D73" s="2">
        <v>6.2187039400000002</v>
      </c>
    </row>
    <row r="74" spans="1:4" x14ac:dyDescent="0.2">
      <c r="A74" s="2" t="s">
        <v>71</v>
      </c>
      <c r="B74" s="2" t="s">
        <v>77</v>
      </c>
      <c r="C74" s="2">
        <v>2023</v>
      </c>
      <c r="D74" s="2">
        <v>5.9789965199999999</v>
      </c>
    </row>
    <row r="75" spans="1:4" x14ac:dyDescent="0.2">
      <c r="A75" s="2" t="s">
        <v>71</v>
      </c>
      <c r="B75" s="2" t="s">
        <v>78</v>
      </c>
      <c r="C75" s="2">
        <v>2023</v>
      </c>
      <c r="D75" s="2">
        <v>7.0482202599999999</v>
      </c>
    </row>
    <row r="76" spans="1:4" x14ac:dyDescent="0.2">
      <c r="A76" s="2" t="s">
        <v>71</v>
      </c>
      <c r="B76" s="2" t="s">
        <v>79</v>
      </c>
      <c r="C76" s="2">
        <v>2023</v>
      </c>
      <c r="D76" s="2">
        <v>5.2494180000000001E-2</v>
      </c>
    </row>
    <row r="77" spans="1:4" x14ac:dyDescent="0.2">
      <c r="A77" s="2" t="s">
        <v>71</v>
      </c>
      <c r="B77" s="2" t="s">
        <v>80</v>
      </c>
      <c r="C77" s="2">
        <v>2023</v>
      </c>
      <c r="D77" s="2">
        <v>3.61557839</v>
      </c>
    </row>
    <row r="78" spans="1:4" x14ac:dyDescent="0.2">
      <c r="A78" s="2" t="s">
        <v>71</v>
      </c>
      <c r="B78" s="2" t="s">
        <v>81</v>
      </c>
      <c r="C78" s="2">
        <v>2023</v>
      </c>
      <c r="D78" s="2">
        <v>5.0395675600000001</v>
      </c>
    </row>
    <row r="79" spans="1:4" x14ac:dyDescent="0.2">
      <c r="A79" s="2" t="s">
        <v>71</v>
      </c>
      <c r="B79" s="2" t="s">
        <v>82</v>
      </c>
      <c r="C79" s="2">
        <v>2023</v>
      </c>
      <c r="D79" s="2">
        <v>4.32038411</v>
      </c>
    </row>
    <row r="80" spans="1:4" x14ac:dyDescent="0.2">
      <c r="A80" s="2" t="s">
        <v>71</v>
      </c>
      <c r="B80" s="2" t="s">
        <v>83</v>
      </c>
      <c r="C80" s="2">
        <v>2023</v>
      </c>
      <c r="D80" s="2">
        <v>30.511147999999999</v>
      </c>
    </row>
    <row r="81" spans="1:4" x14ac:dyDescent="0.2">
      <c r="A81" s="2" t="s">
        <v>71</v>
      </c>
      <c r="B81" s="2" t="s">
        <v>84</v>
      </c>
      <c r="C81" s="2">
        <v>2023</v>
      </c>
      <c r="D81" s="2">
        <v>5.24113528</v>
      </c>
    </row>
    <row r="82" spans="1:4" x14ac:dyDescent="0.2">
      <c r="A82" s="2" t="s">
        <v>71</v>
      </c>
      <c r="B82" s="2" t="s">
        <v>85</v>
      </c>
      <c r="C82" s="2">
        <v>2023</v>
      </c>
      <c r="D82" s="2">
        <v>8.0174352599999992</v>
      </c>
    </row>
    <row r="83" spans="1:4" x14ac:dyDescent="0.2">
      <c r="A83" s="2" t="s">
        <v>71</v>
      </c>
      <c r="B83" s="2" t="s">
        <v>86</v>
      </c>
      <c r="C83" s="2">
        <v>2023</v>
      </c>
      <c r="D83" s="2">
        <v>-8.6774404000000001</v>
      </c>
    </row>
    <row r="84" spans="1:4" x14ac:dyDescent="0.2">
      <c r="A84" s="2" t="s">
        <v>71</v>
      </c>
      <c r="B84" s="2" t="s">
        <v>87</v>
      </c>
      <c r="C84" s="2">
        <v>2023</v>
      </c>
      <c r="D84" s="2">
        <v>9.0188002699999998</v>
      </c>
    </row>
    <row r="85" spans="1:4" x14ac:dyDescent="0.2">
      <c r="A85" s="2" t="s">
        <v>71</v>
      </c>
      <c r="B85" s="2" t="s">
        <v>88</v>
      </c>
      <c r="C85" s="2">
        <v>2023</v>
      </c>
      <c r="D85" s="2">
        <v>-5.6445473000000002</v>
      </c>
    </row>
    <row r="86" spans="1:4" x14ac:dyDescent="0.2">
      <c r="A86" s="2" t="s">
        <v>71</v>
      </c>
      <c r="B86" s="2" t="s">
        <v>89</v>
      </c>
      <c r="C86" s="2">
        <v>2023</v>
      </c>
      <c r="D86" s="2">
        <v>17.512784100000001</v>
      </c>
    </row>
    <row r="87" spans="1:4" x14ac:dyDescent="0.2">
      <c r="A87" s="2" t="s">
        <v>71</v>
      </c>
      <c r="B87" s="2" t="s">
        <v>90</v>
      </c>
      <c r="C87" s="2">
        <v>2023</v>
      </c>
      <c r="D87" s="2">
        <v>6.7235080900000002</v>
      </c>
    </row>
    <row r="88" spans="1:4" x14ac:dyDescent="0.2">
      <c r="A88" s="2" t="s">
        <v>71</v>
      </c>
      <c r="B88" s="2" t="s">
        <v>91</v>
      </c>
      <c r="C88" s="2">
        <v>2023</v>
      </c>
      <c r="D88" s="2">
        <v>4.2796969699999998</v>
      </c>
    </row>
    <row r="89" spans="1:4" x14ac:dyDescent="0.2">
      <c r="A89" s="2" t="s">
        <v>71</v>
      </c>
      <c r="B89" s="2" t="s">
        <v>92</v>
      </c>
      <c r="C89" s="2">
        <v>2023</v>
      </c>
      <c r="D89" s="2">
        <v>7.0830876500000004</v>
      </c>
    </row>
    <row r="90" spans="1:4" x14ac:dyDescent="0.2">
      <c r="A90" s="2" t="s">
        <v>71</v>
      </c>
      <c r="B90" s="2" t="s">
        <v>93</v>
      </c>
      <c r="C90" s="2">
        <v>2023</v>
      </c>
      <c r="D90" s="2">
        <v>4.78297112</v>
      </c>
    </row>
    <row r="91" spans="1:4" x14ac:dyDescent="0.2">
      <c r="A91" s="2" t="s">
        <v>71</v>
      </c>
      <c r="B91" s="2" t="s">
        <v>94</v>
      </c>
      <c r="C91" s="2">
        <v>2023</v>
      </c>
      <c r="D91" s="2">
        <v>3.9301173899999999</v>
      </c>
    </row>
    <row r="92" spans="1:4" x14ac:dyDescent="0.2">
      <c r="A92" s="2" t="s">
        <v>71</v>
      </c>
      <c r="B92" s="2" t="s">
        <v>95</v>
      </c>
      <c r="C92" s="2">
        <v>2023</v>
      </c>
      <c r="D92" s="2">
        <v>-0.10556599999999999</v>
      </c>
    </row>
    <row r="93" spans="1:4" x14ac:dyDescent="0.2">
      <c r="A93" s="2" t="s">
        <v>71</v>
      </c>
      <c r="B93" s="2" t="s">
        <v>96</v>
      </c>
      <c r="C93" s="2">
        <v>2023</v>
      </c>
      <c r="D93" s="2">
        <v>1.15364629</v>
      </c>
    </row>
    <row r="94" spans="1:4" x14ac:dyDescent="0.2">
      <c r="A94" s="2" t="s">
        <v>71</v>
      </c>
      <c r="B94" s="2" t="s">
        <v>97</v>
      </c>
      <c r="C94" s="2">
        <v>2023</v>
      </c>
      <c r="D94" s="2">
        <v>8.1301974399999999</v>
      </c>
    </row>
    <row r="95" spans="1:4" x14ac:dyDescent="0.2">
      <c r="A95" s="2" t="s">
        <v>71</v>
      </c>
      <c r="B95" s="2" t="s">
        <v>98</v>
      </c>
      <c r="C95" s="2">
        <v>2023</v>
      </c>
      <c r="D95" s="2">
        <v>6.1701859499999996</v>
      </c>
    </row>
    <row r="96" spans="1:4" x14ac:dyDescent="0.2">
      <c r="A96" s="2" t="s">
        <v>71</v>
      </c>
      <c r="B96" s="2" t="s">
        <v>99</v>
      </c>
      <c r="C96" s="2">
        <v>2023</v>
      </c>
      <c r="D96" s="2">
        <v>4.8369437800000004</v>
      </c>
    </row>
    <row r="97" spans="1:4" x14ac:dyDescent="0.2">
      <c r="A97" s="2" t="s">
        <v>71</v>
      </c>
      <c r="B97" s="2" t="s">
        <v>100</v>
      </c>
      <c r="C97" s="2">
        <v>2023</v>
      </c>
      <c r="D97" s="2">
        <v>3.3536438</v>
      </c>
    </row>
    <row r="98" spans="1:4" x14ac:dyDescent="0.2">
      <c r="A98" s="2" t="s">
        <v>71</v>
      </c>
      <c r="B98" s="2" t="s">
        <v>101</v>
      </c>
      <c r="C98" s="2">
        <v>2023</v>
      </c>
      <c r="D98" s="2">
        <v>4.8244801600000002</v>
      </c>
    </row>
    <row r="99" spans="1:4" x14ac:dyDescent="0.2">
      <c r="A99" s="2" t="s">
        <v>71</v>
      </c>
      <c r="B99" s="2" t="s">
        <v>102</v>
      </c>
      <c r="C99" s="2">
        <v>2023</v>
      </c>
      <c r="D99" s="2">
        <v>3.0079264600000002</v>
      </c>
    </row>
    <row r="100" spans="1:4" x14ac:dyDescent="0.2">
      <c r="A100" s="2" t="s">
        <v>71</v>
      </c>
      <c r="B100" s="2" t="s">
        <v>103</v>
      </c>
      <c r="C100" s="2">
        <v>2023</v>
      </c>
      <c r="D100" s="2">
        <v>2.5377228700000001</v>
      </c>
    </row>
    <row r="101" spans="1:4" x14ac:dyDescent="0.2">
      <c r="A101" s="2" t="s">
        <v>71</v>
      </c>
      <c r="B101" s="2" t="s">
        <v>104</v>
      </c>
      <c r="C101" s="2">
        <v>2023</v>
      </c>
      <c r="D101" s="2">
        <v>4.4899033199999998</v>
      </c>
    </row>
    <row r="102" spans="1:4" x14ac:dyDescent="0.2">
      <c r="A102" s="2" t="s">
        <v>71</v>
      </c>
      <c r="B102" s="2" t="s">
        <v>105</v>
      </c>
      <c r="C102" s="2">
        <v>2023</v>
      </c>
      <c r="D102" s="2">
        <v>5.8502917600000002</v>
      </c>
    </row>
    <row r="103" spans="1:4" x14ac:dyDescent="0.2">
      <c r="A103" s="2" t="s">
        <v>71</v>
      </c>
      <c r="B103" s="2" t="s">
        <v>106</v>
      </c>
      <c r="C103" s="2">
        <v>2023</v>
      </c>
      <c r="D103" s="2">
        <v>7.9257527999999997</v>
      </c>
    </row>
    <row r="104" spans="1:4" x14ac:dyDescent="0.2">
      <c r="A104" s="2" t="s">
        <v>71</v>
      </c>
      <c r="B104" s="2" t="s">
        <v>107</v>
      </c>
      <c r="C104" s="2">
        <v>2023</v>
      </c>
      <c r="D104" s="2">
        <v>13.6186288</v>
      </c>
    </row>
    <row r="105" spans="1:4" x14ac:dyDescent="0.2">
      <c r="A105" s="2" t="s">
        <v>71</v>
      </c>
      <c r="B105" s="2" t="s">
        <v>108</v>
      </c>
      <c r="C105" s="2">
        <v>2023</v>
      </c>
      <c r="D105" s="2">
        <v>14.8733263</v>
      </c>
    </row>
    <row r="106" spans="1:4" x14ac:dyDescent="0.2">
      <c r="A106" s="2" t="s">
        <v>71</v>
      </c>
      <c r="B106" s="2" t="s">
        <v>109</v>
      </c>
      <c r="C106" s="2">
        <v>2023</v>
      </c>
      <c r="D106" s="2">
        <v>5.3132999999999999</v>
      </c>
    </row>
    <row r="107" spans="1:4" x14ac:dyDescent="0.2">
      <c r="A107" s="2" t="s">
        <v>71</v>
      </c>
      <c r="B107" s="2" t="s">
        <v>110</v>
      </c>
      <c r="C107" s="2">
        <v>2023</v>
      </c>
      <c r="D107" s="2">
        <v>6.1745833599999997</v>
      </c>
    </row>
    <row r="108" spans="1:4" x14ac:dyDescent="0.2">
      <c r="A108" s="2" t="s">
        <v>71</v>
      </c>
      <c r="B108" s="2" t="s">
        <v>111</v>
      </c>
      <c r="C108" s="2">
        <v>2023</v>
      </c>
      <c r="D108" s="2">
        <v>3.8764038900000002</v>
      </c>
    </row>
    <row r="109" spans="1:4" x14ac:dyDescent="0.2">
      <c r="A109" s="2" t="s">
        <v>71</v>
      </c>
      <c r="B109" s="2" t="s">
        <v>112</v>
      </c>
      <c r="C109" s="2">
        <v>2023</v>
      </c>
      <c r="D109" s="2">
        <v>10.6965409</v>
      </c>
    </row>
    <row r="110" spans="1:4" x14ac:dyDescent="0.2">
      <c r="A110" s="2" t="s">
        <v>71</v>
      </c>
      <c r="B110" s="2" t="s">
        <v>113</v>
      </c>
      <c r="C110" s="2">
        <v>2023</v>
      </c>
      <c r="D110" s="2">
        <v>5.6365042799999996</v>
      </c>
    </row>
    <row r="111" spans="1:4" x14ac:dyDescent="0.2">
      <c r="A111" s="2" t="s">
        <v>71</v>
      </c>
      <c r="B111" s="2" t="s">
        <v>114</v>
      </c>
      <c r="C111" s="2">
        <v>2023</v>
      </c>
      <c r="D111" s="2">
        <v>5.0579273999999996</v>
      </c>
    </row>
    <row r="112" spans="1:4" x14ac:dyDescent="0.2">
      <c r="A112" s="2" t="s">
        <v>71</v>
      </c>
      <c r="B112" s="2" t="s">
        <v>115</v>
      </c>
      <c r="C112" s="2">
        <v>2023</v>
      </c>
      <c r="D112" s="2">
        <v>10.9119531</v>
      </c>
    </row>
    <row r="113" spans="1:4" x14ac:dyDescent="0.2">
      <c r="A113" s="2" t="s">
        <v>71</v>
      </c>
      <c r="B113" s="2" t="s">
        <v>116</v>
      </c>
      <c r="C113" s="2">
        <v>2023</v>
      </c>
      <c r="D113" s="2">
        <v>6.2294434299999999</v>
      </c>
    </row>
    <row r="114" spans="1:4" x14ac:dyDescent="0.2">
      <c r="A114" s="2" t="s">
        <v>71</v>
      </c>
      <c r="B114" s="2" t="s">
        <v>117</v>
      </c>
      <c r="C114" s="2">
        <v>2023</v>
      </c>
      <c r="D114" s="2">
        <v>-4.1674398000000004</v>
      </c>
    </row>
    <row r="115" spans="1:4" x14ac:dyDescent="0.2">
      <c r="A115" s="2" t="s">
        <v>71</v>
      </c>
      <c r="B115" s="2" t="s">
        <v>118</v>
      </c>
      <c r="C115" s="2">
        <v>2023</v>
      </c>
      <c r="D115" s="2">
        <v>5.3569129999999996</v>
      </c>
    </row>
    <row r="116" spans="1:4" x14ac:dyDescent="0.2">
      <c r="A116" s="2" t="s">
        <v>71</v>
      </c>
      <c r="B116" s="2" t="s">
        <v>119</v>
      </c>
      <c r="C116" s="2">
        <v>2023</v>
      </c>
      <c r="D116" s="2">
        <v>9.0319355300000002</v>
      </c>
    </row>
    <row r="117" spans="1:4" x14ac:dyDescent="0.2">
      <c r="A117" s="2" t="s">
        <v>71</v>
      </c>
      <c r="B117" s="2" t="s">
        <v>120</v>
      </c>
      <c r="C117" s="2">
        <v>2023</v>
      </c>
      <c r="D117" s="2">
        <v>21.876064</v>
      </c>
    </row>
    <row r="118" spans="1:4" x14ac:dyDescent="0.2">
      <c r="A118" s="2" t="s">
        <v>71</v>
      </c>
      <c r="B118" s="2" t="s">
        <v>121</v>
      </c>
      <c r="C118" s="2">
        <v>2023</v>
      </c>
      <c r="D118" s="2">
        <v>2.7222780700000002</v>
      </c>
    </row>
    <row r="119" spans="1:4" x14ac:dyDescent="0.2">
      <c r="A119" s="2" t="s">
        <v>71</v>
      </c>
      <c r="B119" s="2" t="s">
        <v>122</v>
      </c>
      <c r="C119" s="2">
        <v>2023</v>
      </c>
      <c r="D119" s="2">
        <v>23.052933100000001</v>
      </c>
    </row>
    <row r="120" spans="1:4" x14ac:dyDescent="0.2">
      <c r="A120" s="2" t="s">
        <v>71</v>
      </c>
      <c r="B120" s="2" t="s">
        <v>7</v>
      </c>
      <c r="C120" s="2">
        <v>2023</v>
      </c>
      <c r="D120" s="2">
        <v>4.8268830899999999</v>
      </c>
    </row>
    <row r="121" spans="1:4" x14ac:dyDescent="0.2">
      <c r="A121" s="2" t="s">
        <v>71</v>
      </c>
      <c r="B121" s="2" t="s">
        <v>123</v>
      </c>
      <c r="C121" s="2">
        <v>2023</v>
      </c>
      <c r="D121" s="2">
        <v>-1.1556443000000001</v>
      </c>
    </row>
    <row r="122" spans="1:4" x14ac:dyDescent="0.2">
      <c r="A122" s="2" t="s">
        <v>71</v>
      </c>
      <c r="B122" s="2" t="s">
        <v>124</v>
      </c>
      <c r="C122" s="2">
        <v>2023</v>
      </c>
      <c r="D122" s="2">
        <v>-0.395762</v>
      </c>
    </row>
    <row r="123" spans="1:4" x14ac:dyDescent="0.2">
      <c r="A123" s="2" t="s">
        <v>71</v>
      </c>
      <c r="B123" s="2" t="s">
        <v>125</v>
      </c>
      <c r="C123" s="2">
        <v>2023</v>
      </c>
      <c r="D123" s="2">
        <v>4.4700647699999996</v>
      </c>
    </row>
    <row r="124" spans="1:4" x14ac:dyDescent="0.2">
      <c r="A124" s="2" t="s">
        <v>71</v>
      </c>
      <c r="B124" s="2" t="s">
        <v>126</v>
      </c>
      <c r="C124" s="2">
        <v>2023</v>
      </c>
      <c r="D124" s="2">
        <v>27.441707999999998</v>
      </c>
    </row>
    <row r="125" spans="1:4" x14ac:dyDescent="0.2">
      <c r="A125" s="2" t="s">
        <v>71</v>
      </c>
      <c r="B125" s="2" t="s">
        <v>2</v>
      </c>
      <c r="C125" s="2">
        <v>2023</v>
      </c>
      <c r="D125" s="2">
        <v>-3.5390595</v>
      </c>
    </row>
    <row r="126" spans="1:4" x14ac:dyDescent="0.2">
      <c r="A126" s="2" t="s">
        <v>71</v>
      </c>
      <c r="B126" s="2" t="s">
        <v>127</v>
      </c>
      <c r="C126" s="2">
        <v>2023</v>
      </c>
      <c r="D126" s="2">
        <v>6.1719919399999998</v>
      </c>
    </row>
    <row r="127" spans="1:4" x14ac:dyDescent="0.2">
      <c r="A127" s="2" t="s">
        <v>71</v>
      </c>
      <c r="B127" s="2" t="s">
        <v>128</v>
      </c>
      <c r="C127" s="2">
        <v>2023</v>
      </c>
      <c r="D127" s="2">
        <v>8.2794829599999993</v>
      </c>
    </row>
    <row r="128" spans="1:4" x14ac:dyDescent="0.2">
      <c r="A128" s="2" t="s">
        <v>71</v>
      </c>
      <c r="B128" s="2" t="s">
        <v>1</v>
      </c>
      <c r="C128" s="2">
        <v>2023</v>
      </c>
      <c r="D128" s="2">
        <v>7.0542053899999999</v>
      </c>
    </row>
    <row r="129" spans="1:4" x14ac:dyDescent="0.2">
      <c r="A129" s="2" t="s">
        <v>71</v>
      </c>
      <c r="B129" s="2" t="s">
        <v>129</v>
      </c>
      <c r="C129" s="2">
        <v>2023</v>
      </c>
      <c r="D129" s="2">
        <v>6.0761205</v>
      </c>
    </row>
    <row r="130" spans="1:4" x14ac:dyDescent="0.2">
      <c r="A130" s="2" t="s">
        <v>71</v>
      </c>
      <c r="B130" s="2" t="s">
        <v>56</v>
      </c>
      <c r="C130" s="2">
        <v>2023</v>
      </c>
      <c r="D130" s="2">
        <v>3.6715070500000002</v>
      </c>
    </row>
    <row r="131" spans="1:4" x14ac:dyDescent="0.2">
      <c r="A131" s="2" t="s">
        <v>71</v>
      </c>
      <c r="B131" s="2" t="s">
        <v>130</v>
      </c>
      <c r="C131" s="2">
        <v>2023</v>
      </c>
      <c r="D131" s="2">
        <v>13.426527099999999</v>
      </c>
    </row>
    <row r="132" spans="1:4" x14ac:dyDescent="0.2">
      <c r="A132" s="2" t="s">
        <v>71</v>
      </c>
      <c r="B132" s="2" t="s">
        <v>131</v>
      </c>
      <c r="C132" s="2">
        <v>2023</v>
      </c>
      <c r="D132" s="2">
        <v>5.2210148099999998</v>
      </c>
    </row>
    <row r="133" spans="1:4" x14ac:dyDescent="0.2">
      <c r="A133" s="2" t="s">
        <v>71</v>
      </c>
      <c r="B133" s="2" t="s">
        <v>132</v>
      </c>
      <c r="C133" s="2">
        <v>2023</v>
      </c>
      <c r="D133" s="2">
        <v>3.6615476400000002</v>
      </c>
    </row>
    <row r="134" spans="1:4" x14ac:dyDescent="0.2">
      <c r="A134" s="2" t="s">
        <v>71</v>
      </c>
      <c r="B134" s="2" t="s">
        <v>133</v>
      </c>
      <c r="C134" s="2">
        <v>2023</v>
      </c>
      <c r="D134" s="2">
        <v>2.2826760099999999</v>
      </c>
    </row>
    <row r="135" spans="1:4" x14ac:dyDescent="0.2">
      <c r="A135" s="2" t="s">
        <v>72</v>
      </c>
      <c r="B135" s="2" t="s">
        <v>73</v>
      </c>
      <c r="C135" s="2">
        <v>2023</v>
      </c>
      <c r="D135" s="2">
        <v>-8.6772986999999997</v>
      </c>
    </row>
    <row r="136" spans="1:4" x14ac:dyDescent="0.2">
      <c r="A136" s="2" t="s">
        <v>72</v>
      </c>
      <c r="B136" s="2" t="s">
        <v>74</v>
      </c>
      <c r="C136" s="2">
        <v>2023</v>
      </c>
      <c r="D136" s="2">
        <v>-8.7030280999999992</v>
      </c>
    </row>
    <row r="137" spans="1:4" x14ac:dyDescent="0.2">
      <c r="A137" s="2" t="s">
        <v>72</v>
      </c>
      <c r="B137" s="2" t="s">
        <v>75</v>
      </c>
      <c r="C137" s="2">
        <v>2023</v>
      </c>
      <c r="D137" s="2">
        <v>-11.849031999999999</v>
      </c>
    </row>
    <row r="138" spans="1:4" x14ac:dyDescent="0.2">
      <c r="A138" s="2" t="s">
        <v>72</v>
      </c>
      <c r="B138" s="2" t="s">
        <v>76</v>
      </c>
      <c r="C138" s="2">
        <v>2023</v>
      </c>
      <c r="D138" s="2">
        <v>-2.7006785</v>
      </c>
    </row>
    <row r="139" spans="1:4" x14ac:dyDescent="0.2">
      <c r="A139" s="2" t="s">
        <v>72</v>
      </c>
      <c r="B139" s="2" t="s">
        <v>77</v>
      </c>
      <c r="C139" s="2">
        <v>2023</v>
      </c>
      <c r="D139" s="2">
        <v>-4.0783703999999998</v>
      </c>
    </row>
    <row r="140" spans="1:4" x14ac:dyDescent="0.2">
      <c r="A140" s="2" t="s">
        <v>72</v>
      </c>
      <c r="B140" s="2" t="s">
        <v>78</v>
      </c>
      <c r="C140" s="2">
        <v>2023</v>
      </c>
      <c r="D140" s="2">
        <v>4.4130656899999998</v>
      </c>
    </row>
    <row r="141" spans="1:4" x14ac:dyDescent="0.2">
      <c r="A141" s="2" t="s">
        <v>72</v>
      </c>
      <c r="B141" s="2" t="s">
        <v>79</v>
      </c>
      <c r="C141" s="2">
        <v>2023</v>
      </c>
      <c r="D141" s="2">
        <v>-10.501808</v>
      </c>
    </row>
    <row r="142" spans="1:4" x14ac:dyDescent="0.2">
      <c r="A142" s="2" t="s">
        <v>72</v>
      </c>
      <c r="B142" s="2" t="s">
        <v>80</v>
      </c>
      <c r="C142" s="2">
        <v>2023</v>
      </c>
      <c r="D142" s="2">
        <v>-7.4993375000000002</v>
      </c>
    </row>
    <row r="143" spans="1:4" x14ac:dyDescent="0.2">
      <c r="A143" s="2" t="s">
        <v>72</v>
      </c>
      <c r="B143" s="2" t="s">
        <v>81</v>
      </c>
      <c r="C143" s="2">
        <v>2023</v>
      </c>
      <c r="D143" s="2">
        <v>-8.1994404999999997</v>
      </c>
    </row>
    <row r="144" spans="1:4" x14ac:dyDescent="0.2">
      <c r="A144" s="2" t="s">
        <v>72</v>
      </c>
      <c r="B144" s="2" t="s">
        <v>82</v>
      </c>
      <c r="C144" s="2">
        <v>2023</v>
      </c>
      <c r="D144" s="2">
        <v>-9.3217370000000006</v>
      </c>
    </row>
    <row r="145" spans="1:4" x14ac:dyDescent="0.2">
      <c r="A145" s="2" t="s">
        <v>72</v>
      </c>
      <c r="B145" s="2" t="s">
        <v>83</v>
      </c>
      <c r="C145" s="2">
        <v>2023</v>
      </c>
      <c r="D145" s="2">
        <v>12.6798196</v>
      </c>
    </row>
    <row r="146" spans="1:4" x14ac:dyDescent="0.2">
      <c r="A146" s="2" t="s">
        <v>72</v>
      </c>
      <c r="B146" s="2" t="s">
        <v>84</v>
      </c>
      <c r="C146" s="2">
        <v>2023</v>
      </c>
      <c r="D146" s="2">
        <v>-6.6323414999999999</v>
      </c>
    </row>
    <row r="147" spans="1:4" x14ac:dyDescent="0.2">
      <c r="A147" s="2" t="s">
        <v>72</v>
      </c>
      <c r="B147" s="2" t="s">
        <v>85</v>
      </c>
      <c r="C147" s="2">
        <v>2023</v>
      </c>
      <c r="D147" s="2">
        <v>1.3748104400000001</v>
      </c>
    </row>
    <row r="148" spans="1:4" x14ac:dyDescent="0.2">
      <c r="A148" s="2" t="s">
        <v>72</v>
      </c>
      <c r="B148" s="2" t="s">
        <v>86</v>
      </c>
      <c r="C148" s="2">
        <v>2023</v>
      </c>
      <c r="D148" s="2">
        <v>-12.319044999999999</v>
      </c>
    </row>
    <row r="149" spans="1:4" x14ac:dyDescent="0.2">
      <c r="A149" s="2" t="s">
        <v>72</v>
      </c>
      <c r="B149" s="2" t="s">
        <v>87</v>
      </c>
      <c r="C149" s="2">
        <v>2023</v>
      </c>
      <c r="D149" s="2">
        <v>-3.03217E-2</v>
      </c>
    </row>
    <row r="150" spans="1:4" x14ac:dyDescent="0.2">
      <c r="A150" s="2" t="s">
        <v>72</v>
      </c>
      <c r="B150" s="2" t="s">
        <v>88</v>
      </c>
      <c r="C150" s="2">
        <v>2023</v>
      </c>
      <c r="D150" s="2">
        <v>-11.940318</v>
      </c>
    </row>
    <row r="151" spans="1:4" x14ac:dyDescent="0.2">
      <c r="A151" s="2" t="s">
        <v>72</v>
      </c>
      <c r="B151" s="2" t="s">
        <v>89</v>
      </c>
      <c r="C151" s="2">
        <v>2023</v>
      </c>
      <c r="D151" s="2">
        <v>7.4378174000000001</v>
      </c>
    </row>
    <row r="152" spans="1:4" x14ac:dyDescent="0.2">
      <c r="A152" s="2" t="s">
        <v>72</v>
      </c>
      <c r="B152" s="2" t="s">
        <v>90</v>
      </c>
      <c r="C152" s="2">
        <v>2023</v>
      </c>
      <c r="D152" s="2">
        <v>-15.773583</v>
      </c>
    </row>
    <row r="153" spans="1:4" x14ac:dyDescent="0.2">
      <c r="A153" s="2" t="s">
        <v>72</v>
      </c>
      <c r="B153" s="2" t="s">
        <v>91</v>
      </c>
      <c r="C153" s="2">
        <v>2023</v>
      </c>
      <c r="D153" s="2">
        <v>-7.1733088</v>
      </c>
    </row>
    <row r="154" spans="1:4" x14ac:dyDescent="0.2">
      <c r="A154" s="2" t="s">
        <v>72</v>
      </c>
      <c r="B154" s="2" t="s">
        <v>92</v>
      </c>
      <c r="C154" s="2">
        <v>2023</v>
      </c>
      <c r="D154" s="2">
        <v>-0.72080759999999999</v>
      </c>
    </row>
    <row r="155" spans="1:4" x14ac:dyDescent="0.2">
      <c r="A155" s="2" t="s">
        <v>72</v>
      </c>
      <c r="B155" s="2" t="s">
        <v>93</v>
      </c>
      <c r="C155" s="2">
        <v>2023</v>
      </c>
      <c r="D155" s="2">
        <v>-11.592226</v>
      </c>
    </row>
    <row r="156" spans="1:4" x14ac:dyDescent="0.2">
      <c r="A156" s="2" t="s">
        <v>72</v>
      </c>
      <c r="B156" s="2" t="s">
        <v>94</v>
      </c>
      <c r="C156" s="2">
        <v>2023</v>
      </c>
      <c r="D156" s="2">
        <v>-6.2652744</v>
      </c>
    </row>
    <row r="157" spans="1:4" x14ac:dyDescent="0.2">
      <c r="A157" s="2" t="s">
        <v>72</v>
      </c>
      <c r="B157" s="2" t="s">
        <v>95</v>
      </c>
      <c r="C157" s="2">
        <v>2023</v>
      </c>
      <c r="D157" s="2">
        <v>-12.920771</v>
      </c>
    </row>
    <row r="158" spans="1:4" x14ac:dyDescent="0.2">
      <c r="A158" s="2" t="s">
        <v>72</v>
      </c>
      <c r="B158" s="2" t="s">
        <v>96</v>
      </c>
      <c r="C158" s="2">
        <v>2023</v>
      </c>
      <c r="D158" s="2">
        <v>-10.352497</v>
      </c>
    </row>
    <row r="159" spans="1:4" x14ac:dyDescent="0.2">
      <c r="A159" s="2" t="s">
        <v>72</v>
      </c>
      <c r="B159" s="2" t="s">
        <v>97</v>
      </c>
      <c r="C159" s="2">
        <v>2023</v>
      </c>
      <c r="D159" s="2">
        <v>8.2767413699999999</v>
      </c>
    </row>
    <row r="160" spans="1:4" x14ac:dyDescent="0.2">
      <c r="A160" s="2" t="s">
        <v>72</v>
      </c>
      <c r="B160" s="2" t="s">
        <v>98</v>
      </c>
      <c r="C160" s="2">
        <v>2023</v>
      </c>
      <c r="D160" s="2">
        <v>-2.6821052999999999</v>
      </c>
    </row>
    <row r="161" spans="1:4" x14ac:dyDescent="0.2">
      <c r="A161" s="2" t="s">
        <v>72</v>
      </c>
      <c r="B161" s="2" t="s">
        <v>99</v>
      </c>
      <c r="C161" s="2">
        <v>2023</v>
      </c>
      <c r="D161" s="2">
        <v>-10.753565999999999</v>
      </c>
    </row>
    <row r="162" spans="1:4" x14ac:dyDescent="0.2">
      <c r="A162" s="2" t="s">
        <v>72</v>
      </c>
      <c r="B162" s="2" t="s">
        <v>100</v>
      </c>
      <c r="C162" s="2">
        <v>2023</v>
      </c>
      <c r="D162" s="2">
        <v>-8.1724422000000008</v>
      </c>
    </row>
    <row r="163" spans="1:4" x14ac:dyDescent="0.2">
      <c r="A163" s="2" t="s">
        <v>72</v>
      </c>
      <c r="B163" s="2" t="s">
        <v>101</v>
      </c>
      <c r="C163" s="2">
        <v>2023</v>
      </c>
      <c r="D163" s="2">
        <v>-8.6892773000000005</v>
      </c>
    </row>
    <row r="164" spans="1:4" x14ac:dyDescent="0.2">
      <c r="A164" s="2" t="s">
        <v>72</v>
      </c>
      <c r="B164" s="2" t="s">
        <v>102</v>
      </c>
      <c r="C164" s="2">
        <v>2023</v>
      </c>
      <c r="D164" s="2">
        <v>-4.5043619000000001</v>
      </c>
    </row>
    <row r="165" spans="1:4" x14ac:dyDescent="0.2">
      <c r="A165" s="2" t="s">
        <v>72</v>
      </c>
      <c r="B165" s="2" t="s">
        <v>103</v>
      </c>
      <c r="C165" s="2">
        <v>2023</v>
      </c>
      <c r="D165" s="2">
        <v>-9.1735652999999999</v>
      </c>
    </row>
    <row r="166" spans="1:4" x14ac:dyDescent="0.2">
      <c r="A166" s="2" t="s">
        <v>72</v>
      </c>
      <c r="B166" s="2" t="s">
        <v>104</v>
      </c>
      <c r="C166" s="2">
        <v>2023</v>
      </c>
      <c r="D166" s="2">
        <v>-8.4846008000000008</v>
      </c>
    </row>
    <row r="167" spans="1:4" x14ac:dyDescent="0.2">
      <c r="A167" s="2" t="s">
        <v>72</v>
      </c>
      <c r="B167" s="2" t="s">
        <v>105</v>
      </c>
      <c r="C167" s="2">
        <v>2023</v>
      </c>
      <c r="D167" s="2">
        <v>-3.5410919000000001</v>
      </c>
    </row>
    <row r="168" spans="1:4" x14ac:dyDescent="0.2">
      <c r="A168" s="2" t="s">
        <v>72</v>
      </c>
      <c r="B168" s="2" t="s">
        <v>106</v>
      </c>
      <c r="C168" s="2">
        <v>2023</v>
      </c>
      <c r="D168" s="2">
        <v>-8.5436116999999996</v>
      </c>
    </row>
    <row r="169" spans="1:4" x14ac:dyDescent="0.2">
      <c r="A169" s="2" t="s">
        <v>72</v>
      </c>
      <c r="B169" s="2" t="s">
        <v>107</v>
      </c>
      <c r="C169" s="2">
        <v>2023</v>
      </c>
      <c r="D169" s="2">
        <v>1.81316397</v>
      </c>
    </row>
    <row r="170" spans="1:4" x14ac:dyDescent="0.2">
      <c r="A170" s="2" t="s">
        <v>72</v>
      </c>
      <c r="B170" s="2" t="s">
        <v>108</v>
      </c>
      <c r="C170" s="2">
        <v>2023</v>
      </c>
      <c r="D170" s="2">
        <v>3.8452948899999999</v>
      </c>
    </row>
    <row r="171" spans="1:4" x14ac:dyDescent="0.2">
      <c r="A171" s="2" t="s">
        <v>72</v>
      </c>
      <c r="B171" s="2" t="s">
        <v>109</v>
      </c>
      <c r="C171" s="2">
        <v>2023</v>
      </c>
      <c r="D171" s="2">
        <v>-5.8100478999999998</v>
      </c>
    </row>
    <row r="172" spans="1:4" x14ac:dyDescent="0.2">
      <c r="A172" s="2" t="s">
        <v>72</v>
      </c>
      <c r="B172" s="2" t="s">
        <v>110</v>
      </c>
      <c r="C172" s="2">
        <v>2023</v>
      </c>
      <c r="D172" s="2">
        <v>-9.6569638999999992</v>
      </c>
    </row>
    <row r="173" spans="1:4" x14ac:dyDescent="0.2">
      <c r="A173" s="2" t="s">
        <v>72</v>
      </c>
      <c r="B173" s="2" t="s">
        <v>111</v>
      </c>
      <c r="C173" s="2">
        <v>2023</v>
      </c>
      <c r="D173" s="2">
        <v>-3.3770411</v>
      </c>
    </row>
    <row r="174" spans="1:4" x14ac:dyDescent="0.2">
      <c r="A174" s="2" t="s">
        <v>72</v>
      </c>
      <c r="B174" s="2" t="s">
        <v>112</v>
      </c>
      <c r="C174" s="2">
        <v>2023</v>
      </c>
      <c r="D174" s="2">
        <v>-8.5531279999999992</v>
      </c>
    </row>
    <row r="175" spans="1:4" x14ac:dyDescent="0.2">
      <c r="A175" s="2" t="s">
        <v>72</v>
      </c>
      <c r="B175" s="2" t="s">
        <v>113</v>
      </c>
      <c r="C175" s="2">
        <v>2023</v>
      </c>
      <c r="D175" s="2">
        <v>-4.6838951</v>
      </c>
    </row>
    <row r="176" spans="1:4" x14ac:dyDescent="0.2">
      <c r="A176" s="2" t="s">
        <v>72</v>
      </c>
      <c r="B176" s="2" t="s">
        <v>114</v>
      </c>
      <c r="C176" s="2">
        <v>2023</v>
      </c>
      <c r="D176" s="2">
        <v>-4.3234678999999998</v>
      </c>
    </row>
    <row r="177" spans="1:4" x14ac:dyDescent="0.2">
      <c r="A177" s="2" t="s">
        <v>72</v>
      </c>
      <c r="B177" s="2" t="s">
        <v>115</v>
      </c>
      <c r="C177" s="2">
        <v>2023</v>
      </c>
      <c r="D177" s="2">
        <v>5.7969752999999997</v>
      </c>
    </row>
    <row r="178" spans="1:4" x14ac:dyDescent="0.2">
      <c r="A178" s="2" t="s">
        <v>72</v>
      </c>
      <c r="B178" s="2" t="s">
        <v>116</v>
      </c>
      <c r="C178" s="2">
        <v>2023</v>
      </c>
      <c r="D178" s="2">
        <v>-7.4013207999999997</v>
      </c>
    </row>
    <row r="179" spans="1:4" x14ac:dyDescent="0.2">
      <c r="A179" s="2" t="s">
        <v>72</v>
      </c>
      <c r="B179" s="2" t="s">
        <v>117</v>
      </c>
      <c r="C179" s="2">
        <v>2023</v>
      </c>
      <c r="D179" s="2">
        <v>-8.3087704999999996</v>
      </c>
    </row>
    <row r="180" spans="1:4" x14ac:dyDescent="0.2">
      <c r="A180" s="2" t="s">
        <v>72</v>
      </c>
      <c r="B180" s="2" t="s">
        <v>118</v>
      </c>
      <c r="C180" s="2">
        <v>2023</v>
      </c>
      <c r="D180" s="2">
        <v>-5.5417756000000002</v>
      </c>
    </row>
    <row r="181" spans="1:4" x14ac:dyDescent="0.2">
      <c r="A181" s="2" t="s">
        <v>72</v>
      </c>
      <c r="B181" s="2" t="s">
        <v>119</v>
      </c>
      <c r="C181" s="2">
        <v>2023</v>
      </c>
      <c r="D181" s="2">
        <v>4.4061515199999999</v>
      </c>
    </row>
    <row r="182" spans="1:4" x14ac:dyDescent="0.2">
      <c r="A182" s="2" t="s">
        <v>72</v>
      </c>
      <c r="B182" s="2" t="s">
        <v>120</v>
      </c>
      <c r="C182" s="2">
        <v>2023</v>
      </c>
      <c r="D182" s="2">
        <v>8.7992093699999998</v>
      </c>
    </row>
    <row r="183" spans="1:4" x14ac:dyDescent="0.2">
      <c r="A183" s="2" t="s">
        <v>72</v>
      </c>
      <c r="B183" s="2" t="s">
        <v>121</v>
      </c>
      <c r="C183" s="2">
        <v>2023</v>
      </c>
      <c r="D183" s="2">
        <v>-13.264968</v>
      </c>
    </row>
    <row r="184" spans="1:4" x14ac:dyDescent="0.2">
      <c r="A184" s="2" t="s">
        <v>72</v>
      </c>
      <c r="B184" s="2" t="s">
        <v>122</v>
      </c>
      <c r="C184" s="2">
        <v>2023</v>
      </c>
      <c r="D184" s="2">
        <v>7.9824626299999997</v>
      </c>
    </row>
    <row r="185" spans="1:4" x14ac:dyDescent="0.2">
      <c r="A185" s="2" t="s">
        <v>72</v>
      </c>
      <c r="B185" s="2" t="s">
        <v>7</v>
      </c>
      <c r="C185" s="2">
        <v>2023</v>
      </c>
      <c r="D185" s="2">
        <v>-6.7770687000000001</v>
      </c>
    </row>
    <row r="186" spans="1:4" x14ac:dyDescent="0.2">
      <c r="A186" s="2" t="s">
        <v>72</v>
      </c>
      <c r="B186" s="2" t="s">
        <v>123</v>
      </c>
      <c r="C186" s="2">
        <v>2023</v>
      </c>
      <c r="D186" s="2">
        <v>-11.068364000000001</v>
      </c>
    </row>
    <row r="187" spans="1:4" x14ac:dyDescent="0.2">
      <c r="A187" s="2" t="s">
        <v>72</v>
      </c>
      <c r="B187" s="2" t="s">
        <v>124</v>
      </c>
      <c r="C187" s="2">
        <v>2023</v>
      </c>
      <c r="D187" s="2">
        <v>-8.2698108000000001</v>
      </c>
    </row>
    <row r="188" spans="1:4" x14ac:dyDescent="0.2">
      <c r="A188" s="2" t="s">
        <v>72</v>
      </c>
      <c r="B188" s="2" t="s">
        <v>125</v>
      </c>
      <c r="C188" s="2">
        <v>2023</v>
      </c>
      <c r="D188" s="2">
        <v>-8.4307683999999998</v>
      </c>
    </row>
    <row r="189" spans="1:4" x14ac:dyDescent="0.2">
      <c r="A189" s="2" t="s">
        <v>72</v>
      </c>
      <c r="B189" s="2" t="s">
        <v>126</v>
      </c>
      <c r="C189" s="2">
        <v>2023</v>
      </c>
      <c r="D189" s="2">
        <v>13.169089400000001</v>
      </c>
    </row>
    <row r="190" spans="1:4" x14ac:dyDescent="0.2">
      <c r="A190" s="2" t="s">
        <v>72</v>
      </c>
      <c r="B190" s="2" t="s">
        <v>2</v>
      </c>
      <c r="C190" s="2">
        <v>2023</v>
      </c>
      <c r="D190" s="2">
        <v>-12.022951000000001</v>
      </c>
    </row>
    <row r="191" spans="1:4" x14ac:dyDescent="0.2">
      <c r="A191" s="2" t="s">
        <v>72</v>
      </c>
      <c r="B191" s="2" t="s">
        <v>127</v>
      </c>
      <c r="C191" s="2">
        <v>2023</v>
      </c>
      <c r="D191" s="2">
        <v>2.0979766199999998</v>
      </c>
    </row>
    <row r="192" spans="1:4" x14ac:dyDescent="0.2">
      <c r="A192" s="2" t="s">
        <v>72</v>
      </c>
      <c r="B192" s="2" t="s">
        <v>128</v>
      </c>
      <c r="C192" s="2">
        <v>2023</v>
      </c>
      <c r="D192" s="2">
        <v>3.8718411700000002</v>
      </c>
    </row>
    <row r="193" spans="1:4" x14ac:dyDescent="0.2">
      <c r="A193" s="2" t="s">
        <v>72</v>
      </c>
      <c r="B193" s="2" t="s">
        <v>1</v>
      </c>
      <c r="C193" s="2">
        <v>2023</v>
      </c>
      <c r="D193" s="2">
        <v>-10.816292000000001</v>
      </c>
    </row>
    <row r="194" spans="1:4" x14ac:dyDescent="0.2">
      <c r="A194" s="2" t="s">
        <v>72</v>
      </c>
      <c r="B194" s="2" t="s">
        <v>129</v>
      </c>
      <c r="C194" s="2">
        <v>2023</v>
      </c>
      <c r="D194" s="2">
        <v>-6.6174340000000003</v>
      </c>
    </row>
    <row r="195" spans="1:4" x14ac:dyDescent="0.2">
      <c r="A195" s="2" t="s">
        <v>72</v>
      </c>
      <c r="B195" s="2" t="s">
        <v>56</v>
      </c>
      <c r="C195" s="2">
        <v>2023</v>
      </c>
      <c r="D195" s="2">
        <v>-3.6058672000000001</v>
      </c>
    </row>
    <row r="196" spans="1:4" x14ac:dyDescent="0.2">
      <c r="A196" s="2" t="s">
        <v>72</v>
      </c>
      <c r="B196" s="2" t="s">
        <v>130</v>
      </c>
      <c r="C196" s="2">
        <v>2023</v>
      </c>
      <c r="D196" s="2">
        <v>0.65973908000000003</v>
      </c>
    </row>
    <row r="197" spans="1:4" x14ac:dyDescent="0.2">
      <c r="A197" s="2" t="s">
        <v>72</v>
      </c>
      <c r="B197" s="2" t="s">
        <v>131</v>
      </c>
      <c r="C197" s="2">
        <v>2023</v>
      </c>
      <c r="D197" s="2">
        <v>-7.2684129999999998</v>
      </c>
    </row>
    <row r="198" spans="1:4" x14ac:dyDescent="0.2">
      <c r="A198" s="2" t="s">
        <v>72</v>
      </c>
      <c r="B198" s="2" t="s">
        <v>132</v>
      </c>
      <c r="C198" s="2">
        <v>2023</v>
      </c>
      <c r="D198" s="2">
        <v>-12.414318</v>
      </c>
    </row>
    <row r="199" spans="1:4" x14ac:dyDescent="0.2">
      <c r="A199" s="2" t="s">
        <v>72</v>
      </c>
      <c r="B199" s="2" t="s">
        <v>133</v>
      </c>
      <c r="C199" s="2">
        <v>2023</v>
      </c>
      <c r="D199" s="2">
        <v>-7.2037747000000003</v>
      </c>
    </row>
    <row r="200" spans="1:4" x14ac:dyDescent="0.2">
      <c r="A200" s="2" t="s">
        <v>73</v>
      </c>
      <c r="B200" s="2" t="s">
        <v>74</v>
      </c>
      <c r="C200" s="2">
        <v>2023</v>
      </c>
      <c r="D200" s="2">
        <v>4.2022521599999996</v>
      </c>
    </row>
    <row r="201" spans="1:4" x14ac:dyDescent="0.2">
      <c r="A201" s="2" t="s">
        <v>73</v>
      </c>
      <c r="B201" s="2" t="s">
        <v>75</v>
      </c>
      <c r="C201" s="2">
        <v>2023</v>
      </c>
      <c r="D201" s="2">
        <v>0.23362879</v>
      </c>
    </row>
    <row r="202" spans="1:4" x14ac:dyDescent="0.2">
      <c r="A202" s="2" t="s">
        <v>73</v>
      </c>
      <c r="B202" s="2" t="s">
        <v>76</v>
      </c>
      <c r="C202" s="2">
        <v>2023</v>
      </c>
      <c r="D202" s="2">
        <v>4.2876968499999997</v>
      </c>
    </row>
    <row r="203" spans="1:4" x14ac:dyDescent="0.2">
      <c r="A203" s="2" t="s">
        <v>73</v>
      </c>
      <c r="B203" s="2" t="s">
        <v>77</v>
      </c>
      <c r="C203" s="2">
        <v>2023</v>
      </c>
      <c r="D203" s="2">
        <v>13.384146899999999</v>
      </c>
    </row>
    <row r="204" spans="1:4" x14ac:dyDescent="0.2">
      <c r="A204" s="2" t="s">
        <v>73</v>
      </c>
      <c r="B204" s="2" t="s">
        <v>78</v>
      </c>
      <c r="C204" s="2">
        <v>2023</v>
      </c>
      <c r="D204" s="2">
        <v>9.5974870200000009</v>
      </c>
    </row>
    <row r="205" spans="1:4" x14ac:dyDescent="0.2">
      <c r="A205" s="2" t="s">
        <v>73</v>
      </c>
      <c r="B205" s="2" t="s">
        <v>79</v>
      </c>
      <c r="C205" s="2">
        <v>2023</v>
      </c>
      <c r="D205" s="2">
        <v>-3.2966248</v>
      </c>
    </row>
    <row r="206" spans="1:4" x14ac:dyDescent="0.2">
      <c r="A206" s="2" t="s">
        <v>73</v>
      </c>
      <c r="B206" s="2" t="s">
        <v>80</v>
      </c>
      <c r="C206" s="2">
        <v>2023</v>
      </c>
      <c r="D206" s="2">
        <v>1.21543943</v>
      </c>
    </row>
    <row r="207" spans="1:4" x14ac:dyDescent="0.2">
      <c r="A207" s="2" t="s">
        <v>73</v>
      </c>
      <c r="B207" s="2" t="s">
        <v>81</v>
      </c>
      <c r="C207" s="2">
        <v>2023</v>
      </c>
      <c r="D207" s="2">
        <v>6.8493478300000001</v>
      </c>
    </row>
    <row r="208" spans="1:4" x14ac:dyDescent="0.2">
      <c r="A208" s="2" t="s">
        <v>73</v>
      </c>
      <c r="B208" s="2" t="s">
        <v>82</v>
      </c>
      <c r="C208" s="2">
        <v>2023</v>
      </c>
      <c r="D208" s="2">
        <v>-2.5584262</v>
      </c>
    </row>
    <row r="209" spans="1:4" x14ac:dyDescent="0.2">
      <c r="A209" s="2" t="s">
        <v>73</v>
      </c>
      <c r="B209" s="2" t="s">
        <v>83</v>
      </c>
      <c r="C209" s="2">
        <v>2023</v>
      </c>
      <c r="D209" s="2">
        <v>18.247800600000001</v>
      </c>
    </row>
    <row r="210" spans="1:4" x14ac:dyDescent="0.2">
      <c r="A210" s="2" t="s">
        <v>73</v>
      </c>
      <c r="B210" s="2" t="s">
        <v>84</v>
      </c>
      <c r="C210" s="2">
        <v>2023</v>
      </c>
      <c r="D210" s="2">
        <v>3.50924193</v>
      </c>
    </row>
    <row r="211" spans="1:4" x14ac:dyDescent="0.2">
      <c r="A211" s="2" t="s">
        <v>73</v>
      </c>
      <c r="B211" s="2" t="s">
        <v>85</v>
      </c>
      <c r="C211" s="2">
        <v>2023</v>
      </c>
      <c r="D211" s="2">
        <v>8.92049089</v>
      </c>
    </row>
    <row r="212" spans="1:4" x14ac:dyDescent="0.2">
      <c r="A212" s="2" t="s">
        <v>73</v>
      </c>
      <c r="B212" s="2" t="s">
        <v>86</v>
      </c>
      <c r="C212" s="2">
        <v>2023</v>
      </c>
      <c r="D212" s="2">
        <v>-4.9400092000000004</v>
      </c>
    </row>
    <row r="213" spans="1:4" x14ac:dyDescent="0.2">
      <c r="A213" s="2" t="s">
        <v>73</v>
      </c>
      <c r="B213" s="2" t="s">
        <v>87</v>
      </c>
      <c r="C213" s="2">
        <v>2023</v>
      </c>
      <c r="D213" s="2">
        <v>10.719133899999999</v>
      </c>
    </row>
    <row r="214" spans="1:4" x14ac:dyDescent="0.2">
      <c r="A214" s="2" t="s">
        <v>73</v>
      </c>
      <c r="B214" s="2" t="s">
        <v>88</v>
      </c>
      <c r="C214" s="2">
        <v>2023</v>
      </c>
      <c r="D214" s="2">
        <v>-3.3608902999999999</v>
      </c>
    </row>
    <row r="215" spans="1:4" x14ac:dyDescent="0.2">
      <c r="A215" s="2" t="s">
        <v>73</v>
      </c>
      <c r="B215" s="2" t="s">
        <v>89</v>
      </c>
      <c r="C215" s="2">
        <v>2023</v>
      </c>
      <c r="D215" s="2">
        <v>15.974398600000001</v>
      </c>
    </row>
    <row r="216" spans="1:4" x14ac:dyDescent="0.2">
      <c r="A216" s="2" t="s">
        <v>73</v>
      </c>
      <c r="B216" s="2" t="s">
        <v>90</v>
      </c>
      <c r="C216" s="2">
        <v>2023</v>
      </c>
      <c r="D216" s="2">
        <v>2.4791485400000002</v>
      </c>
    </row>
    <row r="217" spans="1:4" x14ac:dyDescent="0.2">
      <c r="A217" s="2" t="s">
        <v>73</v>
      </c>
      <c r="B217" s="2" t="s">
        <v>91</v>
      </c>
      <c r="C217" s="2">
        <v>2023</v>
      </c>
      <c r="D217" s="2">
        <v>3.7333762099999999</v>
      </c>
    </row>
    <row r="218" spans="1:4" x14ac:dyDescent="0.2">
      <c r="A218" s="2" t="s">
        <v>73</v>
      </c>
      <c r="B218" s="2" t="s">
        <v>92</v>
      </c>
      <c r="C218" s="2">
        <v>2023</v>
      </c>
      <c r="D218" s="2">
        <v>10.2450267</v>
      </c>
    </row>
    <row r="219" spans="1:4" x14ac:dyDescent="0.2">
      <c r="A219" s="2" t="s">
        <v>73</v>
      </c>
      <c r="B219" s="2" t="s">
        <v>93</v>
      </c>
      <c r="C219" s="2">
        <v>2023</v>
      </c>
      <c r="D219" s="2">
        <v>5.0299179000000001</v>
      </c>
    </row>
    <row r="220" spans="1:4" x14ac:dyDescent="0.2">
      <c r="A220" s="2" t="s">
        <v>73</v>
      </c>
      <c r="B220" s="2" t="s">
        <v>94</v>
      </c>
      <c r="C220" s="2">
        <v>2023</v>
      </c>
      <c r="D220" s="2">
        <v>-0.70386309999999996</v>
      </c>
    </row>
    <row r="221" spans="1:4" x14ac:dyDescent="0.2">
      <c r="A221" s="2" t="s">
        <v>73</v>
      </c>
      <c r="B221" s="2" t="s">
        <v>95</v>
      </c>
      <c r="C221" s="2">
        <v>2023</v>
      </c>
      <c r="D221" s="2">
        <v>-3.6961043</v>
      </c>
    </row>
    <row r="222" spans="1:4" x14ac:dyDescent="0.2">
      <c r="A222" s="2" t="s">
        <v>73</v>
      </c>
      <c r="B222" s="2" t="s">
        <v>96</v>
      </c>
      <c r="C222" s="2">
        <v>2023</v>
      </c>
      <c r="D222" s="2">
        <v>0.69114344999999999</v>
      </c>
    </row>
    <row r="223" spans="1:4" x14ac:dyDescent="0.2">
      <c r="A223" s="2" t="s">
        <v>73</v>
      </c>
      <c r="B223" s="2" t="s">
        <v>97</v>
      </c>
      <c r="C223" s="2">
        <v>2023</v>
      </c>
      <c r="D223" s="2">
        <v>11.0529122</v>
      </c>
    </row>
    <row r="224" spans="1:4" x14ac:dyDescent="0.2">
      <c r="A224" s="2" t="s">
        <v>73</v>
      </c>
      <c r="B224" s="2" t="s">
        <v>98</v>
      </c>
      <c r="C224" s="2">
        <v>2023</v>
      </c>
      <c r="D224" s="2">
        <v>8.1683392099999992</v>
      </c>
    </row>
    <row r="225" spans="1:4" x14ac:dyDescent="0.2">
      <c r="A225" s="2" t="s">
        <v>73</v>
      </c>
      <c r="B225" s="2" t="s">
        <v>99</v>
      </c>
      <c r="C225" s="2">
        <v>2023</v>
      </c>
      <c r="D225" s="2">
        <v>2.12099342</v>
      </c>
    </row>
    <row r="226" spans="1:4" x14ac:dyDescent="0.2">
      <c r="A226" s="2" t="s">
        <v>73</v>
      </c>
      <c r="B226" s="2" t="s">
        <v>100</v>
      </c>
      <c r="C226" s="2">
        <v>2023</v>
      </c>
      <c r="D226" s="2">
        <v>-0.14362430000000001</v>
      </c>
    </row>
    <row r="227" spans="1:4" x14ac:dyDescent="0.2">
      <c r="A227" s="2" t="s">
        <v>73</v>
      </c>
      <c r="B227" s="2" t="s">
        <v>101</v>
      </c>
      <c r="C227" s="2">
        <v>2023</v>
      </c>
      <c r="D227" s="2">
        <v>2.97610208</v>
      </c>
    </row>
    <row r="228" spans="1:4" x14ac:dyDescent="0.2">
      <c r="A228" s="2" t="s">
        <v>73</v>
      </c>
      <c r="B228" s="2" t="s">
        <v>102</v>
      </c>
      <c r="C228" s="2">
        <v>2023</v>
      </c>
      <c r="D228" s="2">
        <v>0.85292601000000001</v>
      </c>
    </row>
    <row r="229" spans="1:4" x14ac:dyDescent="0.2">
      <c r="A229" s="2" t="s">
        <v>73</v>
      </c>
      <c r="B229" s="2" t="s">
        <v>103</v>
      </c>
      <c r="C229" s="2">
        <v>2023</v>
      </c>
      <c r="D229" s="2">
        <v>4.4429596599999996</v>
      </c>
    </row>
    <row r="230" spans="1:4" x14ac:dyDescent="0.2">
      <c r="A230" s="2" t="s">
        <v>73</v>
      </c>
      <c r="B230" s="2" t="s">
        <v>104</v>
      </c>
      <c r="C230" s="2">
        <v>2023</v>
      </c>
      <c r="D230" s="2">
        <v>2.6892779500000001</v>
      </c>
    </row>
    <row r="231" spans="1:4" x14ac:dyDescent="0.2">
      <c r="A231" s="2" t="s">
        <v>73</v>
      </c>
      <c r="B231" s="2" t="s">
        <v>105</v>
      </c>
      <c r="C231" s="2">
        <v>2023</v>
      </c>
      <c r="D231" s="2">
        <v>7.9446173499999997</v>
      </c>
    </row>
    <row r="232" spans="1:4" x14ac:dyDescent="0.2">
      <c r="A232" s="2" t="s">
        <v>73</v>
      </c>
      <c r="B232" s="2" t="s">
        <v>106</v>
      </c>
      <c r="C232" s="2">
        <v>2023</v>
      </c>
      <c r="D232" s="2">
        <v>3.6694181800000001</v>
      </c>
    </row>
    <row r="233" spans="1:4" x14ac:dyDescent="0.2">
      <c r="A233" s="2" t="s">
        <v>73</v>
      </c>
      <c r="B233" s="2" t="s">
        <v>107</v>
      </c>
      <c r="C233" s="2">
        <v>2023</v>
      </c>
      <c r="D233" s="2">
        <v>13.364972699999999</v>
      </c>
    </row>
    <row r="234" spans="1:4" x14ac:dyDescent="0.2">
      <c r="A234" s="2" t="s">
        <v>73</v>
      </c>
      <c r="B234" s="2" t="s">
        <v>108</v>
      </c>
      <c r="C234" s="2">
        <v>2023</v>
      </c>
      <c r="D234" s="2">
        <v>16.150272900000001</v>
      </c>
    </row>
    <row r="235" spans="1:4" x14ac:dyDescent="0.2">
      <c r="A235" s="2" t="s">
        <v>73</v>
      </c>
      <c r="B235" s="2" t="s">
        <v>109</v>
      </c>
      <c r="C235" s="2">
        <v>2023</v>
      </c>
      <c r="D235" s="2">
        <v>5.6532137100000002</v>
      </c>
    </row>
    <row r="236" spans="1:4" x14ac:dyDescent="0.2">
      <c r="A236" s="2" t="s">
        <v>73</v>
      </c>
      <c r="B236" s="2" t="s">
        <v>110</v>
      </c>
      <c r="C236" s="2">
        <v>2023</v>
      </c>
      <c r="D236" s="2">
        <v>7.7714458799999999</v>
      </c>
    </row>
    <row r="237" spans="1:4" x14ac:dyDescent="0.2">
      <c r="A237" s="2" t="s">
        <v>73</v>
      </c>
      <c r="B237" s="2" t="s">
        <v>111</v>
      </c>
      <c r="C237" s="2">
        <v>2023</v>
      </c>
      <c r="D237" s="2">
        <v>8.13076899</v>
      </c>
    </row>
    <row r="238" spans="1:4" x14ac:dyDescent="0.2">
      <c r="A238" s="2" t="s">
        <v>73</v>
      </c>
      <c r="B238" s="2" t="s">
        <v>112</v>
      </c>
      <c r="C238" s="2">
        <v>2023</v>
      </c>
      <c r="D238" s="2">
        <v>5.2315215300000002</v>
      </c>
    </row>
    <row r="239" spans="1:4" x14ac:dyDescent="0.2">
      <c r="A239" s="2" t="s">
        <v>73</v>
      </c>
      <c r="B239" s="2" t="s">
        <v>113</v>
      </c>
      <c r="C239" s="2">
        <v>2023</v>
      </c>
      <c r="D239" s="2">
        <v>7.3741922899999999</v>
      </c>
    </row>
    <row r="240" spans="1:4" x14ac:dyDescent="0.2">
      <c r="A240" s="2" t="s">
        <v>73</v>
      </c>
      <c r="B240" s="2" t="s">
        <v>114</v>
      </c>
      <c r="C240" s="2">
        <v>2023</v>
      </c>
      <c r="D240" s="2">
        <v>6.8056121100000002</v>
      </c>
    </row>
    <row r="241" spans="1:4" x14ac:dyDescent="0.2">
      <c r="A241" s="2" t="s">
        <v>73</v>
      </c>
      <c r="B241" s="2" t="s">
        <v>115</v>
      </c>
      <c r="C241" s="2">
        <v>2023</v>
      </c>
      <c r="D241" s="2">
        <v>12.3849178</v>
      </c>
    </row>
    <row r="242" spans="1:4" x14ac:dyDescent="0.2">
      <c r="A242" s="2" t="s">
        <v>73</v>
      </c>
      <c r="B242" s="2" t="s">
        <v>116</v>
      </c>
      <c r="C242" s="2">
        <v>2023</v>
      </c>
      <c r="D242" s="2">
        <v>5.1949412400000003</v>
      </c>
    </row>
    <row r="243" spans="1:4" x14ac:dyDescent="0.2">
      <c r="A243" s="2" t="s">
        <v>73</v>
      </c>
      <c r="B243" s="2" t="s">
        <v>117</v>
      </c>
      <c r="C243" s="2">
        <v>2023</v>
      </c>
      <c r="D243" s="2">
        <v>-2.8499371</v>
      </c>
    </row>
    <row r="244" spans="1:4" x14ac:dyDescent="0.2">
      <c r="A244" s="2" t="s">
        <v>73</v>
      </c>
      <c r="B244" s="2" t="s">
        <v>118</v>
      </c>
      <c r="C244" s="2">
        <v>2023</v>
      </c>
      <c r="D244" s="2">
        <v>2.8518422000000001</v>
      </c>
    </row>
    <row r="245" spans="1:4" x14ac:dyDescent="0.2">
      <c r="A245" s="2" t="s">
        <v>73</v>
      </c>
      <c r="B245" s="2" t="s">
        <v>119</v>
      </c>
      <c r="C245" s="2">
        <v>2023</v>
      </c>
      <c r="D245" s="2">
        <v>10.799810300000001</v>
      </c>
    </row>
    <row r="246" spans="1:4" x14ac:dyDescent="0.2">
      <c r="A246" s="2" t="s">
        <v>73</v>
      </c>
      <c r="B246" s="2" t="s">
        <v>120</v>
      </c>
      <c r="C246" s="2">
        <v>2023</v>
      </c>
      <c r="D246" s="2">
        <v>23.449784699999999</v>
      </c>
    </row>
    <row r="247" spans="1:4" x14ac:dyDescent="0.2">
      <c r="A247" s="2" t="s">
        <v>73</v>
      </c>
      <c r="B247" s="2" t="s">
        <v>121</v>
      </c>
      <c r="C247" s="2">
        <v>2023</v>
      </c>
      <c r="D247" s="2">
        <v>0.11501833</v>
      </c>
    </row>
    <row r="248" spans="1:4" x14ac:dyDescent="0.2">
      <c r="A248" s="2" t="s">
        <v>73</v>
      </c>
      <c r="B248" s="2" t="s">
        <v>122</v>
      </c>
      <c r="C248" s="2">
        <v>2023</v>
      </c>
      <c r="D248" s="2">
        <v>13.9804136</v>
      </c>
    </row>
    <row r="249" spans="1:4" x14ac:dyDescent="0.2">
      <c r="A249" s="2" t="s">
        <v>73</v>
      </c>
      <c r="B249" s="2" t="s">
        <v>7</v>
      </c>
      <c r="C249" s="2">
        <v>2023</v>
      </c>
      <c r="D249" s="2">
        <v>11.522079700000001</v>
      </c>
    </row>
    <row r="250" spans="1:4" x14ac:dyDescent="0.2">
      <c r="A250" s="2" t="s">
        <v>73</v>
      </c>
      <c r="B250" s="2" t="s">
        <v>123</v>
      </c>
      <c r="C250" s="2">
        <v>2023</v>
      </c>
      <c r="D250" s="2">
        <v>-2.8201744999999998</v>
      </c>
    </row>
    <row r="251" spans="1:4" x14ac:dyDescent="0.2">
      <c r="A251" s="2" t="s">
        <v>73</v>
      </c>
      <c r="B251" s="2" t="s">
        <v>124</v>
      </c>
      <c r="C251" s="2">
        <v>2023</v>
      </c>
      <c r="D251" s="2">
        <v>-2.1588251999999999</v>
      </c>
    </row>
    <row r="252" spans="1:4" x14ac:dyDescent="0.2">
      <c r="A252" s="2" t="s">
        <v>73</v>
      </c>
      <c r="B252" s="2" t="s">
        <v>125</v>
      </c>
      <c r="C252" s="2">
        <v>2023</v>
      </c>
      <c r="D252" s="2">
        <v>3.46015374</v>
      </c>
    </row>
    <row r="253" spans="1:4" x14ac:dyDescent="0.2">
      <c r="A253" s="2" t="s">
        <v>73</v>
      </c>
      <c r="B253" s="2" t="s">
        <v>126</v>
      </c>
      <c r="C253" s="2">
        <v>2023</v>
      </c>
      <c r="D253" s="2">
        <v>30.127920199999998</v>
      </c>
    </row>
    <row r="254" spans="1:4" x14ac:dyDescent="0.2">
      <c r="A254" s="2" t="s">
        <v>73</v>
      </c>
      <c r="B254" s="2" t="s">
        <v>2</v>
      </c>
      <c r="C254" s="2">
        <v>2023</v>
      </c>
      <c r="D254" s="2">
        <v>0.19901928999999999</v>
      </c>
    </row>
    <row r="255" spans="1:4" x14ac:dyDescent="0.2">
      <c r="A255" s="2" t="s">
        <v>73</v>
      </c>
      <c r="B255" s="2" t="s">
        <v>127</v>
      </c>
      <c r="C255" s="2">
        <v>2023</v>
      </c>
      <c r="D255" s="2">
        <v>7.7948217599999996</v>
      </c>
    </row>
    <row r="256" spans="1:4" x14ac:dyDescent="0.2">
      <c r="A256" s="2" t="s">
        <v>73</v>
      </c>
      <c r="B256" s="2" t="s">
        <v>128</v>
      </c>
      <c r="C256" s="2">
        <v>2023</v>
      </c>
      <c r="D256" s="2">
        <v>15.4891866</v>
      </c>
    </row>
    <row r="257" spans="1:4" x14ac:dyDescent="0.2">
      <c r="A257" s="2" t="s">
        <v>73</v>
      </c>
      <c r="B257" s="2" t="s">
        <v>1</v>
      </c>
      <c r="C257" s="2">
        <v>2023</v>
      </c>
      <c r="D257" s="2">
        <v>1.5622343999999999</v>
      </c>
    </row>
    <row r="258" spans="1:4" x14ac:dyDescent="0.2">
      <c r="A258" s="2" t="s">
        <v>73</v>
      </c>
      <c r="B258" s="2" t="s">
        <v>129</v>
      </c>
      <c r="C258" s="2">
        <v>2023</v>
      </c>
      <c r="D258" s="2">
        <v>1.9695248000000001</v>
      </c>
    </row>
    <row r="259" spans="1:4" x14ac:dyDescent="0.2">
      <c r="A259" s="2" t="s">
        <v>73</v>
      </c>
      <c r="B259" s="2" t="s">
        <v>56</v>
      </c>
      <c r="C259" s="2">
        <v>2023</v>
      </c>
      <c r="D259" s="2">
        <v>4.9703375400000001</v>
      </c>
    </row>
    <row r="260" spans="1:4" x14ac:dyDescent="0.2">
      <c r="A260" s="2" t="s">
        <v>73</v>
      </c>
      <c r="B260" s="2" t="s">
        <v>130</v>
      </c>
      <c r="C260" s="2">
        <v>2023</v>
      </c>
      <c r="D260" s="2">
        <v>8.6296605100000008</v>
      </c>
    </row>
    <row r="261" spans="1:4" x14ac:dyDescent="0.2">
      <c r="A261" s="2" t="s">
        <v>73</v>
      </c>
      <c r="B261" s="2" t="s">
        <v>131</v>
      </c>
      <c r="C261" s="2">
        <v>2023</v>
      </c>
      <c r="D261" s="2">
        <v>3.0867500099999998</v>
      </c>
    </row>
    <row r="262" spans="1:4" x14ac:dyDescent="0.2">
      <c r="A262" s="2" t="s">
        <v>73</v>
      </c>
      <c r="B262" s="2" t="s">
        <v>132</v>
      </c>
      <c r="C262" s="2">
        <v>2023</v>
      </c>
      <c r="D262" s="2">
        <v>0.43494711000000003</v>
      </c>
    </row>
    <row r="263" spans="1:4" x14ac:dyDescent="0.2">
      <c r="A263" s="2" t="s">
        <v>73</v>
      </c>
      <c r="B263" s="2" t="s">
        <v>133</v>
      </c>
      <c r="C263" s="2">
        <v>2023</v>
      </c>
      <c r="D263" s="2">
        <v>-1.5185008</v>
      </c>
    </row>
    <row r="264" spans="1:4" x14ac:dyDescent="0.2">
      <c r="A264" s="2" t="s">
        <v>74</v>
      </c>
      <c r="B264" s="2" t="s">
        <v>75</v>
      </c>
      <c r="C264" s="2">
        <v>2023</v>
      </c>
      <c r="D264" s="2">
        <v>-5.2693656000000004</v>
      </c>
    </row>
    <row r="265" spans="1:4" x14ac:dyDescent="0.2">
      <c r="A265" s="2" t="s">
        <v>74</v>
      </c>
      <c r="B265" s="2" t="s">
        <v>76</v>
      </c>
      <c r="C265" s="2">
        <v>2023</v>
      </c>
      <c r="D265" s="2">
        <v>1.6610941400000001</v>
      </c>
    </row>
    <row r="266" spans="1:4" x14ac:dyDescent="0.2">
      <c r="A266" s="2" t="s">
        <v>74</v>
      </c>
      <c r="B266" s="2" t="s">
        <v>77</v>
      </c>
      <c r="C266" s="2">
        <v>2023</v>
      </c>
      <c r="D266" s="2">
        <v>4.8336454700000004</v>
      </c>
    </row>
    <row r="267" spans="1:4" x14ac:dyDescent="0.2">
      <c r="A267" s="2" t="s">
        <v>74</v>
      </c>
      <c r="B267" s="2" t="s">
        <v>78</v>
      </c>
      <c r="C267" s="2">
        <v>2023</v>
      </c>
      <c r="D267" s="2">
        <v>12.344154400000001</v>
      </c>
    </row>
    <row r="268" spans="1:4" x14ac:dyDescent="0.2">
      <c r="A268" s="2" t="s">
        <v>74</v>
      </c>
      <c r="B268" s="2" t="s">
        <v>79</v>
      </c>
      <c r="C268" s="2">
        <v>2023</v>
      </c>
      <c r="D268" s="2">
        <v>-3.5885270999999999</v>
      </c>
    </row>
    <row r="269" spans="1:4" x14ac:dyDescent="0.2">
      <c r="A269" s="2" t="s">
        <v>74</v>
      </c>
      <c r="B269" s="2" t="s">
        <v>80</v>
      </c>
      <c r="C269" s="2">
        <v>2023</v>
      </c>
      <c r="D269" s="2">
        <v>-3.6875214000000001</v>
      </c>
    </row>
    <row r="270" spans="1:4" x14ac:dyDescent="0.2">
      <c r="A270" s="2" t="s">
        <v>74</v>
      </c>
      <c r="B270" s="2" t="s">
        <v>81</v>
      </c>
      <c r="C270" s="2">
        <v>2023</v>
      </c>
      <c r="D270" s="2">
        <v>1.47632663</v>
      </c>
    </row>
    <row r="271" spans="1:4" x14ac:dyDescent="0.2">
      <c r="A271" s="2" t="s">
        <v>74</v>
      </c>
      <c r="B271" s="2" t="s">
        <v>82</v>
      </c>
      <c r="C271" s="2">
        <v>2023</v>
      </c>
      <c r="D271" s="2">
        <v>-3.3315217000000001</v>
      </c>
    </row>
    <row r="272" spans="1:4" x14ac:dyDescent="0.2">
      <c r="A272" s="2" t="s">
        <v>74</v>
      </c>
      <c r="B272" s="2" t="s">
        <v>83</v>
      </c>
      <c r="C272" s="2">
        <v>2023</v>
      </c>
      <c r="D272" s="2">
        <v>16.318312899999999</v>
      </c>
    </row>
    <row r="273" spans="1:4" x14ac:dyDescent="0.2">
      <c r="A273" s="2" t="s">
        <v>74</v>
      </c>
      <c r="B273" s="2" t="s">
        <v>84</v>
      </c>
      <c r="C273" s="2">
        <v>2023</v>
      </c>
      <c r="D273" s="2">
        <v>-1.6715382000000001</v>
      </c>
    </row>
    <row r="274" spans="1:4" x14ac:dyDescent="0.2">
      <c r="A274" s="2" t="s">
        <v>74</v>
      </c>
      <c r="B274" s="2" t="s">
        <v>85</v>
      </c>
      <c r="C274" s="2">
        <v>2023</v>
      </c>
      <c r="D274" s="2">
        <v>7.28176369</v>
      </c>
    </row>
    <row r="275" spans="1:4" x14ac:dyDescent="0.2">
      <c r="A275" s="2" t="s">
        <v>74</v>
      </c>
      <c r="B275" s="2" t="s">
        <v>86</v>
      </c>
      <c r="C275" s="2">
        <v>2023</v>
      </c>
      <c r="D275" s="2">
        <v>-15.759290999999999</v>
      </c>
    </row>
    <row r="276" spans="1:4" x14ac:dyDescent="0.2">
      <c r="A276" s="2" t="s">
        <v>74</v>
      </c>
      <c r="B276" s="2" t="s">
        <v>87</v>
      </c>
      <c r="C276" s="2">
        <v>2023</v>
      </c>
      <c r="D276" s="2">
        <v>6.7219921400000002</v>
      </c>
    </row>
    <row r="277" spans="1:4" x14ac:dyDescent="0.2">
      <c r="A277" s="2" t="s">
        <v>74</v>
      </c>
      <c r="B277" s="2" t="s">
        <v>88</v>
      </c>
      <c r="C277" s="2">
        <v>2023</v>
      </c>
      <c r="D277" s="2">
        <v>-7.2735247999999997</v>
      </c>
    </row>
    <row r="278" spans="1:4" x14ac:dyDescent="0.2">
      <c r="A278" s="2" t="s">
        <v>74</v>
      </c>
      <c r="B278" s="2" t="s">
        <v>89</v>
      </c>
      <c r="C278" s="2">
        <v>2023</v>
      </c>
      <c r="D278" s="2">
        <v>12.141451099999999</v>
      </c>
    </row>
    <row r="279" spans="1:4" x14ac:dyDescent="0.2">
      <c r="A279" s="2" t="s">
        <v>74</v>
      </c>
      <c r="B279" s="2" t="s">
        <v>90</v>
      </c>
      <c r="C279" s="2">
        <v>2023</v>
      </c>
      <c r="D279" s="2">
        <v>-4.9514874999999998</v>
      </c>
    </row>
    <row r="280" spans="1:4" x14ac:dyDescent="0.2">
      <c r="A280" s="2" t="s">
        <v>74</v>
      </c>
      <c r="B280" s="2" t="s">
        <v>91</v>
      </c>
      <c r="C280" s="2">
        <v>2023</v>
      </c>
      <c r="D280" s="2">
        <v>-2.1784047000000002</v>
      </c>
    </row>
    <row r="281" spans="1:4" x14ac:dyDescent="0.2">
      <c r="A281" s="2" t="s">
        <v>74</v>
      </c>
      <c r="B281" s="2" t="s">
        <v>92</v>
      </c>
      <c r="C281" s="2">
        <v>2023</v>
      </c>
      <c r="D281" s="2">
        <v>3.4728903400000002</v>
      </c>
    </row>
    <row r="282" spans="1:4" x14ac:dyDescent="0.2">
      <c r="A282" s="2" t="s">
        <v>74</v>
      </c>
      <c r="B282" s="2" t="s">
        <v>93</v>
      </c>
      <c r="C282" s="2">
        <v>2023</v>
      </c>
      <c r="D282" s="2">
        <v>5.5893369999999998E-2</v>
      </c>
    </row>
    <row r="283" spans="1:4" x14ac:dyDescent="0.2">
      <c r="A283" s="2" t="s">
        <v>74</v>
      </c>
      <c r="B283" s="2" t="s">
        <v>94</v>
      </c>
      <c r="C283" s="2">
        <v>2023</v>
      </c>
      <c r="D283" s="2">
        <v>-3.5659972</v>
      </c>
    </row>
    <row r="284" spans="1:4" x14ac:dyDescent="0.2">
      <c r="A284" s="2" t="s">
        <v>74</v>
      </c>
      <c r="B284" s="2" t="s">
        <v>95</v>
      </c>
      <c r="C284" s="2">
        <v>2023</v>
      </c>
      <c r="D284" s="2">
        <v>-2.4989181</v>
      </c>
    </row>
    <row r="285" spans="1:4" x14ac:dyDescent="0.2">
      <c r="A285" s="2" t="s">
        <v>74</v>
      </c>
      <c r="B285" s="2" t="s">
        <v>96</v>
      </c>
      <c r="C285" s="2">
        <v>2023</v>
      </c>
      <c r="D285" s="2">
        <v>-3.1643968</v>
      </c>
    </row>
    <row r="286" spans="1:4" x14ac:dyDescent="0.2">
      <c r="A286" s="2" t="s">
        <v>74</v>
      </c>
      <c r="B286" s="2" t="s">
        <v>97</v>
      </c>
      <c r="C286" s="2">
        <v>2023</v>
      </c>
      <c r="D286" s="2">
        <v>7.2372119499999998</v>
      </c>
    </row>
    <row r="287" spans="1:4" x14ac:dyDescent="0.2">
      <c r="A287" s="2" t="s">
        <v>74</v>
      </c>
      <c r="B287" s="2" t="s">
        <v>98</v>
      </c>
      <c r="C287" s="2">
        <v>2023</v>
      </c>
      <c r="D287" s="2">
        <v>2.5157453200000002</v>
      </c>
    </row>
    <row r="288" spans="1:4" x14ac:dyDescent="0.2">
      <c r="A288" s="2" t="s">
        <v>74</v>
      </c>
      <c r="B288" s="2" t="s">
        <v>99</v>
      </c>
      <c r="C288" s="2">
        <v>2023</v>
      </c>
      <c r="D288" s="2">
        <v>-1.7524421999999999</v>
      </c>
    </row>
    <row r="289" spans="1:4" x14ac:dyDescent="0.2">
      <c r="A289" s="2" t="s">
        <v>74</v>
      </c>
      <c r="B289" s="2" t="s">
        <v>100</v>
      </c>
      <c r="C289" s="2">
        <v>2023</v>
      </c>
      <c r="D289" s="2">
        <v>-5.3399270999999997</v>
      </c>
    </row>
    <row r="290" spans="1:4" x14ac:dyDescent="0.2">
      <c r="A290" s="2" t="s">
        <v>74</v>
      </c>
      <c r="B290" s="2" t="s">
        <v>101</v>
      </c>
      <c r="C290" s="2">
        <v>2023</v>
      </c>
      <c r="D290" s="2">
        <v>1.0060481800000001</v>
      </c>
    </row>
    <row r="291" spans="1:4" x14ac:dyDescent="0.2">
      <c r="A291" s="2" t="s">
        <v>74</v>
      </c>
      <c r="B291" s="2" t="s">
        <v>102</v>
      </c>
      <c r="C291" s="2">
        <v>2023</v>
      </c>
      <c r="D291" s="2">
        <v>-1.9916841000000001</v>
      </c>
    </row>
    <row r="292" spans="1:4" x14ac:dyDescent="0.2">
      <c r="A292" s="2" t="s">
        <v>74</v>
      </c>
      <c r="B292" s="2" t="s">
        <v>103</v>
      </c>
      <c r="C292" s="2">
        <v>2023</v>
      </c>
      <c r="D292" s="2">
        <v>-10.486705000000001</v>
      </c>
    </row>
    <row r="293" spans="1:4" x14ac:dyDescent="0.2">
      <c r="A293" s="2" t="s">
        <v>74</v>
      </c>
      <c r="B293" s="2" t="s">
        <v>104</v>
      </c>
      <c r="C293" s="2">
        <v>2023</v>
      </c>
      <c r="D293" s="2">
        <v>-2.6959827999999999</v>
      </c>
    </row>
    <row r="294" spans="1:4" x14ac:dyDescent="0.2">
      <c r="A294" s="2" t="s">
        <v>74</v>
      </c>
      <c r="B294" s="2" t="s">
        <v>105</v>
      </c>
      <c r="C294" s="2">
        <v>2023</v>
      </c>
      <c r="D294" s="2">
        <v>4.6038997999999998</v>
      </c>
    </row>
    <row r="295" spans="1:4" x14ac:dyDescent="0.2">
      <c r="A295" s="2" t="s">
        <v>74</v>
      </c>
      <c r="B295" s="2" t="s">
        <v>106</v>
      </c>
      <c r="C295" s="2">
        <v>2023</v>
      </c>
      <c r="D295" s="2">
        <v>2.29649912</v>
      </c>
    </row>
    <row r="296" spans="1:4" x14ac:dyDescent="0.2">
      <c r="A296" s="2" t="s">
        <v>74</v>
      </c>
      <c r="B296" s="2" t="s">
        <v>107</v>
      </c>
      <c r="C296" s="2">
        <v>2023</v>
      </c>
      <c r="D296" s="2">
        <v>7.7504835500000002</v>
      </c>
    </row>
    <row r="297" spans="1:4" x14ac:dyDescent="0.2">
      <c r="A297" s="2" t="s">
        <v>74</v>
      </c>
      <c r="B297" s="2" t="s">
        <v>108</v>
      </c>
      <c r="C297" s="2">
        <v>2023</v>
      </c>
      <c r="D297" s="2">
        <v>11.2576894</v>
      </c>
    </row>
    <row r="298" spans="1:4" x14ac:dyDescent="0.2">
      <c r="A298" s="2" t="s">
        <v>74</v>
      </c>
      <c r="B298" s="2" t="s">
        <v>109</v>
      </c>
      <c r="C298" s="2">
        <v>2023</v>
      </c>
      <c r="D298" s="2">
        <v>0.61069112000000003</v>
      </c>
    </row>
    <row r="299" spans="1:4" x14ac:dyDescent="0.2">
      <c r="A299" s="2" t="s">
        <v>74</v>
      </c>
      <c r="B299" s="2" t="s">
        <v>110</v>
      </c>
      <c r="C299" s="2">
        <v>2023</v>
      </c>
      <c r="D299" s="2">
        <v>2.7420285899999999</v>
      </c>
    </row>
    <row r="300" spans="1:4" x14ac:dyDescent="0.2">
      <c r="A300" s="2" t="s">
        <v>74</v>
      </c>
      <c r="B300" s="2" t="s">
        <v>111</v>
      </c>
      <c r="C300" s="2">
        <v>2023</v>
      </c>
      <c r="D300" s="2">
        <v>2.9941084500000001</v>
      </c>
    </row>
    <row r="301" spans="1:4" x14ac:dyDescent="0.2">
      <c r="A301" s="2" t="s">
        <v>74</v>
      </c>
      <c r="B301" s="2" t="s">
        <v>112</v>
      </c>
      <c r="C301" s="2">
        <v>2023</v>
      </c>
      <c r="D301" s="2">
        <v>2.03625254</v>
      </c>
    </row>
    <row r="302" spans="1:4" x14ac:dyDescent="0.2">
      <c r="A302" s="2" t="s">
        <v>74</v>
      </c>
      <c r="B302" s="2" t="s">
        <v>113</v>
      </c>
      <c r="C302" s="2">
        <v>2023</v>
      </c>
      <c r="D302" s="2">
        <v>1.1590634799999999</v>
      </c>
    </row>
    <row r="303" spans="1:4" x14ac:dyDescent="0.2">
      <c r="A303" s="2" t="s">
        <v>74</v>
      </c>
      <c r="B303" s="2" t="s">
        <v>114</v>
      </c>
      <c r="C303" s="2">
        <v>2023</v>
      </c>
      <c r="D303" s="2">
        <v>0.37716189999999999</v>
      </c>
    </row>
    <row r="304" spans="1:4" x14ac:dyDescent="0.2">
      <c r="A304" s="2" t="s">
        <v>74</v>
      </c>
      <c r="B304" s="2" t="s">
        <v>115</v>
      </c>
      <c r="C304" s="2">
        <v>2023</v>
      </c>
      <c r="D304" s="2">
        <v>10.193284500000001</v>
      </c>
    </row>
    <row r="305" spans="1:4" x14ac:dyDescent="0.2">
      <c r="A305" s="2" t="s">
        <v>74</v>
      </c>
      <c r="B305" s="2" t="s">
        <v>116</v>
      </c>
      <c r="C305" s="2">
        <v>2023</v>
      </c>
      <c r="D305" s="2">
        <v>4.5247359400000002</v>
      </c>
    </row>
    <row r="306" spans="1:4" x14ac:dyDescent="0.2">
      <c r="A306" s="2" t="s">
        <v>74</v>
      </c>
      <c r="B306" s="2" t="s">
        <v>117</v>
      </c>
      <c r="C306" s="2">
        <v>2023</v>
      </c>
      <c r="D306" s="2">
        <v>-9.9632751000000006</v>
      </c>
    </row>
    <row r="307" spans="1:4" x14ac:dyDescent="0.2">
      <c r="A307" s="2" t="s">
        <v>74</v>
      </c>
      <c r="B307" s="2" t="s">
        <v>118</v>
      </c>
      <c r="C307" s="2">
        <v>2023</v>
      </c>
      <c r="D307" s="2">
        <v>0.31743680000000002</v>
      </c>
    </row>
    <row r="308" spans="1:4" x14ac:dyDescent="0.2">
      <c r="A308" s="2" t="s">
        <v>74</v>
      </c>
      <c r="B308" s="2" t="s">
        <v>119</v>
      </c>
      <c r="C308" s="2">
        <v>2023</v>
      </c>
      <c r="D308" s="2">
        <v>6.5970537699999996</v>
      </c>
    </row>
    <row r="309" spans="1:4" x14ac:dyDescent="0.2">
      <c r="A309" s="2" t="s">
        <v>74</v>
      </c>
      <c r="B309" s="2" t="s">
        <v>120</v>
      </c>
      <c r="C309" s="2">
        <v>2023</v>
      </c>
      <c r="D309" s="2">
        <v>17.9074898</v>
      </c>
    </row>
    <row r="310" spans="1:4" x14ac:dyDescent="0.2">
      <c r="A310" s="2" t="s">
        <v>74</v>
      </c>
      <c r="B310" s="2" t="s">
        <v>121</v>
      </c>
      <c r="C310" s="2">
        <v>2023</v>
      </c>
      <c r="D310" s="2">
        <v>-3.3490164999999998</v>
      </c>
    </row>
    <row r="311" spans="1:4" x14ac:dyDescent="0.2">
      <c r="A311" s="2" t="s">
        <v>74</v>
      </c>
      <c r="B311" s="2" t="s">
        <v>122</v>
      </c>
      <c r="C311" s="2">
        <v>2023</v>
      </c>
      <c r="D311" s="2">
        <v>15.5137097</v>
      </c>
    </row>
    <row r="312" spans="1:4" x14ac:dyDescent="0.2">
      <c r="A312" s="2" t="s">
        <v>74</v>
      </c>
      <c r="B312" s="2" t="s">
        <v>7</v>
      </c>
      <c r="C312" s="2">
        <v>2023</v>
      </c>
      <c r="D312" s="2">
        <v>1.2238776200000001</v>
      </c>
    </row>
    <row r="313" spans="1:4" x14ac:dyDescent="0.2">
      <c r="A313" s="2" t="s">
        <v>74</v>
      </c>
      <c r="B313" s="2" t="s">
        <v>123</v>
      </c>
      <c r="C313" s="2">
        <v>2023</v>
      </c>
      <c r="D313" s="2">
        <v>-5.8808813999999998</v>
      </c>
    </row>
    <row r="314" spans="1:4" x14ac:dyDescent="0.2">
      <c r="A314" s="2" t="s">
        <v>74</v>
      </c>
      <c r="B314" s="2" t="s">
        <v>124</v>
      </c>
      <c r="C314" s="2">
        <v>2023</v>
      </c>
      <c r="D314" s="2">
        <v>-4.0469239999999997</v>
      </c>
    </row>
    <row r="315" spans="1:4" x14ac:dyDescent="0.2">
      <c r="A315" s="2" t="s">
        <v>74</v>
      </c>
      <c r="B315" s="2" t="s">
        <v>125</v>
      </c>
      <c r="C315" s="2">
        <v>2023</v>
      </c>
      <c r="D315" s="2">
        <v>-0.1406625</v>
      </c>
    </row>
    <row r="316" spans="1:4" x14ac:dyDescent="0.2">
      <c r="A316" s="2" t="s">
        <v>74</v>
      </c>
      <c r="B316" s="2" t="s">
        <v>126</v>
      </c>
      <c r="C316" s="2">
        <v>2023</v>
      </c>
      <c r="D316" s="2">
        <v>23.393053599999998</v>
      </c>
    </row>
    <row r="317" spans="1:4" x14ac:dyDescent="0.2">
      <c r="A317" s="2" t="s">
        <v>74</v>
      </c>
      <c r="B317" s="2" t="s">
        <v>2</v>
      </c>
      <c r="C317" s="2">
        <v>2023</v>
      </c>
      <c r="D317" s="2">
        <v>-6.6842461999999996</v>
      </c>
    </row>
    <row r="318" spans="1:4" x14ac:dyDescent="0.2">
      <c r="A318" s="2" t="s">
        <v>74</v>
      </c>
      <c r="B318" s="2" t="s">
        <v>127</v>
      </c>
      <c r="C318" s="2">
        <v>2023</v>
      </c>
      <c r="D318" s="2">
        <v>11.3597284</v>
      </c>
    </row>
    <row r="319" spans="1:4" x14ac:dyDescent="0.2">
      <c r="A319" s="2" t="s">
        <v>74</v>
      </c>
      <c r="B319" s="2" t="s">
        <v>128</v>
      </c>
      <c r="C319" s="2">
        <v>2023</v>
      </c>
      <c r="D319" s="2">
        <v>7.9973287300000004</v>
      </c>
    </row>
    <row r="320" spans="1:4" x14ac:dyDescent="0.2">
      <c r="A320" s="2" t="s">
        <v>74</v>
      </c>
      <c r="B320" s="2" t="s">
        <v>1</v>
      </c>
      <c r="C320" s="2">
        <v>2023</v>
      </c>
      <c r="D320" s="2">
        <v>-0.12820090000000001</v>
      </c>
    </row>
    <row r="321" spans="1:4" x14ac:dyDescent="0.2">
      <c r="A321" s="2" t="s">
        <v>74</v>
      </c>
      <c r="B321" s="2" t="s">
        <v>129</v>
      </c>
      <c r="C321" s="2">
        <v>2023</v>
      </c>
      <c r="D321" s="2">
        <v>0.42850551999999997</v>
      </c>
    </row>
    <row r="322" spans="1:4" x14ac:dyDescent="0.2">
      <c r="A322" s="2" t="s">
        <v>74</v>
      </c>
      <c r="B322" s="2" t="s">
        <v>56</v>
      </c>
      <c r="C322" s="2">
        <v>2023</v>
      </c>
      <c r="D322" s="2">
        <v>1.75093079</v>
      </c>
    </row>
    <row r="323" spans="1:4" x14ac:dyDescent="0.2">
      <c r="A323" s="2" t="s">
        <v>74</v>
      </c>
      <c r="B323" s="2" t="s">
        <v>130</v>
      </c>
      <c r="C323" s="2">
        <v>2023</v>
      </c>
      <c r="D323" s="2">
        <v>6.9837348600000002</v>
      </c>
    </row>
    <row r="324" spans="1:4" x14ac:dyDescent="0.2">
      <c r="A324" s="2" t="s">
        <v>74</v>
      </c>
      <c r="B324" s="2" t="s">
        <v>131</v>
      </c>
      <c r="C324" s="2">
        <v>2023</v>
      </c>
      <c r="D324" s="2">
        <v>0.22647060999999999</v>
      </c>
    </row>
    <row r="325" spans="1:4" x14ac:dyDescent="0.2">
      <c r="A325" s="2" t="s">
        <v>74</v>
      </c>
      <c r="B325" s="2" t="s">
        <v>132</v>
      </c>
      <c r="C325" s="2">
        <v>2023</v>
      </c>
      <c r="D325" s="2">
        <v>-10.196517999999999</v>
      </c>
    </row>
    <row r="326" spans="1:4" x14ac:dyDescent="0.2">
      <c r="A326" s="2" t="s">
        <v>74</v>
      </c>
      <c r="B326" s="2" t="s">
        <v>133</v>
      </c>
      <c r="C326" s="2">
        <v>2023</v>
      </c>
      <c r="D326" s="2">
        <v>-5.2659346999999999</v>
      </c>
    </row>
    <row r="327" spans="1:4" x14ac:dyDescent="0.2">
      <c r="A327" s="2" t="s">
        <v>75</v>
      </c>
      <c r="B327" s="2" t="s">
        <v>76</v>
      </c>
      <c r="C327" s="2">
        <v>2023</v>
      </c>
      <c r="D327" s="2">
        <v>4.9864713600000004</v>
      </c>
    </row>
    <row r="328" spans="1:4" x14ac:dyDescent="0.2">
      <c r="A328" s="2" t="s">
        <v>75</v>
      </c>
      <c r="B328" s="2" t="s">
        <v>77</v>
      </c>
      <c r="C328" s="2">
        <v>2023</v>
      </c>
      <c r="D328" s="2">
        <v>6.7596149499999996</v>
      </c>
    </row>
    <row r="329" spans="1:4" x14ac:dyDescent="0.2">
      <c r="A329" s="2" t="s">
        <v>75</v>
      </c>
      <c r="B329" s="2" t="s">
        <v>78</v>
      </c>
      <c r="C329" s="2">
        <v>2023</v>
      </c>
      <c r="D329" s="2">
        <v>11.781178300000001</v>
      </c>
    </row>
    <row r="330" spans="1:4" x14ac:dyDescent="0.2">
      <c r="A330" s="2" t="s">
        <v>75</v>
      </c>
      <c r="B330" s="2" t="s">
        <v>79</v>
      </c>
      <c r="C330" s="2">
        <v>2023</v>
      </c>
      <c r="D330" s="2">
        <v>0.24089777000000001</v>
      </c>
    </row>
    <row r="331" spans="1:4" x14ac:dyDescent="0.2">
      <c r="A331" s="2" t="s">
        <v>75</v>
      </c>
      <c r="B331" s="2" t="s">
        <v>80</v>
      </c>
      <c r="C331" s="2">
        <v>2023</v>
      </c>
      <c r="D331" s="2">
        <v>9.8640104300000004</v>
      </c>
    </row>
    <row r="332" spans="1:4" x14ac:dyDescent="0.2">
      <c r="A332" s="2" t="s">
        <v>75</v>
      </c>
      <c r="B332" s="2" t="s">
        <v>81</v>
      </c>
      <c r="C332" s="2">
        <v>2023</v>
      </c>
      <c r="D332" s="2">
        <v>7.6883773700000004</v>
      </c>
    </row>
    <row r="333" spans="1:4" x14ac:dyDescent="0.2">
      <c r="A333" s="2" t="s">
        <v>75</v>
      </c>
      <c r="B333" s="2" t="s">
        <v>82</v>
      </c>
      <c r="C333" s="2">
        <v>2023</v>
      </c>
      <c r="D333" s="2">
        <v>2.1050285</v>
      </c>
    </row>
    <row r="334" spans="1:4" x14ac:dyDescent="0.2">
      <c r="A334" s="2" t="s">
        <v>75</v>
      </c>
      <c r="B334" s="2" t="s">
        <v>83</v>
      </c>
      <c r="C334" s="2">
        <v>2023</v>
      </c>
      <c r="D334" s="2">
        <v>17.034342899999999</v>
      </c>
    </row>
    <row r="335" spans="1:4" x14ac:dyDescent="0.2">
      <c r="A335" s="2" t="s">
        <v>75</v>
      </c>
      <c r="B335" s="2" t="s">
        <v>84</v>
      </c>
      <c r="C335" s="2">
        <v>2023</v>
      </c>
      <c r="D335" s="2">
        <v>4.1099772400000001</v>
      </c>
    </row>
    <row r="336" spans="1:4" x14ac:dyDescent="0.2">
      <c r="A336" s="2" t="s">
        <v>75</v>
      </c>
      <c r="B336" s="2" t="s">
        <v>85</v>
      </c>
      <c r="C336" s="2">
        <v>2023</v>
      </c>
      <c r="D336" s="2">
        <v>9.9275263799999998</v>
      </c>
    </row>
    <row r="337" spans="1:4" x14ac:dyDescent="0.2">
      <c r="A337" s="2" t="s">
        <v>75</v>
      </c>
      <c r="B337" s="2" t="s">
        <v>86</v>
      </c>
      <c r="C337" s="2">
        <v>2023</v>
      </c>
      <c r="D337" s="2">
        <v>-3.1987293000000001</v>
      </c>
    </row>
    <row r="338" spans="1:4" x14ac:dyDescent="0.2">
      <c r="A338" s="2" t="s">
        <v>75</v>
      </c>
      <c r="B338" s="2" t="s">
        <v>87</v>
      </c>
      <c r="C338" s="2">
        <v>2023</v>
      </c>
      <c r="D338" s="2">
        <v>12.345518999999999</v>
      </c>
    </row>
    <row r="339" spans="1:4" x14ac:dyDescent="0.2">
      <c r="A339" s="2" t="s">
        <v>75</v>
      </c>
      <c r="B339" s="2" t="s">
        <v>88</v>
      </c>
      <c r="C339" s="2">
        <v>2023</v>
      </c>
      <c r="D339" s="2">
        <v>-1.3899950000000001</v>
      </c>
    </row>
    <row r="340" spans="1:4" x14ac:dyDescent="0.2">
      <c r="A340" s="2" t="s">
        <v>75</v>
      </c>
      <c r="B340" s="2" t="s">
        <v>89</v>
      </c>
      <c r="C340" s="2">
        <v>2023</v>
      </c>
      <c r="D340" s="2">
        <v>15.8084846</v>
      </c>
    </row>
    <row r="341" spans="1:4" x14ac:dyDescent="0.2">
      <c r="A341" s="2" t="s">
        <v>75</v>
      </c>
      <c r="B341" s="2" t="s">
        <v>90</v>
      </c>
      <c r="C341" s="2">
        <v>2023</v>
      </c>
      <c r="D341" s="2">
        <v>3.8379095799999998</v>
      </c>
    </row>
    <row r="342" spans="1:4" x14ac:dyDescent="0.2">
      <c r="A342" s="2" t="s">
        <v>75</v>
      </c>
      <c r="B342" s="2" t="s">
        <v>91</v>
      </c>
      <c r="C342" s="2">
        <v>2023</v>
      </c>
      <c r="D342" s="2">
        <v>3.8091638699999999</v>
      </c>
    </row>
    <row r="343" spans="1:4" x14ac:dyDescent="0.2">
      <c r="A343" s="2" t="s">
        <v>75</v>
      </c>
      <c r="B343" s="2" t="s">
        <v>92</v>
      </c>
      <c r="C343" s="2">
        <v>2023</v>
      </c>
      <c r="D343" s="2">
        <v>8.4902412300000005</v>
      </c>
    </row>
    <row r="344" spans="1:4" x14ac:dyDescent="0.2">
      <c r="A344" s="2" t="s">
        <v>75</v>
      </c>
      <c r="B344" s="2" t="s">
        <v>93</v>
      </c>
      <c r="C344" s="2">
        <v>2023</v>
      </c>
      <c r="D344" s="2">
        <v>6.1754145100000004</v>
      </c>
    </row>
    <row r="345" spans="1:4" x14ac:dyDescent="0.2">
      <c r="A345" s="2" t="s">
        <v>75</v>
      </c>
      <c r="B345" s="2" t="s">
        <v>94</v>
      </c>
      <c r="C345" s="2">
        <v>2023</v>
      </c>
      <c r="D345" s="2">
        <v>3.88153185</v>
      </c>
    </row>
    <row r="346" spans="1:4" x14ac:dyDescent="0.2">
      <c r="A346" s="2" t="s">
        <v>75</v>
      </c>
      <c r="B346" s="2" t="s">
        <v>95</v>
      </c>
      <c r="C346" s="2">
        <v>2023</v>
      </c>
      <c r="D346" s="2">
        <v>-3.2849339999999998</v>
      </c>
    </row>
    <row r="347" spans="1:4" x14ac:dyDescent="0.2">
      <c r="A347" s="2" t="s">
        <v>75</v>
      </c>
      <c r="B347" s="2" t="s">
        <v>96</v>
      </c>
      <c r="C347" s="2">
        <v>2023</v>
      </c>
      <c r="D347" s="2">
        <v>5.7737409199999998</v>
      </c>
    </row>
    <row r="348" spans="1:4" x14ac:dyDescent="0.2">
      <c r="A348" s="2" t="s">
        <v>75</v>
      </c>
      <c r="B348" s="2" t="s">
        <v>97</v>
      </c>
      <c r="C348" s="2">
        <v>2023</v>
      </c>
      <c r="D348" s="2">
        <v>11.9742683</v>
      </c>
    </row>
    <row r="349" spans="1:4" x14ac:dyDescent="0.2">
      <c r="A349" s="2" t="s">
        <v>75</v>
      </c>
      <c r="B349" s="2" t="s">
        <v>98</v>
      </c>
      <c r="C349" s="2">
        <v>2023</v>
      </c>
      <c r="D349" s="2">
        <v>9.5922313999999993</v>
      </c>
    </row>
    <row r="350" spans="1:4" x14ac:dyDescent="0.2">
      <c r="A350" s="2" t="s">
        <v>75</v>
      </c>
      <c r="B350" s="2" t="s">
        <v>99</v>
      </c>
      <c r="C350" s="2">
        <v>2023</v>
      </c>
      <c r="D350" s="2">
        <v>2.7655977200000001</v>
      </c>
    </row>
    <row r="351" spans="1:4" x14ac:dyDescent="0.2">
      <c r="A351" s="2" t="s">
        <v>75</v>
      </c>
      <c r="B351" s="2" t="s">
        <v>100</v>
      </c>
      <c r="C351" s="2">
        <v>2023</v>
      </c>
      <c r="D351" s="2">
        <v>-6.7670304999999997</v>
      </c>
    </row>
    <row r="352" spans="1:4" x14ac:dyDescent="0.2">
      <c r="A352" s="2" t="s">
        <v>75</v>
      </c>
      <c r="B352" s="2" t="s">
        <v>101</v>
      </c>
      <c r="C352" s="2">
        <v>2023</v>
      </c>
      <c r="D352" s="2">
        <v>3.7566394999999999</v>
      </c>
    </row>
    <row r="353" spans="1:4" x14ac:dyDescent="0.2">
      <c r="A353" s="2" t="s">
        <v>75</v>
      </c>
      <c r="B353" s="2" t="s">
        <v>102</v>
      </c>
      <c r="C353" s="2">
        <v>2023</v>
      </c>
      <c r="D353" s="2">
        <v>8.1855557599999997</v>
      </c>
    </row>
    <row r="354" spans="1:4" x14ac:dyDescent="0.2">
      <c r="A354" s="2" t="s">
        <v>75</v>
      </c>
      <c r="B354" s="2" t="s">
        <v>103</v>
      </c>
      <c r="C354" s="2">
        <v>2023</v>
      </c>
      <c r="D354" s="2">
        <v>3.94064741</v>
      </c>
    </row>
    <row r="355" spans="1:4" x14ac:dyDescent="0.2">
      <c r="A355" s="2" t="s">
        <v>75</v>
      </c>
      <c r="B355" s="2" t="s">
        <v>104</v>
      </c>
      <c r="C355" s="2">
        <v>2023</v>
      </c>
      <c r="D355" s="2">
        <v>4.9738568000000001</v>
      </c>
    </row>
    <row r="356" spans="1:4" x14ac:dyDescent="0.2">
      <c r="A356" s="2" t="s">
        <v>75</v>
      </c>
      <c r="B356" s="2" t="s">
        <v>105</v>
      </c>
      <c r="C356" s="2">
        <v>2023</v>
      </c>
      <c r="D356" s="2">
        <v>7.1831085699999999</v>
      </c>
    </row>
    <row r="357" spans="1:4" x14ac:dyDescent="0.2">
      <c r="A357" s="2" t="s">
        <v>75</v>
      </c>
      <c r="B357" s="2" t="s">
        <v>106</v>
      </c>
      <c r="C357" s="2">
        <v>2023</v>
      </c>
      <c r="D357" s="2">
        <v>5.1059810900000002</v>
      </c>
    </row>
    <row r="358" spans="1:4" x14ac:dyDescent="0.2">
      <c r="A358" s="2" t="s">
        <v>75</v>
      </c>
      <c r="B358" s="2" t="s">
        <v>107</v>
      </c>
      <c r="C358" s="2">
        <v>2023</v>
      </c>
      <c r="D358" s="2">
        <v>10.6648786</v>
      </c>
    </row>
    <row r="359" spans="1:4" x14ac:dyDescent="0.2">
      <c r="A359" s="2" t="s">
        <v>75</v>
      </c>
      <c r="B359" s="2" t="s">
        <v>108</v>
      </c>
      <c r="C359" s="2">
        <v>2023</v>
      </c>
      <c r="D359" s="2">
        <v>15.390041999999999</v>
      </c>
    </row>
    <row r="360" spans="1:4" x14ac:dyDescent="0.2">
      <c r="A360" s="2" t="s">
        <v>75</v>
      </c>
      <c r="B360" s="2" t="s">
        <v>109</v>
      </c>
      <c r="C360" s="2">
        <v>2023</v>
      </c>
      <c r="D360" s="2">
        <v>6.3766603399999999</v>
      </c>
    </row>
    <row r="361" spans="1:4" x14ac:dyDescent="0.2">
      <c r="A361" s="2" t="s">
        <v>75</v>
      </c>
      <c r="B361" s="2" t="s">
        <v>110</v>
      </c>
      <c r="C361" s="2">
        <v>2023</v>
      </c>
      <c r="D361" s="2">
        <v>3.1306258499999999</v>
      </c>
    </row>
    <row r="362" spans="1:4" x14ac:dyDescent="0.2">
      <c r="A362" s="2" t="s">
        <v>75</v>
      </c>
      <c r="B362" s="2" t="s">
        <v>111</v>
      </c>
      <c r="C362" s="2">
        <v>2023</v>
      </c>
      <c r="D362" s="2">
        <v>12.059620300000001</v>
      </c>
    </row>
    <row r="363" spans="1:4" x14ac:dyDescent="0.2">
      <c r="A363" s="2" t="s">
        <v>75</v>
      </c>
      <c r="B363" s="2" t="s">
        <v>112</v>
      </c>
      <c r="C363" s="2">
        <v>2023</v>
      </c>
      <c r="D363" s="2">
        <v>9.3616615400000001</v>
      </c>
    </row>
    <row r="364" spans="1:4" x14ac:dyDescent="0.2">
      <c r="A364" s="2" t="s">
        <v>75</v>
      </c>
      <c r="B364" s="2" t="s">
        <v>113</v>
      </c>
      <c r="C364" s="2">
        <v>2023</v>
      </c>
      <c r="D364" s="2">
        <v>7.5282001300000001</v>
      </c>
    </row>
    <row r="365" spans="1:4" x14ac:dyDescent="0.2">
      <c r="A365" s="2" t="s">
        <v>75</v>
      </c>
      <c r="B365" s="2" t="s">
        <v>114</v>
      </c>
      <c r="C365" s="2">
        <v>2023</v>
      </c>
      <c r="D365" s="2">
        <v>7.9361924699999999</v>
      </c>
    </row>
    <row r="366" spans="1:4" x14ac:dyDescent="0.2">
      <c r="A366" s="2" t="s">
        <v>75</v>
      </c>
      <c r="B366" s="2" t="s">
        <v>115</v>
      </c>
      <c r="C366" s="2">
        <v>2023</v>
      </c>
      <c r="D366" s="2">
        <v>15.136574299999999</v>
      </c>
    </row>
    <row r="367" spans="1:4" x14ac:dyDescent="0.2">
      <c r="A367" s="2" t="s">
        <v>75</v>
      </c>
      <c r="B367" s="2" t="s">
        <v>116</v>
      </c>
      <c r="C367" s="2">
        <v>2023</v>
      </c>
      <c r="D367" s="2">
        <v>7.8994012600000003</v>
      </c>
    </row>
    <row r="368" spans="1:4" x14ac:dyDescent="0.2">
      <c r="A368" s="2" t="s">
        <v>75</v>
      </c>
      <c r="B368" s="2" t="s">
        <v>117</v>
      </c>
      <c r="C368" s="2">
        <v>2023</v>
      </c>
      <c r="D368" s="2">
        <v>-2.6951006</v>
      </c>
    </row>
    <row r="369" spans="1:4" x14ac:dyDescent="0.2">
      <c r="A369" s="2" t="s">
        <v>75</v>
      </c>
      <c r="B369" s="2" t="s">
        <v>118</v>
      </c>
      <c r="C369" s="2">
        <v>2023</v>
      </c>
      <c r="D369" s="2">
        <v>7.5153168900000002</v>
      </c>
    </row>
    <row r="370" spans="1:4" x14ac:dyDescent="0.2">
      <c r="A370" s="2" t="s">
        <v>75</v>
      </c>
      <c r="B370" s="2" t="s">
        <v>119</v>
      </c>
      <c r="C370" s="2">
        <v>2023</v>
      </c>
      <c r="D370" s="2">
        <v>11.727335800000001</v>
      </c>
    </row>
    <row r="371" spans="1:4" x14ac:dyDescent="0.2">
      <c r="A371" s="2" t="s">
        <v>75</v>
      </c>
      <c r="B371" s="2" t="s">
        <v>120</v>
      </c>
      <c r="C371" s="2">
        <v>2023</v>
      </c>
      <c r="D371" s="2">
        <v>18.019065999999999</v>
      </c>
    </row>
    <row r="372" spans="1:4" x14ac:dyDescent="0.2">
      <c r="A372" s="2" t="s">
        <v>75</v>
      </c>
      <c r="B372" s="2" t="s">
        <v>121</v>
      </c>
      <c r="C372" s="2">
        <v>2023</v>
      </c>
      <c r="D372" s="2">
        <v>2.63143824</v>
      </c>
    </row>
    <row r="373" spans="1:4" x14ac:dyDescent="0.2">
      <c r="A373" s="2" t="s">
        <v>75</v>
      </c>
      <c r="B373" s="2" t="s">
        <v>122</v>
      </c>
      <c r="C373" s="2">
        <v>2023</v>
      </c>
      <c r="D373" s="2">
        <v>15.6316457</v>
      </c>
    </row>
    <row r="374" spans="1:4" x14ac:dyDescent="0.2">
      <c r="A374" s="2" t="s">
        <v>75</v>
      </c>
      <c r="B374" s="2" t="s">
        <v>7</v>
      </c>
      <c r="C374" s="2">
        <v>2023</v>
      </c>
      <c r="D374" s="2">
        <v>5.0488246300000004</v>
      </c>
    </row>
    <row r="375" spans="1:4" x14ac:dyDescent="0.2">
      <c r="A375" s="2" t="s">
        <v>75</v>
      </c>
      <c r="B375" s="2" t="s">
        <v>123</v>
      </c>
      <c r="C375" s="2">
        <v>2023</v>
      </c>
      <c r="D375" s="2">
        <v>-0.50162609999999996</v>
      </c>
    </row>
    <row r="376" spans="1:4" x14ac:dyDescent="0.2">
      <c r="A376" s="2" t="s">
        <v>75</v>
      </c>
      <c r="B376" s="2" t="s">
        <v>124</v>
      </c>
      <c r="C376" s="2">
        <v>2023</v>
      </c>
      <c r="D376" s="2">
        <v>0.14220298000000001</v>
      </c>
    </row>
    <row r="377" spans="1:4" x14ac:dyDescent="0.2">
      <c r="A377" s="2" t="s">
        <v>75</v>
      </c>
      <c r="B377" s="2" t="s">
        <v>125</v>
      </c>
      <c r="C377" s="2">
        <v>2023</v>
      </c>
      <c r="D377" s="2">
        <v>5.1051744499999998</v>
      </c>
    </row>
    <row r="378" spans="1:4" x14ac:dyDescent="0.2">
      <c r="A378" s="2" t="s">
        <v>75</v>
      </c>
      <c r="B378" s="2" t="s">
        <v>126</v>
      </c>
      <c r="C378" s="2">
        <v>2023</v>
      </c>
      <c r="D378" s="2">
        <v>27.602340699999999</v>
      </c>
    </row>
    <row r="379" spans="1:4" x14ac:dyDescent="0.2">
      <c r="A379" s="2" t="s">
        <v>75</v>
      </c>
      <c r="B379" s="2" t="s">
        <v>2</v>
      </c>
      <c r="C379" s="2">
        <v>2023</v>
      </c>
      <c r="D379" s="2">
        <v>-2.0793172000000002</v>
      </c>
    </row>
    <row r="380" spans="1:4" x14ac:dyDescent="0.2">
      <c r="A380" s="2" t="s">
        <v>75</v>
      </c>
      <c r="B380" s="2" t="s">
        <v>127</v>
      </c>
      <c r="C380" s="2">
        <v>2023</v>
      </c>
      <c r="D380" s="2">
        <v>11.166823600000001</v>
      </c>
    </row>
    <row r="381" spans="1:4" x14ac:dyDescent="0.2">
      <c r="A381" s="2" t="s">
        <v>75</v>
      </c>
      <c r="B381" s="2" t="s">
        <v>128</v>
      </c>
      <c r="C381" s="2">
        <v>2023</v>
      </c>
      <c r="D381" s="2">
        <v>13.866933299999999</v>
      </c>
    </row>
    <row r="382" spans="1:4" x14ac:dyDescent="0.2">
      <c r="A382" s="2" t="s">
        <v>75</v>
      </c>
      <c r="B382" s="2" t="s">
        <v>1</v>
      </c>
      <c r="C382" s="2">
        <v>2023</v>
      </c>
      <c r="D382" s="2">
        <v>3.0853398599999999</v>
      </c>
    </row>
    <row r="383" spans="1:4" x14ac:dyDescent="0.2">
      <c r="A383" s="2" t="s">
        <v>75</v>
      </c>
      <c r="B383" s="2" t="s">
        <v>129</v>
      </c>
      <c r="C383" s="2">
        <v>2023</v>
      </c>
      <c r="D383" s="2">
        <v>4.0252003500000004</v>
      </c>
    </row>
    <row r="384" spans="1:4" x14ac:dyDescent="0.2">
      <c r="A384" s="2" t="s">
        <v>75</v>
      </c>
      <c r="B384" s="2" t="s">
        <v>56</v>
      </c>
      <c r="C384" s="2">
        <v>2023</v>
      </c>
      <c r="D384" s="2">
        <v>5.5104580600000004</v>
      </c>
    </row>
    <row r="385" spans="1:4" x14ac:dyDescent="0.2">
      <c r="A385" s="2" t="s">
        <v>75</v>
      </c>
      <c r="B385" s="2" t="s">
        <v>130</v>
      </c>
      <c r="C385" s="2">
        <v>2023</v>
      </c>
      <c r="D385" s="2">
        <v>11.9168466</v>
      </c>
    </row>
    <row r="386" spans="1:4" x14ac:dyDescent="0.2">
      <c r="A386" s="2" t="s">
        <v>75</v>
      </c>
      <c r="B386" s="2" t="s">
        <v>131</v>
      </c>
      <c r="C386" s="2">
        <v>2023</v>
      </c>
      <c r="D386" s="2">
        <v>3.40385252</v>
      </c>
    </row>
    <row r="387" spans="1:4" x14ac:dyDescent="0.2">
      <c r="A387" s="2" t="s">
        <v>75</v>
      </c>
      <c r="B387" s="2" t="s">
        <v>132</v>
      </c>
      <c r="C387" s="2">
        <v>2023</v>
      </c>
      <c r="D387" s="2">
        <v>1.32072312</v>
      </c>
    </row>
    <row r="388" spans="1:4" x14ac:dyDescent="0.2">
      <c r="A388" s="2" t="s">
        <v>75</v>
      </c>
      <c r="B388" s="2" t="s">
        <v>133</v>
      </c>
      <c r="C388" s="2">
        <v>2023</v>
      </c>
      <c r="D388" s="2">
        <v>3.6945124599999999</v>
      </c>
    </row>
    <row r="389" spans="1:4" x14ac:dyDescent="0.2">
      <c r="A389" s="2" t="s">
        <v>76</v>
      </c>
      <c r="B389" s="2" t="s">
        <v>77</v>
      </c>
      <c r="C389" s="2">
        <v>2023</v>
      </c>
      <c r="D389" s="2">
        <v>0.30319349000000001</v>
      </c>
    </row>
    <row r="390" spans="1:4" x14ac:dyDescent="0.2">
      <c r="A390" s="2" t="s">
        <v>76</v>
      </c>
      <c r="B390" s="2" t="s">
        <v>78</v>
      </c>
      <c r="C390" s="2">
        <v>2023</v>
      </c>
      <c r="D390" s="2">
        <v>2.8448005300000001</v>
      </c>
    </row>
    <row r="391" spans="1:4" x14ac:dyDescent="0.2">
      <c r="A391" s="2" t="s">
        <v>76</v>
      </c>
      <c r="B391" s="2" t="s">
        <v>79</v>
      </c>
      <c r="C391" s="2">
        <v>2023</v>
      </c>
      <c r="D391" s="2">
        <v>-6.5408841000000004</v>
      </c>
    </row>
    <row r="392" spans="1:4" x14ac:dyDescent="0.2">
      <c r="A392" s="2" t="s">
        <v>76</v>
      </c>
      <c r="B392" s="2" t="s">
        <v>80</v>
      </c>
      <c r="C392" s="2">
        <v>2023</v>
      </c>
      <c r="D392" s="2">
        <v>-1.3962268</v>
      </c>
    </row>
    <row r="393" spans="1:4" x14ac:dyDescent="0.2">
      <c r="A393" s="2" t="s">
        <v>76</v>
      </c>
      <c r="B393" s="2" t="s">
        <v>81</v>
      </c>
      <c r="C393" s="2">
        <v>2023</v>
      </c>
      <c r="D393" s="2">
        <v>-1.0513554000000001</v>
      </c>
    </row>
    <row r="394" spans="1:4" x14ac:dyDescent="0.2">
      <c r="A394" s="2" t="s">
        <v>76</v>
      </c>
      <c r="B394" s="2" t="s">
        <v>82</v>
      </c>
      <c r="C394" s="2">
        <v>2023</v>
      </c>
      <c r="D394" s="2">
        <v>-4.4927434000000002</v>
      </c>
    </row>
    <row r="395" spans="1:4" x14ac:dyDescent="0.2">
      <c r="A395" s="2" t="s">
        <v>76</v>
      </c>
      <c r="B395" s="2" t="s">
        <v>83</v>
      </c>
      <c r="C395" s="2">
        <v>2023</v>
      </c>
      <c r="D395" s="2">
        <v>13.987226400000001</v>
      </c>
    </row>
    <row r="396" spans="1:4" x14ac:dyDescent="0.2">
      <c r="A396" s="2" t="s">
        <v>76</v>
      </c>
      <c r="B396" s="2" t="s">
        <v>84</v>
      </c>
      <c r="C396" s="2">
        <v>2023</v>
      </c>
      <c r="D396" s="2">
        <v>-4.1195668000000003</v>
      </c>
    </row>
    <row r="397" spans="1:4" x14ac:dyDescent="0.2">
      <c r="A397" s="2" t="s">
        <v>76</v>
      </c>
      <c r="B397" s="2" t="s">
        <v>85</v>
      </c>
      <c r="C397" s="2">
        <v>2023</v>
      </c>
      <c r="D397" s="2">
        <v>0.69681574999999996</v>
      </c>
    </row>
    <row r="398" spans="1:4" x14ac:dyDescent="0.2">
      <c r="A398" s="2" t="s">
        <v>76</v>
      </c>
      <c r="B398" s="2" t="s">
        <v>86</v>
      </c>
      <c r="C398" s="2">
        <v>2023</v>
      </c>
      <c r="D398" s="2">
        <v>-12.025539999999999</v>
      </c>
    </row>
    <row r="399" spans="1:4" x14ac:dyDescent="0.2">
      <c r="A399" s="2" t="s">
        <v>76</v>
      </c>
      <c r="B399" s="2" t="s">
        <v>87</v>
      </c>
      <c r="C399" s="2">
        <v>2023</v>
      </c>
      <c r="D399" s="2">
        <v>3.8492618300000001</v>
      </c>
    </row>
    <row r="400" spans="1:4" x14ac:dyDescent="0.2">
      <c r="A400" s="2" t="s">
        <v>76</v>
      </c>
      <c r="B400" s="2" t="s">
        <v>88</v>
      </c>
      <c r="C400" s="2">
        <v>2023</v>
      </c>
      <c r="D400" s="2">
        <v>-8.9004832</v>
      </c>
    </row>
    <row r="401" spans="1:4" x14ac:dyDescent="0.2">
      <c r="A401" s="2" t="s">
        <v>76</v>
      </c>
      <c r="B401" s="2" t="s">
        <v>89</v>
      </c>
      <c r="C401" s="2">
        <v>2023</v>
      </c>
      <c r="D401" s="2">
        <v>9.6759799799999993</v>
      </c>
    </row>
    <row r="402" spans="1:4" x14ac:dyDescent="0.2">
      <c r="A402" s="2" t="s">
        <v>76</v>
      </c>
      <c r="B402" s="2" t="s">
        <v>90</v>
      </c>
      <c r="C402" s="2">
        <v>2023</v>
      </c>
      <c r="D402" s="2">
        <v>-2.8105376999999998</v>
      </c>
    </row>
    <row r="403" spans="1:4" x14ac:dyDescent="0.2">
      <c r="A403" s="2" t="s">
        <v>76</v>
      </c>
      <c r="B403" s="2" t="s">
        <v>91</v>
      </c>
      <c r="C403" s="2">
        <v>2023</v>
      </c>
      <c r="D403" s="2">
        <v>-6.2004127999999996</v>
      </c>
    </row>
    <row r="404" spans="1:4" x14ac:dyDescent="0.2">
      <c r="A404" s="2" t="s">
        <v>76</v>
      </c>
      <c r="B404" s="2" t="s">
        <v>92</v>
      </c>
      <c r="C404" s="2">
        <v>2023</v>
      </c>
      <c r="D404" s="2">
        <v>1.24833343</v>
      </c>
    </row>
    <row r="405" spans="1:4" x14ac:dyDescent="0.2">
      <c r="A405" s="2" t="s">
        <v>76</v>
      </c>
      <c r="B405" s="2" t="s">
        <v>93</v>
      </c>
      <c r="C405" s="2">
        <v>2023</v>
      </c>
      <c r="D405" s="2">
        <v>-2.1670820000000002</v>
      </c>
    </row>
    <row r="406" spans="1:4" x14ac:dyDescent="0.2">
      <c r="A406" s="2" t="s">
        <v>76</v>
      </c>
      <c r="B406" s="2" t="s">
        <v>94</v>
      </c>
      <c r="C406" s="2">
        <v>2023</v>
      </c>
      <c r="D406" s="2">
        <v>-3.2132958999999999</v>
      </c>
    </row>
    <row r="407" spans="1:4" x14ac:dyDescent="0.2">
      <c r="A407" s="2" t="s">
        <v>76</v>
      </c>
      <c r="B407" s="2" t="s">
        <v>95</v>
      </c>
      <c r="C407" s="2">
        <v>2023</v>
      </c>
      <c r="D407" s="2">
        <v>-4.664453</v>
      </c>
    </row>
    <row r="408" spans="1:4" x14ac:dyDescent="0.2">
      <c r="A408" s="2" t="s">
        <v>76</v>
      </c>
      <c r="B408" s="2" t="s">
        <v>96</v>
      </c>
      <c r="C408" s="2">
        <v>2023</v>
      </c>
      <c r="D408" s="2">
        <v>-6.7776139999999998</v>
      </c>
    </row>
    <row r="409" spans="1:4" x14ac:dyDescent="0.2">
      <c r="A409" s="2" t="s">
        <v>76</v>
      </c>
      <c r="B409" s="2" t="s">
        <v>97</v>
      </c>
      <c r="C409" s="2">
        <v>2023</v>
      </c>
      <c r="D409" s="2">
        <v>6.5489671899999999</v>
      </c>
    </row>
    <row r="410" spans="1:4" x14ac:dyDescent="0.2">
      <c r="A410" s="2" t="s">
        <v>76</v>
      </c>
      <c r="B410" s="2" t="s">
        <v>98</v>
      </c>
      <c r="C410" s="2">
        <v>2023</v>
      </c>
      <c r="D410" s="2">
        <v>1.2542485400000001</v>
      </c>
    </row>
    <row r="411" spans="1:4" x14ac:dyDescent="0.2">
      <c r="A411" s="2" t="s">
        <v>76</v>
      </c>
      <c r="B411" s="2" t="s">
        <v>99</v>
      </c>
      <c r="C411" s="2">
        <v>2023</v>
      </c>
      <c r="D411" s="2">
        <v>-3.0626631999999998</v>
      </c>
    </row>
    <row r="412" spans="1:4" x14ac:dyDescent="0.2">
      <c r="A412" s="2" t="s">
        <v>76</v>
      </c>
      <c r="B412" s="2" t="s">
        <v>100</v>
      </c>
      <c r="C412" s="2">
        <v>2023</v>
      </c>
      <c r="D412" s="2">
        <v>-6.6750319999999999</v>
      </c>
    </row>
    <row r="413" spans="1:4" x14ac:dyDescent="0.2">
      <c r="A413" s="2" t="s">
        <v>76</v>
      </c>
      <c r="B413" s="2" t="s">
        <v>101</v>
      </c>
      <c r="C413" s="2">
        <v>2023</v>
      </c>
      <c r="D413" s="2">
        <v>-0.34123759999999997</v>
      </c>
    </row>
    <row r="414" spans="1:4" x14ac:dyDescent="0.2">
      <c r="A414" s="2" t="s">
        <v>76</v>
      </c>
      <c r="B414" s="2" t="s">
        <v>102</v>
      </c>
      <c r="C414" s="2">
        <v>2023</v>
      </c>
      <c r="D414" s="2">
        <v>-8.2908027999999998</v>
      </c>
    </row>
    <row r="415" spans="1:4" x14ac:dyDescent="0.2">
      <c r="A415" s="2" t="s">
        <v>76</v>
      </c>
      <c r="B415" s="2" t="s">
        <v>103</v>
      </c>
      <c r="C415" s="2">
        <v>2023</v>
      </c>
      <c r="D415" s="2">
        <v>-7.1268359999999999</v>
      </c>
    </row>
    <row r="416" spans="1:4" x14ac:dyDescent="0.2">
      <c r="A416" s="2" t="s">
        <v>76</v>
      </c>
      <c r="B416" s="2" t="s">
        <v>104</v>
      </c>
      <c r="C416" s="2">
        <v>2023</v>
      </c>
      <c r="D416" s="2">
        <v>-5.0728942999999997</v>
      </c>
    </row>
    <row r="417" spans="1:4" x14ac:dyDescent="0.2">
      <c r="A417" s="2" t="s">
        <v>76</v>
      </c>
      <c r="B417" s="2" t="s">
        <v>105</v>
      </c>
      <c r="C417" s="2">
        <v>2023</v>
      </c>
      <c r="D417" s="2">
        <v>3.4483460799999999</v>
      </c>
    </row>
    <row r="418" spans="1:4" x14ac:dyDescent="0.2">
      <c r="A418" s="2" t="s">
        <v>76</v>
      </c>
      <c r="B418" s="2" t="s">
        <v>106</v>
      </c>
      <c r="C418" s="2">
        <v>2023</v>
      </c>
      <c r="D418" s="2">
        <v>1.98586164</v>
      </c>
    </row>
    <row r="419" spans="1:4" x14ac:dyDescent="0.2">
      <c r="A419" s="2" t="s">
        <v>76</v>
      </c>
      <c r="B419" s="2" t="s">
        <v>107</v>
      </c>
      <c r="C419" s="2">
        <v>2023</v>
      </c>
      <c r="D419" s="2">
        <v>5.3102374599999997</v>
      </c>
    </row>
    <row r="420" spans="1:4" x14ac:dyDescent="0.2">
      <c r="A420" s="2" t="s">
        <v>76</v>
      </c>
      <c r="B420" s="2" t="s">
        <v>108</v>
      </c>
      <c r="C420" s="2">
        <v>2023</v>
      </c>
      <c r="D420" s="2">
        <v>9.7869281800000003</v>
      </c>
    </row>
    <row r="421" spans="1:4" x14ac:dyDescent="0.2">
      <c r="A421" s="2" t="s">
        <v>76</v>
      </c>
      <c r="B421" s="2" t="s">
        <v>109</v>
      </c>
      <c r="C421" s="2">
        <v>2023</v>
      </c>
      <c r="D421" s="2">
        <v>0.15123127</v>
      </c>
    </row>
    <row r="422" spans="1:4" x14ac:dyDescent="0.2">
      <c r="A422" s="2" t="s">
        <v>76</v>
      </c>
      <c r="B422" s="2" t="s">
        <v>110</v>
      </c>
      <c r="C422" s="2">
        <v>2023</v>
      </c>
      <c r="D422" s="2">
        <v>-0.34500940000000002</v>
      </c>
    </row>
    <row r="423" spans="1:4" x14ac:dyDescent="0.2">
      <c r="A423" s="2" t="s">
        <v>76</v>
      </c>
      <c r="B423" s="2" t="s">
        <v>111</v>
      </c>
      <c r="C423" s="2">
        <v>2023</v>
      </c>
      <c r="D423" s="2">
        <v>1.87671649</v>
      </c>
    </row>
    <row r="424" spans="1:4" x14ac:dyDescent="0.2">
      <c r="A424" s="2" t="s">
        <v>76</v>
      </c>
      <c r="B424" s="2" t="s">
        <v>112</v>
      </c>
      <c r="C424" s="2">
        <v>2023</v>
      </c>
      <c r="D424" s="2">
        <v>-0.17024739999999999</v>
      </c>
    </row>
    <row r="425" spans="1:4" x14ac:dyDescent="0.2">
      <c r="A425" s="2" t="s">
        <v>76</v>
      </c>
      <c r="B425" s="2" t="s">
        <v>113</v>
      </c>
      <c r="C425" s="2">
        <v>2023</v>
      </c>
      <c r="D425" s="2">
        <v>0.89177883999999996</v>
      </c>
    </row>
    <row r="426" spans="1:4" x14ac:dyDescent="0.2">
      <c r="A426" s="2" t="s">
        <v>76</v>
      </c>
      <c r="B426" s="2" t="s">
        <v>114</v>
      </c>
      <c r="C426" s="2">
        <v>2023</v>
      </c>
      <c r="D426" s="2">
        <v>0.48871816000000001</v>
      </c>
    </row>
    <row r="427" spans="1:4" x14ac:dyDescent="0.2">
      <c r="A427" s="2" t="s">
        <v>76</v>
      </c>
      <c r="B427" s="2" t="s">
        <v>115</v>
      </c>
      <c r="C427" s="2">
        <v>2023</v>
      </c>
      <c r="D427" s="2">
        <v>7.1447978799999996</v>
      </c>
    </row>
    <row r="428" spans="1:4" x14ac:dyDescent="0.2">
      <c r="A428" s="2" t="s">
        <v>76</v>
      </c>
      <c r="B428" s="2" t="s">
        <v>116</v>
      </c>
      <c r="C428" s="2">
        <v>2023</v>
      </c>
      <c r="D428" s="2">
        <v>1.7716355100000001</v>
      </c>
    </row>
    <row r="429" spans="1:4" x14ac:dyDescent="0.2">
      <c r="A429" s="2" t="s">
        <v>76</v>
      </c>
      <c r="B429" s="2" t="s">
        <v>117</v>
      </c>
      <c r="C429" s="2">
        <v>2023</v>
      </c>
      <c r="D429" s="2">
        <v>-7.8643659000000001</v>
      </c>
    </row>
    <row r="430" spans="1:4" x14ac:dyDescent="0.2">
      <c r="A430" s="2" t="s">
        <v>76</v>
      </c>
      <c r="B430" s="2" t="s">
        <v>118</v>
      </c>
      <c r="C430" s="2">
        <v>2023</v>
      </c>
      <c r="D430" s="2">
        <v>-0.10815809999999999</v>
      </c>
    </row>
    <row r="431" spans="1:4" x14ac:dyDescent="0.2">
      <c r="A431" s="2" t="s">
        <v>76</v>
      </c>
      <c r="B431" s="2" t="s">
        <v>119</v>
      </c>
      <c r="C431" s="2">
        <v>2023</v>
      </c>
      <c r="D431" s="2">
        <v>2.8875388100000001</v>
      </c>
    </row>
    <row r="432" spans="1:4" x14ac:dyDescent="0.2">
      <c r="A432" s="2" t="s">
        <v>76</v>
      </c>
      <c r="B432" s="2" t="s">
        <v>120</v>
      </c>
      <c r="C432" s="2">
        <v>2023</v>
      </c>
      <c r="D432" s="2">
        <v>14.3569703</v>
      </c>
    </row>
    <row r="433" spans="1:4" x14ac:dyDescent="0.2">
      <c r="A433" s="2" t="s">
        <v>76</v>
      </c>
      <c r="B433" s="2" t="s">
        <v>121</v>
      </c>
      <c r="C433" s="2">
        <v>2023</v>
      </c>
      <c r="D433" s="2">
        <v>-3.9216706000000001</v>
      </c>
    </row>
    <row r="434" spans="1:4" x14ac:dyDescent="0.2">
      <c r="A434" s="2" t="s">
        <v>76</v>
      </c>
      <c r="B434" s="2" t="s">
        <v>122</v>
      </c>
      <c r="C434" s="2">
        <v>2023</v>
      </c>
      <c r="D434" s="2">
        <v>7.9687333200000001</v>
      </c>
    </row>
    <row r="435" spans="1:4" x14ac:dyDescent="0.2">
      <c r="A435" s="2" t="s">
        <v>76</v>
      </c>
      <c r="B435" s="2" t="s">
        <v>7</v>
      </c>
      <c r="C435" s="2">
        <v>2023</v>
      </c>
      <c r="D435" s="2">
        <v>-1.4202614</v>
      </c>
    </row>
    <row r="436" spans="1:4" x14ac:dyDescent="0.2">
      <c r="A436" s="2" t="s">
        <v>76</v>
      </c>
      <c r="B436" s="2" t="s">
        <v>123</v>
      </c>
      <c r="C436" s="2">
        <v>2023</v>
      </c>
      <c r="D436" s="2">
        <v>-5.8542991000000004</v>
      </c>
    </row>
    <row r="437" spans="1:4" x14ac:dyDescent="0.2">
      <c r="A437" s="2" t="s">
        <v>76</v>
      </c>
      <c r="B437" s="2" t="s">
        <v>124</v>
      </c>
      <c r="C437" s="2">
        <v>2023</v>
      </c>
      <c r="D437" s="2">
        <v>-6.0359411999999999</v>
      </c>
    </row>
    <row r="438" spans="1:4" x14ac:dyDescent="0.2">
      <c r="A438" s="2" t="s">
        <v>76</v>
      </c>
      <c r="B438" s="2" t="s">
        <v>125</v>
      </c>
      <c r="C438" s="2">
        <v>2023</v>
      </c>
      <c r="D438" s="2">
        <v>-2.4827656</v>
      </c>
    </row>
    <row r="439" spans="1:4" x14ac:dyDescent="0.2">
      <c r="A439" s="2" t="s">
        <v>76</v>
      </c>
      <c r="B439" s="2" t="s">
        <v>126</v>
      </c>
      <c r="C439" s="2">
        <v>2023</v>
      </c>
      <c r="D439" s="2">
        <v>25.236142600000001</v>
      </c>
    </row>
    <row r="440" spans="1:4" x14ac:dyDescent="0.2">
      <c r="A440" s="2" t="s">
        <v>76</v>
      </c>
      <c r="B440" s="2" t="s">
        <v>2</v>
      </c>
      <c r="C440" s="2">
        <v>2023</v>
      </c>
      <c r="D440" s="2">
        <v>-8.4742660000000001</v>
      </c>
    </row>
    <row r="441" spans="1:4" x14ac:dyDescent="0.2">
      <c r="A441" s="2" t="s">
        <v>76</v>
      </c>
      <c r="B441" s="2" t="s">
        <v>127</v>
      </c>
      <c r="C441" s="2">
        <v>2023</v>
      </c>
      <c r="D441" s="2">
        <v>3.00094175</v>
      </c>
    </row>
    <row r="442" spans="1:4" x14ac:dyDescent="0.2">
      <c r="A442" s="2" t="s">
        <v>76</v>
      </c>
      <c r="B442" s="2" t="s">
        <v>128</v>
      </c>
      <c r="C442" s="2">
        <v>2023</v>
      </c>
      <c r="D442" s="2">
        <v>6.2777923800000002</v>
      </c>
    </row>
    <row r="443" spans="1:4" x14ac:dyDescent="0.2">
      <c r="A443" s="2" t="s">
        <v>76</v>
      </c>
      <c r="B443" s="2" t="s">
        <v>1</v>
      </c>
      <c r="C443" s="2">
        <v>2023</v>
      </c>
      <c r="D443" s="2">
        <v>-10.024179</v>
      </c>
    </row>
    <row r="444" spans="1:4" x14ac:dyDescent="0.2">
      <c r="A444" s="2" t="s">
        <v>76</v>
      </c>
      <c r="B444" s="2" t="s">
        <v>129</v>
      </c>
      <c r="C444" s="2">
        <v>2023</v>
      </c>
      <c r="D444" s="2">
        <v>-2.6367050999999999</v>
      </c>
    </row>
    <row r="445" spans="1:4" x14ac:dyDescent="0.2">
      <c r="A445" s="2" t="s">
        <v>76</v>
      </c>
      <c r="B445" s="2" t="s">
        <v>56</v>
      </c>
      <c r="C445" s="2">
        <v>2023</v>
      </c>
      <c r="D445" s="2">
        <v>1.32978255</v>
      </c>
    </row>
    <row r="446" spans="1:4" x14ac:dyDescent="0.2">
      <c r="A446" s="2" t="s">
        <v>76</v>
      </c>
      <c r="B446" s="2" t="s">
        <v>130</v>
      </c>
      <c r="C446" s="2">
        <v>2023</v>
      </c>
      <c r="D446" s="2">
        <v>6.3520762399999997</v>
      </c>
    </row>
    <row r="447" spans="1:4" x14ac:dyDescent="0.2">
      <c r="A447" s="2" t="s">
        <v>76</v>
      </c>
      <c r="B447" s="2" t="s">
        <v>131</v>
      </c>
      <c r="C447" s="2">
        <v>2023</v>
      </c>
      <c r="D447" s="2">
        <v>-2.6115287</v>
      </c>
    </row>
    <row r="448" spans="1:4" x14ac:dyDescent="0.2">
      <c r="A448" s="2" t="s">
        <v>76</v>
      </c>
      <c r="B448" s="2" t="s">
        <v>132</v>
      </c>
      <c r="C448" s="2">
        <v>2023</v>
      </c>
      <c r="D448" s="2">
        <v>-7.5655450999999996</v>
      </c>
    </row>
    <row r="449" spans="1:4" x14ac:dyDescent="0.2">
      <c r="A449" s="2" t="s">
        <v>76</v>
      </c>
      <c r="B449" s="2" t="s">
        <v>133</v>
      </c>
      <c r="C449" s="2">
        <v>2023</v>
      </c>
      <c r="D449" s="2">
        <v>-4.9917052000000002</v>
      </c>
    </row>
    <row r="450" spans="1:4" x14ac:dyDescent="0.2">
      <c r="A450" s="2" t="s">
        <v>77</v>
      </c>
      <c r="B450" s="2" t="s">
        <v>78</v>
      </c>
      <c r="C450" s="2">
        <v>2023</v>
      </c>
      <c r="D450" s="2">
        <v>0.63323004999999999</v>
      </c>
    </row>
    <row r="451" spans="1:4" x14ac:dyDescent="0.2">
      <c r="A451" s="2" t="s">
        <v>77</v>
      </c>
      <c r="B451" s="2" t="s">
        <v>79</v>
      </c>
      <c r="C451" s="2">
        <v>2023</v>
      </c>
      <c r="D451" s="2">
        <v>-8.8474290999999994</v>
      </c>
    </row>
    <row r="452" spans="1:4" x14ac:dyDescent="0.2">
      <c r="A452" s="2" t="s">
        <v>77</v>
      </c>
      <c r="B452" s="2" t="s">
        <v>80</v>
      </c>
      <c r="C452" s="2">
        <v>2023</v>
      </c>
      <c r="D452" s="2">
        <v>-6.3475453000000002</v>
      </c>
    </row>
    <row r="453" spans="1:4" x14ac:dyDescent="0.2">
      <c r="A453" s="2" t="s">
        <v>77</v>
      </c>
      <c r="B453" s="2" t="s">
        <v>81</v>
      </c>
      <c r="C453" s="2">
        <v>2023</v>
      </c>
      <c r="D453" s="2">
        <v>-4.4127897000000003</v>
      </c>
    </row>
    <row r="454" spans="1:4" x14ac:dyDescent="0.2">
      <c r="A454" s="2" t="s">
        <v>77</v>
      </c>
      <c r="B454" s="2" t="s">
        <v>82</v>
      </c>
      <c r="C454" s="2">
        <v>2023</v>
      </c>
      <c r="D454" s="2">
        <v>-4.7777352999999998</v>
      </c>
    </row>
    <row r="455" spans="1:4" x14ac:dyDescent="0.2">
      <c r="A455" s="2" t="s">
        <v>77</v>
      </c>
      <c r="B455" s="2" t="s">
        <v>83</v>
      </c>
      <c r="C455" s="2">
        <v>2023</v>
      </c>
      <c r="D455" s="2">
        <v>14.6522009</v>
      </c>
    </row>
    <row r="456" spans="1:4" x14ac:dyDescent="0.2">
      <c r="A456" s="2" t="s">
        <v>77</v>
      </c>
      <c r="B456" s="2" t="s">
        <v>84</v>
      </c>
      <c r="C456" s="2">
        <v>2023</v>
      </c>
      <c r="D456" s="2">
        <v>-3.0804364999999998</v>
      </c>
    </row>
    <row r="457" spans="1:4" x14ac:dyDescent="0.2">
      <c r="A457" s="2" t="s">
        <v>77</v>
      </c>
      <c r="B457" s="2" t="s">
        <v>85</v>
      </c>
      <c r="C457" s="2">
        <v>2023</v>
      </c>
      <c r="D457" s="2">
        <v>3.08812752</v>
      </c>
    </row>
    <row r="458" spans="1:4" x14ac:dyDescent="0.2">
      <c r="A458" s="2" t="s">
        <v>77</v>
      </c>
      <c r="B458" s="2" t="s">
        <v>86</v>
      </c>
      <c r="C458" s="2">
        <v>2023</v>
      </c>
      <c r="D458" s="2">
        <v>-12.106211</v>
      </c>
    </row>
    <row r="459" spans="1:4" x14ac:dyDescent="0.2">
      <c r="A459" s="2" t="s">
        <v>77</v>
      </c>
      <c r="B459" s="2" t="s">
        <v>87</v>
      </c>
      <c r="C459" s="2">
        <v>2023</v>
      </c>
      <c r="D459" s="2">
        <v>0.75573922000000004</v>
      </c>
    </row>
    <row r="460" spans="1:4" x14ac:dyDescent="0.2">
      <c r="A460" s="2" t="s">
        <v>77</v>
      </c>
      <c r="B460" s="2" t="s">
        <v>88</v>
      </c>
      <c r="C460" s="2">
        <v>2023</v>
      </c>
      <c r="D460" s="2">
        <v>-10.150255</v>
      </c>
    </row>
    <row r="461" spans="1:4" x14ac:dyDescent="0.2">
      <c r="A461" s="2" t="s">
        <v>77</v>
      </c>
      <c r="B461" s="2" t="s">
        <v>89</v>
      </c>
      <c r="C461" s="2">
        <v>2023</v>
      </c>
      <c r="D461" s="2">
        <v>9.6782735300000002</v>
      </c>
    </row>
    <row r="462" spans="1:4" x14ac:dyDescent="0.2">
      <c r="A462" s="2" t="s">
        <v>77</v>
      </c>
      <c r="B462" s="2" t="s">
        <v>90</v>
      </c>
      <c r="C462" s="2">
        <v>2023</v>
      </c>
      <c r="D462" s="2">
        <v>-6.1166526000000001</v>
      </c>
    </row>
    <row r="463" spans="1:4" x14ac:dyDescent="0.2">
      <c r="A463" s="2" t="s">
        <v>77</v>
      </c>
      <c r="B463" s="2" t="s">
        <v>91</v>
      </c>
      <c r="C463" s="2">
        <v>2023</v>
      </c>
      <c r="D463" s="2">
        <v>-4.5698685000000001</v>
      </c>
    </row>
    <row r="464" spans="1:4" x14ac:dyDescent="0.2">
      <c r="A464" s="2" t="s">
        <v>77</v>
      </c>
      <c r="B464" s="2" t="s">
        <v>92</v>
      </c>
      <c r="C464" s="2">
        <v>2023</v>
      </c>
      <c r="D464" s="2">
        <v>0.54534017999999995</v>
      </c>
    </row>
    <row r="465" spans="1:4" x14ac:dyDescent="0.2">
      <c r="A465" s="2" t="s">
        <v>77</v>
      </c>
      <c r="B465" s="2" t="s">
        <v>93</v>
      </c>
      <c r="C465" s="2">
        <v>2023</v>
      </c>
      <c r="D465" s="2">
        <v>-4.9574217999999997</v>
      </c>
    </row>
    <row r="466" spans="1:4" x14ac:dyDescent="0.2">
      <c r="A466" s="2" t="s">
        <v>77</v>
      </c>
      <c r="B466" s="2" t="s">
        <v>94</v>
      </c>
      <c r="C466" s="2">
        <v>2023</v>
      </c>
      <c r="D466" s="2">
        <v>-4.1254840000000002</v>
      </c>
    </row>
    <row r="467" spans="1:4" x14ac:dyDescent="0.2">
      <c r="A467" s="2" t="s">
        <v>77</v>
      </c>
      <c r="B467" s="2" t="s">
        <v>95</v>
      </c>
      <c r="C467" s="2">
        <v>2023</v>
      </c>
      <c r="D467" s="2">
        <v>-6.9079389999999998</v>
      </c>
    </row>
    <row r="468" spans="1:4" x14ac:dyDescent="0.2">
      <c r="A468" s="2" t="s">
        <v>77</v>
      </c>
      <c r="B468" s="2" t="s">
        <v>96</v>
      </c>
      <c r="C468" s="2">
        <v>2023</v>
      </c>
      <c r="D468" s="2">
        <v>-7.8271212999999999</v>
      </c>
    </row>
    <row r="469" spans="1:4" x14ac:dyDescent="0.2">
      <c r="A469" s="2" t="s">
        <v>77</v>
      </c>
      <c r="B469" s="2" t="s">
        <v>97</v>
      </c>
      <c r="C469" s="2">
        <v>2023</v>
      </c>
      <c r="D469" s="2">
        <v>4.1094986899999997</v>
      </c>
    </row>
    <row r="470" spans="1:4" x14ac:dyDescent="0.2">
      <c r="A470" s="2" t="s">
        <v>77</v>
      </c>
      <c r="B470" s="2" t="s">
        <v>98</v>
      </c>
      <c r="C470" s="2">
        <v>2023</v>
      </c>
      <c r="D470" s="2">
        <v>0.15824462</v>
      </c>
    </row>
    <row r="471" spans="1:4" x14ac:dyDescent="0.2">
      <c r="A471" s="2" t="s">
        <v>77</v>
      </c>
      <c r="B471" s="2" t="s">
        <v>99</v>
      </c>
      <c r="C471" s="2">
        <v>2023</v>
      </c>
      <c r="D471" s="2">
        <v>-10.727734999999999</v>
      </c>
    </row>
    <row r="472" spans="1:4" x14ac:dyDescent="0.2">
      <c r="A472" s="2" t="s">
        <v>77</v>
      </c>
      <c r="B472" s="2" t="s">
        <v>100</v>
      </c>
      <c r="C472" s="2">
        <v>2023</v>
      </c>
      <c r="D472" s="2">
        <v>-7.3620830000000002</v>
      </c>
    </row>
    <row r="473" spans="1:4" x14ac:dyDescent="0.2">
      <c r="A473" s="2" t="s">
        <v>77</v>
      </c>
      <c r="B473" s="2" t="s">
        <v>101</v>
      </c>
      <c r="C473" s="2">
        <v>2023</v>
      </c>
      <c r="D473" s="2">
        <v>-4.2179029000000003</v>
      </c>
    </row>
    <row r="474" spans="1:4" x14ac:dyDescent="0.2">
      <c r="A474" s="2" t="s">
        <v>77</v>
      </c>
      <c r="B474" s="2" t="s">
        <v>102</v>
      </c>
      <c r="C474" s="2">
        <v>2023</v>
      </c>
      <c r="D474" s="2">
        <v>-2.9489485000000002</v>
      </c>
    </row>
    <row r="475" spans="1:4" x14ac:dyDescent="0.2">
      <c r="A475" s="2" t="s">
        <v>77</v>
      </c>
      <c r="B475" s="2" t="s">
        <v>103</v>
      </c>
      <c r="C475" s="2">
        <v>2023</v>
      </c>
      <c r="D475" s="2">
        <v>-12.492136</v>
      </c>
    </row>
    <row r="476" spans="1:4" x14ac:dyDescent="0.2">
      <c r="A476" s="2" t="s">
        <v>77</v>
      </c>
      <c r="B476" s="2" t="s">
        <v>104</v>
      </c>
      <c r="C476" s="2">
        <v>2023</v>
      </c>
      <c r="D476" s="2">
        <v>-4.4557051000000003</v>
      </c>
    </row>
    <row r="477" spans="1:4" x14ac:dyDescent="0.2">
      <c r="A477" s="2" t="s">
        <v>77</v>
      </c>
      <c r="B477" s="2" t="s">
        <v>105</v>
      </c>
      <c r="C477" s="2">
        <v>2023</v>
      </c>
      <c r="D477" s="2">
        <v>0.63498540999999997</v>
      </c>
    </row>
    <row r="478" spans="1:4" x14ac:dyDescent="0.2">
      <c r="A478" s="2" t="s">
        <v>77</v>
      </c>
      <c r="B478" s="2" t="s">
        <v>106</v>
      </c>
      <c r="C478" s="2">
        <v>2023</v>
      </c>
      <c r="D478" s="2">
        <v>-4.5870514</v>
      </c>
    </row>
    <row r="479" spans="1:4" x14ac:dyDescent="0.2">
      <c r="A479" s="2" t="s">
        <v>77</v>
      </c>
      <c r="B479" s="2" t="s">
        <v>107</v>
      </c>
      <c r="C479" s="2">
        <v>2023</v>
      </c>
      <c r="D479" s="2">
        <v>4.1248764800000002</v>
      </c>
    </row>
    <row r="480" spans="1:4" x14ac:dyDescent="0.2">
      <c r="A480" s="2" t="s">
        <v>77</v>
      </c>
      <c r="B480" s="2" t="s">
        <v>108</v>
      </c>
      <c r="C480" s="2">
        <v>2023</v>
      </c>
      <c r="D480" s="2">
        <v>7.4653277999999998</v>
      </c>
    </row>
    <row r="481" spans="1:4" x14ac:dyDescent="0.2">
      <c r="A481" s="2" t="s">
        <v>77</v>
      </c>
      <c r="B481" s="2" t="s">
        <v>109</v>
      </c>
      <c r="C481" s="2">
        <v>2023</v>
      </c>
      <c r="D481" s="2">
        <v>-3.4642666000000002</v>
      </c>
    </row>
    <row r="482" spans="1:4" x14ac:dyDescent="0.2">
      <c r="A482" s="2" t="s">
        <v>77</v>
      </c>
      <c r="B482" s="2" t="s">
        <v>110</v>
      </c>
      <c r="C482" s="2">
        <v>2023</v>
      </c>
      <c r="D482" s="2">
        <v>-4.8435459999999999</v>
      </c>
    </row>
    <row r="483" spans="1:4" x14ac:dyDescent="0.2">
      <c r="A483" s="2" t="s">
        <v>77</v>
      </c>
      <c r="B483" s="2" t="s">
        <v>111</v>
      </c>
      <c r="C483" s="2">
        <v>2023</v>
      </c>
      <c r="D483" s="2">
        <v>-3.4667699000000001</v>
      </c>
    </row>
    <row r="484" spans="1:4" x14ac:dyDescent="0.2">
      <c r="A484" s="2" t="s">
        <v>77</v>
      </c>
      <c r="B484" s="2" t="s">
        <v>112</v>
      </c>
      <c r="C484" s="2">
        <v>2023</v>
      </c>
      <c r="D484" s="2">
        <v>-12.205676</v>
      </c>
    </row>
    <row r="485" spans="1:4" x14ac:dyDescent="0.2">
      <c r="A485" s="2" t="s">
        <v>77</v>
      </c>
      <c r="B485" s="2" t="s">
        <v>113</v>
      </c>
      <c r="C485" s="2">
        <v>2023</v>
      </c>
      <c r="D485" s="2">
        <v>-0.7310295</v>
      </c>
    </row>
    <row r="486" spans="1:4" x14ac:dyDescent="0.2">
      <c r="A486" s="2" t="s">
        <v>77</v>
      </c>
      <c r="B486" s="2" t="s">
        <v>114</v>
      </c>
      <c r="C486" s="2">
        <v>2023</v>
      </c>
      <c r="D486" s="2">
        <v>0.35766170000000003</v>
      </c>
    </row>
    <row r="487" spans="1:4" x14ac:dyDescent="0.2">
      <c r="A487" s="2" t="s">
        <v>77</v>
      </c>
      <c r="B487" s="2" t="s">
        <v>115</v>
      </c>
      <c r="C487" s="2">
        <v>2023</v>
      </c>
      <c r="D487" s="2">
        <v>4.8960424700000003</v>
      </c>
    </row>
    <row r="488" spans="1:4" x14ac:dyDescent="0.2">
      <c r="A488" s="2" t="s">
        <v>77</v>
      </c>
      <c r="B488" s="2" t="s">
        <v>116</v>
      </c>
      <c r="C488" s="2">
        <v>2023</v>
      </c>
      <c r="D488" s="2">
        <v>-1.2156368</v>
      </c>
    </row>
    <row r="489" spans="1:4" x14ac:dyDescent="0.2">
      <c r="A489" s="2" t="s">
        <v>77</v>
      </c>
      <c r="B489" s="2" t="s">
        <v>117</v>
      </c>
      <c r="C489" s="2">
        <v>2023</v>
      </c>
      <c r="D489" s="2">
        <v>-10.525912999999999</v>
      </c>
    </row>
    <row r="490" spans="1:4" x14ac:dyDescent="0.2">
      <c r="A490" s="2" t="s">
        <v>77</v>
      </c>
      <c r="B490" s="2" t="s">
        <v>118</v>
      </c>
      <c r="C490" s="2">
        <v>2023</v>
      </c>
      <c r="D490" s="2">
        <v>-4.6021577999999996</v>
      </c>
    </row>
    <row r="491" spans="1:4" x14ac:dyDescent="0.2">
      <c r="A491" s="2" t="s">
        <v>77</v>
      </c>
      <c r="B491" s="2" t="s">
        <v>119</v>
      </c>
      <c r="C491" s="2">
        <v>2023</v>
      </c>
      <c r="D491" s="2">
        <v>1.13195954</v>
      </c>
    </row>
    <row r="492" spans="1:4" x14ac:dyDescent="0.2">
      <c r="A492" s="2" t="s">
        <v>77</v>
      </c>
      <c r="B492" s="2" t="s">
        <v>120</v>
      </c>
      <c r="C492" s="2">
        <v>2023</v>
      </c>
      <c r="D492" s="2">
        <v>10.816011899999999</v>
      </c>
    </row>
    <row r="493" spans="1:4" x14ac:dyDescent="0.2">
      <c r="A493" s="2" t="s">
        <v>77</v>
      </c>
      <c r="B493" s="2" t="s">
        <v>121</v>
      </c>
      <c r="C493" s="2">
        <v>2023</v>
      </c>
      <c r="D493" s="2">
        <v>-5.8311580000000003</v>
      </c>
    </row>
    <row r="494" spans="1:4" x14ac:dyDescent="0.2">
      <c r="A494" s="2" t="s">
        <v>77</v>
      </c>
      <c r="B494" s="2" t="s">
        <v>122</v>
      </c>
      <c r="C494" s="2">
        <v>2023</v>
      </c>
      <c r="D494" s="2">
        <v>9.2104118600000007</v>
      </c>
    </row>
    <row r="495" spans="1:4" x14ac:dyDescent="0.2">
      <c r="A495" s="2" t="s">
        <v>77</v>
      </c>
      <c r="B495" s="2" t="s">
        <v>7</v>
      </c>
      <c r="C495" s="2">
        <v>2023</v>
      </c>
      <c r="D495" s="2">
        <v>-3.9090193000000002</v>
      </c>
    </row>
    <row r="496" spans="1:4" x14ac:dyDescent="0.2">
      <c r="A496" s="2" t="s">
        <v>77</v>
      </c>
      <c r="B496" s="2" t="s">
        <v>123</v>
      </c>
      <c r="C496" s="2">
        <v>2023</v>
      </c>
      <c r="D496" s="2">
        <v>-9.6893350999999992</v>
      </c>
    </row>
    <row r="497" spans="1:4" x14ac:dyDescent="0.2">
      <c r="A497" s="2" t="s">
        <v>77</v>
      </c>
      <c r="B497" s="2" t="s">
        <v>124</v>
      </c>
      <c r="C497" s="2">
        <v>2023</v>
      </c>
      <c r="D497" s="2">
        <v>-7.3989567000000003</v>
      </c>
    </row>
    <row r="498" spans="1:4" x14ac:dyDescent="0.2">
      <c r="A498" s="2" t="s">
        <v>77</v>
      </c>
      <c r="B498" s="2" t="s">
        <v>125</v>
      </c>
      <c r="C498" s="2">
        <v>2023</v>
      </c>
      <c r="D498" s="2">
        <v>-6.3189589000000002</v>
      </c>
    </row>
    <row r="499" spans="1:4" x14ac:dyDescent="0.2">
      <c r="A499" s="2" t="s">
        <v>77</v>
      </c>
      <c r="B499" s="2" t="s">
        <v>126</v>
      </c>
      <c r="C499" s="2">
        <v>2023</v>
      </c>
      <c r="D499" s="2">
        <v>15.2826754</v>
      </c>
    </row>
    <row r="500" spans="1:4" x14ac:dyDescent="0.2">
      <c r="A500" s="2" t="s">
        <v>77</v>
      </c>
      <c r="B500" s="2" t="s">
        <v>2</v>
      </c>
      <c r="C500" s="2">
        <v>2023</v>
      </c>
      <c r="D500" s="2">
        <v>-10.263928999999999</v>
      </c>
    </row>
    <row r="501" spans="1:4" x14ac:dyDescent="0.2">
      <c r="A501" s="2" t="s">
        <v>77</v>
      </c>
      <c r="B501" s="2" t="s">
        <v>127</v>
      </c>
      <c r="C501" s="2">
        <v>2023</v>
      </c>
      <c r="D501" s="2">
        <v>1.968979</v>
      </c>
    </row>
    <row r="502" spans="1:4" x14ac:dyDescent="0.2">
      <c r="A502" s="2" t="s">
        <v>77</v>
      </c>
      <c r="B502" s="2" t="s">
        <v>128</v>
      </c>
      <c r="C502" s="2">
        <v>2023</v>
      </c>
      <c r="D502" s="2">
        <v>6.7666437000000004</v>
      </c>
    </row>
    <row r="503" spans="1:4" x14ac:dyDescent="0.2">
      <c r="A503" s="2" t="s">
        <v>77</v>
      </c>
      <c r="B503" s="2" t="s">
        <v>1</v>
      </c>
      <c r="C503" s="2">
        <v>2023</v>
      </c>
      <c r="D503" s="2">
        <v>-7.4132908000000004</v>
      </c>
    </row>
    <row r="504" spans="1:4" x14ac:dyDescent="0.2">
      <c r="A504" s="2" t="s">
        <v>77</v>
      </c>
      <c r="B504" s="2" t="s">
        <v>129</v>
      </c>
      <c r="C504" s="2">
        <v>2023</v>
      </c>
      <c r="D504" s="2">
        <v>-4.8348867999999996</v>
      </c>
    </row>
    <row r="505" spans="1:4" x14ac:dyDescent="0.2">
      <c r="A505" s="2" t="s">
        <v>77</v>
      </c>
      <c r="B505" s="2" t="s">
        <v>56</v>
      </c>
      <c r="C505" s="2">
        <v>2023</v>
      </c>
      <c r="D505" s="2">
        <v>0.93398110999999995</v>
      </c>
    </row>
    <row r="506" spans="1:4" x14ac:dyDescent="0.2">
      <c r="A506" s="2" t="s">
        <v>77</v>
      </c>
      <c r="B506" s="2" t="s">
        <v>130</v>
      </c>
      <c r="C506" s="2">
        <v>2023</v>
      </c>
      <c r="D506" s="2">
        <v>5.9446028899999996</v>
      </c>
    </row>
    <row r="507" spans="1:4" x14ac:dyDescent="0.2">
      <c r="A507" s="2" t="s">
        <v>77</v>
      </c>
      <c r="B507" s="2" t="s">
        <v>131</v>
      </c>
      <c r="C507" s="2">
        <v>2023</v>
      </c>
      <c r="D507" s="2">
        <v>-4.0804406000000002</v>
      </c>
    </row>
    <row r="508" spans="1:4" x14ac:dyDescent="0.2">
      <c r="A508" s="2" t="s">
        <v>77</v>
      </c>
      <c r="B508" s="2" t="s">
        <v>132</v>
      </c>
      <c r="C508" s="2">
        <v>2023</v>
      </c>
      <c r="D508" s="2">
        <v>-14.954332000000001</v>
      </c>
    </row>
    <row r="509" spans="1:4" x14ac:dyDescent="0.2">
      <c r="A509" s="2" t="s">
        <v>77</v>
      </c>
      <c r="B509" s="2" t="s">
        <v>133</v>
      </c>
      <c r="C509" s="2">
        <v>2023</v>
      </c>
      <c r="D509" s="2">
        <v>-6.1488160000000001</v>
      </c>
    </row>
    <row r="510" spans="1:4" x14ac:dyDescent="0.2">
      <c r="A510" s="2" t="s">
        <v>78</v>
      </c>
      <c r="B510" s="2" t="s">
        <v>79</v>
      </c>
      <c r="C510" s="2">
        <v>2023</v>
      </c>
      <c r="D510" s="2">
        <v>-11.490330999999999</v>
      </c>
    </row>
    <row r="511" spans="1:4" x14ac:dyDescent="0.2">
      <c r="A511" s="2" t="s">
        <v>78</v>
      </c>
      <c r="B511" s="2" t="s">
        <v>80</v>
      </c>
      <c r="C511" s="2">
        <v>2023</v>
      </c>
      <c r="D511" s="2">
        <v>-8.4647678000000006</v>
      </c>
    </row>
    <row r="512" spans="1:4" x14ac:dyDescent="0.2">
      <c r="A512" s="2" t="s">
        <v>78</v>
      </c>
      <c r="B512" s="2" t="s">
        <v>81</v>
      </c>
      <c r="C512" s="2">
        <v>2023</v>
      </c>
      <c r="D512" s="2">
        <v>-5.1879844999999998</v>
      </c>
    </row>
    <row r="513" spans="1:4" x14ac:dyDescent="0.2">
      <c r="A513" s="2" t="s">
        <v>78</v>
      </c>
      <c r="B513" s="2" t="s">
        <v>82</v>
      </c>
      <c r="C513" s="2">
        <v>2023</v>
      </c>
      <c r="D513" s="2">
        <v>-9.7030360000000009</v>
      </c>
    </row>
    <row r="514" spans="1:4" x14ac:dyDescent="0.2">
      <c r="A514" s="2" t="s">
        <v>78</v>
      </c>
      <c r="B514" s="2" t="s">
        <v>83</v>
      </c>
      <c r="C514" s="2">
        <v>2023</v>
      </c>
      <c r="D514" s="2">
        <v>17.018868300000001</v>
      </c>
    </row>
    <row r="515" spans="1:4" x14ac:dyDescent="0.2">
      <c r="A515" s="2" t="s">
        <v>78</v>
      </c>
      <c r="B515" s="2" t="s">
        <v>84</v>
      </c>
      <c r="C515" s="2">
        <v>2023</v>
      </c>
      <c r="D515" s="2">
        <v>-3.7789104</v>
      </c>
    </row>
    <row r="516" spans="1:4" x14ac:dyDescent="0.2">
      <c r="A516" s="2" t="s">
        <v>78</v>
      </c>
      <c r="B516" s="2" t="s">
        <v>85</v>
      </c>
      <c r="C516" s="2">
        <v>2023</v>
      </c>
      <c r="D516" s="2">
        <v>0.32401776999999998</v>
      </c>
    </row>
    <row r="517" spans="1:4" x14ac:dyDescent="0.2">
      <c r="A517" s="2" t="s">
        <v>78</v>
      </c>
      <c r="B517" s="2" t="s">
        <v>86</v>
      </c>
      <c r="C517" s="2">
        <v>2023</v>
      </c>
      <c r="D517" s="2">
        <v>-13.914622</v>
      </c>
    </row>
    <row r="518" spans="1:4" x14ac:dyDescent="0.2">
      <c r="A518" s="2" t="s">
        <v>78</v>
      </c>
      <c r="B518" s="2" t="s">
        <v>87</v>
      </c>
      <c r="C518" s="2">
        <v>2023</v>
      </c>
      <c r="D518" s="2">
        <v>3.80281096</v>
      </c>
    </row>
    <row r="519" spans="1:4" x14ac:dyDescent="0.2">
      <c r="A519" s="2" t="s">
        <v>78</v>
      </c>
      <c r="B519" s="2" t="s">
        <v>88</v>
      </c>
      <c r="C519" s="2">
        <v>2023</v>
      </c>
      <c r="D519" s="2">
        <v>-13.931563000000001</v>
      </c>
    </row>
    <row r="520" spans="1:4" x14ac:dyDescent="0.2">
      <c r="A520" s="2" t="s">
        <v>78</v>
      </c>
      <c r="B520" s="2" t="s">
        <v>89</v>
      </c>
      <c r="C520" s="2">
        <v>2023</v>
      </c>
      <c r="D520" s="2">
        <v>9.1672854499999996</v>
      </c>
    </row>
    <row r="521" spans="1:4" x14ac:dyDescent="0.2">
      <c r="A521" s="2" t="s">
        <v>78</v>
      </c>
      <c r="B521" s="2" t="s">
        <v>90</v>
      </c>
      <c r="C521" s="2">
        <v>2023</v>
      </c>
      <c r="D521" s="2">
        <v>-7.1910606000000001</v>
      </c>
    </row>
    <row r="522" spans="1:4" x14ac:dyDescent="0.2">
      <c r="A522" s="2" t="s">
        <v>78</v>
      </c>
      <c r="B522" s="2" t="s">
        <v>91</v>
      </c>
      <c r="C522" s="2">
        <v>2023</v>
      </c>
      <c r="D522" s="2">
        <v>-7.9056052000000001</v>
      </c>
    </row>
    <row r="523" spans="1:4" x14ac:dyDescent="0.2">
      <c r="A523" s="2" t="s">
        <v>78</v>
      </c>
      <c r="B523" s="2" t="s">
        <v>92</v>
      </c>
      <c r="C523" s="2">
        <v>2023</v>
      </c>
      <c r="D523" s="2">
        <v>-0.86051339999999998</v>
      </c>
    </row>
    <row r="524" spans="1:4" x14ac:dyDescent="0.2">
      <c r="A524" s="2" t="s">
        <v>78</v>
      </c>
      <c r="B524" s="2" t="s">
        <v>93</v>
      </c>
      <c r="C524" s="2">
        <v>2023</v>
      </c>
      <c r="D524" s="2">
        <v>-6.7794477000000004</v>
      </c>
    </row>
    <row r="525" spans="1:4" x14ac:dyDescent="0.2">
      <c r="A525" s="2" t="s">
        <v>78</v>
      </c>
      <c r="B525" s="2" t="s">
        <v>94</v>
      </c>
      <c r="C525" s="2">
        <v>2023</v>
      </c>
      <c r="D525" s="2">
        <v>-6.5168290999999998</v>
      </c>
    </row>
    <row r="526" spans="1:4" x14ac:dyDescent="0.2">
      <c r="A526" s="2" t="s">
        <v>78</v>
      </c>
      <c r="B526" s="2" t="s">
        <v>95</v>
      </c>
      <c r="C526" s="2">
        <v>2023</v>
      </c>
      <c r="D526" s="2">
        <v>-10.985047</v>
      </c>
    </row>
    <row r="527" spans="1:4" x14ac:dyDescent="0.2">
      <c r="A527" s="2" t="s">
        <v>78</v>
      </c>
      <c r="B527" s="2" t="s">
        <v>96</v>
      </c>
      <c r="C527" s="2">
        <v>2023</v>
      </c>
      <c r="D527" s="2">
        <v>-10.506659000000001</v>
      </c>
    </row>
    <row r="528" spans="1:4" x14ac:dyDescent="0.2">
      <c r="A528" s="2" t="s">
        <v>78</v>
      </c>
      <c r="B528" s="2" t="s">
        <v>97</v>
      </c>
      <c r="C528" s="2">
        <v>2023</v>
      </c>
      <c r="D528" s="2">
        <v>14.649715199999999</v>
      </c>
    </row>
    <row r="529" spans="1:4" x14ac:dyDescent="0.2">
      <c r="A529" s="2" t="s">
        <v>78</v>
      </c>
      <c r="B529" s="2" t="s">
        <v>98</v>
      </c>
      <c r="C529" s="2">
        <v>2023</v>
      </c>
      <c r="D529" s="2">
        <v>-2.4910703999999999</v>
      </c>
    </row>
    <row r="530" spans="1:4" x14ac:dyDescent="0.2">
      <c r="A530" s="2" t="s">
        <v>78</v>
      </c>
      <c r="B530" s="2" t="s">
        <v>99</v>
      </c>
      <c r="C530" s="2">
        <v>2023</v>
      </c>
      <c r="D530" s="2">
        <v>-6.9830414999999997</v>
      </c>
    </row>
    <row r="531" spans="1:4" x14ac:dyDescent="0.2">
      <c r="A531" s="2" t="s">
        <v>78</v>
      </c>
      <c r="B531" s="2" t="s">
        <v>100</v>
      </c>
      <c r="C531" s="2">
        <v>2023</v>
      </c>
      <c r="D531" s="2">
        <v>-11.466412999999999</v>
      </c>
    </row>
    <row r="532" spans="1:4" x14ac:dyDescent="0.2">
      <c r="A532" s="2" t="s">
        <v>78</v>
      </c>
      <c r="B532" s="2" t="s">
        <v>101</v>
      </c>
      <c r="C532" s="2">
        <v>2023</v>
      </c>
      <c r="D532" s="2">
        <v>-8.1870758000000006</v>
      </c>
    </row>
    <row r="533" spans="1:4" x14ac:dyDescent="0.2">
      <c r="A533" s="2" t="s">
        <v>78</v>
      </c>
      <c r="B533" s="2" t="s">
        <v>102</v>
      </c>
      <c r="C533" s="2">
        <v>2023</v>
      </c>
      <c r="D533" s="2">
        <v>-5.1465091999999997</v>
      </c>
    </row>
    <row r="534" spans="1:4" x14ac:dyDescent="0.2">
      <c r="A534" s="2" t="s">
        <v>78</v>
      </c>
      <c r="B534" s="2" t="s">
        <v>103</v>
      </c>
      <c r="C534" s="2">
        <v>2023</v>
      </c>
      <c r="D534" s="2">
        <v>-8.6229742999999992</v>
      </c>
    </row>
    <row r="535" spans="1:4" x14ac:dyDescent="0.2">
      <c r="A535" s="2" t="s">
        <v>78</v>
      </c>
      <c r="B535" s="2" t="s">
        <v>104</v>
      </c>
      <c r="C535" s="2">
        <v>2023</v>
      </c>
      <c r="D535" s="2">
        <v>-7.6614161000000003</v>
      </c>
    </row>
    <row r="536" spans="1:4" x14ac:dyDescent="0.2">
      <c r="A536" s="2" t="s">
        <v>78</v>
      </c>
      <c r="B536" s="2" t="s">
        <v>105</v>
      </c>
      <c r="C536" s="2">
        <v>2023</v>
      </c>
      <c r="D536" s="2">
        <v>-3.4720034000000002</v>
      </c>
    </row>
    <row r="537" spans="1:4" x14ac:dyDescent="0.2">
      <c r="A537" s="2" t="s">
        <v>78</v>
      </c>
      <c r="B537" s="2" t="s">
        <v>106</v>
      </c>
      <c r="C537" s="2">
        <v>2023</v>
      </c>
      <c r="D537" s="2">
        <v>-7.4470552999999997</v>
      </c>
    </row>
    <row r="538" spans="1:4" x14ac:dyDescent="0.2">
      <c r="A538" s="2" t="s">
        <v>78</v>
      </c>
      <c r="B538" s="2" t="s">
        <v>107</v>
      </c>
      <c r="C538" s="2">
        <v>2023</v>
      </c>
      <c r="D538" s="2">
        <v>2.3417303600000001</v>
      </c>
    </row>
    <row r="539" spans="1:4" x14ac:dyDescent="0.2">
      <c r="A539" s="2" t="s">
        <v>78</v>
      </c>
      <c r="B539" s="2" t="s">
        <v>108</v>
      </c>
      <c r="C539" s="2">
        <v>2023</v>
      </c>
      <c r="D539" s="2">
        <v>6.8957707099999999</v>
      </c>
    </row>
    <row r="540" spans="1:4" x14ac:dyDescent="0.2">
      <c r="A540" s="2" t="s">
        <v>78</v>
      </c>
      <c r="B540" s="2" t="s">
        <v>109</v>
      </c>
      <c r="C540" s="2">
        <v>2023</v>
      </c>
      <c r="D540" s="2">
        <v>-2.8944947000000001</v>
      </c>
    </row>
    <row r="541" spans="1:4" x14ac:dyDescent="0.2">
      <c r="A541" s="2" t="s">
        <v>78</v>
      </c>
      <c r="B541" s="2" t="s">
        <v>110</v>
      </c>
      <c r="C541" s="2">
        <v>2023</v>
      </c>
      <c r="D541" s="2">
        <v>-7.9050545999999997</v>
      </c>
    </row>
    <row r="542" spans="1:4" x14ac:dyDescent="0.2">
      <c r="A542" s="2" t="s">
        <v>78</v>
      </c>
      <c r="B542" s="2" t="s">
        <v>111</v>
      </c>
      <c r="C542" s="2">
        <v>2023</v>
      </c>
      <c r="D542" s="2">
        <v>-8.137416</v>
      </c>
    </row>
    <row r="543" spans="1:4" x14ac:dyDescent="0.2">
      <c r="A543" s="2" t="s">
        <v>78</v>
      </c>
      <c r="B543" s="2" t="s">
        <v>112</v>
      </c>
      <c r="C543" s="2">
        <v>2023</v>
      </c>
      <c r="D543" s="2">
        <v>-9.2837809</v>
      </c>
    </row>
    <row r="544" spans="1:4" x14ac:dyDescent="0.2">
      <c r="A544" s="2" t="s">
        <v>78</v>
      </c>
      <c r="B544" s="2" t="s">
        <v>113</v>
      </c>
      <c r="C544" s="2">
        <v>2023</v>
      </c>
      <c r="D544" s="2">
        <v>-6.3444504999999998</v>
      </c>
    </row>
    <row r="545" spans="1:4" x14ac:dyDescent="0.2">
      <c r="A545" s="2" t="s">
        <v>78</v>
      </c>
      <c r="B545" s="2" t="s">
        <v>114</v>
      </c>
      <c r="C545" s="2">
        <v>2023</v>
      </c>
      <c r="D545" s="2">
        <v>-5.7424626999999999</v>
      </c>
    </row>
    <row r="546" spans="1:4" x14ac:dyDescent="0.2">
      <c r="A546" s="2" t="s">
        <v>78</v>
      </c>
      <c r="B546" s="2" t="s">
        <v>115</v>
      </c>
      <c r="C546" s="2">
        <v>2023</v>
      </c>
      <c r="D546" s="2">
        <v>3.8333067399999998</v>
      </c>
    </row>
    <row r="547" spans="1:4" x14ac:dyDescent="0.2">
      <c r="A547" s="2" t="s">
        <v>78</v>
      </c>
      <c r="B547" s="2" t="s">
        <v>116</v>
      </c>
      <c r="C547" s="2">
        <v>2023</v>
      </c>
      <c r="D547" s="2">
        <v>-7.2780543</v>
      </c>
    </row>
    <row r="548" spans="1:4" x14ac:dyDescent="0.2">
      <c r="A548" s="2" t="s">
        <v>78</v>
      </c>
      <c r="B548" s="2" t="s">
        <v>117</v>
      </c>
      <c r="C548" s="2">
        <v>2023</v>
      </c>
      <c r="D548" s="2">
        <v>-13.3786</v>
      </c>
    </row>
    <row r="549" spans="1:4" x14ac:dyDescent="0.2">
      <c r="A549" s="2" t="s">
        <v>78</v>
      </c>
      <c r="B549" s="2" t="s">
        <v>118</v>
      </c>
      <c r="C549" s="2">
        <v>2023</v>
      </c>
      <c r="D549" s="2">
        <v>-8.2206571999999998</v>
      </c>
    </row>
    <row r="550" spans="1:4" x14ac:dyDescent="0.2">
      <c r="A550" s="2" t="s">
        <v>78</v>
      </c>
      <c r="B550" s="2" t="s">
        <v>119</v>
      </c>
      <c r="C550" s="2">
        <v>2023</v>
      </c>
      <c r="D550" s="2">
        <v>1.0632266399999999</v>
      </c>
    </row>
    <row r="551" spans="1:4" x14ac:dyDescent="0.2">
      <c r="A551" s="2" t="s">
        <v>78</v>
      </c>
      <c r="B551" s="2" t="s">
        <v>120</v>
      </c>
      <c r="C551" s="2">
        <v>2023</v>
      </c>
      <c r="D551" s="2">
        <v>10.1512966</v>
      </c>
    </row>
    <row r="552" spans="1:4" x14ac:dyDescent="0.2">
      <c r="A552" s="2" t="s">
        <v>78</v>
      </c>
      <c r="B552" s="2" t="s">
        <v>121</v>
      </c>
      <c r="C552" s="2">
        <v>2023</v>
      </c>
      <c r="D552" s="2">
        <v>-9.2633650000000003</v>
      </c>
    </row>
    <row r="553" spans="1:4" x14ac:dyDescent="0.2">
      <c r="A553" s="2" t="s">
        <v>78</v>
      </c>
      <c r="B553" s="2" t="s">
        <v>122</v>
      </c>
      <c r="C553" s="2">
        <v>2023</v>
      </c>
      <c r="D553" s="2">
        <v>8.9433522500000002</v>
      </c>
    </row>
    <row r="554" spans="1:4" x14ac:dyDescent="0.2">
      <c r="A554" s="2" t="s">
        <v>78</v>
      </c>
      <c r="B554" s="2" t="s">
        <v>7</v>
      </c>
      <c r="C554" s="2">
        <v>2023</v>
      </c>
      <c r="D554" s="2">
        <v>-8.4490709000000006</v>
      </c>
    </row>
    <row r="555" spans="1:4" x14ac:dyDescent="0.2">
      <c r="A555" s="2" t="s">
        <v>78</v>
      </c>
      <c r="B555" s="2" t="s">
        <v>123</v>
      </c>
      <c r="C555" s="2">
        <v>2023</v>
      </c>
      <c r="D555" s="2">
        <v>-12.509414</v>
      </c>
    </row>
    <row r="556" spans="1:4" x14ac:dyDescent="0.2">
      <c r="A556" s="2" t="s">
        <v>78</v>
      </c>
      <c r="B556" s="2" t="s">
        <v>124</v>
      </c>
      <c r="C556" s="2">
        <v>2023</v>
      </c>
      <c r="D556" s="2">
        <v>-10.265039</v>
      </c>
    </row>
    <row r="557" spans="1:4" x14ac:dyDescent="0.2">
      <c r="A557" s="2" t="s">
        <v>78</v>
      </c>
      <c r="B557" s="2" t="s">
        <v>125</v>
      </c>
      <c r="C557" s="2">
        <v>2023</v>
      </c>
      <c r="D557" s="2">
        <v>-9.4279855999999995</v>
      </c>
    </row>
    <row r="558" spans="1:4" x14ac:dyDescent="0.2">
      <c r="A558" s="2" t="s">
        <v>78</v>
      </c>
      <c r="B558" s="2" t="s">
        <v>126</v>
      </c>
      <c r="C558" s="2">
        <v>2023</v>
      </c>
      <c r="D558" s="2">
        <v>14.2370071</v>
      </c>
    </row>
    <row r="559" spans="1:4" x14ac:dyDescent="0.2">
      <c r="A559" s="2" t="s">
        <v>78</v>
      </c>
      <c r="B559" s="2" t="s">
        <v>2</v>
      </c>
      <c r="C559" s="2">
        <v>2023</v>
      </c>
      <c r="D559" s="2">
        <v>-14.023515</v>
      </c>
    </row>
    <row r="560" spans="1:4" x14ac:dyDescent="0.2">
      <c r="A560" s="2" t="s">
        <v>78</v>
      </c>
      <c r="B560" s="2" t="s">
        <v>127</v>
      </c>
      <c r="C560" s="2">
        <v>2023</v>
      </c>
      <c r="D560" s="2">
        <v>0.99231674999999997</v>
      </c>
    </row>
    <row r="561" spans="1:4" x14ac:dyDescent="0.2">
      <c r="A561" s="2" t="s">
        <v>78</v>
      </c>
      <c r="B561" s="2" t="s">
        <v>128</v>
      </c>
      <c r="C561" s="2">
        <v>2023</v>
      </c>
      <c r="D561" s="2">
        <v>5.7343637300000001</v>
      </c>
    </row>
    <row r="562" spans="1:4" x14ac:dyDescent="0.2">
      <c r="A562" s="2" t="s">
        <v>78</v>
      </c>
      <c r="B562" s="2" t="s">
        <v>1</v>
      </c>
      <c r="C562" s="2">
        <v>2023</v>
      </c>
      <c r="D562" s="2">
        <v>-8.9872049000000001</v>
      </c>
    </row>
    <row r="563" spans="1:4" x14ac:dyDescent="0.2">
      <c r="A563" s="2" t="s">
        <v>78</v>
      </c>
      <c r="B563" s="2" t="s">
        <v>129</v>
      </c>
      <c r="C563" s="2">
        <v>2023</v>
      </c>
      <c r="D563" s="2">
        <v>-6.0147443999999997</v>
      </c>
    </row>
    <row r="564" spans="1:4" x14ac:dyDescent="0.2">
      <c r="A564" s="2" t="s">
        <v>78</v>
      </c>
      <c r="B564" s="2" t="s">
        <v>56</v>
      </c>
      <c r="C564" s="2">
        <v>2023</v>
      </c>
      <c r="D564" s="2">
        <v>-3.2259003000000002</v>
      </c>
    </row>
    <row r="565" spans="1:4" x14ac:dyDescent="0.2">
      <c r="A565" s="2" t="s">
        <v>78</v>
      </c>
      <c r="B565" s="2" t="s">
        <v>130</v>
      </c>
      <c r="C565" s="2">
        <v>2023</v>
      </c>
      <c r="D565" s="2">
        <v>1.7969014999999999</v>
      </c>
    </row>
    <row r="566" spans="1:4" x14ac:dyDescent="0.2">
      <c r="A566" s="2" t="s">
        <v>78</v>
      </c>
      <c r="B566" s="2" t="s">
        <v>131</v>
      </c>
      <c r="C566" s="2">
        <v>2023</v>
      </c>
      <c r="D566" s="2">
        <v>-7.7938906000000001</v>
      </c>
    </row>
    <row r="567" spans="1:4" x14ac:dyDescent="0.2">
      <c r="A567" s="2" t="s">
        <v>78</v>
      </c>
      <c r="B567" s="2" t="s">
        <v>132</v>
      </c>
      <c r="C567" s="2">
        <v>2023</v>
      </c>
      <c r="D567" s="2">
        <v>-10.994439</v>
      </c>
    </row>
    <row r="568" spans="1:4" x14ac:dyDescent="0.2">
      <c r="A568" s="2" t="s">
        <v>78</v>
      </c>
      <c r="B568" s="2" t="s">
        <v>133</v>
      </c>
      <c r="C568" s="2">
        <v>2023</v>
      </c>
      <c r="D568" s="2">
        <v>-8.9964469000000005</v>
      </c>
    </row>
    <row r="569" spans="1:4" x14ac:dyDescent="0.2">
      <c r="A569" s="2" t="s">
        <v>79</v>
      </c>
      <c r="B569" s="2" t="s">
        <v>80</v>
      </c>
      <c r="C569" s="2">
        <v>2023</v>
      </c>
      <c r="D569" s="2">
        <v>2.5796812500000001</v>
      </c>
    </row>
    <row r="570" spans="1:4" x14ac:dyDescent="0.2">
      <c r="A570" s="2" t="s">
        <v>79</v>
      </c>
      <c r="B570" s="2" t="s">
        <v>81</v>
      </c>
      <c r="C570" s="2">
        <v>2023</v>
      </c>
      <c r="D570" s="2">
        <v>3.0782027799999998</v>
      </c>
    </row>
    <row r="571" spans="1:4" x14ac:dyDescent="0.2">
      <c r="A571" s="2" t="s">
        <v>79</v>
      </c>
      <c r="B571" s="2" t="s">
        <v>82</v>
      </c>
      <c r="C571" s="2">
        <v>2023</v>
      </c>
      <c r="D571" s="2">
        <v>-0.22328439999999999</v>
      </c>
    </row>
    <row r="572" spans="1:4" x14ac:dyDescent="0.2">
      <c r="A572" s="2" t="s">
        <v>79</v>
      </c>
      <c r="B572" s="2" t="s">
        <v>83</v>
      </c>
      <c r="C572" s="2">
        <v>2023</v>
      </c>
      <c r="D572" s="2">
        <v>27.2047819</v>
      </c>
    </row>
    <row r="573" spans="1:4" x14ac:dyDescent="0.2">
      <c r="A573" s="2" t="s">
        <v>79</v>
      </c>
      <c r="B573" s="2" t="s">
        <v>84</v>
      </c>
      <c r="C573" s="2">
        <v>2023</v>
      </c>
      <c r="D573" s="2">
        <v>0.91757831000000001</v>
      </c>
    </row>
    <row r="574" spans="1:4" x14ac:dyDescent="0.2">
      <c r="A574" s="2" t="s">
        <v>79</v>
      </c>
      <c r="B574" s="2" t="s">
        <v>85</v>
      </c>
      <c r="C574" s="2">
        <v>2023</v>
      </c>
      <c r="D574" s="2">
        <v>11.565451700000001</v>
      </c>
    </row>
    <row r="575" spans="1:4" x14ac:dyDescent="0.2">
      <c r="A575" s="2" t="s">
        <v>79</v>
      </c>
      <c r="B575" s="2" t="s">
        <v>86</v>
      </c>
      <c r="C575" s="2">
        <v>2023</v>
      </c>
      <c r="D575" s="2">
        <v>-10.31696</v>
      </c>
    </row>
    <row r="576" spans="1:4" x14ac:dyDescent="0.2">
      <c r="A576" s="2" t="s">
        <v>79</v>
      </c>
      <c r="B576" s="2" t="s">
        <v>87</v>
      </c>
      <c r="C576" s="2">
        <v>2023</v>
      </c>
      <c r="D576" s="2">
        <v>8.0026691400000001</v>
      </c>
    </row>
    <row r="577" spans="1:4" x14ac:dyDescent="0.2">
      <c r="A577" s="2" t="s">
        <v>79</v>
      </c>
      <c r="B577" s="2" t="s">
        <v>88</v>
      </c>
      <c r="C577" s="2">
        <v>2023</v>
      </c>
      <c r="D577" s="2">
        <v>-3.8689884000000001</v>
      </c>
    </row>
    <row r="578" spans="1:4" x14ac:dyDescent="0.2">
      <c r="A578" s="2" t="s">
        <v>79</v>
      </c>
      <c r="B578" s="2" t="s">
        <v>89</v>
      </c>
      <c r="C578" s="2">
        <v>2023</v>
      </c>
      <c r="D578" s="2">
        <v>15.578332100000001</v>
      </c>
    </row>
    <row r="579" spans="1:4" x14ac:dyDescent="0.2">
      <c r="A579" s="2" t="s">
        <v>79</v>
      </c>
      <c r="B579" s="2" t="s">
        <v>90</v>
      </c>
      <c r="C579" s="2">
        <v>2023</v>
      </c>
      <c r="D579" s="2">
        <v>3.8588734800000002</v>
      </c>
    </row>
    <row r="580" spans="1:4" x14ac:dyDescent="0.2">
      <c r="A580" s="2" t="s">
        <v>79</v>
      </c>
      <c r="B580" s="2" t="s">
        <v>91</v>
      </c>
      <c r="C580" s="2">
        <v>2023</v>
      </c>
      <c r="D580" s="2">
        <v>0.70691044999999997</v>
      </c>
    </row>
    <row r="581" spans="1:4" x14ac:dyDescent="0.2">
      <c r="A581" s="2" t="s">
        <v>79</v>
      </c>
      <c r="B581" s="2" t="s">
        <v>92</v>
      </c>
      <c r="C581" s="2">
        <v>2023</v>
      </c>
      <c r="D581" s="2">
        <v>12.8073166</v>
      </c>
    </row>
    <row r="582" spans="1:4" x14ac:dyDescent="0.2">
      <c r="A582" s="2" t="s">
        <v>79</v>
      </c>
      <c r="B582" s="2" t="s">
        <v>93</v>
      </c>
      <c r="C582" s="2">
        <v>2023</v>
      </c>
      <c r="D582" s="2">
        <v>1.72373055</v>
      </c>
    </row>
    <row r="583" spans="1:4" x14ac:dyDescent="0.2">
      <c r="A583" s="2" t="s">
        <v>79</v>
      </c>
      <c r="B583" s="2" t="s">
        <v>94</v>
      </c>
      <c r="C583" s="2">
        <v>2023</v>
      </c>
      <c r="D583" s="2">
        <v>4.9054480099999997</v>
      </c>
    </row>
    <row r="584" spans="1:4" x14ac:dyDescent="0.2">
      <c r="A584" s="2" t="s">
        <v>79</v>
      </c>
      <c r="B584" s="2" t="s">
        <v>95</v>
      </c>
      <c r="C584" s="2">
        <v>2023</v>
      </c>
      <c r="D584" s="2">
        <v>-2.5466559000000002</v>
      </c>
    </row>
    <row r="585" spans="1:4" x14ac:dyDescent="0.2">
      <c r="A585" s="2" t="s">
        <v>79</v>
      </c>
      <c r="B585" s="2" t="s">
        <v>96</v>
      </c>
      <c r="C585" s="2">
        <v>2023</v>
      </c>
      <c r="D585" s="2">
        <v>0.91913643</v>
      </c>
    </row>
    <row r="586" spans="1:4" x14ac:dyDescent="0.2">
      <c r="A586" s="2" t="s">
        <v>79</v>
      </c>
      <c r="B586" s="2" t="s">
        <v>97</v>
      </c>
      <c r="C586" s="2">
        <v>2023</v>
      </c>
      <c r="D586" s="2">
        <v>10.356683200000001</v>
      </c>
    </row>
    <row r="587" spans="1:4" x14ac:dyDescent="0.2">
      <c r="A587" s="2" t="s">
        <v>79</v>
      </c>
      <c r="B587" s="2" t="s">
        <v>98</v>
      </c>
      <c r="C587" s="2">
        <v>2023</v>
      </c>
      <c r="D587" s="2">
        <v>4.5120117500000001</v>
      </c>
    </row>
    <row r="588" spans="1:4" x14ac:dyDescent="0.2">
      <c r="A588" s="2" t="s">
        <v>79</v>
      </c>
      <c r="B588" s="2" t="s">
        <v>99</v>
      </c>
      <c r="C588" s="2">
        <v>2023</v>
      </c>
      <c r="D588" s="2">
        <v>2.5930854399999999</v>
      </c>
    </row>
    <row r="589" spans="1:4" x14ac:dyDescent="0.2">
      <c r="A589" s="2" t="s">
        <v>79</v>
      </c>
      <c r="B589" s="2" t="s">
        <v>100</v>
      </c>
      <c r="C589" s="2">
        <v>2023</v>
      </c>
      <c r="D589" s="2">
        <v>3.0651747999999999</v>
      </c>
    </row>
    <row r="590" spans="1:4" x14ac:dyDescent="0.2">
      <c r="A590" s="2" t="s">
        <v>79</v>
      </c>
      <c r="B590" s="2" t="s">
        <v>101</v>
      </c>
      <c r="C590" s="2">
        <v>2023</v>
      </c>
      <c r="D590" s="2">
        <v>4.7729887399999997</v>
      </c>
    </row>
    <row r="591" spans="1:4" x14ac:dyDescent="0.2">
      <c r="A591" s="2" t="s">
        <v>79</v>
      </c>
      <c r="B591" s="2" t="s">
        <v>102</v>
      </c>
      <c r="C591" s="2">
        <v>2023</v>
      </c>
      <c r="D591" s="2">
        <v>1.41888105</v>
      </c>
    </row>
    <row r="592" spans="1:4" x14ac:dyDescent="0.2">
      <c r="A592" s="2" t="s">
        <v>79</v>
      </c>
      <c r="B592" s="2" t="s">
        <v>103</v>
      </c>
      <c r="C592" s="2">
        <v>2023</v>
      </c>
      <c r="D592" s="2">
        <v>1.4312871899999999</v>
      </c>
    </row>
    <row r="593" spans="1:4" x14ac:dyDescent="0.2">
      <c r="A593" s="2" t="s">
        <v>79</v>
      </c>
      <c r="B593" s="2" t="s">
        <v>104</v>
      </c>
      <c r="C593" s="2">
        <v>2023</v>
      </c>
      <c r="D593" s="2">
        <v>1.56302341</v>
      </c>
    </row>
    <row r="594" spans="1:4" x14ac:dyDescent="0.2">
      <c r="A594" s="2" t="s">
        <v>79</v>
      </c>
      <c r="B594" s="2" t="s">
        <v>105</v>
      </c>
      <c r="C594" s="2">
        <v>2023</v>
      </c>
      <c r="D594" s="2">
        <v>5.3115254700000003</v>
      </c>
    </row>
    <row r="595" spans="1:4" x14ac:dyDescent="0.2">
      <c r="A595" s="2" t="s">
        <v>79</v>
      </c>
      <c r="B595" s="2" t="s">
        <v>106</v>
      </c>
      <c r="C595" s="2">
        <v>2023</v>
      </c>
      <c r="D595" s="2">
        <v>3.8821079200000002</v>
      </c>
    </row>
    <row r="596" spans="1:4" x14ac:dyDescent="0.2">
      <c r="A596" s="2" t="s">
        <v>79</v>
      </c>
      <c r="B596" s="2" t="s">
        <v>107</v>
      </c>
      <c r="C596" s="2">
        <v>2023</v>
      </c>
      <c r="D596" s="2">
        <v>8.0771001200000008</v>
      </c>
    </row>
    <row r="597" spans="1:4" x14ac:dyDescent="0.2">
      <c r="A597" s="2" t="s">
        <v>79</v>
      </c>
      <c r="B597" s="2" t="s">
        <v>108</v>
      </c>
      <c r="C597" s="2">
        <v>2023</v>
      </c>
      <c r="D597" s="2">
        <v>11.877984100000001</v>
      </c>
    </row>
    <row r="598" spans="1:4" x14ac:dyDescent="0.2">
      <c r="A598" s="2" t="s">
        <v>79</v>
      </c>
      <c r="B598" s="2" t="s">
        <v>109</v>
      </c>
      <c r="C598" s="2">
        <v>2023</v>
      </c>
      <c r="D598" s="2">
        <v>4.7987780899999999</v>
      </c>
    </row>
    <row r="599" spans="1:4" x14ac:dyDescent="0.2">
      <c r="A599" s="2" t="s">
        <v>79</v>
      </c>
      <c r="B599" s="2" t="s">
        <v>110</v>
      </c>
      <c r="C599" s="2">
        <v>2023</v>
      </c>
      <c r="D599" s="2">
        <v>7.4104776399999999</v>
      </c>
    </row>
    <row r="600" spans="1:4" x14ac:dyDescent="0.2">
      <c r="A600" s="2" t="s">
        <v>79</v>
      </c>
      <c r="B600" s="2" t="s">
        <v>111</v>
      </c>
      <c r="C600" s="2">
        <v>2023</v>
      </c>
      <c r="D600" s="2">
        <v>4.3796647100000001</v>
      </c>
    </row>
    <row r="601" spans="1:4" x14ac:dyDescent="0.2">
      <c r="A601" s="2" t="s">
        <v>79</v>
      </c>
      <c r="B601" s="2" t="s">
        <v>112</v>
      </c>
      <c r="C601" s="2">
        <v>2023</v>
      </c>
      <c r="D601" s="2">
        <v>4.76864534</v>
      </c>
    </row>
    <row r="602" spans="1:4" x14ac:dyDescent="0.2">
      <c r="A602" s="2" t="s">
        <v>79</v>
      </c>
      <c r="B602" s="2" t="s">
        <v>113</v>
      </c>
      <c r="C602" s="2">
        <v>2023</v>
      </c>
      <c r="D602" s="2">
        <v>5.0568451200000002</v>
      </c>
    </row>
    <row r="603" spans="1:4" x14ac:dyDescent="0.2">
      <c r="A603" s="2" t="s">
        <v>79</v>
      </c>
      <c r="B603" s="2" t="s">
        <v>114</v>
      </c>
      <c r="C603" s="2">
        <v>2023</v>
      </c>
      <c r="D603" s="2">
        <v>5.3497104100000001</v>
      </c>
    </row>
    <row r="604" spans="1:4" x14ac:dyDescent="0.2">
      <c r="A604" s="2" t="s">
        <v>79</v>
      </c>
      <c r="B604" s="2" t="s">
        <v>115</v>
      </c>
      <c r="C604" s="2">
        <v>2023</v>
      </c>
      <c r="D604" s="2">
        <v>9.3122558699999995</v>
      </c>
    </row>
    <row r="605" spans="1:4" x14ac:dyDescent="0.2">
      <c r="A605" s="2" t="s">
        <v>79</v>
      </c>
      <c r="B605" s="2" t="s">
        <v>116</v>
      </c>
      <c r="C605" s="2">
        <v>2023</v>
      </c>
      <c r="D605" s="2">
        <v>4.9236125900000003</v>
      </c>
    </row>
    <row r="606" spans="1:4" x14ac:dyDescent="0.2">
      <c r="A606" s="2" t="s">
        <v>79</v>
      </c>
      <c r="B606" s="2" t="s">
        <v>117</v>
      </c>
      <c r="C606" s="2">
        <v>2023</v>
      </c>
      <c r="D606" s="2">
        <v>-0.80041720000000005</v>
      </c>
    </row>
    <row r="607" spans="1:4" x14ac:dyDescent="0.2">
      <c r="A607" s="2" t="s">
        <v>79</v>
      </c>
      <c r="B607" s="2" t="s">
        <v>118</v>
      </c>
      <c r="C607" s="2">
        <v>2023</v>
      </c>
      <c r="D607" s="2">
        <v>4.7026167299999999</v>
      </c>
    </row>
    <row r="608" spans="1:4" x14ac:dyDescent="0.2">
      <c r="A608" s="2" t="s">
        <v>79</v>
      </c>
      <c r="B608" s="2" t="s">
        <v>119</v>
      </c>
      <c r="C608" s="2">
        <v>2023</v>
      </c>
      <c r="D608" s="2">
        <v>7.6309218799999998</v>
      </c>
    </row>
    <row r="609" spans="1:4" x14ac:dyDescent="0.2">
      <c r="A609" s="2" t="s">
        <v>79</v>
      </c>
      <c r="B609" s="2" t="s">
        <v>120</v>
      </c>
      <c r="C609" s="2">
        <v>2023</v>
      </c>
      <c r="D609" s="2">
        <v>19.229136700000002</v>
      </c>
    </row>
    <row r="610" spans="1:4" x14ac:dyDescent="0.2">
      <c r="A610" s="2" t="s">
        <v>79</v>
      </c>
      <c r="B610" s="2" t="s">
        <v>121</v>
      </c>
      <c r="C610" s="2">
        <v>2023</v>
      </c>
      <c r="D610" s="2">
        <v>9.8630674200000001</v>
      </c>
    </row>
    <row r="611" spans="1:4" x14ac:dyDescent="0.2">
      <c r="A611" s="2" t="s">
        <v>79</v>
      </c>
      <c r="B611" s="2" t="s">
        <v>122</v>
      </c>
      <c r="C611" s="2">
        <v>2023</v>
      </c>
      <c r="D611" s="2">
        <v>11.4590684</v>
      </c>
    </row>
    <row r="612" spans="1:4" x14ac:dyDescent="0.2">
      <c r="A612" s="2" t="s">
        <v>79</v>
      </c>
      <c r="B612" s="2" t="s">
        <v>7</v>
      </c>
      <c r="C612" s="2">
        <v>2023</v>
      </c>
      <c r="D612" s="2">
        <v>4.7082800000000002</v>
      </c>
    </row>
    <row r="613" spans="1:4" x14ac:dyDescent="0.2">
      <c r="A613" s="2" t="s">
        <v>79</v>
      </c>
      <c r="B613" s="2" t="s">
        <v>123</v>
      </c>
      <c r="C613" s="2">
        <v>2023</v>
      </c>
      <c r="D613" s="2">
        <v>0.53346188000000005</v>
      </c>
    </row>
    <row r="614" spans="1:4" x14ac:dyDescent="0.2">
      <c r="A614" s="2" t="s">
        <v>79</v>
      </c>
      <c r="B614" s="2" t="s">
        <v>124</v>
      </c>
      <c r="C614" s="2">
        <v>2023</v>
      </c>
      <c r="D614" s="2">
        <v>1.53103528</v>
      </c>
    </row>
    <row r="615" spans="1:4" x14ac:dyDescent="0.2">
      <c r="A615" s="2" t="s">
        <v>79</v>
      </c>
      <c r="B615" s="2" t="s">
        <v>125</v>
      </c>
      <c r="C615" s="2">
        <v>2023</v>
      </c>
      <c r="D615" s="2">
        <v>8.0410120099999993</v>
      </c>
    </row>
    <row r="616" spans="1:4" x14ac:dyDescent="0.2">
      <c r="A616" s="2" t="s">
        <v>79</v>
      </c>
      <c r="B616" s="2" t="s">
        <v>126</v>
      </c>
      <c r="C616" s="2">
        <v>2023</v>
      </c>
      <c r="D616" s="2">
        <v>29.386915900000002</v>
      </c>
    </row>
    <row r="617" spans="1:4" x14ac:dyDescent="0.2">
      <c r="A617" s="2" t="s">
        <v>79</v>
      </c>
      <c r="B617" s="2" t="s">
        <v>2</v>
      </c>
      <c r="C617" s="2">
        <v>2023</v>
      </c>
      <c r="D617" s="2">
        <v>-1.7407849</v>
      </c>
    </row>
    <row r="618" spans="1:4" x14ac:dyDescent="0.2">
      <c r="A618" s="2" t="s">
        <v>79</v>
      </c>
      <c r="B618" s="2" t="s">
        <v>127</v>
      </c>
      <c r="C618" s="2">
        <v>2023</v>
      </c>
      <c r="D618" s="2">
        <v>7.3103033999999996</v>
      </c>
    </row>
    <row r="619" spans="1:4" x14ac:dyDescent="0.2">
      <c r="A619" s="2" t="s">
        <v>79</v>
      </c>
      <c r="B619" s="2" t="s">
        <v>128</v>
      </c>
      <c r="C619" s="2">
        <v>2023</v>
      </c>
      <c r="D619" s="2">
        <v>17.518120100000001</v>
      </c>
    </row>
    <row r="620" spans="1:4" x14ac:dyDescent="0.2">
      <c r="A620" s="2" t="s">
        <v>79</v>
      </c>
      <c r="B620" s="2" t="s">
        <v>1</v>
      </c>
      <c r="C620" s="2">
        <v>2023</v>
      </c>
      <c r="D620" s="2">
        <v>4.3965484200000002</v>
      </c>
    </row>
    <row r="621" spans="1:4" x14ac:dyDescent="0.2">
      <c r="A621" s="2" t="s">
        <v>79</v>
      </c>
      <c r="B621" s="2" t="s">
        <v>129</v>
      </c>
      <c r="C621" s="2">
        <v>2023</v>
      </c>
      <c r="D621" s="2">
        <v>4.7578284100000001</v>
      </c>
    </row>
    <row r="622" spans="1:4" x14ac:dyDescent="0.2">
      <c r="A622" s="2" t="s">
        <v>79</v>
      </c>
      <c r="B622" s="2" t="s">
        <v>56</v>
      </c>
      <c r="C622" s="2">
        <v>2023</v>
      </c>
      <c r="D622" s="2">
        <v>4.6840707400000001</v>
      </c>
    </row>
    <row r="623" spans="1:4" x14ac:dyDescent="0.2">
      <c r="A623" s="2" t="s">
        <v>79</v>
      </c>
      <c r="B623" s="2" t="s">
        <v>130</v>
      </c>
      <c r="C623" s="2">
        <v>2023</v>
      </c>
      <c r="D623" s="2">
        <v>9.8065499500000008</v>
      </c>
    </row>
    <row r="624" spans="1:4" x14ac:dyDescent="0.2">
      <c r="A624" s="2" t="s">
        <v>79</v>
      </c>
      <c r="B624" s="2" t="s">
        <v>131</v>
      </c>
      <c r="C624" s="2">
        <v>2023</v>
      </c>
      <c r="D624" s="2">
        <v>5.1534905599999998</v>
      </c>
    </row>
    <row r="625" spans="1:4" x14ac:dyDescent="0.2">
      <c r="A625" s="2" t="s">
        <v>79</v>
      </c>
      <c r="B625" s="2" t="s">
        <v>132</v>
      </c>
      <c r="C625" s="2">
        <v>2023</v>
      </c>
      <c r="D625" s="2">
        <v>3.7601288400000001</v>
      </c>
    </row>
    <row r="626" spans="1:4" x14ac:dyDescent="0.2">
      <c r="A626" s="2" t="s">
        <v>79</v>
      </c>
      <c r="B626" s="2" t="s">
        <v>133</v>
      </c>
      <c r="C626" s="2">
        <v>2023</v>
      </c>
      <c r="D626" s="2">
        <v>1.9443622</v>
      </c>
    </row>
    <row r="627" spans="1:4" x14ac:dyDescent="0.2">
      <c r="A627" s="2" t="s">
        <v>80</v>
      </c>
      <c r="B627" s="2" t="s">
        <v>81</v>
      </c>
      <c r="C627" s="2">
        <v>2023</v>
      </c>
      <c r="D627" s="2">
        <v>2.1062990699999999</v>
      </c>
    </row>
    <row r="628" spans="1:4" x14ac:dyDescent="0.2">
      <c r="A628" s="2" t="s">
        <v>80</v>
      </c>
      <c r="B628" s="2" t="s">
        <v>82</v>
      </c>
      <c r="C628" s="2">
        <v>2023</v>
      </c>
      <c r="D628" s="2">
        <v>-8.7038215000000001</v>
      </c>
    </row>
    <row r="629" spans="1:4" x14ac:dyDescent="0.2">
      <c r="A629" s="2" t="s">
        <v>80</v>
      </c>
      <c r="B629" s="2" t="s">
        <v>83</v>
      </c>
      <c r="C629" s="2">
        <v>2023</v>
      </c>
      <c r="D629" s="2">
        <v>15.597417800000001</v>
      </c>
    </row>
    <row r="630" spans="1:4" x14ac:dyDescent="0.2">
      <c r="A630" s="2" t="s">
        <v>80</v>
      </c>
      <c r="B630" s="2" t="s">
        <v>84</v>
      </c>
      <c r="C630" s="2">
        <v>2023</v>
      </c>
      <c r="D630" s="2">
        <v>-1.480405</v>
      </c>
    </row>
    <row r="631" spans="1:4" x14ac:dyDescent="0.2">
      <c r="A631" s="2" t="s">
        <v>80</v>
      </c>
      <c r="B631" s="2" t="s">
        <v>85</v>
      </c>
      <c r="C631" s="2">
        <v>2023</v>
      </c>
      <c r="D631" s="2">
        <v>7.6362268799999997</v>
      </c>
    </row>
    <row r="632" spans="1:4" x14ac:dyDescent="0.2">
      <c r="A632" s="2" t="s">
        <v>80</v>
      </c>
      <c r="B632" s="2" t="s">
        <v>86</v>
      </c>
      <c r="C632" s="2">
        <v>2023</v>
      </c>
      <c r="D632" s="2">
        <v>-12.642436999999999</v>
      </c>
    </row>
    <row r="633" spans="1:4" x14ac:dyDescent="0.2">
      <c r="A633" s="2" t="s">
        <v>80</v>
      </c>
      <c r="B633" s="2" t="s">
        <v>87</v>
      </c>
      <c r="C633" s="2">
        <v>2023</v>
      </c>
      <c r="D633" s="2">
        <v>5.8191314199999997</v>
      </c>
    </row>
    <row r="634" spans="1:4" x14ac:dyDescent="0.2">
      <c r="A634" s="2" t="s">
        <v>80</v>
      </c>
      <c r="B634" s="2" t="s">
        <v>88</v>
      </c>
      <c r="C634" s="2">
        <v>2023</v>
      </c>
      <c r="D634" s="2">
        <v>-4.1760004999999998</v>
      </c>
    </row>
    <row r="635" spans="1:4" x14ac:dyDescent="0.2">
      <c r="A635" s="2" t="s">
        <v>80</v>
      </c>
      <c r="B635" s="2" t="s">
        <v>89</v>
      </c>
      <c r="C635" s="2">
        <v>2023</v>
      </c>
      <c r="D635" s="2">
        <v>11.6191064</v>
      </c>
    </row>
    <row r="636" spans="1:4" x14ac:dyDescent="0.2">
      <c r="A636" s="2" t="s">
        <v>80</v>
      </c>
      <c r="B636" s="2" t="s">
        <v>90</v>
      </c>
      <c r="C636" s="2">
        <v>2023</v>
      </c>
      <c r="D636" s="2">
        <v>2.6530774300000002</v>
      </c>
    </row>
    <row r="637" spans="1:4" x14ac:dyDescent="0.2">
      <c r="A637" s="2" t="s">
        <v>80</v>
      </c>
      <c r="B637" s="2" t="s">
        <v>91</v>
      </c>
      <c r="C637" s="2">
        <v>2023</v>
      </c>
      <c r="D637" s="2">
        <v>-7.4289459000000004</v>
      </c>
    </row>
    <row r="638" spans="1:4" x14ac:dyDescent="0.2">
      <c r="A638" s="2" t="s">
        <v>80</v>
      </c>
      <c r="B638" s="2" t="s">
        <v>92</v>
      </c>
      <c r="C638" s="2">
        <v>2023</v>
      </c>
      <c r="D638" s="2">
        <v>4.5192729700000003</v>
      </c>
    </row>
    <row r="639" spans="1:4" x14ac:dyDescent="0.2">
      <c r="A639" s="2" t="s">
        <v>80</v>
      </c>
      <c r="B639" s="2" t="s">
        <v>93</v>
      </c>
      <c r="C639" s="2">
        <v>2023</v>
      </c>
      <c r="D639" s="2">
        <v>2.3099082800000001</v>
      </c>
    </row>
    <row r="640" spans="1:4" x14ac:dyDescent="0.2">
      <c r="A640" s="2" t="s">
        <v>80</v>
      </c>
      <c r="B640" s="2" t="s">
        <v>94</v>
      </c>
      <c r="C640" s="2">
        <v>2023</v>
      </c>
      <c r="D640" s="2">
        <v>0.57192883999999999</v>
      </c>
    </row>
    <row r="641" spans="1:4" x14ac:dyDescent="0.2">
      <c r="A641" s="2" t="s">
        <v>80</v>
      </c>
      <c r="B641" s="2" t="s">
        <v>95</v>
      </c>
      <c r="C641" s="2">
        <v>2023</v>
      </c>
      <c r="D641" s="2">
        <v>-4.9220382000000003</v>
      </c>
    </row>
    <row r="642" spans="1:4" x14ac:dyDescent="0.2">
      <c r="A642" s="2" t="s">
        <v>80</v>
      </c>
      <c r="B642" s="2" t="s">
        <v>96</v>
      </c>
      <c r="C642" s="2">
        <v>2023</v>
      </c>
      <c r="D642" s="2">
        <v>-3.6899530999999999</v>
      </c>
    </row>
    <row r="643" spans="1:4" x14ac:dyDescent="0.2">
      <c r="A643" s="2" t="s">
        <v>80</v>
      </c>
      <c r="B643" s="2" t="s">
        <v>97</v>
      </c>
      <c r="C643" s="2">
        <v>2023</v>
      </c>
      <c r="D643" s="2">
        <v>8.8320766499999994</v>
      </c>
    </row>
    <row r="644" spans="1:4" x14ac:dyDescent="0.2">
      <c r="A644" s="2" t="s">
        <v>80</v>
      </c>
      <c r="B644" s="2" t="s">
        <v>98</v>
      </c>
      <c r="C644" s="2">
        <v>2023</v>
      </c>
      <c r="D644" s="2">
        <v>0.96257004000000002</v>
      </c>
    </row>
    <row r="645" spans="1:4" x14ac:dyDescent="0.2">
      <c r="A645" s="2" t="s">
        <v>80</v>
      </c>
      <c r="B645" s="2" t="s">
        <v>99</v>
      </c>
      <c r="C645" s="2">
        <v>2023</v>
      </c>
      <c r="D645" s="2">
        <v>0.23412324000000001</v>
      </c>
    </row>
    <row r="646" spans="1:4" x14ac:dyDescent="0.2">
      <c r="A646" s="2" t="s">
        <v>80</v>
      </c>
      <c r="B646" s="2" t="s">
        <v>100</v>
      </c>
      <c r="C646" s="2">
        <v>2023</v>
      </c>
      <c r="D646" s="2">
        <v>-1.5087153</v>
      </c>
    </row>
    <row r="647" spans="1:4" x14ac:dyDescent="0.2">
      <c r="A647" s="2" t="s">
        <v>80</v>
      </c>
      <c r="B647" s="2" t="s">
        <v>101</v>
      </c>
      <c r="C647" s="2">
        <v>2023</v>
      </c>
      <c r="D647" s="2">
        <v>2.59952015</v>
      </c>
    </row>
    <row r="648" spans="1:4" x14ac:dyDescent="0.2">
      <c r="A648" s="2" t="s">
        <v>80</v>
      </c>
      <c r="B648" s="2" t="s">
        <v>102</v>
      </c>
      <c r="C648" s="2">
        <v>2023</v>
      </c>
      <c r="D648" s="2">
        <v>-1.289207</v>
      </c>
    </row>
    <row r="649" spans="1:4" x14ac:dyDescent="0.2">
      <c r="A649" s="2" t="s">
        <v>80</v>
      </c>
      <c r="B649" s="2" t="s">
        <v>103</v>
      </c>
      <c r="C649" s="2">
        <v>2023</v>
      </c>
      <c r="D649" s="2">
        <v>-2.7120839000000001</v>
      </c>
    </row>
    <row r="650" spans="1:4" x14ac:dyDescent="0.2">
      <c r="A650" s="2" t="s">
        <v>80</v>
      </c>
      <c r="B650" s="2" t="s">
        <v>104</v>
      </c>
      <c r="C650" s="2">
        <v>2023</v>
      </c>
      <c r="D650" s="2">
        <v>1.45744107</v>
      </c>
    </row>
    <row r="651" spans="1:4" x14ac:dyDescent="0.2">
      <c r="A651" s="2" t="s">
        <v>80</v>
      </c>
      <c r="B651" s="2" t="s">
        <v>105</v>
      </c>
      <c r="C651" s="2">
        <v>2023</v>
      </c>
      <c r="D651" s="2">
        <v>4.3077283800000004</v>
      </c>
    </row>
    <row r="652" spans="1:4" x14ac:dyDescent="0.2">
      <c r="A652" s="2" t="s">
        <v>80</v>
      </c>
      <c r="B652" s="2" t="s">
        <v>106</v>
      </c>
      <c r="C652" s="2">
        <v>2023</v>
      </c>
      <c r="D652" s="2">
        <v>4.5293187499999998</v>
      </c>
    </row>
    <row r="653" spans="1:4" x14ac:dyDescent="0.2">
      <c r="A653" s="2" t="s">
        <v>80</v>
      </c>
      <c r="B653" s="2" t="s">
        <v>107</v>
      </c>
      <c r="C653" s="2">
        <v>2023</v>
      </c>
      <c r="D653" s="2">
        <v>6.6966676300000003</v>
      </c>
    </row>
    <row r="654" spans="1:4" x14ac:dyDescent="0.2">
      <c r="A654" s="2" t="s">
        <v>80</v>
      </c>
      <c r="B654" s="2" t="s">
        <v>108</v>
      </c>
      <c r="C654" s="2">
        <v>2023</v>
      </c>
      <c r="D654" s="2">
        <v>10.3862006</v>
      </c>
    </row>
    <row r="655" spans="1:4" x14ac:dyDescent="0.2">
      <c r="A655" s="2" t="s">
        <v>80</v>
      </c>
      <c r="B655" s="2" t="s">
        <v>109</v>
      </c>
      <c r="C655" s="2">
        <v>2023</v>
      </c>
      <c r="D655" s="2">
        <v>2.1001376999999999</v>
      </c>
    </row>
    <row r="656" spans="1:4" x14ac:dyDescent="0.2">
      <c r="A656" s="2" t="s">
        <v>80</v>
      </c>
      <c r="B656" s="2" t="s">
        <v>110</v>
      </c>
      <c r="C656" s="2">
        <v>2023</v>
      </c>
      <c r="D656" s="2">
        <v>4.5622459400000004</v>
      </c>
    </row>
    <row r="657" spans="1:4" x14ac:dyDescent="0.2">
      <c r="A657" s="2" t="s">
        <v>80</v>
      </c>
      <c r="B657" s="2" t="s">
        <v>111</v>
      </c>
      <c r="C657" s="2">
        <v>2023</v>
      </c>
      <c r="D657" s="2">
        <v>2.4783082900000002</v>
      </c>
    </row>
    <row r="658" spans="1:4" x14ac:dyDescent="0.2">
      <c r="A658" s="2" t="s">
        <v>80</v>
      </c>
      <c r="B658" s="2" t="s">
        <v>112</v>
      </c>
      <c r="C658" s="2">
        <v>2023</v>
      </c>
      <c r="D658" s="2">
        <v>1.8203639700000001</v>
      </c>
    </row>
    <row r="659" spans="1:4" x14ac:dyDescent="0.2">
      <c r="A659" s="2" t="s">
        <v>80</v>
      </c>
      <c r="B659" s="2" t="s">
        <v>113</v>
      </c>
      <c r="C659" s="2">
        <v>2023</v>
      </c>
      <c r="D659" s="2">
        <v>1.6184157299999999</v>
      </c>
    </row>
    <row r="660" spans="1:4" x14ac:dyDescent="0.2">
      <c r="A660" s="2" t="s">
        <v>80</v>
      </c>
      <c r="B660" s="2" t="s">
        <v>114</v>
      </c>
      <c r="C660" s="2">
        <v>2023</v>
      </c>
      <c r="D660" s="2">
        <v>0.85301347000000005</v>
      </c>
    </row>
    <row r="661" spans="1:4" x14ac:dyDescent="0.2">
      <c r="A661" s="2" t="s">
        <v>80</v>
      </c>
      <c r="B661" s="2" t="s">
        <v>115</v>
      </c>
      <c r="C661" s="2">
        <v>2023</v>
      </c>
      <c r="D661" s="2">
        <v>9.3597541900000003</v>
      </c>
    </row>
    <row r="662" spans="1:4" x14ac:dyDescent="0.2">
      <c r="A662" s="2" t="s">
        <v>80</v>
      </c>
      <c r="B662" s="2" t="s">
        <v>116</v>
      </c>
      <c r="C662" s="2">
        <v>2023</v>
      </c>
      <c r="D662" s="2">
        <v>3.7090563099999998</v>
      </c>
    </row>
    <row r="663" spans="1:4" x14ac:dyDescent="0.2">
      <c r="A663" s="2" t="s">
        <v>80</v>
      </c>
      <c r="B663" s="2" t="s">
        <v>117</v>
      </c>
      <c r="C663" s="2">
        <v>2023</v>
      </c>
      <c r="D663" s="2">
        <v>-4.2982068</v>
      </c>
    </row>
    <row r="664" spans="1:4" x14ac:dyDescent="0.2">
      <c r="A664" s="2" t="s">
        <v>80</v>
      </c>
      <c r="B664" s="2" t="s">
        <v>118</v>
      </c>
      <c r="C664" s="2">
        <v>2023</v>
      </c>
      <c r="D664" s="2">
        <v>-0.2872517</v>
      </c>
    </row>
    <row r="665" spans="1:4" x14ac:dyDescent="0.2">
      <c r="A665" s="2" t="s">
        <v>80</v>
      </c>
      <c r="B665" s="2" t="s">
        <v>119</v>
      </c>
      <c r="C665" s="2">
        <v>2023</v>
      </c>
      <c r="D665" s="2">
        <v>5.3444303900000003</v>
      </c>
    </row>
    <row r="666" spans="1:4" x14ac:dyDescent="0.2">
      <c r="A666" s="2" t="s">
        <v>80</v>
      </c>
      <c r="B666" s="2" t="s">
        <v>120</v>
      </c>
      <c r="C666" s="2">
        <v>2023</v>
      </c>
      <c r="D666" s="2">
        <v>20.972516500000001</v>
      </c>
    </row>
    <row r="667" spans="1:4" x14ac:dyDescent="0.2">
      <c r="A667" s="2" t="s">
        <v>80</v>
      </c>
      <c r="B667" s="2" t="s">
        <v>121</v>
      </c>
      <c r="C667" s="2">
        <v>2023</v>
      </c>
      <c r="D667" s="2">
        <v>-2.9496064999999998</v>
      </c>
    </row>
    <row r="668" spans="1:4" x14ac:dyDescent="0.2">
      <c r="A668" s="2" t="s">
        <v>80</v>
      </c>
      <c r="B668" s="2" t="s">
        <v>122</v>
      </c>
      <c r="C668" s="2">
        <v>2023</v>
      </c>
      <c r="D668" s="2">
        <v>9.9211511600000009</v>
      </c>
    </row>
    <row r="669" spans="1:4" x14ac:dyDescent="0.2">
      <c r="A669" s="2" t="s">
        <v>80</v>
      </c>
      <c r="B669" s="2" t="s">
        <v>7</v>
      </c>
      <c r="C669" s="2">
        <v>2023</v>
      </c>
      <c r="D669" s="2">
        <v>5.3022369600000001</v>
      </c>
    </row>
    <row r="670" spans="1:4" x14ac:dyDescent="0.2">
      <c r="A670" s="2" t="s">
        <v>80</v>
      </c>
      <c r="B670" s="2" t="s">
        <v>123</v>
      </c>
      <c r="C670" s="2">
        <v>2023</v>
      </c>
      <c r="D670" s="2">
        <v>-5.9269375999999996</v>
      </c>
    </row>
    <row r="671" spans="1:4" x14ac:dyDescent="0.2">
      <c r="A671" s="2" t="s">
        <v>80</v>
      </c>
      <c r="B671" s="2" t="s">
        <v>124</v>
      </c>
      <c r="C671" s="2">
        <v>2023</v>
      </c>
      <c r="D671" s="2">
        <v>-3.2917803000000001</v>
      </c>
    </row>
    <row r="672" spans="1:4" x14ac:dyDescent="0.2">
      <c r="A672" s="2" t="s">
        <v>80</v>
      </c>
      <c r="B672" s="2" t="s">
        <v>125</v>
      </c>
      <c r="C672" s="2">
        <v>2023</v>
      </c>
      <c r="D672" s="2">
        <v>-2.0155989999999999</v>
      </c>
    </row>
    <row r="673" spans="1:4" x14ac:dyDescent="0.2">
      <c r="A673" s="2" t="s">
        <v>80</v>
      </c>
      <c r="B673" s="2" t="s">
        <v>126</v>
      </c>
      <c r="C673" s="2">
        <v>2023</v>
      </c>
      <c r="D673" s="2">
        <v>26.937607799999999</v>
      </c>
    </row>
    <row r="674" spans="1:4" x14ac:dyDescent="0.2">
      <c r="A674" s="2" t="s">
        <v>80</v>
      </c>
      <c r="B674" s="2" t="s">
        <v>2</v>
      </c>
      <c r="C674" s="2">
        <v>2023</v>
      </c>
      <c r="D674" s="2">
        <v>-3.5622715999999999</v>
      </c>
    </row>
    <row r="675" spans="1:4" x14ac:dyDescent="0.2">
      <c r="A675" s="2" t="s">
        <v>80</v>
      </c>
      <c r="B675" s="2" t="s">
        <v>127</v>
      </c>
      <c r="C675" s="2">
        <v>2023</v>
      </c>
      <c r="D675" s="2">
        <v>3.4332053400000002</v>
      </c>
    </row>
    <row r="676" spans="1:4" x14ac:dyDescent="0.2">
      <c r="A676" s="2" t="s">
        <v>80</v>
      </c>
      <c r="B676" s="2" t="s">
        <v>128</v>
      </c>
      <c r="C676" s="2">
        <v>2023</v>
      </c>
      <c r="D676" s="2">
        <v>8.6070414500000005</v>
      </c>
    </row>
    <row r="677" spans="1:4" x14ac:dyDescent="0.2">
      <c r="A677" s="2" t="s">
        <v>80</v>
      </c>
      <c r="B677" s="2" t="s">
        <v>1</v>
      </c>
      <c r="C677" s="2">
        <v>2023</v>
      </c>
      <c r="D677" s="2">
        <v>3.75398436</v>
      </c>
    </row>
    <row r="678" spans="1:4" x14ac:dyDescent="0.2">
      <c r="A678" s="2" t="s">
        <v>80</v>
      </c>
      <c r="B678" s="2" t="s">
        <v>129</v>
      </c>
      <c r="C678" s="2">
        <v>2023</v>
      </c>
      <c r="D678" s="2">
        <v>0.18269577000000001</v>
      </c>
    </row>
    <row r="679" spans="1:4" x14ac:dyDescent="0.2">
      <c r="A679" s="2" t="s">
        <v>80</v>
      </c>
      <c r="B679" s="2" t="s">
        <v>56</v>
      </c>
      <c r="C679" s="2">
        <v>2023</v>
      </c>
      <c r="D679" s="2">
        <v>2.2194617299999999</v>
      </c>
    </row>
    <row r="680" spans="1:4" x14ac:dyDescent="0.2">
      <c r="A680" s="2" t="s">
        <v>80</v>
      </c>
      <c r="B680" s="2" t="s">
        <v>130</v>
      </c>
      <c r="C680" s="2">
        <v>2023</v>
      </c>
      <c r="D680" s="2">
        <v>6.5760813599999999</v>
      </c>
    </row>
    <row r="681" spans="1:4" x14ac:dyDescent="0.2">
      <c r="A681" s="2" t="s">
        <v>80</v>
      </c>
      <c r="B681" s="2" t="s">
        <v>131</v>
      </c>
      <c r="C681" s="2">
        <v>2023</v>
      </c>
      <c r="D681" s="2">
        <v>1.8922988300000001</v>
      </c>
    </row>
    <row r="682" spans="1:4" x14ac:dyDescent="0.2">
      <c r="A682" s="2" t="s">
        <v>80</v>
      </c>
      <c r="B682" s="2" t="s">
        <v>132</v>
      </c>
      <c r="C682" s="2">
        <v>2023</v>
      </c>
      <c r="D682" s="2">
        <v>0.35516018999999999</v>
      </c>
    </row>
    <row r="683" spans="1:4" x14ac:dyDescent="0.2">
      <c r="A683" s="2" t="s">
        <v>80</v>
      </c>
      <c r="B683" s="2" t="s">
        <v>133</v>
      </c>
      <c r="C683" s="2">
        <v>2023</v>
      </c>
      <c r="D683" s="2">
        <v>-3.0399631999999999</v>
      </c>
    </row>
    <row r="684" spans="1:4" x14ac:dyDescent="0.2">
      <c r="A684" s="2" t="s">
        <v>81</v>
      </c>
      <c r="B684" s="2" t="s">
        <v>82</v>
      </c>
      <c r="C684" s="2">
        <v>2023</v>
      </c>
      <c r="D684" s="2">
        <v>-3.9769701999999998</v>
      </c>
    </row>
    <row r="685" spans="1:4" x14ac:dyDescent="0.2">
      <c r="A685" s="2" t="s">
        <v>81</v>
      </c>
      <c r="B685" s="2" t="s">
        <v>83</v>
      </c>
      <c r="C685" s="2">
        <v>2023</v>
      </c>
      <c r="D685" s="2">
        <v>19.405038099999999</v>
      </c>
    </row>
    <row r="686" spans="1:4" x14ac:dyDescent="0.2">
      <c r="A686" s="2" t="s">
        <v>81</v>
      </c>
      <c r="B686" s="2" t="s">
        <v>84</v>
      </c>
      <c r="C686" s="2">
        <v>2023</v>
      </c>
      <c r="D686" s="2">
        <v>-1.2197632</v>
      </c>
    </row>
    <row r="687" spans="1:4" x14ac:dyDescent="0.2">
      <c r="A687" s="2" t="s">
        <v>81</v>
      </c>
      <c r="B687" s="2" t="s">
        <v>85</v>
      </c>
      <c r="C687" s="2">
        <v>2023</v>
      </c>
      <c r="D687" s="2">
        <v>4.5934414500000003</v>
      </c>
    </row>
    <row r="688" spans="1:4" x14ac:dyDescent="0.2">
      <c r="A688" s="2" t="s">
        <v>81</v>
      </c>
      <c r="B688" s="2" t="s">
        <v>86</v>
      </c>
      <c r="C688" s="2">
        <v>2023</v>
      </c>
      <c r="D688" s="2">
        <v>-11.936666000000001</v>
      </c>
    </row>
    <row r="689" spans="1:4" x14ac:dyDescent="0.2">
      <c r="A689" s="2" t="s">
        <v>81</v>
      </c>
      <c r="B689" s="2" t="s">
        <v>87</v>
      </c>
      <c r="C689" s="2">
        <v>2023</v>
      </c>
      <c r="D689" s="2">
        <v>3.6894093300000002</v>
      </c>
    </row>
    <row r="690" spans="1:4" x14ac:dyDescent="0.2">
      <c r="A690" s="2" t="s">
        <v>81</v>
      </c>
      <c r="B690" s="2" t="s">
        <v>88</v>
      </c>
      <c r="C690" s="2">
        <v>2023</v>
      </c>
      <c r="D690" s="2">
        <v>-10.599850999999999</v>
      </c>
    </row>
    <row r="691" spans="1:4" x14ac:dyDescent="0.2">
      <c r="A691" s="2" t="s">
        <v>81</v>
      </c>
      <c r="B691" s="2" t="s">
        <v>89</v>
      </c>
      <c r="C691" s="2">
        <v>2023</v>
      </c>
      <c r="D691" s="2">
        <v>13.5012297</v>
      </c>
    </row>
    <row r="692" spans="1:4" x14ac:dyDescent="0.2">
      <c r="A692" s="2" t="s">
        <v>81</v>
      </c>
      <c r="B692" s="2" t="s">
        <v>90</v>
      </c>
      <c r="C692" s="2">
        <v>2023</v>
      </c>
      <c r="D692" s="2">
        <v>-1.0847997</v>
      </c>
    </row>
    <row r="693" spans="1:4" x14ac:dyDescent="0.2">
      <c r="A693" s="2" t="s">
        <v>81</v>
      </c>
      <c r="B693" s="2" t="s">
        <v>91</v>
      </c>
      <c r="C693" s="2">
        <v>2023</v>
      </c>
      <c r="D693" s="2">
        <v>-3.4346950000000001</v>
      </c>
    </row>
    <row r="694" spans="1:4" x14ac:dyDescent="0.2">
      <c r="A694" s="2" t="s">
        <v>81</v>
      </c>
      <c r="B694" s="2" t="s">
        <v>92</v>
      </c>
      <c r="C694" s="2">
        <v>2023</v>
      </c>
      <c r="D694" s="2">
        <v>3.6117157400000002</v>
      </c>
    </row>
    <row r="695" spans="1:4" x14ac:dyDescent="0.2">
      <c r="A695" s="2" t="s">
        <v>81</v>
      </c>
      <c r="B695" s="2" t="s">
        <v>93</v>
      </c>
      <c r="C695" s="2">
        <v>2023</v>
      </c>
      <c r="D695" s="2">
        <v>-2.2936816000000002</v>
      </c>
    </row>
    <row r="696" spans="1:4" x14ac:dyDescent="0.2">
      <c r="A696" s="2" t="s">
        <v>81</v>
      </c>
      <c r="B696" s="2" t="s">
        <v>94</v>
      </c>
      <c r="C696" s="2">
        <v>2023</v>
      </c>
      <c r="D696" s="2">
        <v>-3.6944853000000002</v>
      </c>
    </row>
    <row r="697" spans="1:4" x14ac:dyDescent="0.2">
      <c r="A697" s="2" t="s">
        <v>81</v>
      </c>
      <c r="B697" s="2" t="s">
        <v>95</v>
      </c>
      <c r="C697" s="2">
        <v>2023</v>
      </c>
      <c r="D697" s="2">
        <v>-6.4199009</v>
      </c>
    </row>
    <row r="698" spans="1:4" x14ac:dyDescent="0.2">
      <c r="A698" s="2" t="s">
        <v>81</v>
      </c>
      <c r="B698" s="2" t="s">
        <v>96</v>
      </c>
      <c r="C698" s="2">
        <v>2023</v>
      </c>
      <c r="D698" s="2">
        <v>-2.7310721999999998</v>
      </c>
    </row>
    <row r="699" spans="1:4" x14ac:dyDescent="0.2">
      <c r="A699" s="2" t="s">
        <v>81</v>
      </c>
      <c r="B699" s="2" t="s">
        <v>97</v>
      </c>
      <c r="C699" s="2">
        <v>2023</v>
      </c>
      <c r="D699" s="2">
        <v>14.4618384</v>
      </c>
    </row>
    <row r="700" spans="1:4" x14ac:dyDescent="0.2">
      <c r="A700" s="2" t="s">
        <v>81</v>
      </c>
      <c r="B700" s="2" t="s">
        <v>98</v>
      </c>
      <c r="C700" s="2">
        <v>2023</v>
      </c>
      <c r="D700" s="2">
        <v>3.68061331</v>
      </c>
    </row>
    <row r="701" spans="1:4" x14ac:dyDescent="0.2">
      <c r="A701" s="2" t="s">
        <v>81</v>
      </c>
      <c r="B701" s="2" t="s">
        <v>99</v>
      </c>
      <c r="C701" s="2">
        <v>2023</v>
      </c>
      <c r="D701" s="2">
        <v>-2.1211508000000001</v>
      </c>
    </row>
    <row r="702" spans="1:4" x14ac:dyDescent="0.2">
      <c r="A702" s="2" t="s">
        <v>81</v>
      </c>
      <c r="B702" s="2" t="s">
        <v>100</v>
      </c>
      <c r="C702" s="2">
        <v>2023</v>
      </c>
      <c r="D702" s="2">
        <v>-4.2860256999999997</v>
      </c>
    </row>
    <row r="703" spans="1:4" x14ac:dyDescent="0.2">
      <c r="A703" s="2" t="s">
        <v>81</v>
      </c>
      <c r="B703" s="2" t="s">
        <v>101</v>
      </c>
      <c r="C703" s="2">
        <v>2023</v>
      </c>
      <c r="D703" s="2">
        <v>-5.4480399999999998E-2</v>
      </c>
    </row>
    <row r="704" spans="1:4" x14ac:dyDescent="0.2">
      <c r="A704" s="2" t="s">
        <v>81</v>
      </c>
      <c r="B704" s="2" t="s">
        <v>102</v>
      </c>
      <c r="C704" s="2">
        <v>2023</v>
      </c>
      <c r="D704" s="2">
        <v>-1.9507318</v>
      </c>
    </row>
    <row r="705" spans="1:4" x14ac:dyDescent="0.2">
      <c r="A705" s="2" t="s">
        <v>81</v>
      </c>
      <c r="B705" s="2" t="s">
        <v>103</v>
      </c>
      <c r="C705" s="2">
        <v>2023</v>
      </c>
      <c r="D705" s="2">
        <v>-5.2565420999999999</v>
      </c>
    </row>
    <row r="706" spans="1:4" x14ac:dyDescent="0.2">
      <c r="A706" s="2" t="s">
        <v>81</v>
      </c>
      <c r="B706" s="2" t="s">
        <v>104</v>
      </c>
      <c r="C706" s="2">
        <v>2023</v>
      </c>
      <c r="D706" s="2">
        <v>-0.35218820000000001</v>
      </c>
    </row>
    <row r="707" spans="1:4" x14ac:dyDescent="0.2">
      <c r="A707" s="2" t="s">
        <v>81</v>
      </c>
      <c r="B707" s="2" t="s">
        <v>105</v>
      </c>
      <c r="C707" s="2">
        <v>2023</v>
      </c>
      <c r="D707" s="2">
        <v>1.25438893</v>
      </c>
    </row>
    <row r="708" spans="1:4" x14ac:dyDescent="0.2">
      <c r="A708" s="2" t="s">
        <v>81</v>
      </c>
      <c r="B708" s="2" t="s">
        <v>106</v>
      </c>
      <c r="C708" s="2">
        <v>2023</v>
      </c>
      <c r="D708" s="2">
        <v>0.37224816999999999</v>
      </c>
    </row>
    <row r="709" spans="1:4" x14ac:dyDescent="0.2">
      <c r="A709" s="2" t="s">
        <v>81</v>
      </c>
      <c r="B709" s="2" t="s">
        <v>107</v>
      </c>
      <c r="C709" s="2">
        <v>2023</v>
      </c>
      <c r="D709" s="2">
        <v>7.5451130700000002</v>
      </c>
    </row>
    <row r="710" spans="1:4" x14ac:dyDescent="0.2">
      <c r="A710" s="2" t="s">
        <v>81</v>
      </c>
      <c r="B710" s="2" t="s">
        <v>108</v>
      </c>
      <c r="C710" s="2">
        <v>2023</v>
      </c>
      <c r="D710" s="2">
        <v>9.3907044800000001</v>
      </c>
    </row>
    <row r="711" spans="1:4" x14ac:dyDescent="0.2">
      <c r="A711" s="2" t="s">
        <v>81</v>
      </c>
      <c r="B711" s="2" t="s">
        <v>109</v>
      </c>
      <c r="C711" s="2">
        <v>2023</v>
      </c>
      <c r="D711" s="2">
        <v>0.53180426000000003</v>
      </c>
    </row>
    <row r="712" spans="1:4" x14ac:dyDescent="0.2">
      <c r="A712" s="2" t="s">
        <v>81</v>
      </c>
      <c r="B712" s="2" t="s">
        <v>110</v>
      </c>
      <c r="C712" s="2">
        <v>2023</v>
      </c>
      <c r="D712" s="2">
        <v>-2.0737741999999999</v>
      </c>
    </row>
    <row r="713" spans="1:4" x14ac:dyDescent="0.2">
      <c r="A713" s="2" t="s">
        <v>81</v>
      </c>
      <c r="B713" s="2" t="s">
        <v>111</v>
      </c>
      <c r="C713" s="2">
        <v>2023</v>
      </c>
      <c r="D713" s="2">
        <v>-1.0524529</v>
      </c>
    </row>
    <row r="714" spans="1:4" x14ac:dyDescent="0.2">
      <c r="A714" s="2" t="s">
        <v>81</v>
      </c>
      <c r="B714" s="2" t="s">
        <v>112</v>
      </c>
      <c r="C714" s="2">
        <v>2023</v>
      </c>
      <c r="D714" s="2">
        <v>0.63378984000000005</v>
      </c>
    </row>
    <row r="715" spans="1:4" x14ac:dyDescent="0.2">
      <c r="A715" s="2" t="s">
        <v>81</v>
      </c>
      <c r="B715" s="2" t="s">
        <v>113</v>
      </c>
      <c r="C715" s="2">
        <v>2023</v>
      </c>
      <c r="D715" s="2">
        <v>1.3163166900000001</v>
      </c>
    </row>
    <row r="716" spans="1:4" x14ac:dyDescent="0.2">
      <c r="A716" s="2" t="s">
        <v>81</v>
      </c>
      <c r="B716" s="2" t="s">
        <v>114</v>
      </c>
      <c r="C716" s="2">
        <v>2023</v>
      </c>
      <c r="D716" s="2">
        <v>1.13535308</v>
      </c>
    </row>
    <row r="717" spans="1:4" x14ac:dyDescent="0.2">
      <c r="A717" s="2" t="s">
        <v>81</v>
      </c>
      <c r="B717" s="2" t="s">
        <v>115</v>
      </c>
      <c r="C717" s="2">
        <v>2023</v>
      </c>
      <c r="D717" s="2">
        <v>9.33222241</v>
      </c>
    </row>
    <row r="718" spans="1:4" x14ac:dyDescent="0.2">
      <c r="A718" s="2" t="s">
        <v>81</v>
      </c>
      <c r="B718" s="2" t="s">
        <v>116</v>
      </c>
      <c r="C718" s="2">
        <v>2023</v>
      </c>
      <c r="D718" s="2">
        <v>1.07234495</v>
      </c>
    </row>
    <row r="719" spans="1:4" x14ac:dyDescent="0.2">
      <c r="A719" s="2" t="s">
        <v>81</v>
      </c>
      <c r="B719" s="2" t="s">
        <v>117</v>
      </c>
      <c r="C719" s="2">
        <v>2023</v>
      </c>
      <c r="D719" s="2">
        <v>-8.1512554000000002</v>
      </c>
    </row>
    <row r="720" spans="1:4" x14ac:dyDescent="0.2">
      <c r="A720" s="2" t="s">
        <v>81</v>
      </c>
      <c r="B720" s="2" t="s">
        <v>118</v>
      </c>
      <c r="C720" s="2">
        <v>2023</v>
      </c>
      <c r="D720" s="2">
        <v>-2.8043094000000002</v>
      </c>
    </row>
    <row r="721" spans="1:4" x14ac:dyDescent="0.2">
      <c r="A721" s="2" t="s">
        <v>81</v>
      </c>
      <c r="B721" s="2" t="s">
        <v>119</v>
      </c>
      <c r="C721" s="2">
        <v>2023</v>
      </c>
      <c r="D721" s="2">
        <v>3.5056846799999999</v>
      </c>
    </row>
    <row r="722" spans="1:4" x14ac:dyDescent="0.2">
      <c r="A722" s="2" t="s">
        <v>81</v>
      </c>
      <c r="B722" s="2" t="s">
        <v>120</v>
      </c>
      <c r="C722" s="2">
        <v>2023</v>
      </c>
      <c r="D722" s="2">
        <v>22.007562100000001</v>
      </c>
    </row>
    <row r="723" spans="1:4" x14ac:dyDescent="0.2">
      <c r="A723" s="2" t="s">
        <v>81</v>
      </c>
      <c r="B723" s="2" t="s">
        <v>121</v>
      </c>
      <c r="C723" s="2">
        <v>2023</v>
      </c>
      <c r="D723" s="2">
        <v>-3.8913153</v>
      </c>
    </row>
    <row r="724" spans="1:4" x14ac:dyDescent="0.2">
      <c r="A724" s="2" t="s">
        <v>81</v>
      </c>
      <c r="B724" s="2" t="s">
        <v>122</v>
      </c>
      <c r="C724" s="2">
        <v>2023</v>
      </c>
      <c r="D724" s="2">
        <v>10.8215618</v>
      </c>
    </row>
    <row r="725" spans="1:4" x14ac:dyDescent="0.2">
      <c r="A725" s="2" t="s">
        <v>81</v>
      </c>
      <c r="B725" s="2" t="s">
        <v>7</v>
      </c>
      <c r="C725" s="2">
        <v>2023</v>
      </c>
      <c r="D725" s="2">
        <v>0.37397004</v>
      </c>
    </row>
    <row r="726" spans="1:4" x14ac:dyDescent="0.2">
      <c r="A726" s="2" t="s">
        <v>81</v>
      </c>
      <c r="B726" s="2" t="s">
        <v>123</v>
      </c>
      <c r="C726" s="2">
        <v>2023</v>
      </c>
      <c r="D726" s="2">
        <v>-6.0048500999999996</v>
      </c>
    </row>
    <row r="727" spans="1:4" x14ac:dyDescent="0.2">
      <c r="A727" s="2" t="s">
        <v>81</v>
      </c>
      <c r="B727" s="2" t="s">
        <v>124</v>
      </c>
      <c r="C727" s="2">
        <v>2023</v>
      </c>
      <c r="D727" s="2">
        <v>-4.4017409000000001</v>
      </c>
    </row>
    <row r="728" spans="1:4" x14ac:dyDescent="0.2">
      <c r="A728" s="2" t="s">
        <v>81</v>
      </c>
      <c r="B728" s="2" t="s">
        <v>125</v>
      </c>
      <c r="C728" s="2">
        <v>2023</v>
      </c>
      <c r="D728" s="2">
        <v>-4.6002846999999996</v>
      </c>
    </row>
    <row r="729" spans="1:4" x14ac:dyDescent="0.2">
      <c r="A729" s="2" t="s">
        <v>81</v>
      </c>
      <c r="B729" s="2" t="s">
        <v>126</v>
      </c>
      <c r="C729" s="2">
        <v>2023</v>
      </c>
      <c r="D729" s="2">
        <v>23.7536925</v>
      </c>
    </row>
    <row r="730" spans="1:4" x14ac:dyDescent="0.2">
      <c r="A730" s="2" t="s">
        <v>81</v>
      </c>
      <c r="B730" s="2" t="s">
        <v>2</v>
      </c>
      <c r="C730" s="2">
        <v>2023</v>
      </c>
      <c r="D730" s="2">
        <v>-9.7068594000000008</v>
      </c>
    </row>
    <row r="731" spans="1:4" x14ac:dyDescent="0.2">
      <c r="A731" s="2" t="s">
        <v>81</v>
      </c>
      <c r="B731" s="2" t="s">
        <v>127</v>
      </c>
      <c r="C731" s="2">
        <v>2023</v>
      </c>
      <c r="D731" s="2">
        <v>6.5605138199999997</v>
      </c>
    </row>
    <row r="732" spans="1:4" x14ac:dyDescent="0.2">
      <c r="A732" s="2" t="s">
        <v>81</v>
      </c>
      <c r="B732" s="2" t="s">
        <v>128</v>
      </c>
      <c r="C732" s="2">
        <v>2023</v>
      </c>
      <c r="D732" s="2">
        <v>10.5503231</v>
      </c>
    </row>
    <row r="733" spans="1:4" x14ac:dyDescent="0.2">
      <c r="A733" s="2" t="s">
        <v>81</v>
      </c>
      <c r="B733" s="2" t="s">
        <v>1</v>
      </c>
      <c r="C733" s="2">
        <v>2023</v>
      </c>
      <c r="D733" s="2">
        <v>-6.1372761000000002</v>
      </c>
    </row>
    <row r="734" spans="1:4" x14ac:dyDescent="0.2">
      <c r="A734" s="2" t="s">
        <v>81</v>
      </c>
      <c r="B734" s="2" t="s">
        <v>129</v>
      </c>
      <c r="C734" s="2">
        <v>2023</v>
      </c>
      <c r="D734" s="2">
        <v>-3.6733087000000002</v>
      </c>
    </row>
    <row r="735" spans="1:4" x14ac:dyDescent="0.2">
      <c r="A735" s="2" t="s">
        <v>81</v>
      </c>
      <c r="B735" s="2" t="s">
        <v>56</v>
      </c>
      <c r="C735" s="2">
        <v>2023</v>
      </c>
      <c r="D735" s="2">
        <v>-8.5894700000000004E-2</v>
      </c>
    </row>
    <row r="736" spans="1:4" x14ac:dyDescent="0.2">
      <c r="A736" s="2" t="s">
        <v>81</v>
      </c>
      <c r="B736" s="2" t="s">
        <v>130</v>
      </c>
      <c r="C736" s="2">
        <v>2023</v>
      </c>
      <c r="D736" s="2">
        <v>6.4703704200000001</v>
      </c>
    </row>
    <row r="737" spans="1:4" x14ac:dyDescent="0.2">
      <c r="A737" s="2" t="s">
        <v>81</v>
      </c>
      <c r="B737" s="2" t="s">
        <v>131</v>
      </c>
      <c r="C737" s="2">
        <v>2023</v>
      </c>
      <c r="D737" s="2">
        <v>-5.1029806000000004</v>
      </c>
    </row>
    <row r="738" spans="1:4" x14ac:dyDescent="0.2">
      <c r="A738" s="2" t="s">
        <v>81</v>
      </c>
      <c r="B738" s="2" t="s">
        <v>132</v>
      </c>
      <c r="C738" s="2">
        <v>2023</v>
      </c>
      <c r="D738" s="2">
        <v>-7.5106017999999999</v>
      </c>
    </row>
    <row r="739" spans="1:4" x14ac:dyDescent="0.2">
      <c r="A739" s="2" t="s">
        <v>81</v>
      </c>
      <c r="B739" s="2" t="s">
        <v>133</v>
      </c>
      <c r="C739" s="2">
        <v>2023</v>
      </c>
      <c r="D739" s="2">
        <v>-5.6413105999999997</v>
      </c>
    </row>
    <row r="740" spans="1:4" x14ac:dyDescent="0.2">
      <c r="A740" s="2" t="s">
        <v>82</v>
      </c>
      <c r="B740" s="2" t="s">
        <v>83</v>
      </c>
      <c r="C740" s="2">
        <v>2023</v>
      </c>
      <c r="D740" s="2">
        <v>19.369212699999999</v>
      </c>
    </row>
    <row r="741" spans="1:4" x14ac:dyDescent="0.2">
      <c r="A741" s="2" t="s">
        <v>82</v>
      </c>
      <c r="B741" s="2" t="s">
        <v>84</v>
      </c>
      <c r="C741" s="2">
        <v>2023</v>
      </c>
      <c r="D741" s="2">
        <v>12.5648632</v>
      </c>
    </row>
    <row r="742" spans="1:4" x14ac:dyDescent="0.2">
      <c r="A742" s="2" t="s">
        <v>82</v>
      </c>
      <c r="B742" s="2" t="s">
        <v>85</v>
      </c>
      <c r="C742" s="2">
        <v>2023</v>
      </c>
      <c r="D742" s="2">
        <v>11.428236</v>
      </c>
    </row>
    <row r="743" spans="1:4" x14ac:dyDescent="0.2">
      <c r="A743" s="2" t="s">
        <v>82</v>
      </c>
      <c r="B743" s="2" t="s">
        <v>86</v>
      </c>
      <c r="C743" s="2">
        <v>2023</v>
      </c>
      <c r="D743" s="2">
        <v>-7.8932748999999998</v>
      </c>
    </row>
    <row r="744" spans="1:4" x14ac:dyDescent="0.2">
      <c r="A744" s="2" t="s">
        <v>82</v>
      </c>
      <c r="B744" s="2" t="s">
        <v>87</v>
      </c>
      <c r="C744" s="2">
        <v>2023</v>
      </c>
      <c r="D744" s="2">
        <v>10.0225993</v>
      </c>
    </row>
    <row r="745" spans="1:4" x14ac:dyDescent="0.2">
      <c r="A745" s="2" t="s">
        <v>82</v>
      </c>
      <c r="B745" s="2" t="s">
        <v>88</v>
      </c>
      <c r="C745" s="2">
        <v>2023</v>
      </c>
      <c r="D745" s="2">
        <v>-7.9445401000000002</v>
      </c>
    </row>
    <row r="746" spans="1:4" x14ac:dyDescent="0.2">
      <c r="A746" s="2" t="s">
        <v>82</v>
      </c>
      <c r="B746" s="2" t="s">
        <v>89</v>
      </c>
      <c r="C746" s="2">
        <v>2023</v>
      </c>
      <c r="D746" s="2">
        <v>12.4685211</v>
      </c>
    </row>
    <row r="747" spans="1:4" x14ac:dyDescent="0.2">
      <c r="A747" s="2" t="s">
        <v>82</v>
      </c>
      <c r="B747" s="2" t="s">
        <v>90</v>
      </c>
      <c r="C747" s="2">
        <v>2023</v>
      </c>
      <c r="D747" s="2">
        <v>2.2804298099999998</v>
      </c>
    </row>
    <row r="748" spans="1:4" x14ac:dyDescent="0.2">
      <c r="A748" s="2" t="s">
        <v>82</v>
      </c>
      <c r="B748" s="2" t="s">
        <v>91</v>
      </c>
      <c r="C748" s="2">
        <v>2023</v>
      </c>
      <c r="D748" s="2">
        <v>0.74328932999999997</v>
      </c>
    </row>
    <row r="749" spans="1:4" x14ac:dyDescent="0.2">
      <c r="A749" s="2" t="s">
        <v>82</v>
      </c>
      <c r="B749" s="2" t="s">
        <v>92</v>
      </c>
      <c r="C749" s="2">
        <v>2023</v>
      </c>
      <c r="D749" s="2">
        <v>8.2595077799999999</v>
      </c>
    </row>
    <row r="750" spans="1:4" x14ac:dyDescent="0.2">
      <c r="A750" s="2" t="s">
        <v>82</v>
      </c>
      <c r="B750" s="2" t="s">
        <v>93</v>
      </c>
      <c r="C750" s="2">
        <v>2023</v>
      </c>
      <c r="D750" s="2">
        <v>5.4598876699999996</v>
      </c>
    </row>
    <row r="751" spans="1:4" x14ac:dyDescent="0.2">
      <c r="A751" s="2" t="s">
        <v>82</v>
      </c>
      <c r="B751" s="2" t="s">
        <v>94</v>
      </c>
      <c r="C751" s="2">
        <v>2023</v>
      </c>
      <c r="D751" s="2">
        <v>7.1492703200000003</v>
      </c>
    </row>
    <row r="752" spans="1:4" x14ac:dyDescent="0.2">
      <c r="A752" s="2" t="s">
        <v>82</v>
      </c>
      <c r="B752" s="2" t="s">
        <v>95</v>
      </c>
      <c r="C752" s="2">
        <v>2023</v>
      </c>
      <c r="D752" s="2">
        <v>-2.8295086999999999</v>
      </c>
    </row>
    <row r="753" spans="1:4" x14ac:dyDescent="0.2">
      <c r="A753" s="2" t="s">
        <v>82</v>
      </c>
      <c r="B753" s="2" t="s">
        <v>96</v>
      </c>
      <c r="C753" s="2">
        <v>2023</v>
      </c>
      <c r="D753" s="2">
        <v>-1.2274647999999999</v>
      </c>
    </row>
    <row r="754" spans="1:4" x14ac:dyDescent="0.2">
      <c r="A754" s="2" t="s">
        <v>82</v>
      </c>
      <c r="B754" s="2" t="s">
        <v>97</v>
      </c>
      <c r="C754" s="2">
        <v>2023</v>
      </c>
      <c r="D754" s="2">
        <v>7.7509736699999996</v>
      </c>
    </row>
    <row r="755" spans="1:4" x14ac:dyDescent="0.2">
      <c r="A755" s="2" t="s">
        <v>82</v>
      </c>
      <c r="B755" s="2" t="s">
        <v>98</v>
      </c>
      <c r="C755" s="2">
        <v>2023</v>
      </c>
      <c r="D755" s="2">
        <v>6.8692112200000004</v>
      </c>
    </row>
    <row r="756" spans="1:4" x14ac:dyDescent="0.2">
      <c r="A756" s="2" t="s">
        <v>82</v>
      </c>
      <c r="B756" s="2" t="s">
        <v>99</v>
      </c>
      <c r="C756" s="2">
        <v>2023</v>
      </c>
      <c r="D756" s="2">
        <v>1.3280692300000001</v>
      </c>
    </row>
    <row r="757" spans="1:4" x14ac:dyDescent="0.2">
      <c r="A757" s="2" t="s">
        <v>82</v>
      </c>
      <c r="B757" s="2" t="s">
        <v>100</v>
      </c>
      <c r="C757" s="2">
        <v>2023</v>
      </c>
      <c r="D757" s="2">
        <v>-0.9269501</v>
      </c>
    </row>
    <row r="758" spans="1:4" x14ac:dyDescent="0.2">
      <c r="A758" s="2" t="s">
        <v>82</v>
      </c>
      <c r="B758" s="2" t="s">
        <v>101</v>
      </c>
      <c r="C758" s="2">
        <v>2023</v>
      </c>
      <c r="D758" s="2">
        <v>1.36454991</v>
      </c>
    </row>
    <row r="759" spans="1:4" x14ac:dyDescent="0.2">
      <c r="A759" s="2" t="s">
        <v>82</v>
      </c>
      <c r="B759" s="2" t="s">
        <v>102</v>
      </c>
      <c r="C759" s="2">
        <v>2023</v>
      </c>
      <c r="D759" s="2">
        <v>2.80596611</v>
      </c>
    </row>
    <row r="760" spans="1:4" x14ac:dyDescent="0.2">
      <c r="A760" s="2" t="s">
        <v>82</v>
      </c>
      <c r="B760" s="2" t="s">
        <v>103</v>
      </c>
      <c r="C760" s="2">
        <v>2023</v>
      </c>
      <c r="D760" s="2">
        <v>-3.1110213999999998</v>
      </c>
    </row>
    <row r="761" spans="1:4" x14ac:dyDescent="0.2">
      <c r="A761" s="2" t="s">
        <v>82</v>
      </c>
      <c r="B761" s="2" t="s">
        <v>104</v>
      </c>
      <c r="C761" s="2">
        <v>2023</v>
      </c>
      <c r="D761" s="2">
        <v>3.5547325000000001</v>
      </c>
    </row>
    <row r="762" spans="1:4" x14ac:dyDescent="0.2">
      <c r="A762" s="2" t="s">
        <v>82</v>
      </c>
      <c r="B762" s="2" t="s">
        <v>105</v>
      </c>
      <c r="C762" s="2">
        <v>2023</v>
      </c>
      <c r="D762" s="2">
        <v>5.8414115600000001</v>
      </c>
    </row>
    <row r="763" spans="1:4" x14ac:dyDescent="0.2">
      <c r="A763" s="2" t="s">
        <v>82</v>
      </c>
      <c r="B763" s="2" t="s">
        <v>106</v>
      </c>
      <c r="C763" s="2">
        <v>2023</v>
      </c>
      <c r="D763" s="2">
        <v>3.4672870200000001</v>
      </c>
    </row>
    <row r="764" spans="1:4" x14ac:dyDescent="0.2">
      <c r="A764" s="2" t="s">
        <v>82</v>
      </c>
      <c r="B764" s="2" t="s">
        <v>107</v>
      </c>
      <c r="C764" s="2">
        <v>2023</v>
      </c>
      <c r="D764" s="2">
        <v>7.91012469</v>
      </c>
    </row>
    <row r="765" spans="1:4" x14ac:dyDescent="0.2">
      <c r="A765" s="2" t="s">
        <v>82</v>
      </c>
      <c r="B765" s="2" t="s">
        <v>108</v>
      </c>
      <c r="C765" s="2">
        <v>2023</v>
      </c>
      <c r="D765" s="2">
        <v>11.156958899999999</v>
      </c>
    </row>
    <row r="766" spans="1:4" x14ac:dyDescent="0.2">
      <c r="A766" s="2" t="s">
        <v>82</v>
      </c>
      <c r="B766" s="2" t="s">
        <v>109</v>
      </c>
      <c r="C766" s="2">
        <v>2023</v>
      </c>
      <c r="D766" s="2">
        <v>4.3709579600000001</v>
      </c>
    </row>
    <row r="767" spans="1:4" x14ac:dyDescent="0.2">
      <c r="A767" s="2" t="s">
        <v>82</v>
      </c>
      <c r="B767" s="2" t="s">
        <v>110</v>
      </c>
      <c r="C767" s="2">
        <v>2023</v>
      </c>
      <c r="D767" s="2">
        <v>5.3595784699999998</v>
      </c>
    </row>
    <row r="768" spans="1:4" x14ac:dyDescent="0.2">
      <c r="A768" s="2" t="s">
        <v>82</v>
      </c>
      <c r="B768" s="2" t="s">
        <v>111</v>
      </c>
      <c r="C768" s="2">
        <v>2023</v>
      </c>
      <c r="D768" s="2">
        <v>3.6735560399999998</v>
      </c>
    </row>
    <row r="769" spans="1:4" x14ac:dyDescent="0.2">
      <c r="A769" s="2" t="s">
        <v>82</v>
      </c>
      <c r="B769" s="2" t="s">
        <v>112</v>
      </c>
      <c r="C769" s="2">
        <v>2023</v>
      </c>
      <c r="D769" s="2">
        <v>4.5750757000000002</v>
      </c>
    </row>
    <row r="770" spans="1:4" x14ac:dyDescent="0.2">
      <c r="A770" s="2" t="s">
        <v>82</v>
      </c>
      <c r="B770" s="2" t="s">
        <v>113</v>
      </c>
      <c r="C770" s="2">
        <v>2023</v>
      </c>
      <c r="D770" s="2">
        <v>4.0980721999999998</v>
      </c>
    </row>
    <row r="771" spans="1:4" x14ac:dyDescent="0.2">
      <c r="A771" s="2" t="s">
        <v>82</v>
      </c>
      <c r="B771" s="2" t="s">
        <v>114</v>
      </c>
      <c r="C771" s="2">
        <v>2023</v>
      </c>
      <c r="D771" s="2">
        <v>5.5616734299999999</v>
      </c>
    </row>
    <row r="772" spans="1:4" x14ac:dyDescent="0.2">
      <c r="A772" s="2" t="s">
        <v>82</v>
      </c>
      <c r="B772" s="2" t="s">
        <v>115</v>
      </c>
      <c r="C772" s="2">
        <v>2023</v>
      </c>
      <c r="D772" s="2">
        <v>15.5448758</v>
      </c>
    </row>
    <row r="773" spans="1:4" x14ac:dyDescent="0.2">
      <c r="A773" s="2" t="s">
        <v>82</v>
      </c>
      <c r="B773" s="2" t="s">
        <v>116</v>
      </c>
      <c r="C773" s="2">
        <v>2023</v>
      </c>
      <c r="D773" s="2">
        <v>4.8244801600000002</v>
      </c>
    </row>
    <row r="774" spans="1:4" x14ac:dyDescent="0.2">
      <c r="A774" s="2" t="s">
        <v>82</v>
      </c>
      <c r="B774" s="2" t="s">
        <v>117</v>
      </c>
      <c r="C774" s="2">
        <v>2023</v>
      </c>
      <c r="D774" s="2">
        <v>-4.4415320999999999</v>
      </c>
    </row>
    <row r="775" spans="1:4" x14ac:dyDescent="0.2">
      <c r="A775" s="2" t="s">
        <v>82</v>
      </c>
      <c r="B775" s="2" t="s">
        <v>118</v>
      </c>
      <c r="C775" s="2">
        <v>2023</v>
      </c>
      <c r="D775" s="2">
        <v>0.11304102000000001</v>
      </c>
    </row>
    <row r="776" spans="1:4" x14ac:dyDescent="0.2">
      <c r="A776" s="2" t="s">
        <v>82</v>
      </c>
      <c r="B776" s="2" t="s">
        <v>119</v>
      </c>
      <c r="C776" s="2">
        <v>2023</v>
      </c>
      <c r="D776" s="2">
        <v>7.2635070500000003</v>
      </c>
    </row>
    <row r="777" spans="1:4" x14ac:dyDescent="0.2">
      <c r="A777" s="2" t="s">
        <v>82</v>
      </c>
      <c r="B777" s="2" t="s">
        <v>120</v>
      </c>
      <c r="C777" s="2">
        <v>2023</v>
      </c>
      <c r="D777" s="2">
        <v>20.549431299999998</v>
      </c>
    </row>
    <row r="778" spans="1:4" x14ac:dyDescent="0.2">
      <c r="A778" s="2" t="s">
        <v>82</v>
      </c>
      <c r="B778" s="2" t="s">
        <v>121</v>
      </c>
      <c r="C778" s="2">
        <v>2023</v>
      </c>
      <c r="D778" s="2">
        <v>-0.1223398</v>
      </c>
    </row>
    <row r="779" spans="1:4" x14ac:dyDescent="0.2">
      <c r="A779" s="2" t="s">
        <v>82</v>
      </c>
      <c r="B779" s="2" t="s">
        <v>122</v>
      </c>
      <c r="C779" s="2">
        <v>2023</v>
      </c>
      <c r="D779" s="2">
        <v>12.0581058</v>
      </c>
    </row>
    <row r="780" spans="1:4" x14ac:dyDescent="0.2">
      <c r="A780" s="2" t="s">
        <v>82</v>
      </c>
      <c r="B780" s="2" t="s">
        <v>7</v>
      </c>
      <c r="C780" s="2">
        <v>2023</v>
      </c>
      <c r="D780" s="2">
        <v>0.20792698000000001</v>
      </c>
    </row>
    <row r="781" spans="1:4" x14ac:dyDescent="0.2">
      <c r="A781" s="2" t="s">
        <v>82</v>
      </c>
      <c r="B781" s="2" t="s">
        <v>123</v>
      </c>
      <c r="C781" s="2">
        <v>2023</v>
      </c>
      <c r="D781" s="2">
        <v>-1.4828622</v>
      </c>
    </row>
    <row r="782" spans="1:4" x14ac:dyDescent="0.2">
      <c r="A782" s="2" t="s">
        <v>82</v>
      </c>
      <c r="B782" s="2" t="s">
        <v>124</v>
      </c>
      <c r="C782" s="2">
        <v>2023</v>
      </c>
      <c r="D782" s="2">
        <v>-0.882467</v>
      </c>
    </row>
    <row r="783" spans="1:4" x14ac:dyDescent="0.2">
      <c r="A783" s="2" t="s">
        <v>82</v>
      </c>
      <c r="B783" s="2" t="s">
        <v>125</v>
      </c>
      <c r="C783" s="2">
        <v>2023</v>
      </c>
      <c r="D783" s="2">
        <v>-0.9622231</v>
      </c>
    </row>
    <row r="784" spans="1:4" x14ac:dyDescent="0.2">
      <c r="A784" s="2" t="s">
        <v>82</v>
      </c>
      <c r="B784" s="2" t="s">
        <v>126</v>
      </c>
      <c r="C784" s="2">
        <v>2023</v>
      </c>
      <c r="D784" s="2">
        <v>21.740379900000001</v>
      </c>
    </row>
    <row r="785" spans="1:4" x14ac:dyDescent="0.2">
      <c r="A785" s="2" t="s">
        <v>82</v>
      </c>
      <c r="B785" s="2" t="s">
        <v>2</v>
      </c>
      <c r="C785" s="2">
        <v>2023</v>
      </c>
      <c r="D785" s="2">
        <v>-4.0478192000000002</v>
      </c>
    </row>
    <row r="786" spans="1:4" x14ac:dyDescent="0.2">
      <c r="A786" s="2" t="s">
        <v>82</v>
      </c>
      <c r="B786" s="2" t="s">
        <v>127</v>
      </c>
      <c r="C786" s="2">
        <v>2023</v>
      </c>
      <c r="D786" s="2">
        <v>5.3417053399999999</v>
      </c>
    </row>
    <row r="787" spans="1:4" x14ac:dyDescent="0.2">
      <c r="A787" s="2" t="s">
        <v>82</v>
      </c>
      <c r="B787" s="2" t="s">
        <v>128</v>
      </c>
      <c r="C787" s="2">
        <v>2023</v>
      </c>
      <c r="D787" s="2">
        <v>15.231754199999999</v>
      </c>
    </row>
    <row r="788" spans="1:4" x14ac:dyDescent="0.2">
      <c r="A788" s="2" t="s">
        <v>82</v>
      </c>
      <c r="B788" s="2" t="s">
        <v>1</v>
      </c>
      <c r="C788" s="2">
        <v>2023</v>
      </c>
      <c r="D788" s="2">
        <v>4.5066695799999996</v>
      </c>
    </row>
    <row r="789" spans="1:4" x14ac:dyDescent="0.2">
      <c r="A789" s="2" t="s">
        <v>82</v>
      </c>
      <c r="B789" s="2" t="s">
        <v>129</v>
      </c>
      <c r="C789" s="2">
        <v>2023</v>
      </c>
      <c r="D789" s="2">
        <v>9.8743958000000003</v>
      </c>
    </row>
    <row r="790" spans="1:4" x14ac:dyDescent="0.2">
      <c r="A790" s="2" t="s">
        <v>82</v>
      </c>
      <c r="B790" s="2" t="s">
        <v>56</v>
      </c>
      <c r="C790" s="2">
        <v>2023</v>
      </c>
      <c r="D790" s="2">
        <v>2.7135925400000001</v>
      </c>
    </row>
    <row r="791" spans="1:4" x14ac:dyDescent="0.2">
      <c r="A791" s="2" t="s">
        <v>82</v>
      </c>
      <c r="B791" s="2" t="s">
        <v>130</v>
      </c>
      <c r="C791" s="2">
        <v>2023</v>
      </c>
      <c r="D791" s="2">
        <v>8.8300963699999997</v>
      </c>
    </row>
    <row r="792" spans="1:4" x14ac:dyDescent="0.2">
      <c r="A792" s="2" t="s">
        <v>82</v>
      </c>
      <c r="B792" s="2" t="s">
        <v>131</v>
      </c>
      <c r="C792" s="2">
        <v>2023</v>
      </c>
      <c r="D792" s="2">
        <v>0.88543254000000005</v>
      </c>
    </row>
    <row r="793" spans="1:4" x14ac:dyDescent="0.2">
      <c r="A793" s="2" t="s">
        <v>82</v>
      </c>
      <c r="B793" s="2" t="s">
        <v>132</v>
      </c>
      <c r="C793" s="2">
        <v>2023</v>
      </c>
      <c r="D793" s="2">
        <v>-3.4620557999999999</v>
      </c>
    </row>
    <row r="794" spans="1:4" x14ac:dyDescent="0.2">
      <c r="A794" s="2" t="s">
        <v>82</v>
      </c>
      <c r="B794" s="2" t="s">
        <v>133</v>
      </c>
      <c r="C794" s="2">
        <v>2023</v>
      </c>
      <c r="D794" s="2">
        <v>-0.5360142</v>
      </c>
    </row>
    <row r="795" spans="1:4" x14ac:dyDescent="0.2">
      <c r="A795" s="2" t="s">
        <v>83</v>
      </c>
      <c r="B795" s="2" t="s">
        <v>84</v>
      </c>
      <c r="C795" s="2">
        <v>2023</v>
      </c>
      <c r="D795" s="2">
        <v>-24.177208</v>
      </c>
    </row>
    <row r="796" spans="1:4" x14ac:dyDescent="0.2">
      <c r="A796" s="2" t="s">
        <v>83</v>
      </c>
      <c r="B796" s="2" t="s">
        <v>85</v>
      </c>
      <c r="C796" s="2">
        <v>2023</v>
      </c>
      <c r="D796" s="2">
        <v>-19.387627999999999</v>
      </c>
    </row>
    <row r="797" spans="1:4" x14ac:dyDescent="0.2">
      <c r="A797" s="2" t="s">
        <v>83</v>
      </c>
      <c r="B797" s="2" t="s">
        <v>86</v>
      </c>
      <c r="C797" s="2">
        <v>2023</v>
      </c>
      <c r="D797" s="2">
        <v>-30.016902999999999</v>
      </c>
    </row>
    <row r="798" spans="1:4" x14ac:dyDescent="0.2">
      <c r="A798" s="2" t="s">
        <v>83</v>
      </c>
      <c r="B798" s="2" t="s">
        <v>87</v>
      </c>
      <c r="C798" s="2">
        <v>2023</v>
      </c>
      <c r="D798" s="2">
        <v>-18.032033999999999</v>
      </c>
    </row>
    <row r="799" spans="1:4" x14ac:dyDescent="0.2">
      <c r="A799" s="2" t="s">
        <v>83</v>
      </c>
      <c r="B799" s="2" t="s">
        <v>88</v>
      </c>
      <c r="C799" s="2">
        <v>2023</v>
      </c>
      <c r="D799" s="2">
        <v>-19.928266000000001</v>
      </c>
    </row>
    <row r="800" spans="1:4" x14ac:dyDescent="0.2">
      <c r="A800" s="2" t="s">
        <v>83</v>
      </c>
      <c r="B800" s="2" t="s">
        <v>89</v>
      </c>
      <c r="C800" s="2">
        <v>2023</v>
      </c>
      <c r="D800" s="2">
        <v>-4.6488696999999997</v>
      </c>
    </row>
    <row r="801" spans="1:4" x14ac:dyDescent="0.2">
      <c r="A801" s="2" t="s">
        <v>83</v>
      </c>
      <c r="B801" s="2" t="s">
        <v>90</v>
      </c>
      <c r="C801" s="2">
        <v>2023</v>
      </c>
      <c r="D801" s="2">
        <v>-20.176528999999999</v>
      </c>
    </row>
    <row r="802" spans="1:4" x14ac:dyDescent="0.2">
      <c r="A802" s="2" t="s">
        <v>83</v>
      </c>
      <c r="B802" s="2" t="s">
        <v>91</v>
      </c>
      <c r="C802" s="2">
        <v>2023</v>
      </c>
      <c r="D802" s="2">
        <v>-24.080589</v>
      </c>
    </row>
    <row r="803" spans="1:4" x14ac:dyDescent="0.2">
      <c r="A803" s="2" t="s">
        <v>83</v>
      </c>
      <c r="B803" s="2" t="s">
        <v>92</v>
      </c>
      <c r="C803" s="2">
        <v>2023</v>
      </c>
      <c r="D803" s="2">
        <v>-20.745805000000001</v>
      </c>
    </row>
    <row r="804" spans="1:4" x14ac:dyDescent="0.2">
      <c r="A804" s="2" t="s">
        <v>83</v>
      </c>
      <c r="B804" s="2" t="s">
        <v>93</v>
      </c>
      <c r="C804" s="2">
        <v>2023</v>
      </c>
      <c r="D804" s="2">
        <v>-23.700039</v>
      </c>
    </row>
    <row r="805" spans="1:4" x14ac:dyDescent="0.2">
      <c r="A805" s="2" t="s">
        <v>83</v>
      </c>
      <c r="B805" s="2" t="s">
        <v>94</v>
      </c>
      <c r="C805" s="2">
        <v>2023</v>
      </c>
      <c r="D805" s="2">
        <v>-17.534891999999999</v>
      </c>
    </row>
    <row r="806" spans="1:4" x14ac:dyDescent="0.2">
      <c r="A806" s="2" t="s">
        <v>83</v>
      </c>
      <c r="B806" s="2" t="s">
        <v>95</v>
      </c>
      <c r="C806" s="2">
        <v>2023</v>
      </c>
      <c r="D806" s="2">
        <v>-20.779430000000001</v>
      </c>
    </row>
    <row r="807" spans="1:4" x14ac:dyDescent="0.2">
      <c r="A807" s="2" t="s">
        <v>83</v>
      </c>
      <c r="B807" s="2" t="s">
        <v>96</v>
      </c>
      <c r="C807" s="2">
        <v>2023</v>
      </c>
      <c r="D807" s="2">
        <v>-20.247163</v>
      </c>
    </row>
    <row r="808" spans="1:4" x14ac:dyDescent="0.2">
      <c r="A808" s="2" t="s">
        <v>83</v>
      </c>
      <c r="B808" s="2" t="s">
        <v>97</v>
      </c>
      <c r="C808" s="2">
        <v>2023</v>
      </c>
      <c r="D808" s="2">
        <v>-13.067086</v>
      </c>
    </row>
    <row r="809" spans="1:4" x14ac:dyDescent="0.2">
      <c r="A809" s="2" t="s">
        <v>83</v>
      </c>
      <c r="B809" s="2" t="s">
        <v>98</v>
      </c>
      <c r="C809" s="2">
        <v>2023</v>
      </c>
      <c r="D809" s="2">
        <v>-17.055999</v>
      </c>
    </row>
    <row r="810" spans="1:4" x14ac:dyDescent="0.2">
      <c r="A810" s="2" t="s">
        <v>83</v>
      </c>
      <c r="B810" s="2" t="s">
        <v>99</v>
      </c>
      <c r="C810" s="2">
        <v>2023</v>
      </c>
      <c r="D810" s="2">
        <v>-22.857765000000001</v>
      </c>
    </row>
    <row r="811" spans="1:4" x14ac:dyDescent="0.2">
      <c r="A811" s="2" t="s">
        <v>83</v>
      </c>
      <c r="B811" s="2" t="s">
        <v>100</v>
      </c>
      <c r="C811" s="2">
        <v>2023</v>
      </c>
      <c r="D811" s="2">
        <v>-20.078130999999999</v>
      </c>
    </row>
    <row r="812" spans="1:4" x14ac:dyDescent="0.2">
      <c r="A812" s="2" t="s">
        <v>83</v>
      </c>
      <c r="B812" s="2" t="s">
        <v>101</v>
      </c>
      <c r="C812" s="2">
        <v>2023</v>
      </c>
      <c r="D812" s="2">
        <v>-21.984012</v>
      </c>
    </row>
    <row r="813" spans="1:4" x14ac:dyDescent="0.2">
      <c r="A813" s="2" t="s">
        <v>83</v>
      </c>
      <c r="B813" s="2" t="s">
        <v>102</v>
      </c>
      <c r="C813" s="2">
        <v>2023</v>
      </c>
      <c r="D813" s="2">
        <v>-23.751308000000002</v>
      </c>
    </row>
    <row r="814" spans="1:4" x14ac:dyDescent="0.2">
      <c r="A814" s="2" t="s">
        <v>83</v>
      </c>
      <c r="B814" s="2" t="s">
        <v>103</v>
      </c>
      <c r="C814" s="2">
        <v>2023</v>
      </c>
      <c r="D814" s="2">
        <v>-24.277419999999999</v>
      </c>
    </row>
    <row r="815" spans="1:4" x14ac:dyDescent="0.2">
      <c r="A815" s="2" t="s">
        <v>83</v>
      </c>
      <c r="B815" s="2" t="s">
        <v>104</v>
      </c>
      <c r="C815" s="2">
        <v>2023</v>
      </c>
      <c r="D815" s="2">
        <v>-23.743165000000001</v>
      </c>
    </row>
    <row r="816" spans="1:4" x14ac:dyDescent="0.2">
      <c r="A816" s="2" t="s">
        <v>83</v>
      </c>
      <c r="B816" s="2" t="s">
        <v>105</v>
      </c>
      <c r="C816" s="2">
        <v>2023</v>
      </c>
      <c r="D816" s="2">
        <v>-18.634796000000001</v>
      </c>
    </row>
    <row r="817" spans="1:4" x14ac:dyDescent="0.2">
      <c r="A817" s="2" t="s">
        <v>83</v>
      </c>
      <c r="B817" s="2" t="s">
        <v>106</v>
      </c>
      <c r="C817" s="2">
        <v>2023</v>
      </c>
      <c r="D817" s="2">
        <v>-23.730340999999999</v>
      </c>
    </row>
    <row r="818" spans="1:4" x14ac:dyDescent="0.2">
      <c r="A818" s="2" t="s">
        <v>83</v>
      </c>
      <c r="B818" s="2" t="s">
        <v>107</v>
      </c>
      <c r="C818" s="2">
        <v>2023</v>
      </c>
      <c r="D818" s="2">
        <v>-13.29874</v>
      </c>
    </row>
    <row r="819" spans="1:4" x14ac:dyDescent="0.2">
      <c r="A819" s="2" t="s">
        <v>83</v>
      </c>
      <c r="B819" s="2" t="s">
        <v>108</v>
      </c>
      <c r="C819" s="2">
        <v>2023</v>
      </c>
      <c r="D819" s="2">
        <v>-9.4870462999999994</v>
      </c>
    </row>
    <row r="820" spans="1:4" x14ac:dyDescent="0.2">
      <c r="A820" s="2" t="s">
        <v>83</v>
      </c>
      <c r="B820" s="2" t="s">
        <v>109</v>
      </c>
      <c r="C820" s="2">
        <v>2023</v>
      </c>
      <c r="D820" s="2">
        <v>-22.640906000000001</v>
      </c>
    </row>
    <row r="821" spans="1:4" x14ac:dyDescent="0.2">
      <c r="A821" s="2" t="s">
        <v>83</v>
      </c>
      <c r="B821" s="2" t="s">
        <v>110</v>
      </c>
      <c r="C821" s="2">
        <v>2023</v>
      </c>
      <c r="D821" s="2">
        <v>-19.566347</v>
      </c>
    </row>
    <row r="822" spans="1:4" x14ac:dyDescent="0.2">
      <c r="A822" s="2" t="s">
        <v>83</v>
      </c>
      <c r="B822" s="2" t="s">
        <v>111</v>
      </c>
      <c r="C822" s="2">
        <v>2023</v>
      </c>
      <c r="D822" s="2">
        <v>-21.817975000000001</v>
      </c>
    </row>
    <row r="823" spans="1:4" x14ac:dyDescent="0.2">
      <c r="A823" s="2" t="s">
        <v>83</v>
      </c>
      <c r="B823" s="2" t="s">
        <v>112</v>
      </c>
      <c r="C823" s="2">
        <v>2023</v>
      </c>
      <c r="D823" s="2">
        <v>-22.025297999999999</v>
      </c>
    </row>
    <row r="824" spans="1:4" x14ac:dyDescent="0.2">
      <c r="A824" s="2" t="s">
        <v>83</v>
      </c>
      <c r="B824" s="2" t="s">
        <v>113</v>
      </c>
      <c r="C824" s="2">
        <v>2023</v>
      </c>
      <c r="D824" s="2">
        <v>-20.578624000000001</v>
      </c>
    </row>
    <row r="825" spans="1:4" x14ac:dyDescent="0.2">
      <c r="A825" s="2" t="s">
        <v>83</v>
      </c>
      <c r="B825" s="2" t="s">
        <v>114</v>
      </c>
      <c r="C825" s="2">
        <v>2023</v>
      </c>
      <c r="D825" s="2">
        <v>-24.353141999999998</v>
      </c>
    </row>
    <row r="826" spans="1:4" x14ac:dyDescent="0.2">
      <c r="A826" s="2" t="s">
        <v>83</v>
      </c>
      <c r="B826" s="2" t="s">
        <v>115</v>
      </c>
      <c r="C826" s="2">
        <v>2023</v>
      </c>
      <c r="D826" s="2">
        <v>-14.267103000000001</v>
      </c>
    </row>
    <row r="827" spans="1:4" x14ac:dyDescent="0.2">
      <c r="A827" s="2" t="s">
        <v>83</v>
      </c>
      <c r="B827" s="2" t="s">
        <v>116</v>
      </c>
      <c r="C827" s="2">
        <v>2023</v>
      </c>
      <c r="D827" s="2">
        <v>-21.355906999999998</v>
      </c>
    </row>
    <row r="828" spans="1:4" x14ac:dyDescent="0.2">
      <c r="A828" s="2" t="s">
        <v>83</v>
      </c>
      <c r="B828" s="2" t="s">
        <v>117</v>
      </c>
      <c r="C828" s="2">
        <v>2023</v>
      </c>
      <c r="D828" s="2">
        <v>-21.152031000000001</v>
      </c>
    </row>
    <row r="829" spans="1:4" x14ac:dyDescent="0.2">
      <c r="A829" s="2" t="s">
        <v>83</v>
      </c>
      <c r="B829" s="2" t="s">
        <v>118</v>
      </c>
      <c r="C829" s="2">
        <v>2023</v>
      </c>
      <c r="D829" s="2">
        <v>-18.424106999999999</v>
      </c>
    </row>
    <row r="830" spans="1:4" x14ac:dyDescent="0.2">
      <c r="A830" s="2" t="s">
        <v>83</v>
      </c>
      <c r="B830" s="2" t="s">
        <v>119</v>
      </c>
      <c r="C830" s="2">
        <v>2023</v>
      </c>
      <c r="D830" s="2">
        <v>-16.682518999999999</v>
      </c>
    </row>
    <row r="831" spans="1:4" x14ac:dyDescent="0.2">
      <c r="A831" s="2" t="s">
        <v>83</v>
      </c>
      <c r="B831" s="2" t="s">
        <v>120</v>
      </c>
      <c r="C831" s="2">
        <v>2023</v>
      </c>
      <c r="D831" s="2">
        <v>-5.9032893</v>
      </c>
    </row>
    <row r="832" spans="1:4" x14ac:dyDescent="0.2">
      <c r="A832" s="2" t="s">
        <v>83</v>
      </c>
      <c r="B832" s="2" t="s">
        <v>121</v>
      </c>
      <c r="C832" s="2">
        <v>2023</v>
      </c>
      <c r="D832" s="2">
        <v>-19.453306000000001</v>
      </c>
    </row>
    <row r="833" spans="1:4" x14ac:dyDescent="0.2">
      <c r="A833" s="2" t="s">
        <v>83</v>
      </c>
      <c r="B833" s="2" t="s">
        <v>122</v>
      </c>
      <c r="C833" s="2">
        <v>2023</v>
      </c>
      <c r="D833" s="2">
        <v>-8.3071274000000006</v>
      </c>
    </row>
    <row r="834" spans="1:4" x14ac:dyDescent="0.2">
      <c r="A834" s="2" t="s">
        <v>83</v>
      </c>
      <c r="B834" s="2" t="s">
        <v>7</v>
      </c>
      <c r="C834" s="2">
        <v>2023</v>
      </c>
      <c r="D834" s="2">
        <v>-18.597480000000001</v>
      </c>
    </row>
    <row r="835" spans="1:4" x14ac:dyDescent="0.2">
      <c r="A835" s="2" t="s">
        <v>83</v>
      </c>
      <c r="B835" s="2" t="s">
        <v>123</v>
      </c>
      <c r="C835" s="2">
        <v>2023</v>
      </c>
      <c r="D835" s="2">
        <v>-21.986992000000001</v>
      </c>
    </row>
    <row r="836" spans="1:4" x14ac:dyDescent="0.2">
      <c r="A836" s="2" t="s">
        <v>83</v>
      </c>
      <c r="B836" s="2" t="s">
        <v>124</v>
      </c>
      <c r="C836" s="2">
        <v>2023</v>
      </c>
      <c r="D836" s="2">
        <v>-18.717223000000001</v>
      </c>
    </row>
    <row r="837" spans="1:4" x14ac:dyDescent="0.2">
      <c r="A837" s="2" t="s">
        <v>83</v>
      </c>
      <c r="B837" s="2" t="s">
        <v>125</v>
      </c>
      <c r="C837" s="2">
        <v>2023</v>
      </c>
      <c r="D837" s="2">
        <v>-20.160308000000001</v>
      </c>
    </row>
    <row r="838" spans="1:4" x14ac:dyDescent="0.2">
      <c r="A838" s="2" t="s">
        <v>83</v>
      </c>
      <c r="B838" s="2" t="s">
        <v>126</v>
      </c>
      <c r="C838" s="2">
        <v>2023</v>
      </c>
      <c r="D838" s="2">
        <v>2.2313921699999999</v>
      </c>
    </row>
    <row r="839" spans="1:4" x14ac:dyDescent="0.2">
      <c r="A839" s="2" t="s">
        <v>83</v>
      </c>
      <c r="B839" s="2" t="s">
        <v>2</v>
      </c>
      <c r="C839" s="2">
        <v>2023</v>
      </c>
      <c r="D839" s="2">
        <v>-19.823644000000002</v>
      </c>
    </row>
    <row r="840" spans="1:4" x14ac:dyDescent="0.2">
      <c r="A840" s="2" t="s">
        <v>83</v>
      </c>
      <c r="B840" s="2" t="s">
        <v>127</v>
      </c>
      <c r="C840" s="2">
        <v>2023</v>
      </c>
      <c r="D840" s="2">
        <v>-19.08353</v>
      </c>
    </row>
    <row r="841" spans="1:4" x14ac:dyDescent="0.2">
      <c r="A841" s="2" t="s">
        <v>83</v>
      </c>
      <c r="B841" s="2" t="s">
        <v>128</v>
      </c>
      <c r="C841" s="2">
        <v>2023</v>
      </c>
      <c r="D841" s="2">
        <v>-11.283473000000001</v>
      </c>
    </row>
    <row r="842" spans="1:4" x14ac:dyDescent="0.2">
      <c r="A842" s="2" t="s">
        <v>83</v>
      </c>
      <c r="B842" s="2" t="s">
        <v>1</v>
      </c>
      <c r="C842" s="2">
        <v>2023</v>
      </c>
      <c r="D842" s="2">
        <v>-19.325616</v>
      </c>
    </row>
    <row r="843" spans="1:4" x14ac:dyDescent="0.2">
      <c r="A843" s="2" t="s">
        <v>83</v>
      </c>
      <c r="B843" s="2" t="s">
        <v>129</v>
      </c>
      <c r="C843" s="2">
        <v>2023</v>
      </c>
      <c r="D843" s="2">
        <v>-21.628858999999999</v>
      </c>
    </row>
    <row r="844" spans="1:4" x14ac:dyDescent="0.2">
      <c r="A844" s="2" t="s">
        <v>83</v>
      </c>
      <c r="B844" s="2" t="s">
        <v>56</v>
      </c>
      <c r="C844" s="2">
        <v>2023</v>
      </c>
      <c r="D844" s="2">
        <v>-26.498343999999999</v>
      </c>
    </row>
    <row r="845" spans="1:4" x14ac:dyDescent="0.2">
      <c r="A845" s="2" t="s">
        <v>83</v>
      </c>
      <c r="B845" s="2" t="s">
        <v>130</v>
      </c>
      <c r="C845" s="2">
        <v>2023</v>
      </c>
      <c r="D845" s="2">
        <v>-21.093603999999999</v>
      </c>
    </row>
    <row r="846" spans="1:4" x14ac:dyDescent="0.2">
      <c r="A846" s="2" t="s">
        <v>83</v>
      </c>
      <c r="B846" s="2" t="s">
        <v>131</v>
      </c>
      <c r="C846" s="2">
        <v>2023</v>
      </c>
      <c r="D846" s="2">
        <v>-20.489509999999999</v>
      </c>
    </row>
    <row r="847" spans="1:4" x14ac:dyDescent="0.2">
      <c r="A847" s="2" t="s">
        <v>83</v>
      </c>
      <c r="B847" s="2" t="s">
        <v>132</v>
      </c>
      <c r="C847" s="2">
        <v>2023</v>
      </c>
      <c r="D847" s="2">
        <v>-19.536377000000002</v>
      </c>
    </row>
    <row r="848" spans="1:4" x14ac:dyDescent="0.2">
      <c r="A848" s="2" t="s">
        <v>83</v>
      </c>
      <c r="B848" s="2" t="s">
        <v>133</v>
      </c>
      <c r="C848" s="2">
        <v>2023</v>
      </c>
      <c r="D848" s="2">
        <v>-24.612022</v>
      </c>
    </row>
    <row r="849" spans="1:4" x14ac:dyDescent="0.2">
      <c r="A849" s="2" t="s">
        <v>84</v>
      </c>
      <c r="B849" s="2" t="s">
        <v>85</v>
      </c>
      <c r="C849" s="2">
        <v>2023</v>
      </c>
      <c r="D849" s="2">
        <v>4.3211095400000001</v>
      </c>
    </row>
    <row r="850" spans="1:4" x14ac:dyDescent="0.2">
      <c r="A850" s="2" t="s">
        <v>84</v>
      </c>
      <c r="B850" s="2" t="s">
        <v>86</v>
      </c>
      <c r="C850" s="2">
        <v>2023</v>
      </c>
      <c r="D850" s="2">
        <v>-11.540338999999999</v>
      </c>
    </row>
    <row r="851" spans="1:4" x14ac:dyDescent="0.2">
      <c r="A851" s="2" t="s">
        <v>84</v>
      </c>
      <c r="B851" s="2" t="s">
        <v>87</v>
      </c>
      <c r="C851" s="2">
        <v>2023</v>
      </c>
      <c r="D851" s="2">
        <v>4.98149365</v>
      </c>
    </row>
    <row r="852" spans="1:4" x14ac:dyDescent="0.2">
      <c r="A852" s="2" t="s">
        <v>84</v>
      </c>
      <c r="B852" s="2" t="s">
        <v>88</v>
      </c>
      <c r="C852" s="2">
        <v>2023</v>
      </c>
      <c r="D852" s="2">
        <v>-8.7645289999999996</v>
      </c>
    </row>
    <row r="853" spans="1:4" x14ac:dyDescent="0.2">
      <c r="A853" s="2" t="s">
        <v>84</v>
      </c>
      <c r="B853" s="2" t="s">
        <v>89</v>
      </c>
      <c r="C853" s="2">
        <v>2023</v>
      </c>
      <c r="D853" s="2">
        <v>12.5215257</v>
      </c>
    </row>
    <row r="854" spans="1:4" x14ac:dyDescent="0.2">
      <c r="A854" s="2" t="s">
        <v>84</v>
      </c>
      <c r="B854" s="2" t="s">
        <v>90</v>
      </c>
      <c r="C854" s="2">
        <v>2023</v>
      </c>
      <c r="D854" s="2">
        <v>0.94873991999999996</v>
      </c>
    </row>
    <row r="855" spans="1:4" x14ac:dyDescent="0.2">
      <c r="A855" s="2" t="s">
        <v>84</v>
      </c>
      <c r="B855" s="2" t="s">
        <v>91</v>
      </c>
      <c r="C855" s="2">
        <v>2023</v>
      </c>
      <c r="D855" s="2">
        <v>-8.9442061000000006</v>
      </c>
    </row>
    <row r="856" spans="1:4" x14ac:dyDescent="0.2">
      <c r="A856" s="2" t="s">
        <v>84</v>
      </c>
      <c r="B856" s="2" t="s">
        <v>92</v>
      </c>
      <c r="C856" s="2">
        <v>2023</v>
      </c>
      <c r="D856" s="2">
        <v>4.6331979800000003</v>
      </c>
    </row>
    <row r="857" spans="1:4" x14ac:dyDescent="0.2">
      <c r="A857" s="2" t="s">
        <v>84</v>
      </c>
      <c r="B857" s="2" t="s">
        <v>93</v>
      </c>
      <c r="C857" s="2">
        <v>2023</v>
      </c>
      <c r="D857" s="2">
        <v>-1.159041</v>
      </c>
    </row>
    <row r="858" spans="1:4" x14ac:dyDescent="0.2">
      <c r="A858" s="2" t="s">
        <v>84</v>
      </c>
      <c r="B858" s="2" t="s">
        <v>94</v>
      </c>
      <c r="C858" s="2">
        <v>2023</v>
      </c>
      <c r="D858" s="2">
        <v>0.90902547</v>
      </c>
    </row>
    <row r="859" spans="1:4" x14ac:dyDescent="0.2">
      <c r="A859" s="2" t="s">
        <v>84</v>
      </c>
      <c r="B859" s="2" t="s">
        <v>95</v>
      </c>
      <c r="C859" s="2">
        <v>2023</v>
      </c>
      <c r="D859" s="2">
        <v>-7.3178089999999996</v>
      </c>
    </row>
    <row r="860" spans="1:4" x14ac:dyDescent="0.2">
      <c r="A860" s="2" t="s">
        <v>84</v>
      </c>
      <c r="B860" s="2" t="s">
        <v>96</v>
      </c>
      <c r="C860" s="2">
        <v>2023</v>
      </c>
      <c r="D860" s="2">
        <v>-2.2280099</v>
      </c>
    </row>
    <row r="861" spans="1:4" x14ac:dyDescent="0.2">
      <c r="A861" s="2" t="s">
        <v>84</v>
      </c>
      <c r="B861" s="2" t="s">
        <v>97</v>
      </c>
      <c r="C861" s="2">
        <v>2023</v>
      </c>
      <c r="D861" s="2">
        <v>7.8859769699999998</v>
      </c>
    </row>
    <row r="862" spans="1:4" x14ac:dyDescent="0.2">
      <c r="A862" s="2" t="s">
        <v>84</v>
      </c>
      <c r="B862" s="2" t="s">
        <v>98</v>
      </c>
      <c r="C862" s="2">
        <v>2023</v>
      </c>
      <c r="D862" s="2">
        <v>2.0081942499999998</v>
      </c>
    </row>
    <row r="863" spans="1:4" x14ac:dyDescent="0.2">
      <c r="A863" s="2" t="s">
        <v>84</v>
      </c>
      <c r="B863" s="2" t="s">
        <v>99</v>
      </c>
      <c r="C863" s="2">
        <v>2023</v>
      </c>
      <c r="D863" s="2">
        <v>-1.7798468000000001</v>
      </c>
    </row>
    <row r="864" spans="1:4" x14ac:dyDescent="0.2">
      <c r="A864" s="2" t="s">
        <v>84</v>
      </c>
      <c r="B864" s="2" t="s">
        <v>100</v>
      </c>
      <c r="C864" s="2">
        <v>2023</v>
      </c>
      <c r="D864" s="2">
        <v>-2.3911783</v>
      </c>
    </row>
    <row r="865" spans="1:4" x14ac:dyDescent="0.2">
      <c r="A865" s="2" t="s">
        <v>84</v>
      </c>
      <c r="B865" s="2" t="s">
        <v>101</v>
      </c>
      <c r="C865" s="2">
        <v>2023</v>
      </c>
      <c r="D865" s="2">
        <v>-1.7143828000000001</v>
      </c>
    </row>
    <row r="866" spans="1:4" x14ac:dyDescent="0.2">
      <c r="A866" s="2" t="s">
        <v>84</v>
      </c>
      <c r="B866" s="2" t="s">
        <v>102</v>
      </c>
      <c r="C866" s="2">
        <v>2023</v>
      </c>
      <c r="D866" s="2">
        <v>0.88423949000000002</v>
      </c>
    </row>
    <row r="867" spans="1:4" x14ac:dyDescent="0.2">
      <c r="A867" s="2" t="s">
        <v>84</v>
      </c>
      <c r="B867" s="2" t="s">
        <v>103</v>
      </c>
      <c r="C867" s="2">
        <v>2023</v>
      </c>
      <c r="D867" s="2">
        <v>-4.9207976999999996</v>
      </c>
    </row>
    <row r="868" spans="1:4" x14ac:dyDescent="0.2">
      <c r="A868" s="2" t="s">
        <v>84</v>
      </c>
      <c r="B868" s="2" t="s">
        <v>104</v>
      </c>
      <c r="C868" s="2">
        <v>2023</v>
      </c>
      <c r="D868" s="2">
        <v>-13.522864999999999</v>
      </c>
    </row>
    <row r="869" spans="1:4" x14ac:dyDescent="0.2">
      <c r="A869" s="2" t="s">
        <v>84</v>
      </c>
      <c r="B869" s="2" t="s">
        <v>105</v>
      </c>
      <c r="C869" s="2">
        <v>2023</v>
      </c>
      <c r="D869" s="2">
        <v>4.8661050000000001</v>
      </c>
    </row>
    <row r="870" spans="1:4" x14ac:dyDescent="0.2">
      <c r="A870" s="2" t="s">
        <v>84</v>
      </c>
      <c r="B870" s="2" t="s">
        <v>106</v>
      </c>
      <c r="C870" s="2">
        <v>2023</v>
      </c>
      <c r="D870" s="2">
        <v>3.0767395</v>
      </c>
    </row>
    <row r="871" spans="1:4" x14ac:dyDescent="0.2">
      <c r="A871" s="2" t="s">
        <v>84</v>
      </c>
      <c r="B871" s="2" t="s">
        <v>107</v>
      </c>
      <c r="C871" s="2">
        <v>2023</v>
      </c>
      <c r="D871" s="2">
        <v>6.1089073000000003</v>
      </c>
    </row>
    <row r="872" spans="1:4" x14ac:dyDescent="0.2">
      <c r="A872" s="2" t="s">
        <v>84</v>
      </c>
      <c r="B872" s="2" t="s">
        <v>108</v>
      </c>
      <c r="C872" s="2">
        <v>2023</v>
      </c>
      <c r="D872" s="2">
        <v>13.196097699999999</v>
      </c>
    </row>
    <row r="873" spans="1:4" x14ac:dyDescent="0.2">
      <c r="A873" s="2" t="s">
        <v>84</v>
      </c>
      <c r="B873" s="2" t="s">
        <v>109</v>
      </c>
      <c r="C873" s="2">
        <v>2023</v>
      </c>
      <c r="D873" s="2">
        <v>3.2217352699999999</v>
      </c>
    </row>
    <row r="874" spans="1:4" x14ac:dyDescent="0.2">
      <c r="A874" s="2" t="s">
        <v>84</v>
      </c>
      <c r="B874" s="2" t="s">
        <v>110</v>
      </c>
      <c r="C874" s="2">
        <v>2023</v>
      </c>
      <c r="D874" s="2">
        <v>2.2952132000000001</v>
      </c>
    </row>
    <row r="875" spans="1:4" x14ac:dyDescent="0.2">
      <c r="A875" s="2" t="s">
        <v>84</v>
      </c>
      <c r="B875" s="2" t="s">
        <v>111</v>
      </c>
      <c r="C875" s="2">
        <v>2023</v>
      </c>
      <c r="D875" s="2">
        <v>0.27141335</v>
      </c>
    </row>
    <row r="876" spans="1:4" x14ac:dyDescent="0.2">
      <c r="A876" s="2" t="s">
        <v>84</v>
      </c>
      <c r="B876" s="2" t="s">
        <v>112</v>
      </c>
      <c r="C876" s="2">
        <v>2023</v>
      </c>
      <c r="D876" s="2">
        <v>3.1744244899999998</v>
      </c>
    </row>
    <row r="877" spans="1:4" x14ac:dyDescent="0.2">
      <c r="A877" s="2" t="s">
        <v>84</v>
      </c>
      <c r="B877" s="2" t="s">
        <v>113</v>
      </c>
      <c r="C877" s="2">
        <v>2023</v>
      </c>
      <c r="D877" s="2">
        <v>3.79612266</v>
      </c>
    </row>
    <row r="878" spans="1:4" x14ac:dyDescent="0.2">
      <c r="A878" s="2" t="s">
        <v>84</v>
      </c>
      <c r="B878" s="2" t="s">
        <v>114</v>
      </c>
      <c r="C878" s="2">
        <v>2023</v>
      </c>
      <c r="D878" s="2">
        <v>0.98542890999999999</v>
      </c>
    </row>
    <row r="879" spans="1:4" x14ac:dyDescent="0.2">
      <c r="A879" s="2" t="s">
        <v>84</v>
      </c>
      <c r="B879" s="2" t="s">
        <v>115</v>
      </c>
      <c r="C879" s="2">
        <v>2023</v>
      </c>
      <c r="D879" s="2">
        <v>9.7977887999999993</v>
      </c>
    </row>
    <row r="880" spans="1:4" x14ac:dyDescent="0.2">
      <c r="A880" s="2" t="s">
        <v>84</v>
      </c>
      <c r="B880" s="2" t="s">
        <v>116</v>
      </c>
      <c r="C880" s="2">
        <v>2023</v>
      </c>
      <c r="D880" s="2">
        <v>4.77953311</v>
      </c>
    </row>
    <row r="881" spans="1:4" x14ac:dyDescent="0.2">
      <c r="A881" s="2" t="s">
        <v>84</v>
      </c>
      <c r="B881" s="2" t="s">
        <v>117</v>
      </c>
      <c r="C881" s="2">
        <v>2023</v>
      </c>
      <c r="D881" s="2">
        <v>-6.9523710000000003</v>
      </c>
    </row>
    <row r="882" spans="1:4" x14ac:dyDescent="0.2">
      <c r="A882" s="2" t="s">
        <v>84</v>
      </c>
      <c r="B882" s="2" t="s">
        <v>118</v>
      </c>
      <c r="C882" s="2">
        <v>2023</v>
      </c>
      <c r="D882" s="2">
        <v>0.32208850999999999</v>
      </c>
    </row>
    <row r="883" spans="1:4" x14ac:dyDescent="0.2">
      <c r="A883" s="2" t="s">
        <v>84</v>
      </c>
      <c r="B883" s="2" t="s">
        <v>119</v>
      </c>
      <c r="C883" s="2">
        <v>2023</v>
      </c>
      <c r="D883" s="2">
        <v>5.9853585499999999</v>
      </c>
    </row>
    <row r="884" spans="1:4" x14ac:dyDescent="0.2">
      <c r="A884" s="2" t="s">
        <v>84</v>
      </c>
      <c r="B884" s="2" t="s">
        <v>120</v>
      </c>
      <c r="C884" s="2">
        <v>2023</v>
      </c>
      <c r="D884" s="2">
        <v>19.883099699999999</v>
      </c>
    </row>
    <row r="885" spans="1:4" x14ac:dyDescent="0.2">
      <c r="A885" s="2" t="s">
        <v>84</v>
      </c>
      <c r="B885" s="2" t="s">
        <v>121</v>
      </c>
      <c r="C885" s="2">
        <v>2023</v>
      </c>
      <c r="D885" s="2">
        <v>-0.63179700000000005</v>
      </c>
    </row>
    <row r="886" spans="1:4" x14ac:dyDescent="0.2">
      <c r="A886" s="2" t="s">
        <v>84</v>
      </c>
      <c r="B886" s="2" t="s">
        <v>122</v>
      </c>
      <c r="C886" s="2">
        <v>2023</v>
      </c>
      <c r="D886" s="2">
        <v>9.4522505799999994</v>
      </c>
    </row>
    <row r="887" spans="1:4" x14ac:dyDescent="0.2">
      <c r="A887" s="2" t="s">
        <v>84</v>
      </c>
      <c r="B887" s="2" t="s">
        <v>7</v>
      </c>
      <c r="C887" s="2">
        <v>2023</v>
      </c>
      <c r="D887" s="2">
        <v>-0.82899259999999997</v>
      </c>
    </row>
    <row r="888" spans="1:4" x14ac:dyDescent="0.2">
      <c r="A888" s="2" t="s">
        <v>84</v>
      </c>
      <c r="B888" s="2" t="s">
        <v>123</v>
      </c>
      <c r="C888" s="2">
        <v>2023</v>
      </c>
      <c r="D888" s="2">
        <v>-6.1986699999999999</v>
      </c>
    </row>
    <row r="889" spans="1:4" x14ac:dyDescent="0.2">
      <c r="A889" s="2" t="s">
        <v>84</v>
      </c>
      <c r="B889" s="2" t="s">
        <v>124</v>
      </c>
      <c r="C889" s="2">
        <v>2023</v>
      </c>
      <c r="D889" s="2">
        <v>-2.2060385</v>
      </c>
    </row>
    <row r="890" spans="1:4" x14ac:dyDescent="0.2">
      <c r="A890" s="2" t="s">
        <v>84</v>
      </c>
      <c r="B890" s="2" t="s">
        <v>125</v>
      </c>
      <c r="C890" s="2">
        <v>2023</v>
      </c>
      <c r="D890" s="2">
        <v>-1.6978055999999999</v>
      </c>
    </row>
    <row r="891" spans="1:4" x14ac:dyDescent="0.2">
      <c r="A891" s="2" t="s">
        <v>84</v>
      </c>
      <c r="B891" s="2" t="s">
        <v>126</v>
      </c>
      <c r="C891" s="2">
        <v>2023</v>
      </c>
      <c r="D891" s="2">
        <v>22.1770806</v>
      </c>
    </row>
    <row r="892" spans="1:4" x14ac:dyDescent="0.2">
      <c r="A892" s="2" t="s">
        <v>84</v>
      </c>
      <c r="B892" s="2" t="s">
        <v>2</v>
      </c>
      <c r="C892" s="2">
        <v>2023</v>
      </c>
      <c r="D892" s="2">
        <v>-7.7561659000000001</v>
      </c>
    </row>
    <row r="893" spans="1:4" x14ac:dyDescent="0.2">
      <c r="A893" s="2" t="s">
        <v>84</v>
      </c>
      <c r="B893" s="2" t="s">
        <v>127</v>
      </c>
      <c r="C893" s="2">
        <v>2023</v>
      </c>
      <c r="D893" s="2">
        <v>4.7414777099999998</v>
      </c>
    </row>
    <row r="894" spans="1:4" x14ac:dyDescent="0.2">
      <c r="A894" s="2" t="s">
        <v>84</v>
      </c>
      <c r="B894" s="2" t="s">
        <v>128</v>
      </c>
      <c r="C894" s="2">
        <v>2023</v>
      </c>
      <c r="D894" s="2">
        <v>7.1981179800000001</v>
      </c>
    </row>
    <row r="895" spans="1:4" x14ac:dyDescent="0.2">
      <c r="A895" s="2" t="s">
        <v>84</v>
      </c>
      <c r="B895" s="2" t="s">
        <v>1</v>
      </c>
      <c r="C895" s="2">
        <v>2023</v>
      </c>
      <c r="D895" s="2">
        <v>2.7066295299999998</v>
      </c>
    </row>
    <row r="896" spans="1:4" x14ac:dyDescent="0.2">
      <c r="A896" s="2" t="s">
        <v>84</v>
      </c>
      <c r="B896" s="2" t="s">
        <v>129</v>
      </c>
      <c r="C896" s="2">
        <v>2023</v>
      </c>
      <c r="D896" s="2">
        <v>0.34530399000000001</v>
      </c>
    </row>
    <row r="897" spans="1:4" x14ac:dyDescent="0.2">
      <c r="A897" s="2" t="s">
        <v>84</v>
      </c>
      <c r="B897" s="2" t="s">
        <v>56</v>
      </c>
      <c r="C897" s="2">
        <v>2023</v>
      </c>
      <c r="D897" s="2">
        <v>-1.0494015000000001</v>
      </c>
    </row>
    <row r="898" spans="1:4" x14ac:dyDescent="0.2">
      <c r="A898" s="2" t="s">
        <v>84</v>
      </c>
      <c r="B898" s="2" t="s">
        <v>130</v>
      </c>
      <c r="C898" s="2">
        <v>2023</v>
      </c>
      <c r="D898" s="2">
        <v>5.9640328399999998</v>
      </c>
    </row>
    <row r="899" spans="1:4" x14ac:dyDescent="0.2">
      <c r="A899" s="2" t="s">
        <v>84</v>
      </c>
      <c r="B899" s="2" t="s">
        <v>131</v>
      </c>
      <c r="C899" s="2">
        <v>2023</v>
      </c>
      <c r="D899" s="2">
        <v>0.29892002000000001</v>
      </c>
    </row>
    <row r="900" spans="1:4" x14ac:dyDescent="0.2">
      <c r="A900" s="2" t="s">
        <v>84</v>
      </c>
      <c r="B900" s="2" t="s">
        <v>132</v>
      </c>
      <c r="C900" s="2">
        <v>2023</v>
      </c>
      <c r="D900" s="2">
        <v>-3.9692433</v>
      </c>
    </row>
    <row r="901" spans="1:4" x14ac:dyDescent="0.2">
      <c r="A901" s="2" t="s">
        <v>84</v>
      </c>
      <c r="B901" s="2" t="s">
        <v>133</v>
      </c>
      <c r="C901" s="2">
        <v>2023</v>
      </c>
      <c r="D901" s="2">
        <v>-2.3811575</v>
      </c>
    </row>
    <row r="902" spans="1:4" x14ac:dyDescent="0.2">
      <c r="A902" s="2" t="s">
        <v>85</v>
      </c>
      <c r="B902" s="2" t="s">
        <v>86</v>
      </c>
      <c r="C902" s="2">
        <v>2023</v>
      </c>
      <c r="D902" s="2">
        <v>-12.855563999999999</v>
      </c>
    </row>
    <row r="903" spans="1:4" x14ac:dyDescent="0.2">
      <c r="A903" s="2" t="s">
        <v>85</v>
      </c>
      <c r="B903" s="2" t="s">
        <v>87</v>
      </c>
      <c r="C903" s="2">
        <v>2023</v>
      </c>
      <c r="D903" s="2">
        <v>-1.1082358000000001</v>
      </c>
    </row>
    <row r="904" spans="1:4" x14ac:dyDescent="0.2">
      <c r="A904" s="2" t="s">
        <v>85</v>
      </c>
      <c r="B904" s="2" t="s">
        <v>88</v>
      </c>
      <c r="C904" s="2">
        <v>2023</v>
      </c>
      <c r="D904" s="2">
        <v>-12.251480000000001</v>
      </c>
    </row>
    <row r="905" spans="1:4" x14ac:dyDescent="0.2">
      <c r="A905" s="2" t="s">
        <v>85</v>
      </c>
      <c r="B905" s="2" t="s">
        <v>89</v>
      </c>
      <c r="C905" s="2">
        <v>2023</v>
      </c>
      <c r="D905" s="2">
        <v>9.55106185</v>
      </c>
    </row>
    <row r="906" spans="1:4" x14ac:dyDescent="0.2">
      <c r="A906" s="2" t="s">
        <v>85</v>
      </c>
      <c r="B906" s="2" t="s">
        <v>90</v>
      </c>
      <c r="C906" s="2">
        <v>2023</v>
      </c>
      <c r="D906" s="2">
        <v>-6.4857246999999996</v>
      </c>
    </row>
    <row r="907" spans="1:4" x14ac:dyDescent="0.2">
      <c r="A907" s="2" t="s">
        <v>85</v>
      </c>
      <c r="B907" s="2" t="s">
        <v>91</v>
      </c>
      <c r="C907" s="2">
        <v>2023</v>
      </c>
      <c r="D907" s="2">
        <v>-8.4381851999999995</v>
      </c>
    </row>
    <row r="908" spans="1:4" x14ac:dyDescent="0.2">
      <c r="A908" s="2" t="s">
        <v>85</v>
      </c>
      <c r="B908" s="2" t="s">
        <v>92</v>
      </c>
      <c r="C908" s="2">
        <v>2023</v>
      </c>
      <c r="D908" s="2">
        <v>-1.5124949000000001</v>
      </c>
    </row>
    <row r="909" spans="1:4" x14ac:dyDescent="0.2">
      <c r="A909" s="2" t="s">
        <v>85</v>
      </c>
      <c r="B909" s="2" t="s">
        <v>93</v>
      </c>
      <c r="C909" s="2">
        <v>2023</v>
      </c>
      <c r="D909" s="2">
        <v>-6.1859301999999996</v>
      </c>
    </row>
    <row r="910" spans="1:4" x14ac:dyDescent="0.2">
      <c r="A910" s="2" t="s">
        <v>85</v>
      </c>
      <c r="B910" s="2" t="s">
        <v>94</v>
      </c>
      <c r="C910" s="2">
        <v>2023</v>
      </c>
      <c r="D910" s="2">
        <v>-5.3719871000000001</v>
      </c>
    </row>
    <row r="911" spans="1:4" x14ac:dyDescent="0.2">
      <c r="A911" s="2" t="s">
        <v>85</v>
      </c>
      <c r="B911" s="2" t="s">
        <v>95</v>
      </c>
      <c r="C911" s="2">
        <v>2023</v>
      </c>
      <c r="D911" s="2">
        <v>-9.9712578999999995</v>
      </c>
    </row>
    <row r="912" spans="1:4" x14ac:dyDescent="0.2">
      <c r="A912" s="2" t="s">
        <v>85</v>
      </c>
      <c r="B912" s="2" t="s">
        <v>96</v>
      </c>
      <c r="C912" s="2">
        <v>2023</v>
      </c>
      <c r="D912" s="2">
        <v>-10.330087000000001</v>
      </c>
    </row>
    <row r="913" spans="1:4" x14ac:dyDescent="0.2">
      <c r="A913" s="2" t="s">
        <v>85</v>
      </c>
      <c r="B913" s="2" t="s">
        <v>97</v>
      </c>
      <c r="C913" s="2">
        <v>2023</v>
      </c>
      <c r="D913" s="2">
        <v>1.8134593000000001</v>
      </c>
    </row>
    <row r="914" spans="1:4" x14ac:dyDescent="0.2">
      <c r="A914" s="2" t="s">
        <v>85</v>
      </c>
      <c r="B914" s="2" t="s">
        <v>98</v>
      </c>
      <c r="C914" s="2">
        <v>2023</v>
      </c>
      <c r="D914" s="2">
        <v>-2.2754354999999999</v>
      </c>
    </row>
    <row r="915" spans="1:4" x14ac:dyDescent="0.2">
      <c r="A915" s="2" t="s">
        <v>85</v>
      </c>
      <c r="B915" s="2" t="s">
        <v>99</v>
      </c>
      <c r="C915" s="2">
        <v>2023</v>
      </c>
      <c r="D915" s="2">
        <v>-5.510764</v>
      </c>
    </row>
    <row r="916" spans="1:4" x14ac:dyDescent="0.2">
      <c r="A916" s="2" t="s">
        <v>85</v>
      </c>
      <c r="B916" s="2" t="s">
        <v>100</v>
      </c>
      <c r="C916" s="2">
        <v>2023</v>
      </c>
      <c r="D916" s="2">
        <v>-10.802367</v>
      </c>
    </row>
    <row r="917" spans="1:4" x14ac:dyDescent="0.2">
      <c r="A917" s="2" t="s">
        <v>85</v>
      </c>
      <c r="B917" s="2" t="s">
        <v>101</v>
      </c>
      <c r="C917" s="2">
        <v>2023</v>
      </c>
      <c r="D917" s="2">
        <v>-5.9986337000000001</v>
      </c>
    </row>
    <row r="918" spans="1:4" x14ac:dyDescent="0.2">
      <c r="A918" s="2" t="s">
        <v>85</v>
      </c>
      <c r="B918" s="2" t="s">
        <v>102</v>
      </c>
      <c r="C918" s="2">
        <v>2023</v>
      </c>
      <c r="D918" s="2">
        <v>-7.4146032999999996</v>
      </c>
    </row>
    <row r="919" spans="1:4" x14ac:dyDescent="0.2">
      <c r="A919" s="2" t="s">
        <v>85</v>
      </c>
      <c r="B919" s="2" t="s">
        <v>103</v>
      </c>
      <c r="C919" s="2">
        <v>2023</v>
      </c>
      <c r="D919" s="2">
        <v>-7.3918346000000001</v>
      </c>
    </row>
    <row r="920" spans="1:4" x14ac:dyDescent="0.2">
      <c r="A920" s="2" t="s">
        <v>85</v>
      </c>
      <c r="B920" s="2" t="s">
        <v>104</v>
      </c>
      <c r="C920" s="2">
        <v>2023</v>
      </c>
      <c r="D920" s="2">
        <v>-5.6764105000000002</v>
      </c>
    </row>
    <row r="921" spans="1:4" x14ac:dyDescent="0.2">
      <c r="A921" s="2" t="s">
        <v>85</v>
      </c>
      <c r="B921" s="2" t="s">
        <v>105</v>
      </c>
      <c r="C921" s="2">
        <v>2023</v>
      </c>
      <c r="D921" s="2">
        <v>-1.6097873</v>
      </c>
    </row>
    <row r="922" spans="1:4" x14ac:dyDescent="0.2">
      <c r="A922" s="2" t="s">
        <v>85</v>
      </c>
      <c r="B922" s="2" t="s">
        <v>106</v>
      </c>
      <c r="C922" s="2">
        <v>2023</v>
      </c>
      <c r="D922" s="2">
        <v>-6.4968865999999998</v>
      </c>
    </row>
    <row r="923" spans="1:4" x14ac:dyDescent="0.2">
      <c r="A923" s="2" t="s">
        <v>85</v>
      </c>
      <c r="B923" s="2" t="s">
        <v>107</v>
      </c>
      <c r="C923" s="2">
        <v>2023</v>
      </c>
      <c r="D923" s="2">
        <v>2.8386396899999999</v>
      </c>
    </row>
    <row r="924" spans="1:4" x14ac:dyDescent="0.2">
      <c r="A924" s="2" t="s">
        <v>85</v>
      </c>
      <c r="B924" s="2" t="s">
        <v>108</v>
      </c>
      <c r="C924" s="2">
        <v>2023</v>
      </c>
      <c r="D924" s="2">
        <v>7.0808608099999999</v>
      </c>
    </row>
    <row r="925" spans="1:4" x14ac:dyDescent="0.2">
      <c r="A925" s="2" t="s">
        <v>85</v>
      </c>
      <c r="B925" s="2" t="s">
        <v>109</v>
      </c>
      <c r="C925" s="2">
        <v>2023</v>
      </c>
      <c r="D925" s="2">
        <v>-3.6864759999999999</v>
      </c>
    </row>
    <row r="926" spans="1:4" x14ac:dyDescent="0.2">
      <c r="A926" s="2" t="s">
        <v>85</v>
      </c>
      <c r="B926" s="2" t="s">
        <v>110</v>
      </c>
      <c r="C926" s="2">
        <v>2023</v>
      </c>
      <c r="D926" s="2">
        <v>-5.7075873000000001</v>
      </c>
    </row>
    <row r="927" spans="1:4" x14ac:dyDescent="0.2">
      <c r="A927" s="2" t="s">
        <v>85</v>
      </c>
      <c r="B927" s="2" t="s">
        <v>111</v>
      </c>
      <c r="C927" s="2">
        <v>2023</v>
      </c>
      <c r="D927" s="2">
        <v>-5.5207439999999997</v>
      </c>
    </row>
    <row r="928" spans="1:4" x14ac:dyDescent="0.2">
      <c r="A928" s="2" t="s">
        <v>85</v>
      </c>
      <c r="B928" s="2" t="s">
        <v>112</v>
      </c>
      <c r="C928" s="2">
        <v>2023</v>
      </c>
      <c r="D928" s="2">
        <v>-6.6397373000000002</v>
      </c>
    </row>
    <row r="929" spans="1:4" x14ac:dyDescent="0.2">
      <c r="A929" s="2" t="s">
        <v>85</v>
      </c>
      <c r="B929" s="2" t="s">
        <v>113</v>
      </c>
      <c r="C929" s="2">
        <v>2023</v>
      </c>
      <c r="D929" s="2">
        <v>-2.7619349999999998</v>
      </c>
    </row>
    <row r="930" spans="1:4" x14ac:dyDescent="0.2">
      <c r="A930" s="2" t="s">
        <v>85</v>
      </c>
      <c r="B930" s="2" t="s">
        <v>114</v>
      </c>
      <c r="C930" s="2">
        <v>2023</v>
      </c>
      <c r="D930" s="2">
        <v>-5.0677003999999997</v>
      </c>
    </row>
    <row r="931" spans="1:4" x14ac:dyDescent="0.2">
      <c r="A931" s="2" t="s">
        <v>85</v>
      </c>
      <c r="B931" s="2" t="s">
        <v>115</v>
      </c>
      <c r="C931" s="2">
        <v>2023</v>
      </c>
      <c r="D931" s="2">
        <v>4.1656073400000002</v>
      </c>
    </row>
    <row r="932" spans="1:4" x14ac:dyDescent="0.2">
      <c r="A932" s="2" t="s">
        <v>85</v>
      </c>
      <c r="B932" s="2" t="s">
        <v>116</v>
      </c>
      <c r="C932" s="2">
        <v>2023</v>
      </c>
      <c r="D932" s="2">
        <v>-2.8381853000000001</v>
      </c>
    </row>
    <row r="933" spans="1:4" x14ac:dyDescent="0.2">
      <c r="A933" s="2" t="s">
        <v>85</v>
      </c>
      <c r="B933" s="2" t="s">
        <v>117</v>
      </c>
      <c r="C933" s="2">
        <v>2023</v>
      </c>
      <c r="D933" s="2">
        <v>-12.389514999999999</v>
      </c>
    </row>
    <row r="934" spans="1:4" x14ac:dyDescent="0.2">
      <c r="A934" s="2" t="s">
        <v>85</v>
      </c>
      <c r="B934" s="2" t="s">
        <v>118</v>
      </c>
      <c r="C934" s="2">
        <v>2023</v>
      </c>
      <c r="D934" s="2">
        <v>-7.2586987000000001</v>
      </c>
    </row>
    <row r="935" spans="1:4" x14ac:dyDescent="0.2">
      <c r="A935" s="2" t="s">
        <v>85</v>
      </c>
      <c r="B935" s="2" t="s">
        <v>119</v>
      </c>
      <c r="C935" s="2">
        <v>2023</v>
      </c>
      <c r="D935" s="2">
        <v>-1.3728351000000001</v>
      </c>
    </row>
    <row r="936" spans="1:4" x14ac:dyDescent="0.2">
      <c r="A936" s="2" t="s">
        <v>85</v>
      </c>
      <c r="B936" s="2" t="s">
        <v>120</v>
      </c>
      <c r="C936" s="2">
        <v>2023</v>
      </c>
      <c r="D936" s="2">
        <v>11.088820500000001</v>
      </c>
    </row>
    <row r="937" spans="1:4" x14ac:dyDescent="0.2">
      <c r="A937" s="2" t="s">
        <v>85</v>
      </c>
      <c r="B937" s="2" t="s">
        <v>121</v>
      </c>
      <c r="C937" s="2">
        <v>2023</v>
      </c>
      <c r="D937" s="2">
        <v>-8.9119709</v>
      </c>
    </row>
    <row r="938" spans="1:4" x14ac:dyDescent="0.2">
      <c r="A938" s="2" t="s">
        <v>85</v>
      </c>
      <c r="B938" s="2" t="s">
        <v>122</v>
      </c>
      <c r="C938" s="2">
        <v>2023</v>
      </c>
      <c r="D938" s="2">
        <v>6.0380875600000001</v>
      </c>
    </row>
    <row r="939" spans="1:4" x14ac:dyDescent="0.2">
      <c r="A939" s="2" t="s">
        <v>85</v>
      </c>
      <c r="B939" s="2" t="s">
        <v>7</v>
      </c>
      <c r="C939" s="2">
        <v>2023</v>
      </c>
      <c r="D939" s="2">
        <v>-7.7044135999999996</v>
      </c>
    </row>
    <row r="940" spans="1:4" x14ac:dyDescent="0.2">
      <c r="A940" s="2" t="s">
        <v>85</v>
      </c>
      <c r="B940" s="2" t="s">
        <v>123</v>
      </c>
      <c r="C940" s="2">
        <v>2023</v>
      </c>
      <c r="D940" s="2">
        <v>-10.13435</v>
      </c>
    </row>
    <row r="941" spans="1:4" x14ac:dyDescent="0.2">
      <c r="A941" s="2" t="s">
        <v>85</v>
      </c>
      <c r="B941" s="2" t="s">
        <v>124</v>
      </c>
      <c r="C941" s="2">
        <v>2023</v>
      </c>
      <c r="D941" s="2">
        <v>-10.034032</v>
      </c>
    </row>
    <row r="942" spans="1:4" x14ac:dyDescent="0.2">
      <c r="A942" s="2" t="s">
        <v>85</v>
      </c>
      <c r="B942" s="2" t="s">
        <v>125</v>
      </c>
      <c r="C942" s="2">
        <v>2023</v>
      </c>
      <c r="D942" s="2">
        <v>-8.2264633000000007</v>
      </c>
    </row>
    <row r="943" spans="1:4" x14ac:dyDescent="0.2">
      <c r="A943" s="2" t="s">
        <v>85</v>
      </c>
      <c r="B943" s="2" t="s">
        <v>126</v>
      </c>
      <c r="C943" s="2">
        <v>2023</v>
      </c>
      <c r="D943" s="2">
        <v>17.346910099999999</v>
      </c>
    </row>
    <row r="944" spans="1:4" x14ac:dyDescent="0.2">
      <c r="A944" s="2" t="s">
        <v>85</v>
      </c>
      <c r="B944" s="2" t="s">
        <v>2</v>
      </c>
      <c r="C944" s="2">
        <v>2023</v>
      </c>
      <c r="D944" s="2">
        <v>-12.202348000000001</v>
      </c>
    </row>
    <row r="945" spans="1:4" x14ac:dyDescent="0.2">
      <c r="A945" s="2" t="s">
        <v>85</v>
      </c>
      <c r="B945" s="2" t="s">
        <v>127</v>
      </c>
      <c r="C945" s="2">
        <v>2023</v>
      </c>
      <c r="D945" s="2">
        <v>-1.7918726</v>
      </c>
    </row>
    <row r="946" spans="1:4" x14ac:dyDescent="0.2">
      <c r="A946" s="2" t="s">
        <v>85</v>
      </c>
      <c r="B946" s="2" t="s">
        <v>128</v>
      </c>
      <c r="C946" s="2">
        <v>2023</v>
      </c>
      <c r="D946" s="2">
        <v>3.6621395400000001</v>
      </c>
    </row>
    <row r="947" spans="1:4" x14ac:dyDescent="0.2">
      <c r="A947" s="2" t="s">
        <v>85</v>
      </c>
      <c r="B947" s="2" t="s">
        <v>1</v>
      </c>
      <c r="C947" s="2">
        <v>2023</v>
      </c>
      <c r="D947" s="2">
        <v>-8.5142977999999996</v>
      </c>
    </row>
    <row r="948" spans="1:4" x14ac:dyDescent="0.2">
      <c r="A948" s="2" t="s">
        <v>85</v>
      </c>
      <c r="B948" s="2" t="s">
        <v>129</v>
      </c>
      <c r="C948" s="2">
        <v>2023</v>
      </c>
      <c r="D948" s="2">
        <v>-6.1964202999999998</v>
      </c>
    </row>
    <row r="949" spans="1:4" x14ac:dyDescent="0.2">
      <c r="A949" s="2" t="s">
        <v>85</v>
      </c>
      <c r="B949" s="2" t="s">
        <v>56</v>
      </c>
      <c r="C949" s="2">
        <v>2023</v>
      </c>
      <c r="D949" s="2">
        <v>-8.1418569000000005</v>
      </c>
    </row>
    <row r="950" spans="1:4" x14ac:dyDescent="0.2">
      <c r="A950" s="2" t="s">
        <v>85</v>
      </c>
      <c r="B950" s="2" t="s">
        <v>130</v>
      </c>
      <c r="C950" s="2">
        <v>2023</v>
      </c>
      <c r="D950" s="2">
        <v>1.1318369699999999</v>
      </c>
    </row>
    <row r="951" spans="1:4" x14ac:dyDescent="0.2">
      <c r="A951" s="2" t="s">
        <v>85</v>
      </c>
      <c r="B951" s="2" t="s">
        <v>131</v>
      </c>
      <c r="C951" s="2">
        <v>2023</v>
      </c>
      <c r="D951" s="2">
        <v>-7.2136499000000001</v>
      </c>
    </row>
    <row r="952" spans="1:4" x14ac:dyDescent="0.2">
      <c r="A952" s="2" t="s">
        <v>85</v>
      </c>
      <c r="B952" s="2" t="s">
        <v>132</v>
      </c>
      <c r="C952" s="2">
        <v>2023</v>
      </c>
      <c r="D952" s="2">
        <v>-9.9825928000000008</v>
      </c>
    </row>
    <row r="953" spans="1:4" x14ac:dyDescent="0.2">
      <c r="A953" s="2" t="s">
        <v>85</v>
      </c>
      <c r="B953" s="2" t="s">
        <v>133</v>
      </c>
      <c r="C953" s="2">
        <v>2023</v>
      </c>
      <c r="D953" s="2">
        <v>-6.6295554000000001</v>
      </c>
    </row>
    <row r="954" spans="1:4" x14ac:dyDescent="0.2">
      <c r="A954" s="2" t="s">
        <v>86</v>
      </c>
      <c r="B954" s="2" t="s">
        <v>87</v>
      </c>
      <c r="C954" s="2">
        <v>2023</v>
      </c>
      <c r="D954" s="2">
        <v>12.8499623</v>
      </c>
    </row>
    <row r="955" spans="1:4" x14ac:dyDescent="0.2">
      <c r="A955" s="2" t="s">
        <v>86</v>
      </c>
      <c r="B955" s="2" t="s">
        <v>88</v>
      </c>
      <c r="C955" s="2">
        <v>2023</v>
      </c>
      <c r="D955" s="2">
        <v>-0.20671110000000001</v>
      </c>
    </row>
    <row r="956" spans="1:4" x14ac:dyDescent="0.2">
      <c r="A956" s="2" t="s">
        <v>86</v>
      </c>
      <c r="B956" s="2" t="s">
        <v>89</v>
      </c>
      <c r="C956" s="2">
        <v>2023</v>
      </c>
      <c r="D956" s="2">
        <v>27.9393417</v>
      </c>
    </row>
    <row r="957" spans="1:4" x14ac:dyDescent="0.2">
      <c r="A957" s="2" t="s">
        <v>86</v>
      </c>
      <c r="B957" s="2" t="s">
        <v>90</v>
      </c>
      <c r="C957" s="2">
        <v>2023</v>
      </c>
      <c r="D957" s="2">
        <v>6.8292958700000002</v>
      </c>
    </row>
    <row r="958" spans="1:4" x14ac:dyDescent="0.2">
      <c r="A958" s="2" t="s">
        <v>86</v>
      </c>
      <c r="B958" s="2" t="s">
        <v>91</v>
      </c>
      <c r="C958" s="2">
        <v>2023</v>
      </c>
      <c r="D958" s="2">
        <v>8.6537596400000005</v>
      </c>
    </row>
    <row r="959" spans="1:4" x14ac:dyDescent="0.2">
      <c r="A959" s="2" t="s">
        <v>86</v>
      </c>
      <c r="B959" s="2" t="s">
        <v>92</v>
      </c>
      <c r="C959" s="2">
        <v>2023</v>
      </c>
      <c r="D959" s="2">
        <v>10.9998056</v>
      </c>
    </row>
    <row r="960" spans="1:4" x14ac:dyDescent="0.2">
      <c r="A960" s="2" t="s">
        <v>86</v>
      </c>
      <c r="B960" s="2" t="s">
        <v>93</v>
      </c>
      <c r="C960" s="2">
        <v>2023</v>
      </c>
      <c r="D960" s="2">
        <v>11.1611887</v>
      </c>
    </row>
    <row r="961" spans="1:4" x14ac:dyDescent="0.2">
      <c r="A961" s="2" t="s">
        <v>86</v>
      </c>
      <c r="B961" s="2" t="s">
        <v>94</v>
      </c>
      <c r="C961" s="2">
        <v>2023</v>
      </c>
      <c r="D961" s="2">
        <v>9.1485644399999995</v>
      </c>
    </row>
    <row r="962" spans="1:4" x14ac:dyDescent="0.2">
      <c r="A962" s="2" t="s">
        <v>86</v>
      </c>
      <c r="B962" s="2" t="s">
        <v>95</v>
      </c>
      <c r="C962" s="2">
        <v>2023</v>
      </c>
      <c r="D962" s="2">
        <v>5.6856060199999998</v>
      </c>
    </row>
    <row r="963" spans="1:4" x14ac:dyDescent="0.2">
      <c r="A963" s="2" t="s">
        <v>86</v>
      </c>
      <c r="B963" s="2" t="s">
        <v>96</v>
      </c>
      <c r="C963" s="2">
        <v>2023</v>
      </c>
      <c r="D963" s="2">
        <v>4.6694625700000003</v>
      </c>
    </row>
    <row r="964" spans="1:4" x14ac:dyDescent="0.2">
      <c r="A964" s="2" t="s">
        <v>86</v>
      </c>
      <c r="B964" s="2" t="s">
        <v>97</v>
      </c>
      <c r="C964" s="2">
        <v>2023</v>
      </c>
      <c r="D964" s="2">
        <v>12.5516211</v>
      </c>
    </row>
    <row r="965" spans="1:4" x14ac:dyDescent="0.2">
      <c r="A965" s="2" t="s">
        <v>86</v>
      </c>
      <c r="B965" s="2" t="s">
        <v>98</v>
      </c>
      <c r="C965" s="2">
        <v>2023</v>
      </c>
      <c r="D965" s="2">
        <v>11.731340899999999</v>
      </c>
    </row>
    <row r="966" spans="1:4" x14ac:dyDescent="0.2">
      <c r="A966" s="2" t="s">
        <v>86</v>
      </c>
      <c r="B966" s="2" t="s">
        <v>99</v>
      </c>
      <c r="C966" s="2">
        <v>2023</v>
      </c>
      <c r="D966" s="2">
        <v>7.3769789100000001</v>
      </c>
    </row>
    <row r="967" spans="1:4" x14ac:dyDescent="0.2">
      <c r="A967" s="2" t="s">
        <v>86</v>
      </c>
      <c r="B967" s="2" t="s">
        <v>100</v>
      </c>
      <c r="C967" s="2">
        <v>2023</v>
      </c>
      <c r="D967" s="2">
        <v>9.60161877</v>
      </c>
    </row>
    <row r="968" spans="1:4" x14ac:dyDescent="0.2">
      <c r="A968" s="2" t="s">
        <v>86</v>
      </c>
      <c r="B968" s="2" t="s">
        <v>101</v>
      </c>
      <c r="C968" s="2">
        <v>2023</v>
      </c>
      <c r="D968" s="2">
        <v>8.7809006600000004</v>
      </c>
    </row>
    <row r="969" spans="1:4" x14ac:dyDescent="0.2">
      <c r="A969" s="2" t="s">
        <v>86</v>
      </c>
      <c r="B969" s="2" t="s">
        <v>102</v>
      </c>
      <c r="C969" s="2">
        <v>2023</v>
      </c>
      <c r="D969" s="2">
        <v>8.1837074600000008</v>
      </c>
    </row>
    <row r="970" spans="1:4" x14ac:dyDescent="0.2">
      <c r="A970" s="2" t="s">
        <v>86</v>
      </c>
      <c r="B970" s="2" t="s">
        <v>103</v>
      </c>
      <c r="C970" s="2">
        <v>2023</v>
      </c>
      <c r="D970" s="2">
        <v>8.4394098</v>
      </c>
    </row>
    <row r="971" spans="1:4" x14ac:dyDescent="0.2">
      <c r="A971" s="2" t="s">
        <v>86</v>
      </c>
      <c r="B971" s="2" t="s">
        <v>104</v>
      </c>
      <c r="C971" s="2">
        <v>2023</v>
      </c>
      <c r="D971" s="2">
        <v>8.3680603799999993</v>
      </c>
    </row>
    <row r="972" spans="1:4" x14ac:dyDescent="0.2">
      <c r="A972" s="2" t="s">
        <v>86</v>
      </c>
      <c r="B972" s="2" t="s">
        <v>105</v>
      </c>
      <c r="C972" s="2">
        <v>2023</v>
      </c>
      <c r="D972" s="2">
        <v>8.2661551000000006</v>
      </c>
    </row>
    <row r="973" spans="1:4" x14ac:dyDescent="0.2">
      <c r="A973" s="2" t="s">
        <v>86</v>
      </c>
      <c r="B973" s="2" t="s">
        <v>106</v>
      </c>
      <c r="C973" s="2">
        <v>2023</v>
      </c>
      <c r="D973" s="2">
        <v>9.6056895600000001</v>
      </c>
    </row>
    <row r="974" spans="1:4" x14ac:dyDescent="0.2">
      <c r="A974" s="2" t="s">
        <v>86</v>
      </c>
      <c r="B974" s="2" t="s">
        <v>107</v>
      </c>
      <c r="C974" s="2">
        <v>2023</v>
      </c>
      <c r="D974" s="2">
        <v>12.757245599999999</v>
      </c>
    </row>
    <row r="975" spans="1:4" x14ac:dyDescent="0.2">
      <c r="A975" s="2" t="s">
        <v>86</v>
      </c>
      <c r="B975" s="2" t="s">
        <v>108</v>
      </c>
      <c r="C975" s="2">
        <v>2023</v>
      </c>
      <c r="D975" s="2">
        <v>16.272569000000001</v>
      </c>
    </row>
    <row r="976" spans="1:4" x14ac:dyDescent="0.2">
      <c r="A976" s="2" t="s">
        <v>86</v>
      </c>
      <c r="B976" s="2" t="s">
        <v>109</v>
      </c>
      <c r="C976" s="2">
        <v>2023</v>
      </c>
      <c r="D976" s="2">
        <v>9.5882517299999996</v>
      </c>
    </row>
    <row r="977" spans="1:4" x14ac:dyDescent="0.2">
      <c r="A977" s="2" t="s">
        <v>86</v>
      </c>
      <c r="B977" s="2" t="s">
        <v>110</v>
      </c>
      <c r="C977" s="2">
        <v>2023</v>
      </c>
      <c r="D977" s="2">
        <v>5.0551648199999999</v>
      </c>
    </row>
    <row r="978" spans="1:4" x14ac:dyDescent="0.2">
      <c r="A978" s="2" t="s">
        <v>86</v>
      </c>
      <c r="B978" s="2" t="s">
        <v>111</v>
      </c>
      <c r="C978" s="2">
        <v>2023</v>
      </c>
      <c r="D978" s="2">
        <v>9.2946143800000005</v>
      </c>
    </row>
    <row r="979" spans="1:4" x14ac:dyDescent="0.2">
      <c r="A979" s="2" t="s">
        <v>86</v>
      </c>
      <c r="B979" s="2" t="s">
        <v>112</v>
      </c>
      <c r="C979" s="2">
        <v>2023</v>
      </c>
      <c r="D979" s="2">
        <v>8.9426334399999998</v>
      </c>
    </row>
    <row r="980" spans="1:4" x14ac:dyDescent="0.2">
      <c r="A980" s="2" t="s">
        <v>86</v>
      </c>
      <c r="B980" s="2" t="s">
        <v>113</v>
      </c>
      <c r="C980" s="2">
        <v>2023</v>
      </c>
      <c r="D980" s="2">
        <v>8.4867715199999996</v>
      </c>
    </row>
    <row r="981" spans="1:4" x14ac:dyDescent="0.2">
      <c r="A981" s="2" t="s">
        <v>86</v>
      </c>
      <c r="B981" s="2" t="s">
        <v>114</v>
      </c>
      <c r="C981" s="2">
        <v>2023</v>
      </c>
      <c r="D981" s="2">
        <v>8.7507716799999997</v>
      </c>
    </row>
    <row r="982" spans="1:4" x14ac:dyDescent="0.2">
      <c r="A982" s="2" t="s">
        <v>86</v>
      </c>
      <c r="B982" s="2" t="s">
        <v>115</v>
      </c>
      <c r="C982" s="2">
        <v>2023</v>
      </c>
      <c r="D982" s="2">
        <v>12.8728113</v>
      </c>
    </row>
    <row r="983" spans="1:4" x14ac:dyDescent="0.2">
      <c r="A983" s="2" t="s">
        <v>86</v>
      </c>
      <c r="B983" s="2" t="s">
        <v>116</v>
      </c>
      <c r="C983" s="2">
        <v>2023</v>
      </c>
      <c r="D983" s="2">
        <v>8.2524631799999995</v>
      </c>
    </row>
    <row r="984" spans="1:4" x14ac:dyDescent="0.2">
      <c r="A984" s="2" t="s">
        <v>86</v>
      </c>
      <c r="B984" s="2" t="s">
        <v>117</v>
      </c>
      <c r="C984" s="2">
        <v>2023</v>
      </c>
      <c r="D984" s="2">
        <v>-1.6209313999999999</v>
      </c>
    </row>
    <row r="985" spans="1:4" x14ac:dyDescent="0.2">
      <c r="A985" s="2" t="s">
        <v>86</v>
      </c>
      <c r="B985" s="2" t="s">
        <v>118</v>
      </c>
      <c r="C985" s="2">
        <v>2023</v>
      </c>
      <c r="D985" s="2">
        <v>7.04269093</v>
      </c>
    </row>
    <row r="986" spans="1:4" x14ac:dyDescent="0.2">
      <c r="A986" s="2" t="s">
        <v>86</v>
      </c>
      <c r="B986" s="2" t="s">
        <v>119</v>
      </c>
      <c r="C986" s="2">
        <v>2023</v>
      </c>
      <c r="D986" s="2">
        <v>13.2787852</v>
      </c>
    </row>
    <row r="987" spans="1:4" x14ac:dyDescent="0.2">
      <c r="A987" s="2" t="s">
        <v>86</v>
      </c>
      <c r="B987" s="2" t="s">
        <v>120</v>
      </c>
      <c r="C987" s="2">
        <v>2023</v>
      </c>
      <c r="D987" s="2">
        <v>21.129620500000001</v>
      </c>
    </row>
    <row r="988" spans="1:4" x14ac:dyDescent="0.2">
      <c r="A988" s="2" t="s">
        <v>86</v>
      </c>
      <c r="B988" s="2" t="s">
        <v>121</v>
      </c>
      <c r="C988" s="2">
        <v>2023</v>
      </c>
      <c r="D988" s="2">
        <v>8.2618626099999997</v>
      </c>
    </row>
    <row r="989" spans="1:4" x14ac:dyDescent="0.2">
      <c r="A989" s="2" t="s">
        <v>86</v>
      </c>
      <c r="B989" s="2" t="s">
        <v>122</v>
      </c>
      <c r="C989" s="2">
        <v>2023</v>
      </c>
      <c r="D989" s="2">
        <v>18.8132737</v>
      </c>
    </row>
    <row r="990" spans="1:4" x14ac:dyDescent="0.2">
      <c r="A990" s="2" t="s">
        <v>86</v>
      </c>
      <c r="B990" s="2" t="s">
        <v>7</v>
      </c>
      <c r="C990" s="2">
        <v>2023</v>
      </c>
      <c r="D990" s="2">
        <v>8.7264371999999995</v>
      </c>
    </row>
    <row r="991" spans="1:4" x14ac:dyDescent="0.2">
      <c r="A991" s="2" t="s">
        <v>86</v>
      </c>
      <c r="B991" s="2" t="s">
        <v>123</v>
      </c>
      <c r="C991" s="2">
        <v>2023</v>
      </c>
      <c r="D991" s="2">
        <v>4.6854104100000002</v>
      </c>
    </row>
    <row r="992" spans="1:4" x14ac:dyDescent="0.2">
      <c r="A992" s="2" t="s">
        <v>86</v>
      </c>
      <c r="B992" s="2" t="s">
        <v>124</v>
      </c>
      <c r="C992" s="2">
        <v>2023</v>
      </c>
      <c r="D992" s="2">
        <v>6.1980827300000003</v>
      </c>
    </row>
    <row r="993" spans="1:4" x14ac:dyDescent="0.2">
      <c r="A993" s="2" t="s">
        <v>86</v>
      </c>
      <c r="B993" s="2" t="s">
        <v>125</v>
      </c>
      <c r="C993" s="2">
        <v>2023</v>
      </c>
      <c r="D993" s="2">
        <v>7.9977902900000002</v>
      </c>
    </row>
    <row r="994" spans="1:4" x14ac:dyDescent="0.2">
      <c r="A994" s="2" t="s">
        <v>86</v>
      </c>
      <c r="B994" s="2" t="s">
        <v>126</v>
      </c>
      <c r="C994" s="2">
        <v>2023</v>
      </c>
      <c r="D994" s="2">
        <v>32.163372500000001</v>
      </c>
    </row>
    <row r="995" spans="1:4" x14ac:dyDescent="0.2">
      <c r="A995" s="2" t="s">
        <v>86</v>
      </c>
      <c r="B995" s="2" t="s">
        <v>2</v>
      </c>
      <c r="C995" s="2">
        <v>2023</v>
      </c>
      <c r="D995" s="2">
        <v>-1.1817257999999999</v>
      </c>
    </row>
    <row r="996" spans="1:4" x14ac:dyDescent="0.2">
      <c r="A996" s="2" t="s">
        <v>86</v>
      </c>
      <c r="B996" s="2" t="s">
        <v>127</v>
      </c>
      <c r="C996" s="2">
        <v>2023</v>
      </c>
      <c r="D996" s="2">
        <v>12.789210499999999</v>
      </c>
    </row>
    <row r="997" spans="1:4" x14ac:dyDescent="0.2">
      <c r="A997" s="2" t="s">
        <v>86</v>
      </c>
      <c r="B997" s="2" t="s">
        <v>128</v>
      </c>
      <c r="C997" s="2">
        <v>2023</v>
      </c>
      <c r="D997" s="2">
        <v>14.1364061</v>
      </c>
    </row>
    <row r="998" spans="1:4" x14ac:dyDescent="0.2">
      <c r="A998" s="2" t="s">
        <v>86</v>
      </c>
      <c r="B998" s="2" t="s">
        <v>1</v>
      </c>
      <c r="C998" s="2">
        <v>2023</v>
      </c>
      <c r="D998" s="2">
        <v>7.1278862700000003</v>
      </c>
    </row>
    <row r="999" spans="1:4" x14ac:dyDescent="0.2">
      <c r="A999" s="2" t="s">
        <v>86</v>
      </c>
      <c r="B999" s="2" t="s">
        <v>129</v>
      </c>
      <c r="C999" s="2">
        <v>2023</v>
      </c>
      <c r="D999" s="2">
        <v>8.6448046499999993</v>
      </c>
    </row>
    <row r="1000" spans="1:4" x14ac:dyDescent="0.2">
      <c r="A1000" s="2" t="s">
        <v>86</v>
      </c>
      <c r="B1000" s="2" t="s">
        <v>56</v>
      </c>
      <c r="C1000" s="2">
        <v>2023</v>
      </c>
      <c r="D1000" s="2">
        <v>8.6526324700000004</v>
      </c>
    </row>
    <row r="1001" spans="1:4" x14ac:dyDescent="0.2">
      <c r="A1001" s="2" t="s">
        <v>86</v>
      </c>
      <c r="B1001" s="2" t="s">
        <v>130</v>
      </c>
      <c r="C1001" s="2">
        <v>2023</v>
      </c>
      <c r="D1001" s="2">
        <v>12.8728113</v>
      </c>
    </row>
    <row r="1002" spans="1:4" x14ac:dyDescent="0.2">
      <c r="A1002" s="2" t="s">
        <v>86</v>
      </c>
      <c r="B1002" s="2" t="s">
        <v>131</v>
      </c>
      <c r="C1002" s="2">
        <v>2023</v>
      </c>
      <c r="D1002" s="2">
        <v>8.1319439300000003</v>
      </c>
    </row>
    <row r="1003" spans="1:4" x14ac:dyDescent="0.2">
      <c r="A1003" s="2" t="s">
        <v>86</v>
      </c>
      <c r="B1003" s="2" t="s">
        <v>132</v>
      </c>
      <c r="C1003" s="2">
        <v>2023</v>
      </c>
      <c r="D1003" s="2">
        <v>5.4753892200000003</v>
      </c>
    </row>
    <row r="1004" spans="1:4" x14ac:dyDescent="0.2">
      <c r="A1004" s="2" t="s">
        <v>86</v>
      </c>
      <c r="B1004" s="2" t="s">
        <v>133</v>
      </c>
      <c r="C1004" s="2">
        <v>2023</v>
      </c>
      <c r="D1004" s="2">
        <v>8.0654888200000006</v>
      </c>
    </row>
    <row r="1005" spans="1:4" x14ac:dyDescent="0.2">
      <c r="A1005" s="2" t="s">
        <v>87</v>
      </c>
      <c r="B1005" s="2" t="s">
        <v>88</v>
      </c>
      <c r="C1005" s="2">
        <v>2023</v>
      </c>
      <c r="D1005" s="2">
        <v>-11.332488</v>
      </c>
    </row>
    <row r="1006" spans="1:4" x14ac:dyDescent="0.2">
      <c r="A1006" s="2" t="s">
        <v>87</v>
      </c>
      <c r="B1006" s="2" t="s">
        <v>89</v>
      </c>
      <c r="C1006" s="2">
        <v>2023</v>
      </c>
      <c r="D1006" s="2">
        <v>9.3907044800000001</v>
      </c>
    </row>
    <row r="1007" spans="1:4" x14ac:dyDescent="0.2">
      <c r="A1007" s="2" t="s">
        <v>87</v>
      </c>
      <c r="B1007" s="2" t="s">
        <v>90</v>
      </c>
      <c r="C1007" s="2">
        <v>2023</v>
      </c>
      <c r="D1007" s="2">
        <v>-6.9157427</v>
      </c>
    </row>
    <row r="1008" spans="1:4" x14ac:dyDescent="0.2">
      <c r="A1008" s="2" t="s">
        <v>87</v>
      </c>
      <c r="B1008" s="2" t="s">
        <v>91</v>
      </c>
      <c r="C1008" s="2">
        <v>2023</v>
      </c>
      <c r="D1008" s="2">
        <v>-10.195634999999999</v>
      </c>
    </row>
    <row r="1009" spans="1:4" x14ac:dyDescent="0.2">
      <c r="A1009" s="2" t="s">
        <v>87</v>
      </c>
      <c r="B1009" s="2" t="s">
        <v>92</v>
      </c>
      <c r="C1009" s="2">
        <v>2023</v>
      </c>
      <c r="D1009" s="2">
        <v>-1.1944196</v>
      </c>
    </row>
    <row r="1010" spans="1:4" x14ac:dyDescent="0.2">
      <c r="A1010" s="2" t="s">
        <v>87</v>
      </c>
      <c r="B1010" s="2" t="s">
        <v>93</v>
      </c>
      <c r="C1010" s="2">
        <v>2023</v>
      </c>
      <c r="D1010" s="2">
        <v>-5.7797155</v>
      </c>
    </row>
    <row r="1011" spans="1:4" x14ac:dyDescent="0.2">
      <c r="A1011" s="2" t="s">
        <v>87</v>
      </c>
      <c r="B1011" s="2" t="s">
        <v>94</v>
      </c>
      <c r="C1011" s="2">
        <v>2023</v>
      </c>
      <c r="D1011" s="2">
        <v>-6.1771694000000004</v>
      </c>
    </row>
    <row r="1012" spans="1:4" x14ac:dyDescent="0.2">
      <c r="A1012" s="2" t="s">
        <v>87</v>
      </c>
      <c r="B1012" s="2" t="s">
        <v>95</v>
      </c>
      <c r="C1012" s="2">
        <v>2023</v>
      </c>
      <c r="D1012" s="2">
        <v>-11.231389999999999</v>
      </c>
    </row>
    <row r="1013" spans="1:4" x14ac:dyDescent="0.2">
      <c r="A1013" s="2" t="s">
        <v>87</v>
      </c>
      <c r="B1013" s="2" t="s">
        <v>96</v>
      </c>
      <c r="C1013" s="2">
        <v>2023</v>
      </c>
      <c r="D1013" s="2">
        <v>-11.545828999999999</v>
      </c>
    </row>
    <row r="1014" spans="1:4" x14ac:dyDescent="0.2">
      <c r="A1014" s="2" t="s">
        <v>87</v>
      </c>
      <c r="B1014" s="2" t="s">
        <v>97</v>
      </c>
      <c r="C1014" s="2">
        <v>2023</v>
      </c>
      <c r="D1014" s="2">
        <v>2.63383813</v>
      </c>
    </row>
    <row r="1015" spans="1:4" x14ac:dyDescent="0.2">
      <c r="A1015" s="2" t="s">
        <v>87</v>
      </c>
      <c r="B1015" s="2" t="s">
        <v>98</v>
      </c>
      <c r="C1015" s="2">
        <v>2023</v>
      </c>
      <c r="D1015" s="2">
        <v>-1.0416228000000001</v>
      </c>
    </row>
    <row r="1016" spans="1:4" x14ac:dyDescent="0.2">
      <c r="A1016" s="2" t="s">
        <v>87</v>
      </c>
      <c r="B1016" s="2" t="s">
        <v>99</v>
      </c>
      <c r="C1016" s="2">
        <v>2023</v>
      </c>
      <c r="D1016" s="2">
        <v>-10.092568</v>
      </c>
    </row>
    <row r="1017" spans="1:4" x14ac:dyDescent="0.2">
      <c r="A1017" s="2" t="s">
        <v>87</v>
      </c>
      <c r="B1017" s="2" t="s">
        <v>100</v>
      </c>
      <c r="C1017" s="2">
        <v>2023</v>
      </c>
      <c r="D1017" s="2">
        <v>-9.9080250000000003</v>
      </c>
    </row>
    <row r="1018" spans="1:4" x14ac:dyDescent="0.2">
      <c r="A1018" s="2" t="s">
        <v>87</v>
      </c>
      <c r="B1018" s="2" t="s">
        <v>101</v>
      </c>
      <c r="C1018" s="2">
        <v>2023</v>
      </c>
      <c r="D1018" s="2">
        <v>-6.2747134999999998</v>
      </c>
    </row>
    <row r="1019" spans="1:4" x14ac:dyDescent="0.2">
      <c r="A1019" s="2" t="s">
        <v>87</v>
      </c>
      <c r="B1019" s="2" t="s">
        <v>102</v>
      </c>
      <c r="C1019" s="2">
        <v>2023</v>
      </c>
      <c r="D1019" s="2">
        <v>-4.5486015000000002</v>
      </c>
    </row>
    <row r="1020" spans="1:4" x14ac:dyDescent="0.2">
      <c r="A1020" s="2" t="s">
        <v>87</v>
      </c>
      <c r="B1020" s="2" t="s">
        <v>103</v>
      </c>
      <c r="C1020" s="2">
        <v>2023</v>
      </c>
      <c r="D1020" s="2">
        <v>-9.0579792999999995</v>
      </c>
    </row>
    <row r="1021" spans="1:4" x14ac:dyDescent="0.2">
      <c r="A1021" s="2" t="s">
        <v>87</v>
      </c>
      <c r="B1021" s="2" t="s">
        <v>104</v>
      </c>
      <c r="C1021" s="2">
        <v>2023</v>
      </c>
      <c r="D1021" s="2">
        <v>-7.1889335000000001</v>
      </c>
    </row>
    <row r="1022" spans="1:4" x14ac:dyDescent="0.2">
      <c r="A1022" s="2" t="s">
        <v>87</v>
      </c>
      <c r="B1022" s="2" t="s">
        <v>105</v>
      </c>
      <c r="C1022" s="2">
        <v>2023</v>
      </c>
      <c r="D1022" s="2">
        <v>-3.1900572999999999</v>
      </c>
    </row>
    <row r="1023" spans="1:4" x14ac:dyDescent="0.2">
      <c r="A1023" s="2" t="s">
        <v>87</v>
      </c>
      <c r="B1023" s="2" t="s">
        <v>106</v>
      </c>
      <c r="C1023" s="2">
        <v>2023</v>
      </c>
      <c r="D1023" s="2">
        <v>-6.2482113999999997</v>
      </c>
    </row>
    <row r="1024" spans="1:4" x14ac:dyDescent="0.2">
      <c r="A1024" s="2" t="s">
        <v>87</v>
      </c>
      <c r="B1024" s="2" t="s">
        <v>107</v>
      </c>
      <c r="C1024" s="2">
        <v>2023</v>
      </c>
      <c r="D1024" s="2">
        <v>2.3941285400000001</v>
      </c>
    </row>
    <row r="1025" spans="1:4" x14ac:dyDescent="0.2">
      <c r="A1025" s="2" t="s">
        <v>87</v>
      </c>
      <c r="B1025" s="2" t="s">
        <v>108</v>
      </c>
      <c r="C1025" s="2">
        <v>2023</v>
      </c>
      <c r="D1025" s="2">
        <v>5.8870167799999997</v>
      </c>
    </row>
    <row r="1026" spans="1:4" x14ac:dyDescent="0.2">
      <c r="A1026" s="2" t="s">
        <v>87</v>
      </c>
      <c r="B1026" s="2" t="s">
        <v>109</v>
      </c>
      <c r="C1026" s="2">
        <v>2023</v>
      </c>
      <c r="D1026" s="2">
        <v>-3.3010636</v>
      </c>
    </row>
    <row r="1027" spans="1:4" x14ac:dyDescent="0.2">
      <c r="A1027" s="2" t="s">
        <v>87</v>
      </c>
      <c r="B1027" s="2" t="s">
        <v>110</v>
      </c>
      <c r="C1027" s="2">
        <v>2023</v>
      </c>
      <c r="D1027" s="2">
        <v>-10.154809999999999</v>
      </c>
    </row>
    <row r="1028" spans="1:4" x14ac:dyDescent="0.2">
      <c r="A1028" s="2" t="s">
        <v>87</v>
      </c>
      <c r="B1028" s="2" t="s">
        <v>111</v>
      </c>
      <c r="C1028" s="2">
        <v>2023</v>
      </c>
      <c r="D1028" s="2">
        <v>-7.4057035000000004</v>
      </c>
    </row>
    <row r="1029" spans="1:4" x14ac:dyDescent="0.2">
      <c r="A1029" s="2" t="s">
        <v>87</v>
      </c>
      <c r="B1029" s="2" t="s">
        <v>112</v>
      </c>
      <c r="C1029" s="2">
        <v>2023</v>
      </c>
      <c r="D1029" s="2">
        <v>-6.1699273999999997</v>
      </c>
    </row>
    <row r="1030" spans="1:4" x14ac:dyDescent="0.2">
      <c r="A1030" s="2" t="s">
        <v>87</v>
      </c>
      <c r="B1030" s="2" t="s">
        <v>113</v>
      </c>
      <c r="C1030" s="2">
        <v>2023</v>
      </c>
      <c r="D1030" s="2">
        <v>-5.9166454000000002</v>
      </c>
    </row>
    <row r="1031" spans="1:4" x14ac:dyDescent="0.2">
      <c r="A1031" s="2" t="s">
        <v>87</v>
      </c>
      <c r="B1031" s="2" t="s">
        <v>114</v>
      </c>
      <c r="C1031" s="2">
        <v>2023</v>
      </c>
      <c r="D1031" s="2">
        <v>-3.2665462999999999</v>
      </c>
    </row>
    <row r="1032" spans="1:4" x14ac:dyDescent="0.2">
      <c r="A1032" s="2" t="s">
        <v>87</v>
      </c>
      <c r="B1032" s="2" t="s">
        <v>115</v>
      </c>
      <c r="C1032" s="2">
        <v>2023</v>
      </c>
      <c r="D1032" s="2">
        <v>1.61873256</v>
      </c>
    </row>
    <row r="1033" spans="1:4" x14ac:dyDescent="0.2">
      <c r="A1033" s="2" t="s">
        <v>87</v>
      </c>
      <c r="B1033" s="2" t="s">
        <v>116</v>
      </c>
      <c r="C1033" s="2">
        <v>2023</v>
      </c>
      <c r="D1033" s="2">
        <v>-4.1784904000000003</v>
      </c>
    </row>
    <row r="1034" spans="1:4" x14ac:dyDescent="0.2">
      <c r="A1034" s="2" t="s">
        <v>87</v>
      </c>
      <c r="B1034" s="2" t="s">
        <v>117</v>
      </c>
      <c r="C1034" s="2">
        <v>2023</v>
      </c>
      <c r="D1034" s="2">
        <v>-13.345723</v>
      </c>
    </row>
    <row r="1035" spans="1:4" x14ac:dyDescent="0.2">
      <c r="A1035" s="2" t="s">
        <v>87</v>
      </c>
      <c r="B1035" s="2" t="s">
        <v>118</v>
      </c>
      <c r="C1035" s="2">
        <v>2023</v>
      </c>
      <c r="D1035" s="2">
        <v>-9.3028066999999997</v>
      </c>
    </row>
    <row r="1036" spans="1:4" x14ac:dyDescent="0.2">
      <c r="A1036" s="2" t="s">
        <v>87</v>
      </c>
      <c r="B1036" s="2" t="s">
        <v>119</v>
      </c>
      <c r="C1036" s="2">
        <v>2023</v>
      </c>
      <c r="D1036" s="2">
        <v>-2.2076897999999998</v>
      </c>
    </row>
    <row r="1037" spans="1:4" x14ac:dyDescent="0.2">
      <c r="A1037" s="2" t="s">
        <v>87</v>
      </c>
      <c r="B1037" s="2" t="s">
        <v>120</v>
      </c>
      <c r="C1037" s="2">
        <v>2023</v>
      </c>
      <c r="D1037" s="2">
        <v>10.435957500000001</v>
      </c>
    </row>
    <row r="1038" spans="1:4" x14ac:dyDescent="0.2">
      <c r="A1038" s="2" t="s">
        <v>87</v>
      </c>
      <c r="B1038" s="2" t="s">
        <v>121</v>
      </c>
      <c r="C1038" s="2">
        <v>2023</v>
      </c>
      <c r="D1038" s="2">
        <v>-10.273899999999999</v>
      </c>
    </row>
    <row r="1039" spans="1:4" x14ac:dyDescent="0.2">
      <c r="A1039" s="2" t="s">
        <v>87</v>
      </c>
      <c r="B1039" s="2" t="s">
        <v>122</v>
      </c>
      <c r="C1039" s="2">
        <v>2023</v>
      </c>
      <c r="D1039" s="2">
        <v>8.3747142799999992</v>
      </c>
    </row>
    <row r="1040" spans="1:4" x14ac:dyDescent="0.2">
      <c r="A1040" s="2" t="s">
        <v>87</v>
      </c>
      <c r="B1040" s="2" t="s">
        <v>7</v>
      </c>
      <c r="C1040" s="2">
        <v>2023</v>
      </c>
      <c r="D1040" s="2">
        <v>-8.2349303999999997</v>
      </c>
    </row>
    <row r="1041" spans="1:4" x14ac:dyDescent="0.2">
      <c r="A1041" s="2" t="s">
        <v>87</v>
      </c>
      <c r="B1041" s="2" t="s">
        <v>123</v>
      </c>
      <c r="C1041" s="2">
        <v>2023</v>
      </c>
      <c r="D1041" s="2">
        <v>-11.212275</v>
      </c>
    </row>
    <row r="1042" spans="1:4" x14ac:dyDescent="0.2">
      <c r="A1042" s="2" t="s">
        <v>87</v>
      </c>
      <c r="B1042" s="2" t="s">
        <v>124</v>
      </c>
      <c r="C1042" s="2">
        <v>2023</v>
      </c>
      <c r="D1042" s="2">
        <v>-11.994605</v>
      </c>
    </row>
    <row r="1043" spans="1:4" x14ac:dyDescent="0.2">
      <c r="A1043" s="2" t="s">
        <v>87</v>
      </c>
      <c r="B1043" s="2" t="s">
        <v>125</v>
      </c>
      <c r="C1043" s="2">
        <v>2023</v>
      </c>
      <c r="D1043" s="2">
        <v>-9.4137936</v>
      </c>
    </row>
    <row r="1044" spans="1:4" x14ac:dyDescent="0.2">
      <c r="A1044" s="2" t="s">
        <v>87</v>
      </c>
      <c r="B1044" s="2" t="s">
        <v>126</v>
      </c>
      <c r="C1044" s="2">
        <v>2023</v>
      </c>
      <c r="D1044" s="2">
        <v>14.428497699999999</v>
      </c>
    </row>
    <row r="1045" spans="1:4" x14ac:dyDescent="0.2">
      <c r="A1045" s="2" t="s">
        <v>87</v>
      </c>
      <c r="B1045" s="2" t="s">
        <v>2</v>
      </c>
      <c r="C1045" s="2">
        <v>2023</v>
      </c>
      <c r="D1045" s="2">
        <v>-13.680498</v>
      </c>
    </row>
    <row r="1046" spans="1:4" x14ac:dyDescent="0.2">
      <c r="A1046" s="2" t="s">
        <v>87</v>
      </c>
      <c r="B1046" s="2" t="s">
        <v>127</v>
      </c>
      <c r="C1046" s="2">
        <v>2023</v>
      </c>
      <c r="D1046" s="2">
        <v>0.41022225000000001</v>
      </c>
    </row>
    <row r="1047" spans="1:4" x14ac:dyDescent="0.2">
      <c r="A1047" s="2" t="s">
        <v>87</v>
      </c>
      <c r="B1047" s="2" t="s">
        <v>128</v>
      </c>
      <c r="C1047" s="2">
        <v>2023</v>
      </c>
      <c r="D1047" s="2">
        <v>5.5653309699999998</v>
      </c>
    </row>
    <row r="1048" spans="1:4" x14ac:dyDescent="0.2">
      <c r="A1048" s="2" t="s">
        <v>87</v>
      </c>
      <c r="B1048" s="2" t="s">
        <v>1</v>
      </c>
      <c r="C1048" s="2">
        <v>2023</v>
      </c>
      <c r="D1048" s="2">
        <v>-9.6744464000000008</v>
      </c>
    </row>
    <row r="1049" spans="1:4" x14ac:dyDescent="0.2">
      <c r="A1049" s="2" t="s">
        <v>87</v>
      </c>
      <c r="B1049" s="2" t="s">
        <v>129</v>
      </c>
      <c r="C1049" s="2">
        <v>2023</v>
      </c>
      <c r="D1049" s="2">
        <v>-6.3437197000000003</v>
      </c>
    </row>
    <row r="1050" spans="1:4" x14ac:dyDescent="0.2">
      <c r="A1050" s="2" t="s">
        <v>87</v>
      </c>
      <c r="B1050" s="2" t="s">
        <v>56</v>
      </c>
      <c r="C1050" s="2">
        <v>2023</v>
      </c>
      <c r="D1050" s="2">
        <v>-4.3424956000000003</v>
      </c>
    </row>
    <row r="1051" spans="1:4" x14ac:dyDescent="0.2">
      <c r="A1051" s="2" t="s">
        <v>87</v>
      </c>
      <c r="B1051" s="2" t="s">
        <v>130</v>
      </c>
      <c r="C1051" s="2">
        <v>2023</v>
      </c>
      <c r="D1051" s="2">
        <v>-0.40893069999999998</v>
      </c>
    </row>
    <row r="1052" spans="1:4" x14ac:dyDescent="0.2">
      <c r="A1052" s="2" t="s">
        <v>87</v>
      </c>
      <c r="B1052" s="2" t="s">
        <v>131</v>
      </c>
      <c r="C1052" s="2">
        <v>2023</v>
      </c>
      <c r="D1052" s="2">
        <v>-8.4048570999999992</v>
      </c>
    </row>
    <row r="1053" spans="1:4" x14ac:dyDescent="0.2">
      <c r="A1053" s="2" t="s">
        <v>87</v>
      </c>
      <c r="B1053" s="2" t="s">
        <v>132</v>
      </c>
      <c r="C1053" s="2">
        <v>2023</v>
      </c>
      <c r="D1053" s="2">
        <v>-11.144686999999999</v>
      </c>
    </row>
    <row r="1054" spans="1:4" x14ac:dyDescent="0.2">
      <c r="A1054" s="2" t="s">
        <v>87</v>
      </c>
      <c r="B1054" s="2" t="s">
        <v>133</v>
      </c>
      <c r="C1054" s="2">
        <v>2023</v>
      </c>
      <c r="D1054" s="2">
        <v>-9.0578243000000001</v>
      </c>
    </row>
    <row r="1055" spans="1:4" x14ac:dyDescent="0.2">
      <c r="A1055" s="2" t="s">
        <v>88</v>
      </c>
      <c r="B1055" s="2" t="s">
        <v>89</v>
      </c>
      <c r="C1055" s="2">
        <v>2023</v>
      </c>
      <c r="D1055" s="2">
        <v>17.373207699999998</v>
      </c>
    </row>
    <row r="1056" spans="1:4" x14ac:dyDescent="0.2">
      <c r="A1056" s="2" t="s">
        <v>88</v>
      </c>
      <c r="B1056" s="2" t="s">
        <v>90</v>
      </c>
      <c r="C1056" s="2">
        <v>2023</v>
      </c>
      <c r="D1056" s="2">
        <v>6.3678882400000001</v>
      </c>
    </row>
    <row r="1057" spans="1:4" x14ac:dyDescent="0.2">
      <c r="A1057" s="2" t="s">
        <v>88</v>
      </c>
      <c r="B1057" s="2" t="s">
        <v>91</v>
      </c>
      <c r="C1057" s="2">
        <v>2023</v>
      </c>
      <c r="D1057" s="2">
        <v>5.6711449099999998</v>
      </c>
    </row>
    <row r="1058" spans="1:4" x14ac:dyDescent="0.2">
      <c r="A1058" s="2" t="s">
        <v>88</v>
      </c>
      <c r="B1058" s="2" t="s">
        <v>92</v>
      </c>
      <c r="C1058" s="2">
        <v>2023</v>
      </c>
      <c r="D1058" s="2">
        <v>9.7724613300000005</v>
      </c>
    </row>
    <row r="1059" spans="1:4" x14ac:dyDescent="0.2">
      <c r="A1059" s="2" t="s">
        <v>88</v>
      </c>
      <c r="B1059" s="2" t="s">
        <v>93</v>
      </c>
      <c r="C1059" s="2">
        <v>2023</v>
      </c>
      <c r="D1059" s="2">
        <v>6.9539425699999997</v>
      </c>
    </row>
    <row r="1060" spans="1:4" x14ac:dyDescent="0.2">
      <c r="A1060" s="2" t="s">
        <v>88</v>
      </c>
      <c r="B1060" s="2" t="s">
        <v>94</v>
      </c>
      <c r="C1060" s="2">
        <v>2023</v>
      </c>
      <c r="D1060" s="2">
        <v>5.3008127600000003</v>
      </c>
    </row>
    <row r="1061" spans="1:4" x14ac:dyDescent="0.2">
      <c r="A1061" s="2" t="s">
        <v>88</v>
      </c>
      <c r="B1061" s="2" t="s">
        <v>95</v>
      </c>
      <c r="C1061" s="2">
        <v>2023</v>
      </c>
      <c r="D1061" s="2">
        <v>1.77664982</v>
      </c>
    </row>
    <row r="1062" spans="1:4" x14ac:dyDescent="0.2">
      <c r="A1062" s="2" t="s">
        <v>88</v>
      </c>
      <c r="B1062" s="2" t="s">
        <v>96</v>
      </c>
      <c r="C1062" s="2">
        <v>2023</v>
      </c>
      <c r="D1062" s="2">
        <v>3.8513974100000001</v>
      </c>
    </row>
    <row r="1063" spans="1:4" x14ac:dyDescent="0.2">
      <c r="A1063" s="2" t="s">
        <v>88</v>
      </c>
      <c r="B1063" s="2" t="s">
        <v>97</v>
      </c>
      <c r="C1063" s="2">
        <v>2023</v>
      </c>
      <c r="D1063" s="2">
        <v>12.7803056</v>
      </c>
    </row>
    <row r="1064" spans="1:4" x14ac:dyDescent="0.2">
      <c r="A1064" s="2" t="s">
        <v>88</v>
      </c>
      <c r="B1064" s="2" t="s">
        <v>98</v>
      </c>
      <c r="C1064" s="2">
        <v>2023</v>
      </c>
      <c r="D1064" s="2">
        <v>8.2858687599999996</v>
      </c>
    </row>
    <row r="1065" spans="1:4" x14ac:dyDescent="0.2">
      <c r="A1065" s="2" t="s">
        <v>88</v>
      </c>
      <c r="B1065" s="2" t="s">
        <v>99</v>
      </c>
      <c r="C1065" s="2">
        <v>2023</v>
      </c>
      <c r="D1065" s="2">
        <v>5.0820687400000004</v>
      </c>
    </row>
    <row r="1066" spans="1:4" x14ac:dyDescent="0.2">
      <c r="A1066" s="2" t="s">
        <v>88</v>
      </c>
      <c r="B1066" s="2" t="s">
        <v>100</v>
      </c>
      <c r="C1066" s="2">
        <v>2023</v>
      </c>
      <c r="D1066" s="2">
        <v>0.78144933000000005</v>
      </c>
    </row>
    <row r="1067" spans="1:4" x14ac:dyDescent="0.2">
      <c r="A1067" s="2" t="s">
        <v>88</v>
      </c>
      <c r="B1067" s="2" t="s">
        <v>101</v>
      </c>
      <c r="C1067" s="2">
        <v>2023</v>
      </c>
      <c r="D1067" s="2">
        <v>5.0108709200000003</v>
      </c>
    </row>
    <row r="1068" spans="1:4" x14ac:dyDescent="0.2">
      <c r="A1068" s="2" t="s">
        <v>88</v>
      </c>
      <c r="B1068" s="2" t="s">
        <v>102</v>
      </c>
      <c r="C1068" s="2">
        <v>2023</v>
      </c>
      <c r="D1068" s="2">
        <v>6.1794747399999999</v>
      </c>
    </row>
    <row r="1069" spans="1:4" x14ac:dyDescent="0.2">
      <c r="A1069" s="2" t="s">
        <v>88</v>
      </c>
      <c r="B1069" s="2" t="s">
        <v>103</v>
      </c>
      <c r="C1069" s="2">
        <v>2023</v>
      </c>
      <c r="D1069" s="2">
        <v>5.80949034</v>
      </c>
    </row>
    <row r="1070" spans="1:4" x14ac:dyDescent="0.2">
      <c r="A1070" s="2" t="s">
        <v>88</v>
      </c>
      <c r="B1070" s="2" t="s">
        <v>104</v>
      </c>
      <c r="C1070" s="2">
        <v>2023</v>
      </c>
      <c r="D1070" s="2">
        <v>6.1445327499999998</v>
      </c>
    </row>
    <row r="1071" spans="1:4" x14ac:dyDescent="0.2">
      <c r="A1071" s="2" t="s">
        <v>88</v>
      </c>
      <c r="B1071" s="2" t="s">
        <v>105</v>
      </c>
      <c r="C1071" s="2">
        <v>2023</v>
      </c>
      <c r="D1071" s="2">
        <v>6.6615178300000002</v>
      </c>
    </row>
    <row r="1072" spans="1:4" x14ac:dyDescent="0.2">
      <c r="A1072" s="2" t="s">
        <v>88</v>
      </c>
      <c r="B1072" s="2" t="s">
        <v>106</v>
      </c>
      <c r="C1072" s="2">
        <v>2023</v>
      </c>
      <c r="D1072" s="2">
        <v>5.75616006</v>
      </c>
    </row>
    <row r="1073" spans="1:4" x14ac:dyDescent="0.2">
      <c r="A1073" s="2" t="s">
        <v>88</v>
      </c>
      <c r="B1073" s="2" t="s">
        <v>107</v>
      </c>
      <c r="C1073" s="2">
        <v>2023</v>
      </c>
      <c r="D1073" s="2">
        <v>12.768781799999999</v>
      </c>
    </row>
    <row r="1074" spans="1:4" x14ac:dyDescent="0.2">
      <c r="A1074" s="2" t="s">
        <v>88</v>
      </c>
      <c r="B1074" s="2" t="s">
        <v>108</v>
      </c>
      <c r="C1074" s="2">
        <v>2023</v>
      </c>
      <c r="D1074" s="2">
        <v>15.2044409</v>
      </c>
    </row>
    <row r="1075" spans="1:4" x14ac:dyDescent="0.2">
      <c r="A1075" s="2" t="s">
        <v>88</v>
      </c>
      <c r="B1075" s="2" t="s">
        <v>109</v>
      </c>
      <c r="C1075" s="2">
        <v>2023</v>
      </c>
      <c r="D1075" s="2">
        <v>8.0818448899999993</v>
      </c>
    </row>
    <row r="1076" spans="1:4" x14ac:dyDescent="0.2">
      <c r="A1076" s="2" t="s">
        <v>88</v>
      </c>
      <c r="B1076" s="2" t="s">
        <v>110</v>
      </c>
      <c r="C1076" s="2">
        <v>2023</v>
      </c>
      <c r="D1076" s="2">
        <v>5.9496481000000001</v>
      </c>
    </row>
    <row r="1077" spans="1:4" x14ac:dyDescent="0.2">
      <c r="A1077" s="2" t="s">
        <v>88</v>
      </c>
      <c r="B1077" s="2" t="s">
        <v>111</v>
      </c>
      <c r="C1077" s="2">
        <v>2023</v>
      </c>
      <c r="D1077" s="2">
        <v>6.7071658599999999</v>
      </c>
    </row>
    <row r="1078" spans="1:4" x14ac:dyDescent="0.2">
      <c r="A1078" s="2" t="s">
        <v>88</v>
      </c>
      <c r="B1078" s="2" t="s">
        <v>112</v>
      </c>
      <c r="C1078" s="2">
        <v>2023</v>
      </c>
      <c r="D1078" s="2">
        <v>13.604546600000001</v>
      </c>
    </row>
    <row r="1079" spans="1:4" x14ac:dyDescent="0.2">
      <c r="A1079" s="2" t="s">
        <v>88</v>
      </c>
      <c r="B1079" s="2" t="s">
        <v>113</v>
      </c>
      <c r="C1079" s="2">
        <v>2023</v>
      </c>
      <c r="D1079" s="2">
        <v>8.0528861200000001</v>
      </c>
    </row>
    <row r="1080" spans="1:4" x14ac:dyDescent="0.2">
      <c r="A1080" s="2" t="s">
        <v>88</v>
      </c>
      <c r="B1080" s="2" t="s">
        <v>114</v>
      </c>
      <c r="C1080" s="2">
        <v>2023</v>
      </c>
      <c r="D1080" s="2">
        <v>8.6654232100000002</v>
      </c>
    </row>
    <row r="1081" spans="1:4" x14ac:dyDescent="0.2">
      <c r="A1081" s="2" t="s">
        <v>88</v>
      </c>
      <c r="B1081" s="2" t="s">
        <v>115</v>
      </c>
      <c r="C1081" s="2">
        <v>2023</v>
      </c>
      <c r="D1081" s="2">
        <v>14.2962475</v>
      </c>
    </row>
    <row r="1082" spans="1:4" x14ac:dyDescent="0.2">
      <c r="A1082" s="2" t="s">
        <v>88</v>
      </c>
      <c r="B1082" s="2" t="s">
        <v>116</v>
      </c>
      <c r="C1082" s="2">
        <v>2023</v>
      </c>
      <c r="D1082" s="2">
        <v>7.0205374599999999</v>
      </c>
    </row>
    <row r="1083" spans="1:4" x14ac:dyDescent="0.2">
      <c r="A1083" s="2" t="s">
        <v>88</v>
      </c>
      <c r="B1083" s="2" t="s">
        <v>117</v>
      </c>
      <c r="C1083" s="2">
        <v>2023</v>
      </c>
      <c r="D1083" s="2">
        <v>2.9950898399999999</v>
      </c>
    </row>
    <row r="1084" spans="1:4" x14ac:dyDescent="0.2">
      <c r="A1084" s="2" t="s">
        <v>88</v>
      </c>
      <c r="B1084" s="2" t="s">
        <v>118</v>
      </c>
      <c r="C1084" s="2">
        <v>2023</v>
      </c>
      <c r="D1084" s="2">
        <v>4.9314173500000003</v>
      </c>
    </row>
    <row r="1085" spans="1:4" x14ac:dyDescent="0.2">
      <c r="A1085" s="2" t="s">
        <v>88</v>
      </c>
      <c r="B1085" s="2" t="s">
        <v>119</v>
      </c>
      <c r="C1085" s="2">
        <v>2023</v>
      </c>
      <c r="D1085" s="2">
        <v>12.563884</v>
      </c>
    </row>
    <row r="1086" spans="1:4" x14ac:dyDescent="0.2">
      <c r="A1086" s="2" t="s">
        <v>88</v>
      </c>
      <c r="B1086" s="2" t="s">
        <v>120</v>
      </c>
      <c r="C1086" s="2">
        <v>2023</v>
      </c>
      <c r="D1086" s="2">
        <v>17.627881500000001</v>
      </c>
    </row>
    <row r="1087" spans="1:4" x14ac:dyDescent="0.2">
      <c r="A1087" s="2" t="s">
        <v>88</v>
      </c>
      <c r="B1087" s="2" t="s">
        <v>121</v>
      </c>
      <c r="C1087" s="2">
        <v>2023</v>
      </c>
      <c r="D1087" s="2">
        <v>2.54579472</v>
      </c>
    </row>
    <row r="1088" spans="1:4" x14ac:dyDescent="0.2">
      <c r="A1088" s="2" t="s">
        <v>88</v>
      </c>
      <c r="B1088" s="2" t="s">
        <v>122</v>
      </c>
      <c r="C1088" s="2">
        <v>2023</v>
      </c>
      <c r="D1088" s="2">
        <v>17.1187577</v>
      </c>
    </row>
    <row r="1089" spans="1:4" x14ac:dyDescent="0.2">
      <c r="A1089" s="2" t="s">
        <v>88</v>
      </c>
      <c r="B1089" s="2" t="s">
        <v>7</v>
      </c>
      <c r="C1089" s="2">
        <v>2023</v>
      </c>
      <c r="D1089" s="2">
        <v>5.2370677099999998</v>
      </c>
    </row>
    <row r="1090" spans="1:4" x14ac:dyDescent="0.2">
      <c r="A1090" s="2" t="s">
        <v>88</v>
      </c>
      <c r="B1090" s="2" t="s">
        <v>123</v>
      </c>
      <c r="C1090" s="2">
        <v>2023</v>
      </c>
      <c r="D1090" s="2">
        <v>2.5756971599999998</v>
      </c>
    </row>
    <row r="1091" spans="1:4" x14ac:dyDescent="0.2">
      <c r="A1091" s="2" t="s">
        <v>88</v>
      </c>
      <c r="B1091" s="2" t="s">
        <v>124</v>
      </c>
      <c r="C1091" s="2">
        <v>2023</v>
      </c>
      <c r="D1091" s="2">
        <v>3.2360138599999999</v>
      </c>
    </row>
    <row r="1092" spans="1:4" x14ac:dyDescent="0.2">
      <c r="A1092" s="2" t="s">
        <v>88</v>
      </c>
      <c r="B1092" s="2" t="s">
        <v>125</v>
      </c>
      <c r="C1092" s="2">
        <v>2023</v>
      </c>
      <c r="D1092" s="2">
        <v>5.0594772399999997</v>
      </c>
    </row>
    <row r="1093" spans="1:4" x14ac:dyDescent="0.2">
      <c r="A1093" s="2" t="s">
        <v>88</v>
      </c>
      <c r="B1093" s="2" t="s">
        <v>126</v>
      </c>
      <c r="C1093" s="2">
        <v>2023</v>
      </c>
      <c r="D1093" s="2">
        <v>21.469279400000001</v>
      </c>
    </row>
    <row r="1094" spans="1:4" x14ac:dyDescent="0.2">
      <c r="A1094" s="2" t="s">
        <v>88</v>
      </c>
      <c r="B1094" s="2" t="s">
        <v>2</v>
      </c>
      <c r="C1094" s="2">
        <v>2023</v>
      </c>
      <c r="D1094" s="2">
        <v>-2.1748368</v>
      </c>
    </row>
    <row r="1095" spans="1:4" x14ac:dyDescent="0.2">
      <c r="A1095" s="2" t="s">
        <v>88</v>
      </c>
      <c r="B1095" s="2" t="s">
        <v>127</v>
      </c>
      <c r="C1095" s="2">
        <v>2023</v>
      </c>
      <c r="D1095" s="2">
        <v>11.004085</v>
      </c>
    </row>
    <row r="1096" spans="1:4" x14ac:dyDescent="0.2">
      <c r="A1096" s="2" t="s">
        <v>88</v>
      </c>
      <c r="B1096" s="2" t="s">
        <v>128</v>
      </c>
      <c r="C1096" s="2">
        <v>2023</v>
      </c>
      <c r="D1096" s="2">
        <v>15.0630316</v>
      </c>
    </row>
    <row r="1097" spans="1:4" x14ac:dyDescent="0.2">
      <c r="A1097" s="2" t="s">
        <v>88</v>
      </c>
      <c r="B1097" s="2" t="s">
        <v>1</v>
      </c>
      <c r="C1097" s="2">
        <v>2023</v>
      </c>
      <c r="D1097" s="2">
        <v>3.0063928600000001</v>
      </c>
    </row>
    <row r="1098" spans="1:4" x14ac:dyDescent="0.2">
      <c r="A1098" s="2" t="s">
        <v>88</v>
      </c>
      <c r="B1098" s="2" t="s">
        <v>129</v>
      </c>
      <c r="C1098" s="2">
        <v>2023</v>
      </c>
      <c r="D1098" s="2">
        <v>4.3101046099999998</v>
      </c>
    </row>
    <row r="1099" spans="1:4" x14ac:dyDescent="0.2">
      <c r="A1099" s="2" t="s">
        <v>88</v>
      </c>
      <c r="B1099" s="2" t="s">
        <v>56</v>
      </c>
      <c r="C1099" s="2">
        <v>2023</v>
      </c>
      <c r="D1099" s="2">
        <v>9.2079042700000002</v>
      </c>
    </row>
    <row r="1100" spans="1:4" x14ac:dyDescent="0.2">
      <c r="A1100" s="2" t="s">
        <v>88</v>
      </c>
      <c r="B1100" s="2" t="s">
        <v>130</v>
      </c>
      <c r="C1100" s="2">
        <v>2023</v>
      </c>
      <c r="D1100" s="2">
        <v>13.8783835</v>
      </c>
    </row>
    <row r="1101" spans="1:4" x14ac:dyDescent="0.2">
      <c r="A1101" s="2" t="s">
        <v>88</v>
      </c>
      <c r="B1101" s="2" t="s">
        <v>131</v>
      </c>
      <c r="C1101" s="2">
        <v>2023</v>
      </c>
      <c r="D1101" s="2">
        <v>6.5240409000000001</v>
      </c>
    </row>
    <row r="1102" spans="1:4" x14ac:dyDescent="0.2">
      <c r="A1102" s="2" t="s">
        <v>88</v>
      </c>
      <c r="B1102" s="2" t="s">
        <v>132</v>
      </c>
      <c r="C1102" s="2">
        <v>2023</v>
      </c>
      <c r="D1102" s="2">
        <v>1.2059806099999999</v>
      </c>
    </row>
    <row r="1103" spans="1:4" x14ac:dyDescent="0.2">
      <c r="A1103" s="2" t="s">
        <v>88</v>
      </c>
      <c r="B1103" s="2" t="s">
        <v>133</v>
      </c>
      <c r="C1103" s="2">
        <v>2023</v>
      </c>
      <c r="D1103" s="2">
        <v>3.9146774999999998</v>
      </c>
    </row>
    <row r="1104" spans="1:4" x14ac:dyDescent="0.2">
      <c r="A1104" s="2" t="s">
        <v>89</v>
      </c>
      <c r="B1104" s="2" t="s">
        <v>90</v>
      </c>
      <c r="C1104" s="2">
        <v>2023</v>
      </c>
      <c r="D1104" s="2">
        <v>-15.323741999999999</v>
      </c>
    </row>
    <row r="1105" spans="1:4" x14ac:dyDescent="0.2">
      <c r="A1105" s="2" t="s">
        <v>89</v>
      </c>
      <c r="B1105" s="2" t="s">
        <v>91</v>
      </c>
      <c r="C1105" s="2">
        <v>2023</v>
      </c>
      <c r="D1105" s="2">
        <v>-22.338017000000001</v>
      </c>
    </row>
    <row r="1106" spans="1:4" x14ac:dyDescent="0.2">
      <c r="A1106" s="2" t="s">
        <v>89</v>
      </c>
      <c r="B1106" s="2" t="s">
        <v>92</v>
      </c>
      <c r="C1106" s="2">
        <v>2023</v>
      </c>
      <c r="D1106" s="2">
        <v>-11.965075000000001</v>
      </c>
    </row>
    <row r="1107" spans="1:4" x14ac:dyDescent="0.2">
      <c r="A1107" s="2" t="s">
        <v>89</v>
      </c>
      <c r="B1107" s="2" t="s">
        <v>93</v>
      </c>
      <c r="C1107" s="2">
        <v>2023</v>
      </c>
      <c r="D1107" s="2">
        <v>-18.918876000000001</v>
      </c>
    </row>
    <row r="1108" spans="1:4" x14ac:dyDescent="0.2">
      <c r="A1108" s="2" t="s">
        <v>89</v>
      </c>
      <c r="B1108" s="2" t="s">
        <v>94</v>
      </c>
      <c r="C1108" s="2">
        <v>2023</v>
      </c>
      <c r="D1108" s="2">
        <v>-16.252444000000001</v>
      </c>
    </row>
    <row r="1109" spans="1:4" x14ac:dyDescent="0.2">
      <c r="A1109" s="2" t="s">
        <v>89</v>
      </c>
      <c r="B1109" s="2" t="s">
        <v>95</v>
      </c>
      <c r="C1109" s="2">
        <v>2023</v>
      </c>
      <c r="D1109" s="2">
        <v>-22.399954999999999</v>
      </c>
    </row>
    <row r="1110" spans="1:4" x14ac:dyDescent="0.2">
      <c r="A1110" s="2" t="s">
        <v>89</v>
      </c>
      <c r="B1110" s="2" t="s">
        <v>96</v>
      </c>
      <c r="C1110" s="2">
        <v>2023</v>
      </c>
      <c r="D1110" s="2">
        <v>-21.965596999999999</v>
      </c>
    </row>
    <row r="1111" spans="1:4" x14ac:dyDescent="0.2">
      <c r="A1111" s="2" t="s">
        <v>89</v>
      </c>
      <c r="B1111" s="2" t="s">
        <v>97</v>
      </c>
      <c r="C1111" s="2">
        <v>2023</v>
      </c>
      <c r="D1111" s="2">
        <v>-8.0857016999999995</v>
      </c>
    </row>
    <row r="1112" spans="1:4" x14ac:dyDescent="0.2">
      <c r="A1112" s="2" t="s">
        <v>89</v>
      </c>
      <c r="B1112" s="2" t="s">
        <v>98</v>
      </c>
      <c r="C1112" s="2">
        <v>2023</v>
      </c>
      <c r="D1112" s="2">
        <v>-11.652933000000001</v>
      </c>
    </row>
    <row r="1113" spans="1:4" x14ac:dyDescent="0.2">
      <c r="A1113" s="2" t="s">
        <v>89</v>
      </c>
      <c r="B1113" s="2" t="s">
        <v>99</v>
      </c>
      <c r="C1113" s="2">
        <v>2023</v>
      </c>
      <c r="D1113" s="2">
        <v>-21.478707</v>
      </c>
    </row>
    <row r="1114" spans="1:4" x14ac:dyDescent="0.2">
      <c r="A1114" s="2" t="s">
        <v>89</v>
      </c>
      <c r="B1114" s="2" t="s">
        <v>100</v>
      </c>
      <c r="C1114" s="2">
        <v>2023</v>
      </c>
      <c r="D1114" s="2">
        <v>-19.168752000000001</v>
      </c>
    </row>
    <row r="1115" spans="1:4" x14ac:dyDescent="0.2">
      <c r="A1115" s="2" t="s">
        <v>89</v>
      </c>
      <c r="B1115" s="2" t="s">
        <v>101</v>
      </c>
      <c r="C1115" s="2">
        <v>2023</v>
      </c>
      <c r="D1115" s="2">
        <v>-17.835417</v>
      </c>
    </row>
    <row r="1116" spans="1:4" x14ac:dyDescent="0.2">
      <c r="A1116" s="2" t="s">
        <v>89</v>
      </c>
      <c r="B1116" s="2" t="s">
        <v>102</v>
      </c>
      <c r="C1116" s="2">
        <v>2023</v>
      </c>
      <c r="D1116" s="2">
        <v>-15.572637</v>
      </c>
    </row>
    <row r="1117" spans="1:4" x14ac:dyDescent="0.2">
      <c r="A1117" s="2" t="s">
        <v>89</v>
      </c>
      <c r="B1117" s="2" t="s">
        <v>103</v>
      </c>
      <c r="C1117" s="2">
        <v>2023</v>
      </c>
      <c r="D1117" s="2">
        <v>-22.609570000000001</v>
      </c>
    </row>
    <row r="1118" spans="1:4" x14ac:dyDescent="0.2">
      <c r="A1118" s="2" t="s">
        <v>89</v>
      </c>
      <c r="B1118" s="2" t="s">
        <v>104</v>
      </c>
      <c r="C1118" s="2">
        <v>2023</v>
      </c>
      <c r="D1118" s="2">
        <v>-15.476354000000001</v>
      </c>
    </row>
    <row r="1119" spans="1:4" x14ac:dyDescent="0.2">
      <c r="A1119" s="2" t="s">
        <v>89</v>
      </c>
      <c r="B1119" s="2" t="s">
        <v>105</v>
      </c>
      <c r="C1119" s="2">
        <v>2023</v>
      </c>
      <c r="D1119" s="2">
        <v>-11.560891</v>
      </c>
    </row>
    <row r="1120" spans="1:4" x14ac:dyDescent="0.2">
      <c r="A1120" s="2" t="s">
        <v>89</v>
      </c>
      <c r="B1120" s="2" t="s">
        <v>106</v>
      </c>
      <c r="C1120" s="2">
        <v>2023</v>
      </c>
      <c r="D1120" s="2">
        <v>-16.076629000000001</v>
      </c>
    </row>
    <row r="1121" spans="1:4" x14ac:dyDescent="0.2">
      <c r="A1121" s="2" t="s">
        <v>89</v>
      </c>
      <c r="B1121" s="2" t="s">
        <v>107</v>
      </c>
      <c r="C1121" s="2">
        <v>2023</v>
      </c>
      <c r="D1121" s="2">
        <v>-7.5518476999999997</v>
      </c>
    </row>
    <row r="1122" spans="1:4" x14ac:dyDescent="0.2">
      <c r="A1122" s="2" t="s">
        <v>89</v>
      </c>
      <c r="B1122" s="2" t="s">
        <v>108</v>
      </c>
      <c r="C1122" s="2">
        <v>2023</v>
      </c>
      <c r="D1122" s="2">
        <v>-7.3291617000000002</v>
      </c>
    </row>
    <row r="1123" spans="1:4" x14ac:dyDescent="0.2">
      <c r="A1123" s="2" t="s">
        <v>89</v>
      </c>
      <c r="B1123" s="2" t="s">
        <v>109</v>
      </c>
      <c r="C1123" s="2">
        <v>2023</v>
      </c>
      <c r="D1123" s="2">
        <v>-18.236685999999999</v>
      </c>
    </row>
    <row r="1124" spans="1:4" x14ac:dyDescent="0.2">
      <c r="A1124" s="2" t="s">
        <v>89</v>
      </c>
      <c r="B1124" s="2" t="s">
        <v>110</v>
      </c>
      <c r="C1124" s="2">
        <v>2023</v>
      </c>
      <c r="D1124" s="2">
        <v>-16.002635000000001</v>
      </c>
    </row>
    <row r="1125" spans="1:4" x14ac:dyDescent="0.2">
      <c r="A1125" s="2" t="s">
        <v>89</v>
      </c>
      <c r="B1125" s="2" t="s">
        <v>111</v>
      </c>
      <c r="C1125" s="2">
        <v>2023</v>
      </c>
      <c r="D1125" s="2">
        <v>-17.017406000000001</v>
      </c>
    </row>
    <row r="1126" spans="1:4" x14ac:dyDescent="0.2">
      <c r="A1126" s="2" t="s">
        <v>89</v>
      </c>
      <c r="B1126" s="2" t="s">
        <v>112</v>
      </c>
      <c r="C1126" s="2">
        <v>2023</v>
      </c>
      <c r="D1126" s="2">
        <v>-16.166506999999999</v>
      </c>
    </row>
    <row r="1127" spans="1:4" x14ac:dyDescent="0.2">
      <c r="A1127" s="2" t="s">
        <v>89</v>
      </c>
      <c r="B1127" s="2" t="s">
        <v>113</v>
      </c>
      <c r="C1127" s="2">
        <v>2023</v>
      </c>
      <c r="D1127" s="2">
        <v>-13.648550999999999</v>
      </c>
    </row>
    <row r="1128" spans="1:4" x14ac:dyDescent="0.2">
      <c r="A1128" s="2" t="s">
        <v>89</v>
      </c>
      <c r="B1128" s="2" t="s">
        <v>114</v>
      </c>
      <c r="C1128" s="2">
        <v>2023</v>
      </c>
      <c r="D1128" s="2">
        <v>-18.409435999999999</v>
      </c>
    </row>
    <row r="1129" spans="1:4" x14ac:dyDescent="0.2">
      <c r="A1129" s="2" t="s">
        <v>89</v>
      </c>
      <c r="B1129" s="2" t="s">
        <v>115</v>
      </c>
      <c r="C1129" s="2">
        <v>2023</v>
      </c>
      <c r="D1129" s="2">
        <v>-6.8848794</v>
      </c>
    </row>
    <row r="1130" spans="1:4" x14ac:dyDescent="0.2">
      <c r="A1130" s="2" t="s">
        <v>89</v>
      </c>
      <c r="B1130" s="2" t="s">
        <v>116</v>
      </c>
      <c r="C1130" s="2">
        <v>2023</v>
      </c>
      <c r="D1130" s="2">
        <v>-13.865584999999999</v>
      </c>
    </row>
    <row r="1131" spans="1:4" x14ac:dyDescent="0.2">
      <c r="A1131" s="2" t="s">
        <v>89</v>
      </c>
      <c r="B1131" s="2" t="s">
        <v>117</v>
      </c>
      <c r="C1131" s="2">
        <v>2023</v>
      </c>
      <c r="D1131" s="2">
        <v>-21.968018000000001</v>
      </c>
    </row>
    <row r="1132" spans="1:4" x14ac:dyDescent="0.2">
      <c r="A1132" s="2" t="s">
        <v>89</v>
      </c>
      <c r="B1132" s="2" t="s">
        <v>118</v>
      </c>
      <c r="C1132" s="2">
        <v>2023</v>
      </c>
      <c r="D1132" s="2">
        <v>-16.142558000000001</v>
      </c>
    </row>
    <row r="1133" spans="1:4" x14ac:dyDescent="0.2">
      <c r="A1133" s="2" t="s">
        <v>89</v>
      </c>
      <c r="B1133" s="2" t="s">
        <v>119</v>
      </c>
      <c r="C1133" s="2">
        <v>2023</v>
      </c>
      <c r="D1133" s="2">
        <v>-13.378221</v>
      </c>
    </row>
    <row r="1134" spans="1:4" x14ac:dyDescent="0.2">
      <c r="A1134" s="2" t="s">
        <v>89</v>
      </c>
      <c r="B1134" s="2" t="s">
        <v>120</v>
      </c>
      <c r="C1134" s="2">
        <v>2023</v>
      </c>
      <c r="D1134" s="2">
        <v>3.6234748200000002</v>
      </c>
    </row>
    <row r="1135" spans="1:4" x14ac:dyDescent="0.2">
      <c r="A1135" s="2" t="s">
        <v>89</v>
      </c>
      <c r="B1135" s="2" t="s">
        <v>121</v>
      </c>
      <c r="C1135" s="2">
        <v>2023</v>
      </c>
      <c r="D1135" s="2">
        <v>-18.767479999999999</v>
      </c>
    </row>
    <row r="1136" spans="1:4" x14ac:dyDescent="0.2">
      <c r="A1136" s="2" t="s">
        <v>89</v>
      </c>
      <c r="B1136" s="2" t="s">
        <v>122</v>
      </c>
      <c r="C1136" s="2">
        <v>2023</v>
      </c>
      <c r="D1136" s="2">
        <v>-10.149557</v>
      </c>
    </row>
    <row r="1137" spans="1:4" x14ac:dyDescent="0.2">
      <c r="A1137" s="2" t="s">
        <v>89</v>
      </c>
      <c r="B1137" s="2" t="s">
        <v>7</v>
      </c>
      <c r="C1137" s="2">
        <v>2023</v>
      </c>
      <c r="D1137" s="2">
        <v>-15.058493</v>
      </c>
    </row>
    <row r="1138" spans="1:4" x14ac:dyDescent="0.2">
      <c r="A1138" s="2" t="s">
        <v>89</v>
      </c>
      <c r="B1138" s="2" t="s">
        <v>123</v>
      </c>
      <c r="C1138" s="2">
        <v>2023</v>
      </c>
      <c r="D1138" s="2">
        <v>-19.323948000000001</v>
      </c>
    </row>
    <row r="1139" spans="1:4" x14ac:dyDescent="0.2">
      <c r="A1139" s="2" t="s">
        <v>89</v>
      </c>
      <c r="B1139" s="2" t="s">
        <v>124</v>
      </c>
      <c r="C1139" s="2">
        <v>2023</v>
      </c>
      <c r="D1139" s="2">
        <v>-16.880375999999998</v>
      </c>
    </row>
    <row r="1140" spans="1:4" x14ac:dyDescent="0.2">
      <c r="A1140" s="2" t="s">
        <v>89</v>
      </c>
      <c r="B1140" s="2" t="s">
        <v>125</v>
      </c>
      <c r="C1140" s="2">
        <v>2023</v>
      </c>
      <c r="D1140" s="2">
        <v>-16.445630999999999</v>
      </c>
    </row>
    <row r="1141" spans="1:4" x14ac:dyDescent="0.2">
      <c r="A1141" s="2" t="s">
        <v>89</v>
      </c>
      <c r="B1141" s="2" t="s">
        <v>126</v>
      </c>
      <c r="C1141" s="2">
        <v>2023</v>
      </c>
      <c r="D1141" s="2">
        <v>6.5855215400000002</v>
      </c>
    </row>
    <row r="1142" spans="1:4" x14ac:dyDescent="0.2">
      <c r="A1142" s="2" t="s">
        <v>89</v>
      </c>
      <c r="B1142" s="2" t="s">
        <v>2</v>
      </c>
      <c r="C1142" s="2">
        <v>2023</v>
      </c>
      <c r="D1142" s="2">
        <v>-17.892123999999999</v>
      </c>
    </row>
    <row r="1143" spans="1:4" x14ac:dyDescent="0.2">
      <c r="A1143" s="2" t="s">
        <v>89</v>
      </c>
      <c r="B1143" s="2" t="s">
        <v>127</v>
      </c>
      <c r="C1143" s="2">
        <v>2023</v>
      </c>
      <c r="D1143" s="2">
        <v>-10.979651</v>
      </c>
    </row>
    <row r="1144" spans="1:4" x14ac:dyDescent="0.2">
      <c r="A1144" s="2" t="s">
        <v>89</v>
      </c>
      <c r="B1144" s="2" t="s">
        <v>128</v>
      </c>
      <c r="C1144" s="2">
        <v>2023</v>
      </c>
      <c r="D1144" s="2">
        <v>-5.7257961999999996</v>
      </c>
    </row>
    <row r="1145" spans="1:4" x14ac:dyDescent="0.2">
      <c r="A1145" s="2" t="s">
        <v>89</v>
      </c>
      <c r="B1145" s="2" t="s">
        <v>1</v>
      </c>
      <c r="C1145" s="2">
        <v>2023</v>
      </c>
      <c r="D1145" s="2">
        <v>-17.726129</v>
      </c>
    </row>
    <row r="1146" spans="1:4" x14ac:dyDescent="0.2">
      <c r="A1146" s="2" t="s">
        <v>89</v>
      </c>
      <c r="B1146" s="2" t="s">
        <v>129</v>
      </c>
      <c r="C1146" s="2">
        <v>2023</v>
      </c>
      <c r="D1146" s="2">
        <v>-21.910561999999999</v>
      </c>
    </row>
    <row r="1147" spans="1:4" x14ac:dyDescent="0.2">
      <c r="A1147" s="2" t="s">
        <v>89</v>
      </c>
      <c r="B1147" s="2" t="s">
        <v>56</v>
      </c>
      <c r="C1147" s="2">
        <v>2023</v>
      </c>
      <c r="D1147" s="2">
        <v>-19.790125</v>
      </c>
    </row>
    <row r="1148" spans="1:4" x14ac:dyDescent="0.2">
      <c r="A1148" s="2" t="s">
        <v>89</v>
      </c>
      <c r="B1148" s="2" t="s">
        <v>130</v>
      </c>
      <c r="C1148" s="2">
        <v>2023</v>
      </c>
      <c r="D1148" s="2">
        <v>-11.068156999999999</v>
      </c>
    </row>
    <row r="1149" spans="1:4" x14ac:dyDescent="0.2">
      <c r="A1149" s="2" t="s">
        <v>89</v>
      </c>
      <c r="B1149" s="2" t="s">
        <v>131</v>
      </c>
      <c r="C1149" s="2">
        <v>2023</v>
      </c>
      <c r="D1149" s="2">
        <v>-18.134596999999999</v>
      </c>
    </row>
    <row r="1150" spans="1:4" x14ac:dyDescent="0.2">
      <c r="A1150" s="2" t="s">
        <v>89</v>
      </c>
      <c r="B1150" s="2" t="s">
        <v>132</v>
      </c>
      <c r="C1150" s="2">
        <v>2023</v>
      </c>
      <c r="D1150" s="2">
        <v>-17.692418</v>
      </c>
    </row>
    <row r="1151" spans="1:4" x14ac:dyDescent="0.2">
      <c r="A1151" s="2" t="s">
        <v>89</v>
      </c>
      <c r="B1151" s="2" t="s">
        <v>133</v>
      </c>
      <c r="C1151" s="2">
        <v>2023</v>
      </c>
      <c r="D1151" s="2">
        <v>-20.220699</v>
      </c>
    </row>
    <row r="1152" spans="1:4" x14ac:dyDescent="0.2">
      <c r="A1152" s="2" t="s">
        <v>90</v>
      </c>
      <c r="B1152" s="2" t="s">
        <v>91</v>
      </c>
      <c r="C1152" s="2">
        <v>2023</v>
      </c>
      <c r="D1152" s="2">
        <v>-1.0289434</v>
      </c>
    </row>
    <row r="1153" spans="1:4" x14ac:dyDescent="0.2">
      <c r="A1153" s="2" t="s">
        <v>90</v>
      </c>
      <c r="B1153" s="2" t="s">
        <v>92</v>
      </c>
      <c r="C1153" s="2">
        <v>2023</v>
      </c>
      <c r="D1153" s="2">
        <v>2.8047470799999998</v>
      </c>
    </row>
    <row r="1154" spans="1:4" x14ac:dyDescent="0.2">
      <c r="A1154" s="2" t="s">
        <v>90</v>
      </c>
      <c r="B1154" s="2" t="s">
        <v>93</v>
      </c>
      <c r="C1154" s="2">
        <v>2023</v>
      </c>
      <c r="D1154" s="2">
        <v>0.11055060999999999</v>
      </c>
    </row>
    <row r="1155" spans="1:4" x14ac:dyDescent="0.2">
      <c r="A1155" s="2" t="s">
        <v>90</v>
      </c>
      <c r="B1155" s="2" t="s">
        <v>94</v>
      </c>
      <c r="C1155" s="2">
        <v>2023</v>
      </c>
      <c r="D1155" s="2">
        <v>-3.8355462999999999</v>
      </c>
    </row>
    <row r="1156" spans="1:4" x14ac:dyDescent="0.2">
      <c r="A1156" s="2" t="s">
        <v>90</v>
      </c>
      <c r="B1156" s="2" t="s">
        <v>95</v>
      </c>
      <c r="C1156" s="2">
        <v>2023</v>
      </c>
      <c r="D1156" s="2">
        <v>-8.3959293000000006</v>
      </c>
    </row>
    <row r="1157" spans="1:4" x14ac:dyDescent="0.2">
      <c r="A1157" s="2" t="s">
        <v>90</v>
      </c>
      <c r="B1157" s="2" t="s">
        <v>96</v>
      </c>
      <c r="C1157" s="2">
        <v>2023</v>
      </c>
      <c r="D1157" s="2">
        <v>-1.2083569000000001</v>
      </c>
    </row>
    <row r="1158" spans="1:4" x14ac:dyDescent="0.2">
      <c r="A1158" s="2" t="s">
        <v>90</v>
      </c>
      <c r="B1158" s="2" t="s">
        <v>97</v>
      </c>
      <c r="C1158" s="2">
        <v>2023</v>
      </c>
      <c r="D1158" s="2">
        <v>13.4696272</v>
      </c>
    </row>
    <row r="1159" spans="1:4" x14ac:dyDescent="0.2">
      <c r="A1159" s="2" t="s">
        <v>90</v>
      </c>
      <c r="B1159" s="2" t="s">
        <v>98</v>
      </c>
      <c r="C1159" s="2">
        <v>2023</v>
      </c>
      <c r="D1159" s="2">
        <v>2.8632144799999999</v>
      </c>
    </row>
    <row r="1160" spans="1:4" x14ac:dyDescent="0.2">
      <c r="A1160" s="2" t="s">
        <v>90</v>
      </c>
      <c r="B1160" s="2" t="s">
        <v>99</v>
      </c>
      <c r="C1160" s="2">
        <v>2023</v>
      </c>
      <c r="D1160" s="2">
        <v>-4.5688398000000001</v>
      </c>
    </row>
    <row r="1161" spans="1:4" x14ac:dyDescent="0.2">
      <c r="A1161" s="2" t="s">
        <v>90</v>
      </c>
      <c r="B1161" s="2" t="s">
        <v>100</v>
      </c>
      <c r="C1161" s="2">
        <v>2023</v>
      </c>
      <c r="D1161" s="2">
        <v>-3.5499691000000002</v>
      </c>
    </row>
    <row r="1162" spans="1:4" x14ac:dyDescent="0.2">
      <c r="A1162" s="2" t="s">
        <v>90</v>
      </c>
      <c r="B1162" s="2" t="s">
        <v>101</v>
      </c>
      <c r="C1162" s="2">
        <v>2023</v>
      </c>
      <c r="D1162" s="2">
        <v>-7.0638999999999993E-2</v>
      </c>
    </row>
    <row r="1163" spans="1:4" x14ac:dyDescent="0.2">
      <c r="A1163" s="2" t="s">
        <v>90</v>
      </c>
      <c r="B1163" s="2" t="s">
        <v>102</v>
      </c>
      <c r="C1163" s="2">
        <v>2023</v>
      </c>
      <c r="D1163" s="2">
        <v>0.19141677000000001</v>
      </c>
    </row>
    <row r="1164" spans="1:4" x14ac:dyDescent="0.2">
      <c r="A1164" s="2" t="s">
        <v>90</v>
      </c>
      <c r="B1164" s="2" t="s">
        <v>103</v>
      </c>
      <c r="C1164" s="2">
        <v>2023</v>
      </c>
      <c r="D1164" s="2">
        <v>-1.9185673999999999</v>
      </c>
    </row>
    <row r="1165" spans="1:4" x14ac:dyDescent="0.2">
      <c r="A1165" s="2" t="s">
        <v>90</v>
      </c>
      <c r="B1165" s="2" t="s">
        <v>104</v>
      </c>
      <c r="C1165" s="2">
        <v>2023</v>
      </c>
      <c r="D1165" s="2">
        <v>-1.8904744</v>
      </c>
    </row>
    <row r="1166" spans="1:4" x14ac:dyDescent="0.2">
      <c r="A1166" s="2" t="s">
        <v>90</v>
      </c>
      <c r="B1166" s="2" t="s">
        <v>105</v>
      </c>
      <c r="C1166" s="2">
        <v>2023</v>
      </c>
      <c r="D1166" s="2">
        <v>4.36540529</v>
      </c>
    </row>
    <row r="1167" spans="1:4" x14ac:dyDescent="0.2">
      <c r="A1167" s="2" t="s">
        <v>90</v>
      </c>
      <c r="B1167" s="2" t="s">
        <v>106</v>
      </c>
      <c r="C1167" s="2">
        <v>2023</v>
      </c>
      <c r="D1167" s="2">
        <v>0.20117826</v>
      </c>
    </row>
    <row r="1168" spans="1:4" x14ac:dyDescent="0.2">
      <c r="A1168" s="2" t="s">
        <v>90</v>
      </c>
      <c r="B1168" s="2" t="s">
        <v>107</v>
      </c>
      <c r="C1168" s="2">
        <v>2023</v>
      </c>
      <c r="D1168" s="2">
        <v>7.5540113</v>
      </c>
    </row>
    <row r="1169" spans="1:4" x14ac:dyDescent="0.2">
      <c r="A1169" s="2" t="s">
        <v>90</v>
      </c>
      <c r="B1169" s="2" t="s">
        <v>108</v>
      </c>
      <c r="C1169" s="2">
        <v>2023</v>
      </c>
      <c r="D1169" s="2">
        <v>11.882657699999999</v>
      </c>
    </row>
    <row r="1170" spans="1:4" x14ac:dyDescent="0.2">
      <c r="A1170" s="2" t="s">
        <v>90</v>
      </c>
      <c r="B1170" s="2" t="s">
        <v>109</v>
      </c>
      <c r="C1170" s="2">
        <v>2023</v>
      </c>
      <c r="D1170" s="2">
        <v>2.0175110300000001</v>
      </c>
    </row>
    <row r="1171" spans="1:4" x14ac:dyDescent="0.2">
      <c r="A1171" s="2" t="s">
        <v>90</v>
      </c>
      <c r="B1171" s="2" t="s">
        <v>110</v>
      </c>
      <c r="C1171" s="2">
        <v>2023</v>
      </c>
      <c r="D1171" s="2">
        <v>1.8927948999999999</v>
      </c>
    </row>
    <row r="1172" spans="1:4" x14ac:dyDescent="0.2">
      <c r="A1172" s="2" t="s">
        <v>90</v>
      </c>
      <c r="B1172" s="2" t="s">
        <v>111</v>
      </c>
      <c r="C1172" s="2">
        <v>2023</v>
      </c>
      <c r="D1172" s="2">
        <v>3.2979795200000002</v>
      </c>
    </row>
    <row r="1173" spans="1:4" x14ac:dyDescent="0.2">
      <c r="A1173" s="2" t="s">
        <v>90</v>
      </c>
      <c r="B1173" s="2" t="s">
        <v>112</v>
      </c>
      <c r="C1173" s="2">
        <v>2023</v>
      </c>
      <c r="D1173" s="2">
        <v>-8.5280900000000007E-2</v>
      </c>
    </row>
    <row r="1174" spans="1:4" x14ac:dyDescent="0.2">
      <c r="A1174" s="2" t="s">
        <v>90</v>
      </c>
      <c r="B1174" s="2" t="s">
        <v>113</v>
      </c>
      <c r="C1174" s="2">
        <v>2023</v>
      </c>
      <c r="D1174" s="2">
        <v>0.98364949999999995</v>
      </c>
    </row>
    <row r="1175" spans="1:4" x14ac:dyDescent="0.2">
      <c r="A1175" s="2" t="s">
        <v>90</v>
      </c>
      <c r="B1175" s="2" t="s">
        <v>114</v>
      </c>
      <c r="C1175" s="2">
        <v>2023</v>
      </c>
      <c r="D1175" s="2">
        <v>1.4770789900000001</v>
      </c>
    </row>
    <row r="1176" spans="1:4" x14ac:dyDescent="0.2">
      <c r="A1176" s="2" t="s">
        <v>90</v>
      </c>
      <c r="B1176" s="2" t="s">
        <v>115</v>
      </c>
      <c r="C1176" s="2">
        <v>2023</v>
      </c>
      <c r="D1176" s="2">
        <v>9.5005308399999997</v>
      </c>
    </row>
    <row r="1177" spans="1:4" x14ac:dyDescent="0.2">
      <c r="A1177" s="2" t="s">
        <v>90</v>
      </c>
      <c r="B1177" s="2" t="s">
        <v>116</v>
      </c>
      <c r="C1177" s="2">
        <v>2023</v>
      </c>
      <c r="D1177" s="2">
        <v>-0.20799129999999999</v>
      </c>
    </row>
    <row r="1178" spans="1:4" x14ac:dyDescent="0.2">
      <c r="A1178" s="2" t="s">
        <v>90</v>
      </c>
      <c r="B1178" s="2" t="s">
        <v>117</v>
      </c>
      <c r="C1178" s="2">
        <v>2023</v>
      </c>
      <c r="D1178" s="2">
        <v>-6.6416582000000002</v>
      </c>
    </row>
    <row r="1179" spans="1:4" x14ac:dyDescent="0.2">
      <c r="A1179" s="2" t="s">
        <v>90</v>
      </c>
      <c r="B1179" s="2" t="s">
        <v>118</v>
      </c>
      <c r="C1179" s="2">
        <v>2023</v>
      </c>
      <c r="D1179" s="2">
        <v>0.13484398</v>
      </c>
    </row>
    <row r="1180" spans="1:4" x14ac:dyDescent="0.2">
      <c r="A1180" s="2" t="s">
        <v>90</v>
      </c>
      <c r="B1180" s="2" t="s">
        <v>119</v>
      </c>
      <c r="C1180" s="2">
        <v>2023</v>
      </c>
      <c r="D1180" s="2">
        <v>5.7720206899999997</v>
      </c>
    </row>
    <row r="1181" spans="1:4" x14ac:dyDescent="0.2">
      <c r="A1181" s="2" t="s">
        <v>90</v>
      </c>
      <c r="B1181" s="2" t="s">
        <v>120</v>
      </c>
      <c r="C1181" s="2">
        <v>2023</v>
      </c>
      <c r="D1181" s="2">
        <v>19.2116437</v>
      </c>
    </row>
    <row r="1182" spans="1:4" x14ac:dyDescent="0.2">
      <c r="A1182" s="2" t="s">
        <v>90</v>
      </c>
      <c r="B1182" s="2" t="s">
        <v>121</v>
      </c>
      <c r="C1182" s="2">
        <v>2023</v>
      </c>
      <c r="D1182" s="2">
        <v>-3.1377868000000002</v>
      </c>
    </row>
    <row r="1183" spans="1:4" x14ac:dyDescent="0.2">
      <c r="A1183" s="2" t="s">
        <v>90</v>
      </c>
      <c r="B1183" s="2" t="s">
        <v>122</v>
      </c>
      <c r="C1183" s="2">
        <v>2023</v>
      </c>
      <c r="D1183" s="2">
        <v>14.6570391</v>
      </c>
    </row>
    <row r="1184" spans="1:4" x14ac:dyDescent="0.2">
      <c r="A1184" s="2" t="s">
        <v>90</v>
      </c>
      <c r="B1184" s="2" t="s">
        <v>7</v>
      </c>
      <c r="C1184" s="2">
        <v>2023</v>
      </c>
      <c r="D1184" s="2">
        <v>1.27408707</v>
      </c>
    </row>
    <row r="1185" spans="1:4" x14ac:dyDescent="0.2">
      <c r="A1185" s="2" t="s">
        <v>90</v>
      </c>
      <c r="B1185" s="2" t="s">
        <v>123</v>
      </c>
      <c r="C1185" s="2">
        <v>2023</v>
      </c>
      <c r="D1185" s="2">
        <v>-5.1550653000000004</v>
      </c>
    </row>
    <row r="1186" spans="1:4" x14ac:dyDescent="0.2">
      <c r="A1186" s="2" t="s">
        <v>90</v>
      </c>
      <c r="B1186" s="2" t="s">
        <v>124</v>
      </c>
      <c r="C1186" s="2">
        <v>2023</v>
      </c>
      <c r="D1186" s="2">
        <v>-4.8133241</v>
      </c>
    </row>
    <row r="1187" spans="1:4" x14ac:dyDescent="0.2">
      <c r="A1187" s="2" t="s">
        <v>90</v>
      </c>
      <c r="B1187" s="2" t="s">
        <v>125</v>
      </c>
      <c r="C1187" s="2">
        <v>2023</v>
      </c>
      <c r="D1187" s="2">
        <v>-1.1232795</v>
      </c>
    </row>
    <row r="1188" spans="1:4" x14ac:dyDescent="0.2">
      <c r="A1188" s="2" t="s">
        <v>90</v>
      </c>
      <c r="B1188" s="2" t="s">
        <v>126</v>
      </c>
      <c r="C1188" s="2">
        <v>2023</v>
      </c>
      <c r="D1188" s="2">
        <v>28.055910600000001</v>
      </c>
    </row>
    <row r="1189" spans="1:4" x14ac:dyDescent="0.2">
      <c r="A1189" s="2" t="s">
        <v>90</v>
      </c>
      <c r="B1189" s="2" t="s">
        <v>2</v>
      </c>
      <c r="C1189" s="2">
        <v>2023</v>
      </c>
      <c r="D1189" s="2">
        <v>-4.1195288000000003</v>
      </c>
    </row>
    <row r="1190" spans="1:4" x14ac:dyDescent="0.2">
      <c r="A1190" s="2" t="s">
        <v>90</v>
      </c>
      <c r="B1190" s="2" t="s">
        <v>127</v>
      </c>
      <c r="C1190" s="2">
        <v>2023</v>
      </c>
      <c r="D1190" s="2">
        <v>4.4920604600000003</v>
      </c>
    </row>
    <row r="1191" spans="1:4" x14ac:dyDescent="0.2">
      <c r="A1191" s="2" t="s">
        <v>90</v>
      </c>
      <c r="B1191" s="2" t="s">
        <v>128</v>
      </c>
      <c r="C1191" s="2">
        <v>2023</v>
      </c>
      <c r="D1191" s="2">
        <v>7.6407443400000004</v>
      </c>
    </row>
    <row r="1192" spans="1:4" x14ac:dyDescent="0.2">
      <c r="A1192" s="2" t="s">
        <v>90</v>
      </c>
      <c r="B1192" s="2" t="s">
        <v>1</v>
      </c>
      <c r="C1192" s="2">
        <v>2023</v>
      </c>
      <c r="D1192" s="2">
        <v>7.3397205400000001</v>
      </c>
    </row>
    <row r="1193" spans="1:4" x14ac:dyDescent="0.2">
      <c r="A1193" s="2" t="s">
        <v>90</v>
      </c>
      <c r="B1193" s="2" t="s">
        <v>129</v>
      </c>
      <c r="C1193" s="2">
        <v>2023</v>
      </c>
      <c r="D1193" s="2">
        <v>-2.9346652999999998</v>
      </c>
    </row>
    <row r="1194" spans="1:4" x14ac:dyDescent="0.2">
      <c r="A1194" s="2" t="s">
        <v>90</v>
      </c>
      <c r="B1194" s="2" t="s">
        <v>56</v>
      </c>
      <c r="C1194" s="2">
        <v>2023</v>
      </c>
      <c r="D1194" s="2">
        <v>4.1203459699999998</v>
      </c>
    </row>
    <row r="1195" spans="1:4" x14ac:dyDescent="0.2">
      <c r="A1195" s="2" t="s">
        <v>90</v>
      </c>
      <c r="B1195" s="2" t="s">
        <v>130</v>
      </c>
      <c r="C1195" s="2">
        <v>2023</v>
      </c>
      <c r="D1195" s="2">
        <v>7.02094196</v>
      </c>
    </row>
    <row r="1196" spans="1:4" x14ac:dyDescent="0.2">
      <c r="A1196" s="2" t="s">
        <v>90</v>
      </c>
      <c r="B1196" s="2" t="s">
        <v>131</v>
      </c>
      <c r="C1196" s="2">
        <v>2023</v>
      </c>
      <c r="D1196" s="2">
        <v>-3.8692614999999999</v>
      </c>
    </row>
    <row r="1197" spans="1:4" x14ac:dyDescent="0.2">
      <c r="A1197" s="2" t="s">
        <v>90</v>
      </c>
      <c r="B1197" s="2" t="s">
        <v>132</v>
      </c>
      <c r="C1197" s="2">
        <v>2023</v>
      </c>
      <c r="D1197" s="2">
        <v>-11.88827</v>
      </c>
    </row>
    <row r="1198" spans="1:4" x14ac:dyDescent="0.2">
      <c r="A1198" s="2" t="s">
        <v>90</v>
      </c>
      <c r="B1198" s="2" t="s">
        <v>133</v>
      </c>
      <c r="C1198" s="2">
        <v>2023</v>
      </c>
      <c r="D1198" s="2">
        <v>-2.9784765000000002</v>
      </c>
    </row>
    <row r="1199" spans="1:4" x14ac:dyDescent="0.2">
      <c r="A1199" s="2" t="s">
        <v>91</v>
      </c>
      <c r="B1199" s="2" t="s">
        <v>92</v>
      </c>
      <c r="C1199" s="2">
        <v>2023</v>
      </c>
      <c r="D1199" s="2">
        <v>4.0987144899999999</v>
      </c>
    </row>
    <row r="1200" spans="1:4" x14ac:dyDescent="0.2">
      <c r="A1200" s="2" t="s">
        <v>91</v>
      </c>
      <c r="B1200" s="2" t="s">
        <v>93</v>
      </c>
      <c r="C1200" s="2">
        <v>2023</v>
      </c>
      <c r="D1200" s="2">
        <v>3.3091066100000002</v>
      </c>
    </row>
    <row r="1201" spans="1:4" x14ac:dyDescent="0.2">
      <c r="A1201" s="2" t="s">
        <v>91</v>
      </c>
      <c r="B1201" s="2" t="s">
        <v>94</v>
      </c>
      <c r="C1201" s="2">
        <v>2023</v>
      </c>
      <c r="D1201" s="2">
        <v>2.3837762200000001</v>
      </c>
    </row>
    <row r="1202" spans="1:4" x14ac:dyDescent="0.2">
      <c r="A1202" s="2" t="s">
        <v>91</v>
      </c>
      <c r="B1202" s="2" t="s">
        <v>95</v>
      </c>
      <c r="C1202" s="2">
        <v>2023</v>
      </c>
      <c r="D1202" s="2">
        <v>-4.1253605000000002</v>
      </c>
    </row>
    <row r="1203" spans="1:4" x14ac:dyDescent="0.2">
      <c r="A1203" s="2" t="s">
        <v>91</v>
      </c>
      <c r="B1203" s="2" t="s">
        <v>96</v>
      </c>
      <c r="C1203" s="2">
        <v>2023</v>
      </c>
      <c r="D1203" s="2">
        <v>-1.1058787999999999</v>
      </c>
    </row>
    <row r="1204" spans="1:4" x14ac:dyDescent="0.2">
      <c r="A1204" s="2" t="s">
        <v>91</v>
      </c>
      <c r="B1204" s="2" t="s">
        <v>97</v>
      </c>
      <c r="C1204" s="2">
        <v>2023</v>
      </c>
      <c r="D1204" s="2">
        <v>10.280254299999999</v>
      </c>
    </row>
    <row r="1205" spans="1:4" x14ac:dyDescent="0.2">
      <c r="A1205" s="2" t="s">
        <v>91</v>
      </c>
      <c r="B1205" s="2" t="s">
        <v>98</v>
      </c>
      <c r="C1205" s="2">
        <v>2023</v>
      </c>
      <c r="D1205" s="2">
        <v>4.1626142100000001</v>
      </c>
    </row>
    <row r="1206" spans="1:4" x14ac:dyDescent="0.2">
      <c r="A1206" s="2" t="s">
        <v>91</v>
      </c>
      <c r="B1206" s="2" t="s">
        <v>99</v>
      </c>
      <c r="C1206" s="2">
        <v>2023</v>
      </c>
      <c r="D1206" s="2">
        <v>-0.98099890000000001</v>
      </c>
    </row>
    <row r="1207" spans="1:4" x14ac:dyDescent="0.2">
      <c r="A1207" s="2" t="s">
        <v>91</v>
      </c>
      <c r="B1207" s="2" t="s">
        <v>100</v>
      </c>
      <c r="C1207" s="2">
        <v>2023</v>
      </c>
      <c r="D1207" s="2">
        <v>0.98809416999999999</v>
      </c>
    </row>
    <row r="1208" spans="1:4" x14ac:dyDescent="0.2">
      <c r="A1208" s="2" t="s">
        <v>91</v>
      </c>
      <c r="B1208" s="2" t="s">
        <v>101</v>
      </c>
      <c r="C1208" s="2">
        <v>2023</v>
      </c>
      <c r="D1208" s="2">
        <v>-0.69623539999999995</v>
      </c>
    </row>
    <row r="1209" spans="1:4" x14ac:dyDescent="0.2">
      <c r="A1209" s="2" t="s">
        <v>91</v>
      </c>
      <c r="B1209" s="2" t="s">
        <v>102</v>
      </c>
      <c r="C1209" s="2">
        <v>2023</v>
      </c>
      <c r="D1209" s="2">
        <v>-0.149447</v>
      </c>
    </row>
    <row r="1210" spans="1:4" x14ac:dyDescent="0.2">
      <c r="A1210" s="2" t="s">
        <v>91</v>
      </c>
      <c r="B1210" s="2" t="s">
        <v>103</v>
      </c>
      <c r="C1210" s="2">
        <v>2023</v>
      </c>
      <c r="D1210" s="2">
        <v>-3.2965939</v>
      </c>
    </row>
    <row r="1211" spans="1:4" x14ac:dyDescent="0.2">
      <c r="A1211" s="2" t="s">
        <v>91</v>
      </c>
      <c r="B1211" s="2" t="s">
        <v>104</v>
      </c>
      <c r="C1211" s="2">
        <v>2023</v>
      </c>
      <c r="D1211" s="2">
        <v>1.2799518000000001</v>
      </c>
    </row>
    <row r="1212" spans="1:4" x14ac:dyDescent="0.2">
      <c r="A1212" s="2" t="s">
        <v>91</v>
      </c>
      <c r="B1212" s="2" t="s">
        <v>105</v>
      </c>
      <c r="C1212" s="2">
        <v>2023</v>
      </c>
      <c r="D1212" s="2">
        <v>5.5517039300000004</v>
      </c>
    </row>
    <row r="1213" spans="1:4" x14ac:dyDescent="0.2">
      <c r="A1213" s="2" t="s">
        <v>91</v>
      </c>
      <c r="B1213" s="2" t="s">
        <v>106</v>
      </c>
      <c r="C1213" s="2">
        <v>2023</v>
      </c>
      <c r="D1213" s="2">
        <v>2.68929961</v>
      </c>
    </row>
    <row r="1214" spans="1:4" x14ac:dyDescent="0.2">
      <c r="A1214" s="2" t="s">
        <v>91</v>
      </c>
      <c r="B1214" s="2" t="s">
        <v>107</v>
      </c>
      <c r="C1214" s="2">
        <v>2023</v>
      </c>
      <c r="D1214" s="2">
        <v>14.845121900000001</v>
      </c>
    </row>
    <row r="1215" spans="1:4" x14ac:dyDescent="0.2">
      <c r="A1215" s="2" t="s">
        <v>91</v>
      </c>
      <c r="B1215" s="2" t="s">
        <v>108</v>
      </c>
      <c r="C1215" s="2">
        <v>2023</v>
      </c>
      <c r="D1215" s="2">
        <v>12.676538300000001</v>
      </c>
    </row>
    <row r="1216" spans="1:4" x14ac:dyDescent="0.2">
      <c r="A1216" s="2" t="s">
        <v>91</v>
      </c>
      <c r="B1216" s="2" t="s">
        <v>109</v>
      </c>
      <c r="C1216" s="2">
        <v>2023</v>
      </c>
      <c r="D1216" s="2">
        <v>4.6995969000000004</v>
      </c>
    </row>
    <row r="1217" spans="1:4" x14ac:dyDescent="0.2">
      <c r="A1217" s="2" t="s">
        <v>91</v>
      </c>
      <c r="B1217" s="2" t="s">
        <v>110</v>
      </c>
      <c r="C1217" s="2">
        <v>2023</v>
      </c>
      <c r="D1217" s="2">
        <v>4.7244548699999998</v>
      </c>
    </row>
    <row r="1218" spans="1:4" x14ac:dyDescent="0.2">
      <c r="A1218" s="2" t="s">
        <v>91</v>
      </c>
      <c r="B1218" s="2" t="s">
        <v>111</v>
      </c>
      <c r="C1218" s="2">
        <v>2023</v>
      </c>
      <c r="D1218" s="2">
        <v>3.9264663099999999</v>
      </c>
    </row>
    <row r="1219" spans="1:4" x14ac:dyDescent="0.2">
      <c r="A1219" s="2" t="s">
        <v>91</v>
      </c>
      <c r="B1219" s="2" t="s">
        <v>112</v>
      </c>
      <c r="C1219" s="2">
        <v>2023</v>
      </c>
      <c r="D1219" s="2">
        <v>3.6446615499999999</v>
      </c>
    </row>
    <row r="1220" spans="1:4" x14ac:dyDescent="0.2">
      <c r="A1220" s="2" t="s">
        <v>91</v>
      </c>
      <c r="B1220" s="2" t="s">
        <v>113</v>
      </c>
      <c r="C1220" s="2">
        <v>2023</v>
      </c>
      <c r="D1220" s="2">
        <v>3.3183098700000002</v>
      </c>
    </row>
    <row r="1221" spans="1:4" x14ac:dyDescent="0.2">
      <c r="A1221" s="2" t="s">
        <v>91</v>
      </c>
      <c r="B1221" s="2" t="s">
        <v>114</v>
      </c>
      <c r="C1221" s="2">
        <v>2023</v>
      </c>
      <c r="D1221" s="2">
        <v>2.9591331200000002</v>
      </c>
    </row>
    <row r="1222" spans="1:4" x14ac:dyDescent="0.2">
      <c r="A1222" s="2" t="s">
        <v>91</v>
      </c>
      <c r="B1222" s="2" t="s">
        <v>115</v>
      </c>
      <c r="C1222" s="2">
        <v>2023</v>
      </c>
      <c r="D1222" s="2">
        <v>14.7793636</v>
      </c>
    </row>
    <row r="1223" spans="1:4" x14ac:dyDescent="0.2">
      <c r="A1223" s="2" t="s">
        <v>91</v>
      </c>
      <c r="B1223" s="2" t="s">
        <v>116</v>
      </c>
      <c r="C1223" s="2">
        <v>2023</v>
      </c>
      <c r="D1223" s="2">
        <v>7.0207471699999999</v>
      </c>
    </row>
    <row r="1224" spans="1:4" x14ac:dyDescent="0.2">
      <c r="A1224" s="2" t="s">
        <v>91</v>
      </c>
      <c r="B1224" s="2" t="s">
        <v>117</v>
      </c>
      <c r="C1224" s="2">
        <v>2023</v>
      </c>
      <c r="D1224" s="2">
        <v>-5.4912656999999996</v>
      </c>
    </row>
    <row r="1225" spans="1:4" x14ac:dyDescent="0.2">
      <c r="A1225" s="2" t="s">
        <v>91</v>
      </c>
      <c r="B1225" s="2" t="s">
        <v>118</v>
      </c>
      <c r="C1225" s="2">
        <v>2023</v>
      </c>
      <c r="D1225" s="2">
        <v>-0.3180096</v>
      </c>
    </row>
    <row r="1226" spans="1:4" x14ac:dyDescent="0.2">
      <c r="A1226" s="2" t="s">
        <v>91</v>
      </c>
      <c r="B1226" s="2" t="s">
        <v>119</v>
      </c>
      <c r="C1226" s="2">
        <v>2023</v>
      </c>
      <c r="D1226" s="2">
        <v>6.9622682500000002</v>
      </c>
    </row>
    <row r="1227" spans="1:4" x14ac:dyDescent="0.2">
      <c r="A1227" s="2" t="s">
        <v>91</v>
      </c>
      <c r="B1227" s="2" t="s">
        <v>120</v>
      </c>
      <c r="C1227" s="2">
        <v>2023</v>
      </c>
      <c r="D1227" s="2">
        <v>26.308524800000001</v>
      </c>
    </row>
    <row r="1228" spans="1:4" x14ac:dyDescent="0.2">
      <c r="A1228" s="2" t="s">
        <v>91</v>
      </c>
      <c r="B1228" s="2" t="s">
        <v>121</v>
      </c>
      <c r="C1228" s="2">
        <v>2023</v>
      </c>
      <c r="D1228" s="2">
        <v>-2.3344369</v>
      </c>
    </row>
    <row r="1229" spans="1:4" x14ac:dyDescent="0.2">
      <c r="A1229" s="2" t="s">
        <v>91</v>
      </c>
      <c r="B1229" s="2" t="s">
        <v>122</v>
      </c>
      <c r="C1229" s="2">
        <v>2023</v>
      </c>
      <c r="D1229" s="2">
        <v>11.589639699999999</v>
      </c>
    </row>
    <row r="1230" spans="1:4" x14ac:dyDescent="0.2">
      <c r="A1230" s="2" t="s">
        <v>91</v>
      </c>
      <c r="B1230" s="2" t="s">
        <v>7</v>
      </c>
      <c r="C1230" s="2">
        <v>2023</v>
      </c>
      <c r="D1230" s="2">
        <v>1.9787154899999999</v>
      </c>
    </row>
    <row r="1231" spans="1:4" x14ac:dyDescent="0.2">
      <c r="A1231" s="2" t="s">
        <v>91</v>
      </c>
      <c r="B1231" s="2" t="s">
        <v>123</v>
      </c>
      <c r="C1231" s="2">
        <v>2023</v>
      </c>
      <c r="D1231" s="2">
        <v>-4.7332263000000001</v>
      </c>
    </row>
    <row r="1232" spans="1:4" x14ac:dyDescent="0.2">
      <c r="A1232" s="2" t="s">
        <v>91</v>
      </c>
      <c r="B1232" s="2" t="s">
        <v>124</v>
      </c>
      <c r="C1232" s="2">
        <v>2023</v>
      </c>
      <c r="D1232" s="2">
        <v>-0.34754590000000002</v>
      </c>
    </row>
    <row r="1233" spans="1:4" x14ac:dyDescent="0.2">
      <c r="A1233" s="2" t="s">
        <v>91</v>
      </c>
      <c r="B1233" s="2" t="s">
        <v>125</v>
      </c>
      <c r="C1233" s="2">
        <v>2023</v>
      </c>
      <c r="D1233" s="2">
        <v>-1.2088114999999999</v>
      </c>
    </row>
    <row r="1234" spans="1:4" x14ac:dyDescent="0.2">
      <c r="A1234" s="2" t="s">
        <v>91</v>
      </c>
      <c r="B1234" s="2" t="s">
        <v>126</v>
      </c>
      <c r="C1234" s="2">
        <v>2023</v>
      </c>
      <c r="D1234" s="2">
        <v>27.3368067</v>
      </c>
    </row>
    <row r="1235" spans="1:4" x14ac:dyDescent="0.2">
      <c r="A1235" s="2" t="s">
        <v>91</v>
      </c>
      <c r="B1235" s="2" t="s">
        <v>2</v>
      </c>
      <c r="C1235" s="2">
        <v>2023</v>
      </c>
      <c r="D1235" s="2">
        <v>-6.5180842999999999</v>
      </c>
    </row>
    <row r="1236" spans="1:4" x14ac:dyDescent="0.2">
      <c r="A1236" s="2" t="s">
        <v>91</v>
      </c>
      <c r="B1236" s="2" t="s">
        <v>127</v>
      </c>
      <c r="C1236" s="2">
        <v>2023</v>
      </c>
      <c r="D1236" s="2">
        <v>10.290058500000001</v>
      </c>
    </row>
    <row r="1237" spans="1:4" x14ac:dyDescent="0.2">
      <c r="A1237" s="2" t="s">
        <v>91</v>
      </c>
      <c r="B1237" s="2" t="s">
        <v>128</v>
      </c>
      <c r="C1237" s="2">
        <v>2023</v>
      </c>
      <c r="D1237" s="2">
        <v>10.3024266</v>
      </c>
    </row>
    <row r="1238" spans="1:4" x14ac:dyDescent="0.2">
      <c r="A1238" s="2" t="s">
        <v>91</v>
      </c>
      <c r="B1238" s="2" t="s">
        <v>1</v>
      </c>
      <c r="C1238" s="2">
        <v>2023</v>
      </c>
      <c r="D1238" s="2">
        <v>4.1792711999999996</v>
      </c>
    </row>
    <row r="1239" spans="1:4" x14ac:dyDescent="0.2">
      <c r="A1239" s="2" t="s">
        <v>91</v>
      </c>
      <c r="B1239" s="2" t="s">
        <v>129</v>
      </c>
      <c r="C1239" s="2">
        <v>2023</v>
      </c>
      <c r="D1239" s="2">
        <v>0.66605731999999995</v>
      </c>
    </row>
    <row r="1240" spans="1:4" x14ac:dyDescent="0.2">
      <c r="A1240" s="2" t="s">
        <v>91</v>
      </c>
      <c r="B1240" s="2" t="s">
        <v>56</v>
      </c>
      <c r="C1240" s="2">
        <v>2023</v>
      </c>
      <c r="D1240" s="2">
        <v>3.44883162</v>
      </c>
    </row>
    <row r="1241" spans="1:4" x14ac:dyDescent="0.2">
      <c r="A1241" s="2" t="s">
        <v>91</v>
      </c>
      <c r="B1241" s="2" t="s">
        <v>130</v>
      </c>
      <c r="C1241" s="2">
        <v>2023</v>
      </c>
      <c r="D1241" s="2">
        <v>8.3207775000000002</v>
      </c>
    </row>
    <row r="1242" spans="1:4" x14ac:dyDescent="0.2">
      <c r="A1242" s="2" t="s">
        <v>91</v>
      </c>
      <c r="B1242" s="2" t="s">
        <v>131</v>
      </c>
      <c r="C1242" s="2">
        <v>2023</v>
      </c>
      <c r="D1242" s="2">
        <v>0.52767427</v>
      </c>
    </row>
    <row r="1243" spans="1:4" x14ac:dyDescent="0.2">
      <c r="A1243" s="2" t="s">
        <v>91</v>
      </c>
      <c r="B1243" s="2" t="s">
        <v>132</v>
      </c>
      <c r="C1243" s="2">
        <v>2023</v>
      </c>
      <c r="D1243" s="2">
        <v>-3.4207507000000001</v>
      </c>
    </row>
    <row r="1244" spans="1:4" x14ac:dyDescent="0.2">
      <c r="A1244" s="2" t="s">
        <v>91</v>
      </c>
      <c r="B1244" s="2" t="s">
        <v>133</v>
      </c>
      <c r="C1244" s="2">
        <v>2023</v>
      </c>
      <c r="D1244" s="2">
        <v>-2.1574308000000002</v>
      </c>
    </row>
    <row r="1245" spans="1:4" x14ac:dyDescent="0.2">
      <c r="A1245" s="2" t="s">
        <v>92</v>
      </c>
      <c r="B1245" s="2" t="s">
        <v>93</v>
      </c>
      <c r="C1245" s="2">
        <v>2023</v>
      </c>
      <c r="D1245" s="2">
        <v>-5.2447583</v>
      </c>
    </row>
    <row r="1246" spans="1:4" x14ac:dyDescent="0.2">
      <c r="A1246" s="2" t="s">
        <v>92</v>
      </c>
      <c r="B1246" s="2" t="s">
        <v>94</v>
      </c>
      <c r="C1246" s="2">
        <v>2023</v>
      </c>
      <c r="D1246" s="2">
        <v>-1.8573124999999999</v>
      </c>
    </row>
    <row r="1247" spans="1:4" x14ac:dyDescent="0.2">
      <c r="A1247" s="2" t="s">
        <v>92</v>
      </c>
      <c r="B1247" s="2" t="s">
        <v>95</v>
      </c>
      <c r="C1247" s="2">
        <v>2023</v>
      </c>
      <c r="D1247" s="2">
        <v>-11.078663000000001</v>
      </c>
    </row>
    <row r="1248" spans="1:4" x14ac:dyDescent="0.2">
      <c r="A1248" s="2" t="s">
        <v>92</v>
      </c>
      <c r="B1248" s="2" t="s">
        <v>96</v>
      </c>
      <c r="C1248" s="2">
        <v>2023</v>
      </c>
      <c r="D1248" s="2">
        <v>-9.1959280999999997</v>
      </c>
    </row>
    <row r="1249" spans="1:4" x14ac:dyDescent="0.2">
      <c r="A1249" s="2" t="s">
        <v>92</v>
      </c>
      <c r="B1249" s="2" t="s">
        <v>97</v>
      </c>
      <c r="C1249" s="2">
        <v>2023</v>
      </c>
      <c r="D1249" s="2">
        <v>5.3840291000000002</v>
      </c>
    </row>
    <row r="1250" spans="1:4" x14ac:dyDescent="0.2">
      <c r="A1250" s="2" t="s">
        <v>92</v>
      </c>
      <c r="B1250" s="2" t="s">
        <v>98</v>
      </c>
      <c r="C1250" s="2">
        <v>2023</v>
      </c>
      <c r="D1250" s="2">
        <v>-2.1187535999999998</v>
      </c>
    </row>
    <row r="1251" spans="1:4" x14ac:dyDescent="0.2">
      <c r="A1251" s="2" t="s">
        <v>92</v>
      </c>
      <c r="B1251" s="2" t="s">
        <v>99</v>
      </c>
      <c r="C1251" s="2">
        <v>2023</v>
      </c>
      <c r="D1251" s="2">
        <v>-5.9167966999999999</v>
      </c>
    </row>
    <row r="1252" spans="1:4" x14ac:dyDescent="0.2">
      <c r="A1252" s="2" t="s">
        <v>92</v>
      </c>
      <c r="B1252" s="2" t="s">
        <v>100</v>
      </c>
      <c r="C1252" s="2">
        <v>2023</v>
      </c>
      <c r="D1252" s="2">
        <v>-9.6042208000000002</v>
      </c>
    </row>
    <row r="1253" spans="1:4" x14ac:dyDescent="0.2">
      <c r="A1253" s="2" t="s">
        <v>92</v>
      </c>
      <c r="B1253" s="2" t="s">
        <v>101</v>
      </c>
      <c r="C1253" s="2">
        <v>2023</v>
      </c>
      <c r="D1253" s="2">
        <v>-3.2772287000000002</v>
      </c>
    </row>
    <row r="1254" spans="1:4" x14ac:dyDescent="0.2">
      <c r="A1254" s="2" t="s">
        <v>92</v>
      </c>
      <c r="B1254" s="2" t="s">
        <v>102</v>
      </c>
      <c r="C1254" s="2">
        <v>2023</v>
      </c>
      <c r="D1254" s="2">
        <v>-5.8279525000000003</v>
      </c>
    </row>
    <row r="1255" spans="1:4" x14ac:dyDescent="0.2">
      <c r="A1255" s="2" t="s">
        <v>92</v>
      </c>
      <c r="B1255" s="2" t="s">
        <v>103</v>
      </c>
      <c r="C1255" s="2">
        <v>2023</v>
      </c>
      <c r="D1255" s="2">
        <v>-8.5064896999999995</v>
      </c>
    </row>
    <row r="1256" spans="1:4" x14ac:dyDescent="0.2">
      <c r="A1256" s="2" t="s">
        <v>92</v>
      </c>
      <c r="B1256" s="2" t="s">
        <v>104</v>
      </c>
      <c r="C1256" s="2">
        <v>2023</v>
      </c>
      <c r="D1256" s="2">
        <v>-6.5088445000000004</v>
      </c>
    </row>
    <row r="1257" spans="1:4" x14ac:dyDescent="0.2">
      <c r="A1257" s="2" t="s">
        <v>92</v>
      </c>
      <c r="B1257" s="2" t="s">
        <v>105</v>
      </c>
      <c r="C1257" s="2">
        <v>2023</v>
      </c>
      <c r="D1257" s="2">
        <v>-1.0079517</v>
      </c>
    </row>
    <row r="1258" spans="1:4" x14ac:dyDescent="0.2">
      <c r="A1258" s="2" t="s">
        <v>92</v>
      </c>
      <c r="B1258" s="2" t="s">
        <v>106</v>
      </c>
      <c r="C1258" s="2">
        <v>2023</v>
      </c>
      <c r="D1258" s="2">
        <v>-4.9961947999999996</v>
      </c>
    </row>
    <row r="1259" spans="1:4" x14ac:dyDescent="0.2">
      <c r="A1259" s="2" t="s">
        <v>92</v>
      </c>
      <c r="B1259" s="2" t="s">
        <v>107</v>
      </c>
      <c r="C1259" s="2">
        <v>2023</v>
      </c>
      <c r="D1259" s="2">
        <v>3.1659371900000002</v>
      </c>
    </row>
    <row r="1260" spans="1:4" x14ac:dyDescent="0.2">
      <c r="A1260" s="2" t="s">
        <v>92</v>
      </c>
      <c r="B1260" s="2" t="s">
        <v>108</v>
      </c>
      <c r="C1260" s="2">
        <v>2023</v>
      </c>
      <c r="D1260" s="2">
        <v>6.3734294599999997</v>
      </c>
    </row>
    <row r="1261" spans="1:4" x14ac:dyDescent="0.2">
      <c r="A1261" s="2" t="s">
        <v>92</v>
      </c>
      <c r="B1261" s="2" t="s">
        <v>109</v>
      </c>
      <c r="C1261" s="2">
        <v>2023</v>
      </c>
      <c r="D1261" s="2">
        <v>-2.9109099999999999</v>
      </c>
    </row>
    <row r="1262" spans="1:4" x14ac:dyDescent="0.2">
      <c r="A1262" s="2" t="s">
        <v>92</v>
      </c>
      <c r="B1262" s="2" t="s">
        <v>110</v>
      </c>
      <c r="C1262" s="2">
        <v>2023</v>
      </c>
      <c r="D1262" s="2">
        <v>-5.0735085</v>
      </c>
    </row>
    <row r="1263" spans="1:4" x14ac:dyDescent="0.2">
      <c r="A1263" s="2" t="s">
        <v>92</v>
      </c>
      <c r="B1263" s="2" t="s">
        <v>111</v>
      </c>
      <c r="C1263" s="2">
        <v>2023</v>
      </c>
      <c r="D1263" s="2">
        <v>-4.3694750000000004</v>
      </c>
    </row>
    <row r="1264" spans="1:4" x14ac:dyDescent="0.2">
      <c r="A1264" s="2" t="s">
        <v>92</v>
      </c>
      <c r="B1264" s="2" t="s">
        <v>112</v>
      </c>
      <c r="C1264" s="2">
        <v>2023</v>
      </c>
      <c r="D1264" s="2">
        <v>-6.9426272000000004</v>
      </c>
    </row>
    <row r="1265" spans="1:4" x14ac:dyDescent="0.2">
      <c r="A1265" s="2" t="s">
        <v>92</v>
      </c>
      <c r="B1265" s="2" t="s">
        <v>113</v>
      </c>
      <c r="C1265" s="2">
        <v>2023</v>
      </c>
      <c r="D1265" s="2">
        <v>-3.1768619</v>
      </c>
    </row>
    <row r="1266" spans="1:4" x14ac:dyDescent="0.2">
      <c r="A1266" s="2" t="s">
        <v>92</v>
      </c>
      <c r="B1266" s="2" t="s">
        <v>114</v>
      </c>
      <c r="C1266" s="2">
        <v>2023</v>
      </c>
      <c r="D1266" s="2">
        <v>-2.3924743999999998</v>
      </c>
    </row>
    <row r="1267" spans="1:4" x14ac:dyDescent="0.2">
      <c r="A1267" s="2" t="s">
        <v>92</v>
      </c>
      <c r="B1267" s="2" t="s">
        <v>115</v>
      </c>
      <c r="C1267" s="2">
        <v>2023</v>
      </c>
      <c r="D1267" s="2">
        <v>5.4397228000000002</v>
      </c>
    </row>
    <row r="1268" spans="1:4" x14ac:dyDescent="0.2">
      <c r="A1268" s="2" t="s">
        <v>92</v>
      </c>
      <c r="B1268" s="2" t="s">
        <v>116</v>
      </c>
      <c r="C1268" s="2">
        <v>2023</v>
      </c>
      <c r="D1268" s="2">
        <v>-3.4249071999999998</v>
      </c>
    </row>
    <row r="1269" spans="1:4" x14ac:dyDescent="0.2">
      <c r="A1269" s="2" t="s">
        <v>92</v>
      </c>
      <c r="B1269" s="2" t="s">
        <v>117</v>
      </c>
      <c r="C1269" s="2">
        <v>2023</v>
      </c>
      <c r="D1269" s="2">
        <v>-10.767818999999999</v>
      </c>
    </row>
    <row r="1270" spans="1:4" x14ac:dyDescent="0.2">
      <c r="A1270" s="2" t="s">
        <v>92</v>
      </c>
      <c r="B1270" s="2" t="s">
        <v>118</v>
      </c>
      <c r="C1270" s="2">
        <v>2023</v>
      </c>
      <c r="D1270" s="2">
        <v>-6.6872349</v>
      </c>
    </row>
    <row r="1271" spans="1:4" x14ac:dyDescent="0.2">
      <c r="A1271" s="2" t="s">
        <v>92</v>
      </c>
      <c r="B1271" s="2" t="s">
        <v>119</v>
      </c>
      <c r="C1271" s="2">
        <v>2023</v>
      </c>
      <c r="D1271" s="2">
        <v>0.64243342999999997</v>
      </c>
    </row>
    <row r="1272" spans="1:4" x14ac:dyDescent="0.2">
      <c r="A1272" s="2" t="s">
        <v>92</v>
      </c>
      <c r="B1272" s="2" t="s">
        <v>120</v>
      </c>
      <c r="C1272" s="2">
        <v>2023</v>
      </c>
      <c r="D1272" s="2">
        <v>10.4872572</v>
      </c>
    </row>
    <row r="1273" spans="1:4" x14ac:dyDescent="0.2">
      <c r="A1273" s="2" t="s">
        <v>92</v>
      </c>
      <c r="B1273" s="2" t="s">
        <v>121</v>
      </c>
      <c r="C1273" s="2">
        <v>2023</v>
      </c>
      <c r="D1273" s="2">
        <v>-7.5150017</v>
      </c>
    </row>
    <row r="1274" spans="1:4" x14ac:dyDescent="0.2">
      <c r="A1274" s="2" t="s">
        <v>92</v>
      </c>
      <c r="B1274" s="2" t="s">
        <v>122</v>
      </c>
      <c r="C1274" s="2">
        <v>2023</v>
      </c>
      <c r="D1274" s="2">
        <v>6.85958092</v>
      </c>
    </row>
    <row r="1275" spans="1:4" x14ac:dyDescent="0.2">
      <c r="A1275" s="2" t="s">
        <v>92</v>
      </c>
      <c r="B1275" s="2" t="s">
        <v>7</v>
      </c>
      <c r="C1275" s="2">
        <v>2023</v>
      </c>
      <c r="D1275" s="2">
        <v>-4.8736148000000004</v>
      </c>
    </row>
    <row r="1276" spans="1:4" x14ac:dyDescent="0.2">
      <c r="A1276" s="2" t="s">
        <v>92</v>
      </c>
      <c r="B1276" s="2" t="s">
        <v>123</v>
      </c>
      <c r="C1276" s="2">
        <v>2023</v>
      </c>
      <c r="D1276" s="2">
        <v>-9.3256168000000006</v>
      </c>
    </row>
    <row r="1277" spans="1:4" x14ac:dyDescent="0.2">
      <c r="A1277" s="2" t="s">
        <v>92</v>
      </c>
      <c r="B1277" s="2" t="s">
        <v>124</v>
      </c>
      <c r="C1277" s="2">
        <v>2023</v>
      </c>
      <c r="D1277" s="2">
        <v>-9.6747043000000001</v>
      </c>
    </row>
    <row r="1278" spans="1:4" x14ac:dyDescent="0.2">
      <c r="A1278" s="2" t="s">
        <v>92</v>
      </c>
      <c r="B1278" s="2" t="s">
        <v>125</v>
      </c>
      <c r="C1278" s="2">
        <v>2023</v>
      </c>
      <c r="D1278" s="2">
        <v>-7.1817165999999997</v>
      </c>
    </row>
    <row r="1279" spans="1:4" x14ac:dyDescent="0.2">
      <c r="A1279" s="2" t="s">
        <v>92</v>
      </c>
      <c r="B1279" s="2" t="s">
        <v>126</v>
      </c>
      <c r="C1279" s="2">
        <v>2023</v>
      </c>
      <c r="D1279" s="2">
        <v>20.6423931</v>
      </c>
    </row>
    <row r="1280" spans="1:4" x14ac:dyDescent="0.2">
      <c r="A1280" s="2" t="s">
        <v>92</v>
      </c>
      <c r="B1280" s="2" t="s">
        <v>2</v>
      </c>
      <c r="C1280" s="2">
        <v>2023</v>
      </c>
      <c r="D1280" s="2">
        <v>-11.21081</v>
      </c>
    </row>
    <row r="1281" spans="1:4" x14ac:dyDescent="0.2">
      <c r="A1281" s="2" t="s">
        <v>92</v>
      </c>
      <c r="B1281" s="2" t="s">
        <v>127</v>
      </c>
      <c r="C1281" s="2">
        <v>2023</v>
      </c>
      <c r="D1281" s="2">
        <v>-0.20987249999999999</v>
      </c>
    </row>
    <row r="1282" spans="1:4" x14ac:dyDescent="0.2">
      <c r="A1282" s="2" t="s">
        <v>92</v>
      </c>
      <c r="B1282" s="2" t="s">
        <v>128</v>
      </c>
      <c r="C1282" s="2">
        <v>2023</v>
      </c>
      <c r="D1282" s="2">
        <v>1.3200198000000001</v>
      </c>
    </row>
    <row r="1283" spans="1:4" x14ac:dyDescent="0.2">
      <c r="A1283" s="2" t="s">
        <v>92</v>
      </c>
      <c r="B1283" s="2" t="s">
        <v>1</v>
      </c>
      <c r="C1283" s="2">
        <v>2023</v>
      </c>
      <c r="D1283" s="2">
        <v>-7.8396048</v>
      </c>
    </row>
    <row r="1284" spans="1:4" x14ac:dyDescent="0.2">
      <c r="A1284" s="2" t="s">
        <v>92</v>
      </c>
      <c r="B1284" s="2" t="s">
        <v>129</v>
      </c>
      <c r="C1284" s="2">
        <v>2023</v>
      </c>
      <c r="D1284" s="2">
        <v>-5.1249412999999997</v>
      </c>
    </row>
    <row r="1285" spans="1:4" x14ac:dyDescent="0.2">
      <c r="A1285" s="2" t="s">
        <v>92</v>
      </c>
      <c r="B1285" s="2" t="s">
        <v>56</v>
      </c>
      <c r="C1285" s="2">
        <v>2023</v>
      </c>
      <c r="D1285" s="2">
        <v>-6.8389120999999999</v>
      </c>
    </row>
    <row r="1286" spans="1:4" x14ac:dyDescent="0.2">
      <c r="A1286" s="2" t="s">
        <v>92</v>
      </c>
      <c r="B1286" s="2" t="s">
        <v>130</v>
      </c>
      <c r="C1286" s="2">
        <v>2023</v>
      </c>
      <c r="D1286" s="2">
        <v>1.13261089</v>
      </c>
    </row>
    <row r="1287" spans="1:4" x14ac:dyDescent="0.2">
      <c r="A1287" s="2" t="s">
        <v>92</v>
      </c>
      <c r="B1287" s="2" t="s">
        <v>131</v>
      </c>
      <c r="C1287" s="2">
        <v>2023</v>
      </c>
      <c r="D1287" s="2">
        <v>-7.7072675000000004</v>
      </c>
    </row>
    <row r="1288" spans="1:4" x14ac:dyDescent="0.2">
      <c r="A1288" s="2" t="s">
        <v>92</v>
      </c>
      <c r="B1288" s="2" t="s">
        <v>132</v>
      </c>
      <c r="C1288" s="2">
        <v>2023</v>
      </c>
      <c r="D1288" s="2">
        <v>-9.1546912000000003</v>
      </c>
    </row>
    <row r="1289" spans="1:4" x14ac:dyDescent="0.2">
      <c r="A1289" s="2" t="s">
        <v>92</v>
      </c>
      <c r="B1289" s="2" t="s">
        <v>133</v>
      </c>
      <c r="C1289" s="2">
        <v>2023</v>
      </c>
      <c r="D1289" s="2">
        <v>-8.5620194999999999</v>
      </c>
    </row>
    <row r="1290" spans="1:4" x14ac:dyDescent="0.2">
      <c r="A1290" s="2" t="s">
        <v>93</v>
      </c>
      <c r="B1290" s="2" t="s">
        <v>94</v>
      </c>
      <c r="C1290" s="2">
        <v>2023</v>
      </c>
      <c r="D1290" s="2">
        <v>-0.99282680000000001</v>
      </c>
    </row>
    <row r="1291" spans="1:4" x14ac:dyDescent="0.2">
      <c r="A1291" s="2" t="s">
        <v>93</v>
      </c>
      <c r="B1291" s="2" t="s">
        <v>95</v>
      </c>
      <c r="C1291" s="2">
        <v>2023</v>
      </c>
      <c r="D1291" s="2">
        <v>-5.9281218999999998</v>
      </c>
    </row>
    <row r="1292" spans="1:4" x14ac:dyDescent="0.2">
      <c r="A1292" s="2" t="s">
        <v>93</v>
      </c>
      <c r="B1292" s="2" t="s">
        <v>96</v>
      </c>
      <c r="C1292" s="2">
        <v>2023</v>
      </c>
      <c r="D1292" s="2">
        <v>-3.8803475999999999</v>
      </c>
    </row>
    <row r="1293" spans="1:4" x14ac:dyDescent="0.2">
      <c r="A1293" s="2" t="s">
        <v>93</v>
      </c>
      <c r="B1293" s="2" t="s">
        <v>97</v>
      </c>
      <c r="C1293" s="2">
        <v>2023</v>
      </c>
      <c r="D1293" s="2">
        <v>9.5930465599999994</v>
      </c>
    </row>
    <row r="1294" spans="1:4" x14ac:dyDescent="0.2">
      <c r="A1294" s="2" t="s">
        <v>93</v>
      </c>
      <c r="B1294" s="2" t="s">
        <v>98</v>
      </c>
      <c r="C1294" s="2">
        <v>2023</v>
      </c>
      <c r="D1294" s="2">
        <v>2.6131434900000001</v>
      </c>
    </row>
    <row r="1295" spans="1:4" x14ac:dyDescent="0.2">
      <c r="A1295" s="2" t="s">
        <v>93</v>
      </c>
      <c r="B1295" s="2" t="s">
        <v>99</v>
      </c>
      <c r="C1295" s="2">
        <v>2023</v>
      </c>
      <c r="D1295" s="2">
        <v>-2.7831655999999998</v>
      </c>
    </row>
    <row r="1296" spans="1:4" x14ac:dyDescent="0.2">
      <c r="A1296" s="2" t="s">
        <v>93</v>
      </c>
      <c r="B1296" s="2" t="s">
        <v>100</v>
      </c>
      <c r="C1296" s="2">
        <v>2023</v>
      </c>
      <c r="D1296" s="2">
        <v>3.05923999</v>
      </c>
    </row>
    <row r="1297" spans="1:4" x14ac:dyDescent="0.2">
      <c r="A1297" s="2" t="s">
        <v>93</v>
      </c>
      <c r="B1297" s="2" t="s">
        <v>101</v>
      </c>
      <c r="C1297" s="2">
        <v>2023</v>
      </c>
      <c r="D1297" s="2">
        <v>-1.7756692999999999</v>
      </c>
    </row>
    <row r="1298" spans="1:4" x14ac:dyDescent="0.2">
      <c r="A1298" s="2" t="s">
        <v>93</v>
      </c>
      <c r="B1298" s="2" t="s">
        <v>102</v>
      </c>
      <c r="C1298" s="2">
        <v>2023</v>
      </c>
      <c r="D1298" s="2">
        <v>-5.8836792999999998</v>
      </c>
    </row>
    <row r="1299" spans="1:4" x14ac:dyDescent="0.2">
      <c r="A1299" s="2" t="s">
        <v>93</v>
      </c>
      <c r="B1299" s="2" t="s">
        <v>103</v>
      </c>
      <c r="C1299" s="2">
        <v>2023</v>
      </c>
      <c r="D1299" s="2">
        <v>-4.1678848999999998</v>
      </c>
    </row>
    <row r="1300" spans="1:4" x14ac:dyDescent="0.2">
      <c r="A1300" s="2" t="s">
        <v>93</v>
      </c>
      <c r="B1300" s="2" t="s">
        <v>104</v>
      </c>
      <c r="C1300" s="2">
        <v>2023</v>
      </c>
      <c r="D1300" s="2">
        <v>-2.5088175000000001</v>
      </c>
    </row>
    <row r="1301" spans="1:4" x14ac:dyDescent="0.2">
      <c r="A1301" s="2" t="s">
        <v>93</v>
      </c>
      <c r="B1301" s="2" t="s">
        <v>105</v>
      </c>
      <c r="C1301" s="2">
        <v>2023</v>
      </c>
      <c r="D1301" s="2">
        <v>3.8662439000000002</v>
      </c>
    </row>
    <row r="1302" spans="1:4" x14ac:dyDescent="0.2">
      <c r="A1302" s="2" t="s">
        <v>93</v>
      </c>
      <c r="B1302" s="2" t="s">
        <v>106</v>
      </c>
      <c r="C1302" s="2">
        <v>2023</v>
      </c>
      <c r="D1302" s="2">
        <v>-6.8612089000000003</v>
      </c>
    </row>
    <row r="1303" spans="1:4" x14ac:dyDescent="0.2">
      <c r="A1303" s="2" t="s">
        <v>93</v>
      </c>
      <c r="B1303" s="2" t="s">
        <v>107</v>
      </c>
      <c r="C1303" s="2">
        <v>2023</v>
      </c>
      <c r="D1303" s="2">
        <v>8.4253756299999996</v>
      </c>
    </row>
    <row r="1304" spans="1:4" x14ac:dyDescent="0.2">
      <c r="A1304" s="2" t="s">
        <v>93</v>
      </c>
      <c r="B1304" s="2" t="s">
        <v>108</v>
      </c>
      <c r="C1304" s="2">
        <v>2023</v>
      </c>
      <c r="D1304" s="2">
        <v>10.198726799999999</v>
      </c>
    </row>
    <row r="1305" spans="1:4" x14ac:dyDescent="0.2">
      <c r="A1305" s="2" t="s">
        <v>93</v>
      </c>
      <c r="B1305" s="2" t="s">
        <v>109</v>
      </c>
      <c r="C1305" s="2">
        <v>2023</v>
      </c>
      <c r="D1305" s="2">
        <v>0.69589586000000003</v>
      </c>
    </row>
    <row r="1306" spans="1:4" x14ac:dyDescent="0.2">
      <c r="A1306" s="2" t="s">
        <v>93</v>
      </c>
      <c r="B1306" s="2" t="s">
        <v>110</v>
      </c>
      <c r="C1306" s="2">
        <v>2023</v>
      </c>
      <c r="D1306" s="2">
        <v>2.3138089100000001</v>
      </c>
    </row>
    <row r="1307" spans="1:4" x14ac:dyDescent="0.2">
      <c r="A1307" s="2" t="s">
        <v>93</v>
      </c>
      <c r="B1307" s="2" t="s">
        <v>111</v>
      </c>
      <c r="C1307" s="2">
        <v>2023</v>
      </c>
      <c r="D1307" s="2">
        <v>0.33656075000000002</v>
      </c>
    </row>
    <row r="1308" spans="1:4" x14ac:dyDescent="0.2">
      <c r="A1308" s="2" t="s">
        <v>93</v>
      </c>
      <c r="B1308" s="2" t="s">
        <v>112</v>
      </c>
      <c r="C1308" s="2">
        <v>2023</v>
      </c>
      <c r="D1308" s="2">
        <v>0.77381573000000003</v>
      </c>
    </row>
    <row r="1309" spans="1:4" x14ac:dyDescent="0.2">
      <c r="A1309" s="2" t="s">
        <v>93</v>
      </c>
      <c r="B1309" s="2" t="s">
        <v>113</v>
      </c>
      <c r="C1309" s="2">
        <v>2023</v>
      </c>
      <c r="D1309" s="2">
        <v>4.0296284399999998</v>
      </c>
    </row>
    <row r="1310" spans="1:4" x14ac:dyDescent="0.2">
      <c r="A1310" s="2" t="s">
        <v>93</v>
      </c>
      <c r="B1310" s="2" t="s">
        <v>114</v>
      </c>
      <c r="C1310" s="2">
        <v>2023</v>
      </c>
      <c r="D1310" s="2">
        <v>0.36000497999999997</v>
      </c>
    </row>
    <row r="1311" spans="1:4" x14ac:dyDescent="0.2">
      <c r="A1311" s="2" t="s">
        <v>93</v>
      </c>
      <c r="B1311" s="2" t="s">
        <v>115</v>
      </c>
      <c r="C1311" s="2">
        <v>2023</v>
      </c>
      <c r="D1311" s="2">
        <v>7.6705966500000002</v>
      </c>
    </row>
    <row r="1312" spans="1:4" x14ac:dyDescent="0.2">
      <c r="A1312" s="2" t="s">
        <v>93</v>
      </c>
      <c r="B1312" s="2" t="s">
        <v>116</v>
      </c>
      <c r="C1312" s="2">
        <v>2023</v>
      </c>
      <c r="D1312" s="2">
        <v>3.0651423599999998</v>
      </c>
    </row>
    <row r="1313" spans="1:4" x14ac:dyDescent="0.2">
      <c r="A1313" s="2" t="s">
        <v>93</v>
      </c>
      <c r="B1313" s="2" t="s">
        <v>117</v>
      </c>
      <c r="C1313" s="2">
        <v>2023</v>
      </c>
      <c r="D1313" s="2">
        <v>-7.1578872999999996</v>
      </c>
    </row>
    <row r="1314" spans="1:4" x14ac:dyDescent="0.2">
      <c r="A1314" s="2" t="s">
        <v>93</v>
      </c>
      <c r="B1314" s="2" t="s">
        <v>118</v>
      </c>
      <c r="C1314" s="2">
        <v>2023</v>
      </c>
      <c r="D1314" s="2">
        <v>-2.7305790999999999</v>
      </c>
    </row>
    <row r="1315" spans="1:4" x14ac:dyDescent="0.2">
      <c r="A1315" s="2" t="s">
        <v>93</v>
      </c>
      <c r="B1315" s="2" t="s">
        <v>119</v>
      </c>
      <c r="C1315" s="2">
        <v>2023</v>
      </c>
      <c r="D1315" s="2">
        <v>2.2928106100000001</v>
      </c>
    </row>
    <row r="1316" spans="1:4" x14ac:dyDescent="0.2">
      <c r="A1316" s="2" t="s">
        <v>93</v>
      </c>
      <c r="B1316" s="2" t="s">
        <v>120</v>
      </c>
      <c r="C1316" s="2">
        <v>2023</v>
      </c>
      <c r="D1316" s="2">
        <v>25.750990900000001</v>
      </c>
    </row>
    <row r="1317" spans="1:4" x14ac:dyDescent="0.2">
      <c r="A1317" s="2" t="s">
        <v>93</v>
      </c>
      <c r="B1317" s="2" t="s">
        <v>121</v>
      </c>
      <c r="C1317" s="2">
        <v>2023</v>
      </c>
      <c r="D1317" s="2">
        <v>-3.9620076000000002</v>
      </c>
    </row>
    <row r="1318" spans="1:4" x14ac:dyDescent="0.2">
      <c r="A1318" s="2" t="s">
        <v>93</v>
      </c>
      <c r="B1318" s="2" t="s">
        <v>122</v>
      </c>
      <c r="C1318" s="2">
        <v>2023</v>
      </c>
      <c r="D1318" s="2">
        <v>17.547105999999999</v>
      </c>
    </row>
    <row r="1319" spans="1:4" x14ac:dyDescent="0.2">
      <c r="A1319" s="2" t="s">
        <v>93</v>
      </c>
      <c r="B1319" s="2" t="s">
        <v>7</v>
      </c>
      <c r="C1319" s="2">
        <v>2023</v>
      </c>
      <c r="D1319" s="2">
        <v>-1.3118015999999999</v>
      </c>
    </row>
    <row r="1320" spans="1:4" x14ac:dyDescent="0.2">
      <c r="A1320" s="2" t="s">
        <v>93</v>
      </c>
      <c r="B1320" s="2" t="s">
        <v>123</v>
      </c>
      <c r="C1320" s="2">
        <v>2023</v>
      </c>
      <c r="D1320" s="2">
        <v>-6.2108778999999998</v>
      </c>
    </row>
    <row r="1321" spans="1:4" x14ac:dyDescent="0.2">
      <c r="A1321" s="2" t="s">
        <v>93</v>
      </c>
      <c r="B1321" s="2" t="s">
        <v>124</v>
      </c>
      <c r="C1321" s="2">
        <v>2023</v>
      </c>
      <c r="D1321" s="2">
        <v>-3.6601050000000002</v>
      </c>
    </row>
    <row r="1322" spans="1:4" x14ac:dyDescent="0.2">
      <c r="A1322" s="2" t="s">
        <v>93</v>
      </c>
      <c r="B1322" s="2" t="s">
        <v>125</v>
      </c>
      <c r="C1322" s="2">
        <v>2023</v>
      </c>
      <c r="D1322" s="2">
        <v>-0.90849000000000002</v>
      </c>
    </row>
    <row r="1323" spans="1:4" x14ac:dyDescent="0.2">
      <c r="A1323" s="2" t="s">
        <v>93</v>
      </c>
      <c r="B1323" s="2" t="s">
        <v>126</v>
      </c>
      <c r="C1323" s="2">
        <v>2023</v>
      </c>
      <c r="D1323" s="2">
        <v>25.746933599999998</v>
      </c>
    </row>
    <row r="1324" spans="1:4" x14ac:dyDescent="0.2">
      <c r="A1324" s="2" t="s">
        <v>93</v>
      </c>
      <c r="B1324" s="2" t="s">
        <v>2</v>
      </c>
      <c r="C1324" s="2">
        <v>2023</v>
      </c>
      <c r="D1324" s="2">
        <v>-7.3373138000000004</v>
      </c>
    </row>
    <row r="1325" spans="1:4" x14ac:dyDescent="0.2">
      <c r="A1325" s="2" t="s">
        <v>93</v>
      </c>
      <c r="B1325" s="2" t="s">
        <v>127</v>
      </c>
      <c r="C1325" s="2">
        <v>2023</v>
      </c>
      <c r="D1325" s="2">
        <v>4.4311308399999998</v>
      </c>
    </row>
    <row r="1326" spans="1:4" x14ac:dyDescent="0.2">
      <c r="A1326" s="2" t="s">
        <v>93</v>
      </c>
      <c r="B1326" s="2" t="s">
        <v>128</v>
      </c>
      <c r="C1326" s="2">
        <v>2023</v>
      </c>
      <c r="D1326" s="2">
        <v>13.175282599999999</v>
      </c>
    </row>
    <row r="1327" spans="1:4" x14ac:dyDescent="0.2">
      <c r="A1327" s="2" t="s">
        <v>93</v>
      </c>
      <c r="B1327" s="2" t="s">
        <v>1</v>
      </c>
      <c r="C1327" s="2">
        <v>2023</v>
      </c>
      <c r="D1327" s="2">
        <v>-3.4998471000000002</v>
      </c>
    </row>
    <row r="1328" spans="1:4" x14ac:dyDescent="0.2">
      <c r="A1328" s="2" t="s">
        <v>93</v>
      </c>
      <c r="B1328" s="2" t="s">
        <v>129</v>
      </c>
      <c r="C1328" s="2">
        <v>2023</v>
      </c>
      <c r="D1328" s="2">
        <v>-2.1696897000000002</v>
      </c>
    </row>
    <row r="1329" spans="1:4" x14ac:dyDescent="0.2">
      <c r="A1329" s="2" t="s">
        <v>93</v>
      </c>
      <c r="B1329" s="2" t="s">
        <v>56</v>
      </c>
      <c r="C1329" s="2">
        <v>2023</v>
      </c>
      <c r="D1329" s="2">
        <v>1.0462365499999999</v>
      </c>
    </row>
    <row r="1330" spans="1:4" x14ac:dyDescent="0.2">
      <c r="A1330" s="2" t="s">
        <v>93</v>
      </c>
      <c r="B1330" s="2" t="s">
        <v>130</v>
      </c>
      <c r="C1330" s="2">
        <v>2023</v>
      </c>
      <c r="D1330" s="2">
        <v>6.3791873099999998</v>
      </c>
    </row>
    <row r="1331" spans="1:4" x14ac:dyDescent="0.2">
      <c r="A1331" s="2" t="s">
        <v>93</v>
      </c>
      <c r="B1331" s="2" t="s">
        <v>131</v>
      </c>
      <c r="C1331" s="2">
        <v>2023</v>
      </c>
      <c r="D1331" s="2">
        <v>-6.0892176999999998</v>
      </c>
    </row>
    <row r="1332" spans="1:4" x14ac:dyDescent="0.2">
      <c r="A1332" s="2" t="s">
        <v>93</v>
      </c>
      <c r="B1332" s="2" t="s">
        <v>132</v>
      </c>
      <c r="C1332" s="2">
        <v>2023</v>
      </c>
      <c r="D1332" s="2">
        <v>-8.3574968999999992</v>
      </c>
    </row>
    <row r="1333" spans="1:4" x14ac:dyDescent="0.2">
      <c r="A1333" s="2" t="s">
        <v>93</v>
      </c>
      <c r="B1333" s="2" t="s">
        <v>133</v>
      </c>
      <c r="C1333" s="2">
        <v>2023</v>
      </c>
      <c r="D1333" s="2">
        <v>-4.6320613000000002</v>
      </c>
    </row>
    <row r="1334" spans="1:4" x14ac:dyDescent="0.2">
      <c r="A1334" s="2" t="s">
        <v>94</v>
      </c>
      <c r="B1334" s="2" t="s">
        <v>95</v>
      </c>
      <c r="C1334" s="2">
        <v>2023</v>
      </c>
      <c r="D1334" s="2">
        <v>-4.4882095</v>
      </c>
    </row>
    <row r="1335" spans="1:4" x14ac:dyDescent="0.2">
      <c r="A1335" s="2" t="s">
        <v>94</v>
      </c>
      <c r="B1335" s="2" t="s">
        <v>96</v>
      </c>
      <c r="C1335" s="2">
        <v>2023</v>
      </c>
      <c r="D1335" s="2">
        <v>-4.59537</v>
      </c>
    </row>
    <row r="1336" spans="1:4" x14ac:dyDescent="0.2">
      <c r="A1336" s="2" t="s">
        <v>94</v>
      </c>
      <c r="B1336" s="2" t="s">
        <v>97</v>
      </c>
      <c r="C1336" s="2">
        <v>2023</v>
      </c>
      <c r="D1336" s="2">
        <v>9.4705797999999994</v>
      </c>
    </row>
    <row r="1337" spans="1:4" x14ac:dyDescent="0.2">
      <c r="A1337" s="2" t="s">
        <v>94</v>
      </c>
      <c r="B1337" s="2" t="s">
        <v>98</v>
      </c>
      <c r="C1337" s="2">
        <v>2023</v>
      </c>
      <c r="D1337" s="2">
        <v>0.86609632999999997</v>
      </c>
    </row>
    <row r="1338" spans="1:4" x14ac:dyDescent="0.2">
      <c r="A1338" s="2" t="s">
        <v>94</v>
      </c>
      <c r="B1338" s="2" t="s">
        <v>99</v>
      </c>
      <c r="C1338" s="2">
        <v>2023</v>
      </c>
      <c r="D1338" s="2">
        <v>-8.3820520999999992</v>
      </c>
    </row>
    <row r="1339" spans="1:4" x14ac:dyDescent="0.2">
      <c r="A1339" s="2" t="s">
        <v>94</v>
      </c>
      <c r="B1339" s="2" t="s">
        <v>100</v>
      </c>
      <c r="C1339" s="2">
        <v>2023</v>
      </c>
      <c r="D1339" s="2">
        <v>-3.8363773999999999</v>
      </c>
    </row>
    <row r="1340" spans="1:4" x14ac:dyDescent="0.2">
      <c r="A1340" s="2" t="s">
        <v>94</v>
      </c>
      <c r="B1340" s="2" t="s">
        <v>101</v>
      </c>
      <c r="C1340" s="2">
        <v>2023</v>
      </c>
      <c r="D1340" s="2">
        <v>-4.1909485999999996</v>
      </c>
    </row>
    <row r="1341" spans="1:4" x14ac:dyDescent="0.2">
      <c r="A1341" s="2" t="s">
        <v>94</v>
      </c>
      <c r="B1341" s="2" t="s">
        <v>102</v>
      </c>
      <c r="C1341" s="2">
        <v>2023</v>
      </c>
      <c r="D1341" s="2">
        <v>-4.0136900000000003E-2</v>
      </c>
    </row>
    <row r="1342" spans="1:4" x14ac:dyDescent="0.2">
      <c r="A1342" s="2" t="s">
        <v>94</v>
      </c>
      <c r="B1342" s="2" t="s">
        <v>103</v>
      </c>
      <c r="C1342" s="2">
        <v>2023</v>
      </c>
      <c r="D1342" s="2">
        <v>-1.7487261000000001</v>
      </c>
    </row>
    <row r="1343" spans="1:4" x14ac:dyDescent="0.2">
      <c r="A1343" s="2" t="s">
        <v>94</v>
      </c>
      <c r="B1343" s="2" t="s">
        <v>104</v>
      </c>
      <c r="C1343" s="2">
        <v>2023</v>
      </c>
      <c r="D1343" s="2">
        <v>-9.7850067999999997</v>
      </c>
    </row>
    <row r="1344" spans="1:4" x14ac:dyDescent="0.2">
      <c r="A1344" s="2" t="s">
        <v>94</v>
      </c>
      <c r="B1344" s="2" t="s">
        <v>105</v>
      </c>
      <c r="C1344" s="2">
        <v>2023</v>
      </c>
      <c r="D1344" s="2">
        <v>0.31810582999999998</v>
      </c>
    </row>
    <row r="1345" spans="1:4" x14ac:dyDescent="0.2">
      <c r="A1345" s="2" t="s">
        <v>94</v>
      </c>
      <c r="B1345" s="2" t="s">
        <v>106</v>
      </c>
      <c r="C1345" s="2">
        <v>2023</v>
      </c>
      <c r="D1345" s="2">
        <v>0.20271120000000001</v>
      </c>
    </row>
    <row r="1346" spans="1:4" x14ac:dyDescent="0.2">
      <c r="A1346" s="2" t="s">
        <v>94</v>
      </c>
      <c r="B1346" s="2" t="s">
        <v>107</v>
      </c>
      <c r="C1346" s="2">
        <v>2023</v>
      </c>
      <c r="D1346" s="2">
        <v>7.3316960399999997</v>
      </c>
    </row>
    <row r="1347" spans="1:4" x14ac:dyDescent="0.2">
      <c r="A1347" s="2" t="s">
        <v>94</v>
      </c>
      <c r="B1347" s="2" t="s">
        <v>108</v>
      </c>
      <c r="C1347" s="2">
        <v>2023</v>
      </c>
      <c r="D1347" s="2">
        <v>10.272676199999999</v>
      </c>
    </row>
    <row r="1348" spans="1:4" x14ac:dyDescent="0.2">
      <c r="A1348" s="2" t="s">
        <v>94</v>
      </c>
      <c r="B1348" s="2" t="s">
        <v>109</v>
      </c>
      <c r="C1348" s="2">
        <v>2023</v>
      </c>
      <c r="D1348" s="2">
        <v>1.29219229</v>
      </c>
    </row>
    <row r="1349" spans="1:4" x14ac:dyDescent="0.2">
      <c r="A1349" s="2" t="s">
        <v>94</v>
      </c>
      <c r="B1349" s="2" t="s">
        <v>110</v>
      </c>
      <c r="C1349" s="2">
        <v>2023</v>
      </c>
      <c r="D1349" s="2">
        <v>3.70939408</v>
      </c>
    </row>
    <row r="1350" spans="1:4" x14ac:dyDescent="0.2">
      <c r="A1350" s="2" t="s">
        <v>94</v>
      </c>
      <c r="B1350" s="2" t="s">
        <v>111</v>
      </c>
      <c r="C1350" s="2">
        <v>2023</v>
      </c>
      <c r="D1350" s="2">
        <v>2.7870744699999999</v>
      </c>
    </row>
    <row r="1351" spans="1:4" x14ac:dyDescent="0.2">
      <c r="A1351" s="2" t="s">
        <v>94</v>
      </c>
      <c r="B1351" s="2" t="s">
        <v>112</v>
      </c>
      <c r="C1351" s="2">
        <v>2023</v>
      </c>
      <c r="D1351" s="2">
        <v>-0.82208610000000004</v>
      </c>
    </row>
    <row r="1352" spans="1:4" x14ac:dyDescent="0.2">
      <c r="A1352" s="2" t="s">
        <v>94</v>
      </c>
      <c r="B1352" s="2" t="s">
        <v>113</v>
      </c>
      <c r="C1352" s="2">
        <v>2023</v>
      </c>
      <c r="D1352" s="2">
        <v>2.0224345000000001</v>
      </c>
    </row>
    <row r="1353" spans="1:4" x14ac:dyDescent="0.2">
      <c r="A1353" s="2" t="s">
        <v>94</v>
      </c>
      <c r="B1353" s="2" t="s">
        <v>114</v>
      </c>
      <c r="C1353" s="2">
        <v>2023</v>
      </c>
      <c r="D1353" s="2">
        <v>1.91402205</v>
      </c>
    </row>
    <row r="1354" spans="1:4" x14ac:dyDescent="0.2">
      <c r="A1354" s="2" t="s">
        <v>94</v>
      </c>
      <c r="B1354" s="2" t="s">
        <v>115</v>
      </c>
      <c r="C1354" s="2">
        <v>2023</v>
      </c>
      <c r="D1354" s="2">
        <v>7.5549693099999997</v>
      </c>
    </row>
    <row r="1355" spans="1:4" x14ac:dyDescent="0.2">
      <c r="A1355" s="2" t="s">
        <v>94</v>
      </c>
      <c r="B1355" s="2" t="s">
        <v>116</v>
      </c>
      <c r="C1355" s="2">
        <v>2023</v>
      </c>
      <c r="D1355" s="2">
        <v>2.25424296</v>
      </c>
    </row>
    <row r="1356" spans="1:4" x14ac:dyDescent="0.2">
      <c r="A1356" s="2" t="s">
        <v>94</v>
      </c>
      <c r="B1356" s="2" t="s">
        <v>117</v>
      </c>
      <c r="C1356" s="2">
        <v>2023</v>
      </c>
      <c r="D1356" s="2">
        <v>-7.6852697000000001</v>
      </c>
    </row>
    <row r="1357" spans="1:4" x14ac:dyDescent="0.2">
      <c r="A1357" s="2" t="s">
        <v>94</v>
      </c>
      <c r="B1357" s="2" t="s">
        <v>118</v>
      </c>
      <c r="C1357" s="2">
        <v>2023</v>
      </c>
      <c r="D1357" s="2">
        <v>0.59237488999999999</v>
      </c>
    </row>
    <row r="1358" spans="1:4" x14ac:dyDescent="0.2">
      <c r="A1358" s="2" t="s">
        <v>94</v>
      </c>
      <c r="B1358" s="2" t="s">
        <v>119</v>
      </c>
      <c r="C1358" s="2">
        <v>2023</v>
      </c>
      <c r="D1358" s="2">
        <v>4.5673171300000002</v>
      </c>
    </row>
    <row r="1359" spans="1:4" x14ac:dyDescent="0.2">
      <c r="A1359" s="2" t="s">
        <v>94</v>
      </c>
      <c r="B1359" s="2" t="s">
        <v>120</v>
      </c>
      <c r="C1359" s="2">
        <v>2023</v>
      </c>
      <c r="D1359" s="2">
        <v>20.454237899999999</v>
      </c>
    </row>
    <row r="1360" spans="1:4" x14ac:dyDescent="0.2">
      <c r="A1360" s="2" t="s">
        <v>94</v>
      </c>
      <c r="B1360" s="2" t="s">
        <v>121</v>
      </c>
      <c r="C1360" s="2">
        <v>2023</v>
      </c>
      <c r="D1360" s="2">
        <v>-3.2769469</v>
      </c>
    </row>
    <row r="1361" spans="1:4" x14ac:dyDescent="0.2">
      <c r="A1361" s="2" t="s">
        <v>94</v>
      </c>
      <c r="B1361" s="2" t="s">
        <v>122</v>
      </c>
      <c r="C1361" s="2">
        <v>2023</v>
      </c>
      <c r="D1361" s="2">
        <v>15.3617072</v>
      </c>
    </row>
    <row r="1362" spans="1:4" x14ac:dyDescent="0.2">
      <c r="A1362" s="2" t="s">
        <v>94</v>
      </c>
      <c r="B1362" s="2" t="s">
        <v>7</v>
      </c>
      <c r="C1362" s="2">
        <v>2023</v>
      </c>
      <c r="D1362" s="2">
        <v>-1.9077500999999999</v>
      </c>
    </row>
    <row r="1363" spans="1:4" x14ac:dyDescent="0.2">
      <c r="A1363" s="2" t="s">
        <v>94</v>
      </c>
      <c r="B1363" s="2" t="s">
        <v>123</v>
      </c>
      <c r="C1363" s="2">
        <v>2023</v>
      </c>
      <c r="D1363" s="2">
        <v>-13.56561</v>
      </c>
    </row>
    <row r="1364" spans="1:4" x14ac:dyDescent="0.2">
      <c r="A1364" s="2" t="s">
        <v>94</v>
      </c>
      <c r="B1364" s="2" t="s">
        <v>124</v>
      </c>
      <c r="C1364" s="2">
        <v>2023</v>
      </c>
      <c r="D1364" s="2">
        <v>-3.8743530000000002</v>
      </c>
    </row>
    <row r="1365" spans="1:4" x14ac:dyDescent="0.2">
      <c r="A1365" s="2" t="s">
        <v>94</v>
      </c>
      <c r="B1365" s="2" t="s">
        <v>125</v>
      </c>
      <c r="C1365" s="2">
        <v>2023</v>
      </c>
      <c r="D1365" s="2">
        <v>-1.439756</v>
      </c>
    </row>
    <row r="1366" spans="1:4" x14ac:dyDescent="0.2">
      <c r="A1366" s="2" t="s">
        <v>94</v>
      </c>
      <c r="B1366" s="2" t="s">
        <v>126</v>
      </c>
      <c r="C1366" s="2">
        <v>2023</v>
      </c>
      <c r="D1366" s="2">
        <v>24.679416799999998</v>
      </c>
    </row>
    <row r="1367" spans="1:4" x14ac:dyDescent="0.2">
      <c r="A1367" s="2" t="s">
        <v>94</v>
      </c>
      <c r="B1367" s="2" t="s">
        <v>2</v>
      </c>
      <c r="C1367" s="2">
        <v>2023</v>
      </c>
      <c r="D1367" s="2">
        <v>-9.4323555999999993</v>
      </c>
    </row>
    <row r="1368" spans="1:4" x14ac:dyDescent="0.2">
      <c r="A1368" s="2" t="s">
        <v>94</v>
      </c>
      <c r="B1368" s="2" t="s">
        <v>127</v>
      </c>
      <c r="C1368" s="2">
        <v>2023</v>
      </c>
      <c r="D1368" s="2">
        <v>1.2137043999999999</v>
      </c>
    </row>
    <row r="1369" spans="1:4" x14ac:dyDescent="0.2">
      <c r="A1369" s="2" t="s">
        <v>94</v>
      </c>
      <c r="B1369" s="2" t="s">
        <v>128</v>
      </c>
      <c r="C1369" s="2">
        <v>2023</v>
      </c>
      <c r="D1369" s="2">
        <v>7.2960556900000002</v>
      </c>
    </row>
    <row r="1370" spans="1:4" x14ac:dyDescent="0.2">
      <c r="A1370" s="2" t="s">
        <v>94</v>
      </c>
      <c r="B1370" s="2" t="s">
        <v>1</v>
      </c>
      <c r="C1370" s="2">
        <v>2023</v>
      </c>
      <c r="D1370" s="2">
        <v>0.30005588</v>
      </c>
    </row>
    <row r="1371" spans="1:4" x14ac:dyDescent="0.2">
      <c r="A1371" s="2" t="s">
        <v>94</v>
      </c>
      <c r="B1371" s="2" t="s">
        <v>129</v>
      </c>
      <c r="C1371" s="2">
        <v>2023</v>
      </c>
      <c r="D1371" s="2">
        <v>-4.4330533000000001</v>
      </c>
    </row>
    <row r="1372" spans="1:4" x14ac:dyDescent="0.2">
      <c r="A1372" s="2" t="s">
        <v>94</v>
      </c>
      <c r="B1372" s="2" t="s">
        <v>56</v>
      </c>
      <c r="C1372" s="2">
        <v>2023</v>
      </c>
      <c r="D1372" s="2">
        <v>2.2652546899999999</v>
      </c>
    </row>
    <row r="1373" spans="1:4" x14ac:dyDescent="0.2">
      <c r="A1373" s="2" t="s">
        <v>94</v>
      </c>
      <c r="B1373" s="2" t="s">
        <v>130</v>
      </c>
      <c r="C1373" s="2">
        <v>2023</v>
      </c>
      <c r="D1373" s="2">
        <v>7.1086640000000001</v>
      </c>
    </row>
    <row r="1374" spans="1:4" x14ac:dyDescent="0.2">
      <c r="A1374" s="2" t="s">
        <v>94</v>
      </c>
      <c r="B1374" s="2" t="s">
        <v>131</v>
      </c>
      <c r="C1374" s="2">
        <v>2023</v>
      </c>
      <c r="D1374" s="2">
        <v>-4.3042401999999997</v>
      </c>
    </row>
    <row r="1375" spans="1:4" x14ac:dyDescent="0.2">
      <c r="A1375" s="2" t="s">
        <v>94</v>
      </c>
      <c r="B1375" s="2" t="s">
        <v>132</v>
      </c>
      <c r="C1375" s="2">
        <v>2023</v>
      </c>
      <c r="D1375" s="2">
        <v>-3.6699636</v>
      </c>
    </row>
    <row r="1376" spans="1:4" x14ac:dyDescent="0.2">
      <c r="A1376" s="2" t="s">
        <v>94</v>
      </c>
      <c r="B1376" s="2" t="s">
        <v>133</v>
      </c>
      <c r="C1376" s="2">
        <v>2023</v>
      </c>
      <c r="D1376" s="2">
        <v>-5.0065084000000004</v>
      </c>
    </row>
    <row r="1377" spans="1:4" x14ac:dyDescent="0.2">
      <c r="A1377" s="2" t="s">
        <v>95</v>
      </c>
      <c r="B1377" s="2" t="s">
        <v>96</v>
      </c>
      <c r="C1377" s="2">
        <v>2023</v>
      </c>
      <c r="D1377" s="2">
        <v>3.2958358400000001</v>
      </c>
    </row>
    <row r="1378" spans="1:4" x14ac:dyDescent="0.2">
      <c r="A1378" s="2" t="s">
        <v>95</v>
      </c>
      <c r="B1378" s="2" t="s">
        <v>97</v>
      </c>
      <c r="C1378" s="2">
        <v>2023</v>
      </c>
      <c r="D1378" s="2">
        <v>9.7315893399999993</v>
      </c>
    </row>
    <row r="1379" spans="1:4" x14ac:dyDescent="0.2">
      <c r="A1379" s="2" t="s">
        <v>95</v>
      </c>
      <c r="B1379" s="2" t="s">
        <v>98</v>
      </c>
      <c r="C1379" s="2">
        <v>2023</v>
      </c>
      <c r="D1379" s="2">
        <v>9.0809222599999995</v>
      </c>
    </row>
    <row r="1380" spans="1:4" x14ac:dyDescent="0.2">
      <c r="A1380" s="2" t="s">
        <v>95</v>
      </c>
      <c r="B1380" s="2" t="s">
        <v>99</v>
      </c>
      <c r="C1380" s="2">
        <v>2023</v>
      </c>
      <c r="D1380" s="2">
        <v>2.4721504799999998</v>
      </c>
    </row>
    <row r="1381" spans="1:4" x14ac:dyDescent="0.2">
      <c r="A1381" s="2" t="s">
        <v>95</v>
      </c>
      <c r="B1381" s="2" t="s">
        <v>100</v>
      </c>
      <c r="C1381" s="2">
        <v>2023</v>
      </c>
      <c r="D1381" s="2">
        <v>7.1193314499999998</v>
      </c>
    </row>
    <row r="1382" spans="1:4" x14ac:dyDescent="0.2">
      <c r="A1382" s="2" t="s">
        <v>95</v>
      </c>
      <c r="B1382" s="2" t="s">
        <v>101</v>
      </c>
      <c r="C1382" s="2">
        <v>2023</v>
      </c>
      <c r="D1382" s="2">
        <v>6.8883313800000003</v>
      </c>
    </row>
    <row r="1383" spans="1:4" x14ac:dyDescent="0.2">
      <c r="A1383" s="2" t="s">
        <v>95</v>
      </c>
      <c r="B1383" s="2" t="s">
        <v>102</v>
      </c>
      <c r="C1383" s="2">
        <v>2023</v>
      </c>
      <c r="D1383" s="2">
        <v>2.6985810200000002</v>
      </c>
    </row>
    <row r="1384" spans="1:4" x14ac:dyDescent="0.2">
      <c r="A1384" s="2" t="s">
        <v>95</v>
      </c>
      <c r="B1384" s="2" t="s">
        <v>103</v>
      </c>
      <c r="C1384" s="2">
        <v>2023</v>
      </c>
      <c r="D1384" s="2">
        <v>5.0312208500000004</v>
      </c>
    </row>
    <row r="1385" spans="1:4" x14ac:dyDescent="0.2">
      <c r="A1385" s="2" t="s">
        <v>95</v>
      </c>
      <c r="B1385" s="2" t="s">
        <v>104</v>
      </c>
      <c r="C1385" s="2">
        <v>2023</v>
      </c>
      <c r="D1385" s="2">
        <v>0.61653506000000002</v>
      </c>
    </row>
    <row r="1386" spans="1:4" x14ac:dyDescent="0.2">
      <c r="A1386" s="2" t="s">
        <v>95</v>
      </c>
      <c r="B1386" s="2" t="s">
        <v>105</v>
      </c>
      <c r="C1386" s="2">
        <v>2023</v>
      </c>
      <c r="D1386" s="2">
        <v>5.6783380499999998</v>
      </c>
    </row>
    <row r="1387" spans="1:4" x14ac:dyDescent="0.2">
      <c r="A1387" s="2" t="s">
        <v>95</v>
      </c>
      <c r="B1387" s="2" t="s">
        <v>106</v>
      </c>
      <c r="C1387" s="2">
        <v>2023</v>
      </c>
      <c r="D1387" s="2">
        <v>3.6670182900000001</v>
      </c>
    </row>
    <row r="1388" spans="1:4" x14ac:dyDescent="0.2">
      <c r="A1388" s="2" t="s">
        <v>95</v>
      </c>
      <c r="B1388" s="2" t="s">
        <v>107</v>
      </c>
      <c r="C1388" s="2">
        <v>2023</v>
      </c>
      <c r="D1388" s="2">
        <v>9.2430783000000005</v>
      </c>
    </row>
    <row r="1389" spans="1:4" x14ac:dyDescent="0.2">
      <c r="A1389" s="2" t="s">
        <v>95</v>
      </c>
      <c r="B1389" s="2" t="s">
        <v>108</v>
      </c>
      <c r="C1389" s="2">
        <v>2023</v>
      </c>
      <c r="D1389" s="2">
        <v>13.5690376</v>
      </c>
    </row>
    <row r="1390" spans="1:4" x14ac:dyDescent="0.2">
      <c r="A1390" s="2" t="s">
        <v>95</v>
      </c>
      <c r="B1390" s="2" t="s">
        <v>109</v>
      </c>
      <c r="C1390" s="2">
        <v>2023</v>
      </c>
      <c r="D1390" s="2">
        <v>6.0639366900000002</v>
      </c>
    </row>
    <row r="1391" spans="1:4" x14ac:dyDescent="0.2">
      <c r="A1391" s="2" t="s">
        <v>95</v>
      </c>
      <c r="B1391" s="2" t="s">
        <v>110</v>
      </c>
      <c r="C1391" s="2">
        <v>2023</v>
      </c>
      <c r="D1391" s="2">
        <v>6.5902397400000003</v>
      </c>
    </row>
    <row r="1392" spans="1:4" x14ac:dyDescent="0.2">
      <c r="A1392" s="2" t="s">
        <v>95</v>
      </c>
      <c r="B1392" s="2" t="s">
        <v>111</v>
      </c>
      <c r="C1392" s="2">
        <v>2023</v>
      </c>
      <c r="D1392" s="2">
        <v>4.47922055</v>
      </c>
    </row>
    <row r="1393" spans="1:4" x14ac:dyDescent="0.2">
      <c r="A1393" s="2" t="s">
        <v>95</v>
      </c>
      <c r="B1393" s="2" t="s">
        <v>112</v>
      </c>
      <c r="C1393" s="2">
        <v>2023</v>
      </c>
      <c r="D1393" s="2">
        <v>4.7632546400000004</v>
      </c>
    </row>
    <row r="1394" spans="1:4" x14ac:dyDescent="0.2">
      <c r="A1394" s="2" t="s">
        <v>95</v>
      </c>
      <c r="B1394" s="2" t="s">
        <v>113</v>
      </c>
      <c r="C1394" s="2">
        <v>2023</v>
      </c>
      <c r="D1394" s="2">
        <v>4.3334028499999997</v>
      </c>
    </row>
    <row r="1395" spans="1:4" x14ac:dyDescent="0.2">
      <c r="A1395" s="2" t="s">
        <v>95</v>
      </c>
      <c r="B1395" s="2" t="s">
        <v>114</v>
      </c>
      <c r="C1395" s="2">
        <v>2023</v>
      </c>
      <c r="D1395" s="2">
        <v>3.82142632</v>
      </c>
    </row>
    <row r="1396" spans="1:4" x14ac:dyDescent="0.2">
      <c r="A1396" s="2" t="s">
        <v>95</v>
      </c>
      <c r="B1396" s="2" t="s">
        <v>115</v>
      </c>
      <c r="C1396" s="2">
        <v>2023</v>
      </c>
      <c r="D1396" s="2">
        <v>9.8662589399999998</v>
      </c>
    </row>
    <row r="1397" spans="1:4" x14ac:dyDescent="0.2">
      <c r="A1397" s="2" t="s">
        <v>95</v>
      </c>
      <c r="B1397" s="2" t="s">
        <v>116</v>
      </c>
      <c r="C1397" s="2">
        <v>2023</v>
      </c>
      <c r="D1397" s="2">
        <v>6.64658471</v>
      </c>
    </row>
    <row r="1398" spans="1:4" x14ac:dyDescent="0.2">
      <c r="A1398" s="2" t="s">
        <v>95</v>
      </c>
      <c r="B1398" s="2" t="s">
        <v>117</v>
      </c>
      <c r="C1398" s="2">
        <v>2023</v>
      </c>
      <c r="D1398" s="2">
        <v>-1.4681077</v>
      </c>
    </row>
    <row r="1399" spans="1:4" x14ac:dyDescent="0.2">
      <c r="A1399" s="2" t="s">
        <v>95</v>
      </c>
      <c r="B1399" s="2" t="s">
        <v>118</v>
      </c>
      <c r="C1399" s="2">
        <v>2023</v>
      </c>
      <c r="D1399" s="2">
        <v>4.8921877299999998</v>
      </c>
    </row>
    <row r="1400" spans="1:4" x14ac:dyDescent="0.2">
      <c r="A1400" s="2" t="s">
        <v>95</v>
      </c>
      <c r="B1400" s="2" t="s">
        <v>119</v>
      </c>
      <c r="C1400" s="2">
        <v>2023</v>
      </c>
      <c r="D1400" s="2">
        <v>9.4773323999999999</v>
      </c>
    </row>
    <row r="1401" spans="1:4" x14ac:dyDescent="0.2">
      <c r="A1401" s="2" t="s">
        <v>95</v>
      </c>
      <c r="B1401" s="2" t="s">
        <v>120</v>
      </c>
      <c r="C1401" s="2">
        <v>2023</v>
      </c>
      <c r="D1401" s="2">
        <v>21.796396000000001</v>
      </c>
    </row>
    <row r="1402" spans="1:4" x14ac:dyDescent="0.2">
      <c r="A1402" s="2" t="s">
        <v>95</v>
      </c>
      <c r="B1402" s="2" t="s">
        <v>121</v>
      </c>
      <c r="C1402" s="2">
        <v>2023</v>
      </c>
      <c r="D1402" s="2">
        <v>2.64978435</v>
      </c>
    </row>
    <row r="1403" spans="1:4" x14ac:dyDescent="0.2">
      <c r="A1403" s="2" t="s">
        <v>95</v>
      </c>
      <c r="B1403" s="2" t="s">
        <v>122</v>
      </c>
      <c r="C1403" s="2">
        <v>2023</v>
      </c>
      <c r="D1403" s="2">
        <v>19.465644399999999</v>
      </c>
    </row>
    <row r="1404" spans="1:4" x14ac:dyDescent="0.2">
      <c r="A1404" s="2" t="s">
        <v>95</v>
      </c>
      <c r="B1404" s="2" t="s">
        <v>7</v>
      </c>
      <c r="C1404" s="2">
        <v>2023</v>
      </c>
      <c r="D1404" s="2">
        <v>3.83264892</v>
      </c>
    </row>
    <row r="1405" spans="1:4" x14ac:dyDescent="0.2">
      <c r="A1405" s="2" t="s">
        <v>95</v>
      </c>
      <c r="B1405" s="2" t="s">
        <v>123</v>
      </c>
      <c r="C1405" s="2">
        <v>2023</v>
      </c>
      <c r="D1405" s="2">
        <v>-5.8409281999999996</v>
      </c>
    </row>
    <row r="1406" spans="1:4" x14ac:dyDescent="0.2">
      <c r="A1406" s="2" t="s">
        <v>95</v>
      </c>
      <c r="B1406" s="2" t="s">
        <v>124</v>
      </c>
      <c r="C1406" s="2">
        <v>2023</v>
      </c>
      <c r="D1406" s="2">
        <v>-0.60618720000000004</v>
      </c>
    </row>
    <row r="1407" spans="1:4" x14ac:dyDescent="0.2">
      <c r="A1407" s="2" t="s">
        <v>95</v>
      </c>
      <c r="B1407" s="2" t="s">
        <v>125</v>
      </c>
      <c r="C1407" s="2">
        <v>2023</v>
      </c>
      <c r="D1407" s="2">
        <v>5.3159967200000002</v>
      </c>
    </row>
    <row r="1408" spans="1:4" x14ac:dyDescent="0.2">
      <c r="A1408" s="2" t="s">
        <v>95</v>
      </c>
      <c r="B1408" s="2" t="s">
        <v>126</v>
      </c>
      <c r="C1408" s="2">
        <v>2023</v>
      </c>
      <c r="D1408" s="2">
        <v>28.648520699999999</v>
      </c>
    </row>
    <row r="1409" spans="1:4" x14ac:dyDescent="0.2">
      <c r="A1409" s="2" t="s">
        <v>95</v>
      </c>
      <c r="B1409" s="2" t="s">
        <v>2</v>
      </c>
      <c r="C1409" s="2">
        <v>2023</v>
      </c>
      <c r="D1409" s="2">
        <v>-0.56855929999999999</v>
      </c>
    </row>
    <row r="1410" spans="1:4" x14ac:dyDescent="0.2">
      <c r="A1410" s="2" t="s">
        <v>95</v>
      </c>
      <c r="B1410" s="2" t="s">
        <v>127</v>
      </c>
      <c r="C1410" s="2">
        <v>2023</v>
      </c>
      <c r="D1410" s="2">
        <v>9.9730998700000004</v>
      </c>
    </row>
    <row r="1411" spans="1:4" x14ac:dyDescent="0.2">
      <c r="A1411" s="2" t="s">
        <v>95</v>
      </c>
      <c r="B1411" s="2" t="s">
        <v>128</v>
      </c>
      <c r="C1411" s="2">
        <v>2023</v>
      </c>
      <c r="D1411" s="2">
        <v>16.916380799999999</v>
      </c>
    </row>
    <row r="1412" spans="1:4" x14ac:dyDescent="0.2">
      <c r="A1412" s="2" t="s">
        <v>95</v>
      </c>
      <c r="B1412" s="2" t="s">
        <v>1</v>
      </c>
      <c r="C1412" s="2">
        <v>2023</v>
      </c>
      <c r="D1412" s="2">
        <v>4.7850086200000002</v>
      </c>
    </row>
    <row r="1413" spans="1:4" x14ac:dyDescent="0.2">
      <c r="A1413" s="2" t="s">
        <v>95</v>
      </c>
      <c r="B1413" s="2" t="s">
        <v>129</v>
      </c>
      <c r="C1413" s="2">
        <v>2023</v>
      </c>
      <c r="D1413" s="2">
        <v>4.49072812</v>
      </c>
    </row>
    <row r="1414" spans="1:4" x14ac:dyDescent="0.2">
      <c r="A1414" s="2" t="s">
        <v>95</v>
      </c>
      <c r="B1414" s="2" t="s">
        <v>56</v>
      </c>
      <c r="C1414" s="2">
        <v>2023</v>
      </c>
      <c r="D1414" s="2">
        <v>3.9359373500000001</v>
      </c>
    </row>
    <row r="1415" spans="1:4" x14ac:dyDescent="0.2">
      <c r="A1415" s="2" t="s">
        <v>95</v>
      </c>
      <c r="B1415" s="2" t="s">
        <v>130</v>
      </c>
      <c r="C1415" s="2">
        <v>2023</v>
      </c>
      <c r="D1415" s="2">
        <v>11.898354100000001</v>
      </c>
    </row>
    <row r="1416" spans="1:4" x14ac:dyDescent="0.2">
      <c r="A1416" s="2" t="s">
        <v>95</v>
      </c>
      <c r="B1416" s="2" t="s">
        <v>131</v>
      </c>
      <c r="C1416" s="2">
        <v>2023</v>
      </c>
      <c r="D1416" s="2">
        <v>2.9336036299999999</v>
      </c>
    </row>
    <row r="1417" spans="1:4" x14ac:dyDescent="0.2">
      <c r="A1417" s="2" t="s">
        <v>95</v>
      </c>
      <c r="B1417" s="2" t="s">
        <v>132</v>
      </c>
      <c r="C1417" s="2">
        <v>2023</v>
      </c>
      <c r="D1417" s="2">
        <v>4.6751362399999996</v>
      </c>
    </row>
    <row r="1418" spans="1:4" x14ac:dyDescent="0.2">
      <c r="A1418" s="2" t="s">
        <v>95</v>
      </c>
      <c r="B1418" s="2" t="s">
        <v>133</v>
      </c>
      <c r="C1418" s="2">
        <v>2023</v>
      </c>
      <c r="D1418" s="2">
        <v>2.85935256</v>
      </c>
    </row>
    <row r="1419" spans="1:4" x14ac:dyDescent="0.2">
      <c r="A1419" s="2" t="s">
        <v>96</v>
      </c>
      <c r="B1419" s="2" t="s">
        <v>97</v>
      </c>
      <c r="C1419" s="2">
        <v>2023</v>
      </c>
      <c r="D1419" s="2">
        <v>13.9583789</v>
      </c>
    </row>
    <row r="1420" spans="1:4" x14ac:dyDescent="0.2">
      <c r="A1420" s="2" t="s">
        <v>96</v>
      </c>
      <c r="B1420" s="2" t="s">
        <v>98</v>
      </c>
      <c r="C1420" s="2">
        <v>2023</v>
      </c>
      <c r="D1420" s="2">
        <v>5.4565893799999996</v>
      </c>
    </row>
    <row r="1421" spans="1:4" x14ac:dyDescent="0.2">
      <c r="A1421" s="2" t="s">
        <v>96</v>
      </c>
      <c r="B1421" s="2" t="s">
        <v>99</v>
      </c>
      <c r="C1421" s="2">
        <v>2023</v>
      </c>
      <c r="D1421" s="2">
        <v>0.79252290000000003</v>
      </c>
    </row>
    <row r="1422" spans="1:4" x14ac:dyDescent="0.2">
      <c r="A1422" s="2" t="s">
        <v>96</v>
      </c>
      <c r="B1422" s="2" t="s">
        <v>100</v>
      </c>
      <c r="C1422" s="2">
        <v>2023</v>
      </c>
      <c r="D1422" s="2">
        <v>-2.7748729999999999</v>
      </c>
    </row>
    <row r="1423" spans="1:4" x14ac:dyDescent="0.2">
      <c r="A1423" s="2" t="s">
        <v>96</v>
      </c>
      <c r="B1423" s="2" t="s">
        <v>101</v>
      </c>
      <c r="C1423" s="2">
        <v>2023</v>
      </c>
      <c r="D1423" s="2">
        <v>4.69671006</v>
      </c>
    </row>
    <row r="1424" spans="1:4" x14ac:dyDescent="0.2">
      <c r="A1424" s="2" t="s">
        <v>96</v>
      </c>
      <c r="B1424" s="2" t="s">
        <v>102</v>
      </c>
      <c r="C1424" s="2">
        <v>2023</v>
      </c>
      <c r="D1424" s="2">
        <v>0.94130765000000005</v>
      </c>
    </row>
    <row r="1425" spans="1:4" x14ac:dyDescent="0.2">
      <c r="A1425" s="2" t="s">
        <v>96</v>
      </c>
      <c r="B1425" s="2" t="s">
        <v>103</v>
      </c>
      <c r="C1425" s="2">
        <v>2023</v>
      </c>
      <c r="D1425" s="2">
        <v>0.22787592000000001</v>
      </c>
    </row>
    <row r="1426" spans="1:4" x14ac:dyDescent="0.2">
      <c r="A1426" s="2" t="s">
        <v>96</v>
      </c>
      <c r="B1426" s="2" t="s">
        <v>104</v>
      </c>
      <c r="C1426" s="2">
        <v>2023</v>
      </c>
      <c r="D1426" s="2">
        <v>0.26865731999999998</v>
      </c>
    </row>
    <row r="1427" spans="1:4" x14ac:dyDescent="0.2">
      <c r="A1427" s="2" t="s">
        <v>96</v>
      </c>
      <c r="B1427" s="2" t="s">
        <v>105</v>
      </c>
      <c r="C1427" s="2">
        <v>2023</v>
      </c>
      <c r="D1427" s="2">
        <v>5.4577618000000001</v>
      </c>
    </row>
    <row r="1428" spans="1:4" x14ac:dyDescent="0.2">
      <c r="A1428" s="2" t="s">
        <v>96</v>
      </c>
      <c r="B1428" s="2" t="s">
        <v>106</v>
      </c>
      <c r="C1428" s="2">
        <v>2023</v>
      </c>
      <c r="D1428" s="2">
        <v>3.0819829300000001</v>
      </c>
    </row>
    <row r="1429" spans="1:4" x14ac:dyDescent="0.2">
      <c r="A1429" s="2" t="s">
        <v>96</v>
      </c>
      <c r="B1429" s="2" t="s">
        <v>107</v>
      </c>
      <c r="C1429" s="2">
        <v>2023</v>
      </c>
      <c r="D1429" s="2">
        <v>10.298613</v>
      </c>
    </row>
    <row r="1430" spans="1:4" x14ac:dyDescent="0.2">
      <c r="A1430" s="2" t="s">
        <v>96</v>
      </c>
      <c r="B1430" s="2" t="s">
        <v>108</v>
      </c>
      <c r="C1430" s="2">
        <v>2023</v>
      </c>
      <c r="D1430" s="2">
        <v>14.4733631</v>
      </c>
    </row>
    <row r="1431" spans="1:4" x14ac:dyDescent="0.2">
      <c r="A1431" s="2" t="s">
        <v>96</v>
      </c>
      <c r="B1431" s="2" t="s">
        <v>109</v>
      </c>
      <c r="C1431" s="2">
        <v>2023</v>
      </c>
      <c r="D1431" s="2">
        <v>3.5149963899999999</v>
      </c>
    </row>
    <row r="1432" spans="1:4" x14ac:dyDescent="0.2">
      <c r="A1432" s="2" t="s">
        <v>96</v>
      </c>
      <c r="B1432" s="2" t="s">
        <v>110</v>
      </c>
      <c r="C1432" s="2">
        <v>2023</v>
      </c>
      <c r="D1432" s="2">
        <v>7.2705875999999998</v>
      </c>
    </row>
    <row r="1433" spans="1:4" x14ac:dyDescent="0.2">
      <c r="A1433" s="2" t="s">
        <v>96</v>
      </c>
      <c r="B1433" s="2" t="s">
        <v>111</v>
      </c>
      <c r="C1433" s="2">
        <v>2023</v>
      </c>
      <c r="D1433" s="2">
        <v>5.1498844699999999</v>
      </c>
    </row>
    <row r="1434" spans="1:4" x14ac:dyDescent="0.2">
      <c r="A1434" s="2" t="s">
        <v>96</v>
      </c>
      <c r="B1434" s="2" t="s">
        <v>112</v>
      </c>
      <c r="C1434" s="2">
        <v>2023</v>
      </c>
      <c r="D1434" s="2">
        <v>5.9362054000000004</v>
      </c>
    </row>
    <row r="1435" spans="1:4" x14ac:dyDescent="0.2">
      <c r="A1435" s="2" t="s">
        <v>96</v>
      </c>
      <c r="B1435" s="2" t="s">
        <v>113</v>
      </c>
      <c r="C1435" s="2">
        <v>2023</v>
      </c>
      <c r="D1435" s="2">
        <v>1.8442094600000001</v>
      </c>
    </row>
    <row r="1436" spans="1:4" x14ac:dyDescent="0.2">
      <c r="A1436" s="2" t="s">
        <v>96</v>
      </c>
      <c r="B1436" s="2" t="s">
        <v>114</v>
      </c>
      <c r="C1436" s="2">
        <v>2023</v>
      </c>
      <c r="D1436" s="2">
        <v>2.5266872</v>
      </c>
    </row>
    <row r="1437" spans="1:4" x14ac:dyDescent="0.2">
      <c r="A1437" s="2" t="s">
        <v>96</v>
      </c>
      <c r="B1437" s="2" t="s">
        <v>115</v>
      </c>
      <c r="C1437" s="2">
        <v>2023</v>
      </c>
      <c r="D1437" s="2">
        <v>10.5549</v>
      </c>
    </row>
    <row r="1438" spans="1:4" x14ac:dyDescent="0.2">
      <c r="A1438" s="2" t="s">
        <v>96</v>
      </c>
      <c r="B1438" s="2" t="s">
        <v>116</v>
      </c>
      <c r="C1438" s="2">
        <v>2023</v>
      </c>
      <c r="D1438" s="2">
        <v>5.2152068399999996</v>
      </c>
    </row>
    <row r="1439" spans="1:4" x14ac:dyDescent="0.2">
      <c r="A1439" s="2" t="s">
        <v>96</v>
      </c>
      <c r="B1439" s="2" t="s">
        <v>117</v>
      </c>
      <c r="C1439" s="2">
        <v>2023</v>
      </c>
      <c r="D1439" s="2">
        <v>-1.0581548000000001</v>
      </c>
    </row>
    <row r="1440" spans="1:4" x14ac:dyDescent="0.2">
      <c r="A1440" s="2" t="s">
        <v>96</v>
      </c>
      <c r="B1440" s="2" t="s">
        <v>118</v>
      </c>
      <c r="C1440" s="2">
        <v>2023</v>
      </c>
      <c r="D1440" s="2">
        <v>1.9347332500000001</v>
      </c>
    </row>
    <row r="1441" spans="1:4" x14ac:dyDescent="0.2">
      <c r="A1441" s="2" t="s">
        <v>96</v>
      </c>
      <c r="B1441" s="2" t="s">
        <v>119</v>
      </c>
      <c r="C1441" s="2">
        <v>2023</v>
      </c>
      <c r="D1441" s="2">
        <v>8.0632808199999992</v>
      </c>
    </row>
    <row r="1442" spans="1:4" x14ac:dyDescent="0.2">
      <c r="A1442" s="2" t="s">
        <v>96</v>
      </c>
      <c r="B1442" s="2" t="s">
        <v>120</v>
      </c>
      <c r="C1442" s="2">
        <v>2023</v>
      </c>
      <c r="D1442" s="2">
        <v>19.045771599999998</v>
      </c>
    </row>
    <row r="1443" spans="1:4" x14ac:dyDescent="0.2">
      <c r="A1443" s="2" t="s">
        <v>96</v>
      </c>
      <c r="B1443" s="2" t="s">
        <v>121</v>
      </c>
      <c r="C1443" s="2">
        <v>2023</v>
      </c>
      <c r="D1443" s="2">
        <v>0.38741725999999999</v>
      </c>
    </row>
    <row r="1444" spans="1:4" x14ac:dyDescent="0.2">
      <c r="A1444" s="2" t="s">
        <v>96</v>
      </c>
      <c r="B1444" s="2" t="s">
        <v>122</v>
      </c>
      <c r="C1444" s="2">
        <v>2023</v>
      </c>
      <c r="D1444" s="2">
        <v>19.1562801</v>
      </c>
    </row>
    <row r="1445" spans="1:4" x14ac:dyDescent="0.2">
      <c r="A1445" s="2" t="s">
        <v>96</v>
      </c>
      <c r="B1445" s="2" t="s">
        <v>7</v>
      </c>
      <c r="C1445" s="2">
        <v>2023</v>
      </c>
      <c r="D1445" s="2">
        <v>4.2807055199999997</v>
      </c>
    </row>
    <row r="1446" spans="1:4" x14ac:dyDescent="0.2">
      <c r="A1446" s="2" t="s">
        <v>96</v>
      </c>
      <c r="B1446" s="2" t="s">
        <v>123</v>
      </c>
      <c r="C1446" s="2">
        <v>2023</v>
      </c>
      <c r="D1446" s="2">
        <v>-2.6572269999999998</v>
      </c>
    </row>
    <row r="1447" spans="1:4" x14ac:dyDescent="0.2">
      <c r="A1447" s="2" t="s">
        <v>96</v>
      </c>
      <c r="B1447" s="2" t="s">
        <v>124</v>
      </c>
      <c r="C1447" s="2">
        <v>2023</v>
      </c>
      <c r="D1447" s="2">
        <v>-1.3430086999999999</v>
      </c>
    </row>
    <row r="1448" spans="1:4" x14ac:dyDescent="0.2">
      <c r="A1448" s="2" t="s">
        <v>96</v>
      </c>
      <c r="B1448" s="2" t="s">
        <v>125</v>
      </c>
      <c r="C1448" s="2">
        <v>2023</v>
      </c>
      <c r="D1448" s="2">
        <v>3.7918267700000001</v>
      </c>
    </row>
    <row r="1449" spans="1:4" x14ac:dyDescent="0.2">
      <c r="A1449" s="2" t="s">
        <v>96</v>
      </c>
      <c r="B1449" s="2" t="s">
        <v>126</v>
      </c>
      <c r="C1449" s="2">
        <v>2023</v>
      </c>
      <c r="D1449" s="2">
        <v>25.9013457</v>
      </c>
    </row>
    <row r="1450" spans="1:4" x14ac:dyDescent="0.2">
      <c r="A1450" s="2" t="s">
        <v>96</v>
      </c>
      <c r="B1450" s="2" t="s">
        <v>2</v>
      </c>
      <c r="C1450" s="2">
        <v>2023</v>
      </c>
      <c r="D1450" s="2">
        <v>-3.7088545000000002</v>
      </c>
    </row>
    <row r="1451" spans="1:4" x14ac:dyDescent="0.2">
      <c r="A1451" s="2" t="s">
        <v>96</v>
      </c>
      <c r="B1451" s="2" t="s">
        <v>127</v>
      </c>
      <c r="C1451" s="2">
        <v>2023</v>
      </c>
      <c r="D1451" s="2">
        <v>7.6430829600000001</v>
      </c>
    </row>
    <row r="1452" spans="1:4" x14ac:dyDescent="0.2">
      <c r="A1452" s="2" t="s">
        <v>96</v>
      </c>
      <c r="B1452" s="2" t="s">
        <v>128</v>
      </c>
      <c r="C1452" s="2">
        <v>2023</v>
      </c>
      <c r="D1452" s="2">
        <v>11.3610351</v>
      </c>
    </row>
    <row r="1453" spans="1:4" x14ac:dyDescent="0.2">
      <c r="A1453" s="2" t="s">
        <v>96</v>
      </c>
      <c r="B1453" s="2" t="s">
        <v>1</v>
      </c>
      <c r="C1453" s="2">
        <v>2023</v>
      </c>
      <c r="D1453" s="2">
        <v>4.2963929099999998</v>
      </c>
    </row>
    <row r="1454" spans="1:4" x14ac:dyDescent="0.2">
      <c r="A1454" s="2" t="s">
        <v>96</v>
      </c>
      <c r="B1454" s="2" t="s">
        <v>129</v>
      </c>
      <c r="C1454" s="2">
        <v>2023</v>
      </c>
      <c r="D1454" s="2">
        <v>2.11746547</v>
      </c>
    </row>
    <row r="1455" spans="1:4" x14ac:dyDescent="0.2">
      <c r="A1455" s="2" t="s">
        <v>96</v>
      </c>
      <c r="B1455" s="2" t="s">
        <v>56</v>
      </c>
      <c r="C1455" s="2">
        <v>2023</v>
      </c>
      <c r="D1455" s="2">
        <v>3.7007343499999998</v>
      </c>
    </row>
    <row r="1456" spans="1:4" x14ac:dyDescent="0.2">
      <c r="A1456" s="2" t="s">
        <v>96</v>
      </c>
      <c r="B1456" s="2" t="s">
        <v>130</v>
      </c>
      <c r="C1456" s="2">
        <v>2023</v>
      </c>
      <c r="D1456" s="2">
        <v>9.5882485299999995</v>
      </c>
    </row>
    <row r="1457" spans="1:4" x14ac:dyDescent="0.2">
      <c r="A1457" s="2" t="s">
        <v>96</v>
      </c>
      <c r="B1457" s="2" t="s">
        <v>131</v>
      </c>
      <c r="C1457" s="2">
        <v>2023</v>
      </c>
      <c r="D1457" s="2">
        <v>1.10334142</v>
      </c>
    </row>
    <row r="1458" spans="1:4" x14ac:dyDescent="0.2">
      <c r="A1458" s="2" t="s">
        <v>96</v>
      </c>
      <c r="B1458" s="2" t="s">
        <v>132</v>
      </c>
      <c r="C1458" s="2">
        <v>2023</v>
      </c>
      <c r="D1458" s="2">
        <v>-0.39718609999999999</v>
      </c>
    </row>
    <row r="1459" spans="1:4" x14ac:dyDescent="0.2">
      <c r="A1459" s="2" t="s">
        <v>96</v>
      </c>
      <c r="B1459" s="2" t="s">
        <v>133</v>
      </c>
      <c r="C1459" s="2">
        <v>2023</v>
      </c>
      <c r="D1459" s="2">
        <v>-2.1688073999999999</v>
      </c>
    </row>
    <row r="1460" spans="1:4" x14ac:dyDescent="0.2">
      <c r="A1460" s="2" t="s">
        <v>97</v>
      </c>
      <c r="B1460" s="2" t="s">
        <v>98</v>
      </c>
      <c r="C1460" s="2">
        <v>2023</v>
      </c>
      <c r="D1460" s="2">
        <v>-5.1209528999999998</v>
      </c>
    </row>
    <row r="1461" spans="1:4" x14ac:dyDescent="0.2">
      <c r="A1461" s="2" t="s">
        <v>97</v>
      </c>
      <c r="B1461" s="2" t="s">
        <v>99</v>
      </c>
      <c r="C1461" s="2">
        <v>2023</v>
      </c>
      <c r="D1461" s="2">
        <v>-8.5805475999999992</v>
      </c>
    </row>
    <row r="1462" spans="1:4" x14ac:dyDescent="0.2">
      <c r="A1462" s="2" t="s">
        <v>97</v>
      </c>
      <c r="B1462" s="2" t="s">
        <v>100</v>
      </c>
      <c r="C1462" s="2">
        <v>2023</v>
      </c>
      <c r="D1462" s="2">
        <v>-12.355556999999999</v>
      </c>
    </row>
    <row r="1463" spans="1:4" x14ac:dyDescent="0.2">
      <c r="A1463" s="2" t="s">
        <v>97</v>
      </c>
      <c r="B1463" s="2" t="s">
        <v>101</v>
      </c>
      <c r="C1463" s="2">
        <v>2023</v>
      </c>
      <c r="D1463" s="2">
        <v>-7.3397680999999997</v>
      </c>
    </row>
    <row r="1464" spans="1:4" x14ac:dyDescent="0.2">
      <c r="A1464" s="2" t="s">
        <v>97</v>
      </c>
      <c r="B1464" s="2" t="s">
        <v>102</v>
      </c>
      <c r="C1464" s="2">
        <v>2023</v>
      </c>
      <c r="D1464" s="2">
        <v>-7.8050883000000004</v>
      </c>
    </row>
    <row r="1465" spans="1:4" x14ac:dyDescent="0.2">
      <c r="A1465" s="2" t="s">
        <v>97</v>
      </c>
      <c r="B1465" s="2" t="s">
        <v>103</v>
      </c>
      <c r="C1465" s="2">
        <v>2023</v>
      </c>
      <c r="D1465" s="2">
        <v>-9.3432361000000004</v>
      </c>
    </row>
    <row r="1466" spans="1:4" x14ac:dyDescent="0.2">
      <c r="A1466" s="2" t="s">
        <v>97</v>
      </c>
      <c r="B1466" s="2" t="s">
        <v>104</v>
      </c>
      <c r="C1466" s="2">
        <v>2023</v>
      </c>
      <c r="D1466" s="2">
        <v>-8.4770724000000008</v>
      </c>
    </row>
    <row r="1467" spans="1:4" x14ac:dyDescent="0.2">
      <c r="A1467" s="2" t="s">
        <v>97</v>
      </c>
      <c r="B1467" s="2" t="s">
        <v>105</v>
      </c>
      <c r="C1467" s="2">
        <v>2023</v>
      </c>
      <c r="D1467" s="2">
        <v>-6.2971152000000004</v>
      </c>
    </row>
    <row r="1468" spans="1:4" x14ac:dyDescent="0.2">
      <c r="A1468" s="2" t="s">
        <v>97</v>
      </c>
      <c r="B1468" s="2" t="s">
        <v>106</v>
      </c>
      <c r="C1468" s="2">
        <v>2023</v>
      </c>
      <c r="D1468" s="2">
        <v>-9.9253470000000004</v>
      </c>
    </row>
    <row r="1469" spans="1:4" x14ac:dyDescent="0.2">
      <c r="A1469" s="2" t="s">
        <v>97</v>
      </c>
      <c r="B1469" s="2" t="s">
        <v>107</v>
      </c>
      <c r="C1469" s="2">
        <v>2023</v>
      </c>
      <c r="D1469" s="2">
        <v>-1.0338839</v>
      </c>
    </row>
    <row r="1470" spans="1:4" x14ac:dyDescent="0.2">
      <c r="A1470" s="2" t="s">
        <v>97</v>
      </c>
      <c r="B1470" s="2" t="s">
        <v>108</v>
      </c>
      <c r="C1470" s="2">
        <v>2023</v>
      </c>
      <c r="D1470" s="2">
        <v>5.8655347500000001</v>
      </c>
    </row>
    <row r="1471" spans="1:4" x14ac:dyDescent="0.2">
      <c r="A1471" s="2" t="s">
        <v>97</v>
      </c>
      <c r="B1471" s="2" t="s">
        <v>109</v>
      </c>
      <c r="C1471" s="2">
        <v>2023</v>
      </c>
      <c r="D1471" s="2">
        <v>-5.1170346000000002</v>
      </c>
    </row>
    <row r="1472" spans="1:4" x14ac:dyDescent="0.2">
      <c r="A1472" s="2" t="s">
        <v>97</v>
      </c>
      <c r="B1472" s="2" t="s">
        <v>110</v>
      </c>
      <c r="C1472" s="2">
        <v>2023</v>
      </c>
      <c r="D1472" s="2">
        <v>-8.3233578999999995</v>
      </c>
    </row>
    <row r="1473" spans="1:4" x14ac:dyDescent="0.2">
      <c r="A1473" s="2" t="s">
        <v>97</v>
      </c>
      <c r="B1473" s="2" t="s">
        <v>111</v>
      </c>
      <c r="C1473" s="2">
        <v>2023</v>
      </c>
      <c r="D1473" s="2">
        <v>-8.7612898999999995</v>
      </c>
    </row>
    <row r="1474" spans="1:4" x14ac:dyDescent="0.2">
      <c r="A1474" s="2" t="s">
        <v>97</v>
      </c>
      <c r="B1474" s="2" t="s">
        <v>112</v>
      </c>
      <c r="C1474" s="2">
        <v>2023</v>
      </c>
      <c r="D1474" s="2">
        <v>-7.6399638999999997</v>
      </c>
    </row>
    <row r="1475" spans="1:4" x14ac:dyDescent="0.2">
      <c r="A1475" s="2" t="s">
        <v>97</v>
      </c>
      <c r="B1475" s="2" t="s">
        <v>113</v>
      </c>
      <c r="C1475" s="2">
        <v>2023</v>
      </c>
      <c r="D1475" s="2">
        <v>-5.6028243</v>
      </c>
    </row>
    <row r="1476" spans="1:4" x14ac:dyDescent="0.2">
      <c r="A1476" s="2" t="s">
        <v>97</v>
      </c>
      <c r="B1476" s="2" t="s">
        <v>114</v>
      </c>
      <c r="C1476" s="2">
        <v>2023</v>
      </c>
      <c r="D1476" s="2">
        <v>-6.4222925000000002</v>
      </c>
    </row>
    <row r="1477" spans="1:4" x14ac:dyDescent="0.2">
      <c r="A1477" s="2" t="s">
        <v>97</v>
      </c>
      <c r="B1477" s="2" t="s">
        <v>115</v>
      </c>
      <c r="C1477" s="2">
        <v>2023</v>
      </c>
      <c r="D1477" s="2">
        <v>4.5321347899999997</v>
      </c>
    </row>
    <row r="1478" spans="1:4" x14ac:dyDescent="0.2">
      <c r="A1478" s="2" t="s">
        <v>97</v>
      </c>
      <c r="B1478" s="2" t="s">
        <v>116</v>
      </c>
      <c r="C1478" s="2">
        <v>2023</v>
      </c>
      <c r="D1478" s="2">
        <v>-5.8935675999999999</v>
      </c>
    </row>
    <row r="1479" spans="1:4" x14ac:dyDescent="0.2">
      <c r="A1479" s="2" t="s">
        <v>97</v>
      </c>
      <c r="B1479" s="2" t="s">
        <v>117</v>
      </c>
      <c r="C1479" s="2">
        <v>2023</v>
      </c>
      <c r="D1479" s="2">
        <v>-14.278243</v>
      </c>
    </row>
    <row r="1480" spans="1:4" x14ac:dyDescent="0.2">
      <c r="A1480" s="2" t="s">
        <v>97</v>
      </c>
      <c r="B1480" s="2" t="s">
        <v>118</v>
      </c>
      <c r="C1480" s="2">
        <v>2023</v>
      </c>
      <c r="D1480" s="2">
        <v>-11.101976000000001</v>
      </c>
    </row>
    <row r="1481" spans="1:4" x14ac:dyDescent="0.2">
      <c r="A1481" s="2" t="s">
        <v>97</v>
      </c>
      <c r="B1481" s="2" t="s">
        <v>119</v>
      </c>
      <c r="C1481" s="2">
        <v>2023</v>
      </c>
      <c r="D1481" s="2">
        <v>-4.9125174999999999</v>
      </c>
    </row>
    <row r="1482" spans="1:4" x14ac:dyDescent="0.2">
      <c r="A1482" s="2" t="s">
        <v>97</v>
      </c>
      <c r="B1482" s="2" t="s">
        <v>120</v>
      </c>
      <c r="C1482" s="2">
        <v>2023</v>
      </c>
      <c r="D1482" s="2">
        <v>7.0134182699999998</v>
      </c>
    </row>
    <row r="1483" spans="1:4" x14ac:dyDescent="0.2">
      <c r="A1483" s="2" t="s">
        <v>97</v>
      </c>
      <c r="B1483" s="2" t="s">
        <v>121</v>
      </c>
      <c r="C1483" s="2">
        <v>2023</v>
      </c>
      <c r="D1483" s="2">
        <v>-9.9084868000000004</v>
      </c>
    </row>
    <row r="1484" spans="1:4" x14ac:dyDescent="0.2">
      <c r="A1484" s="2" t="s">
        <v>97</v>
      </c>
      <c r="B1484" s="2" t="s">
        <v>122</v>
      </c>
      <c r="C1484" s="2">
        <v>2023</v>
      </c>
      <c r="D1484" s="2">
        <v>4.0163208700000004</v>
      </c>
    </row>
    <row r="1485" spans="1:4" x14ac:dyDescent="0.2">
      <c r="A1485" s="2" t="s">
        <v>97</v>
      </c>
      <c r="B1485" s="2" t="s">
        <v>7</v>
      </c>
      <c r="C1485" s="2">
        <v>2023</v>
      </c>
      <c r="D1485" s="2">
        <v>-8.5457681999999995</v>
      </c>
    </row>
    <row r="1486" spans="1:4" x14ac:dyDescent="0.2">
      <c r="A1486" s="2" t="s">
        <v>97</v>
      </c>
      <c r="B1486" s="2" t="s">
        <v>123</v>
      </c>
      <c r="C1486" s="2">
        <v>2023</v>
      </c>
      <c r="D1486" s="2">
        <v>-13.524666</v>
      </c>
    </row>
    <row r="1487" spans="1:4" x14ac:dyDescent="0.2">
      <c r="A1487" s="2" t="s">
        <v>97</v>
      </c>
      <c r="B1487" s="2" t="s">
        <v>124</v>
      </c>
      <c r="C1487" s="2">
        <v>2023</v>
      </c>
      <c r="D1487" s="2">
        <v>-12.601641000000001</v>
      </c>
    </row>
    <row r="1488" spans="1:4" x14ac:dyDescent="0.2">
      <c r="A1488" s="2" t="s">
        <v>97</v>
      </c>
      <c r="B1488" s="2" t="s">
        <v>125</v>
      </c>
      <c r="C1488" s="2">
        <v>2023</v>
      </c>
      <c r="D1488" s="2">
        <v>-10.376944</v>
      </c>
    </row>
    <row r="1489" spans="1:4" x14ac:dyDescent="0.2">
      <c r="A1489" s="2" t="s">
        <v>97</v>
      </c>
      <c r="B1489" s="2" t="s">
        <v>126</v>
      </c>
      <c r="C1489" s="2">
        <v>2023</v>
      </c>
      <c r="D1489" s="2">
        <v>14.4450611</v>
      </c>
    </row>
    <row r="1490" spans="1:4" x14ac:dyDescent="0.2">
      <c r="A1490" s="2" t="s">
        <v>97</v>
      </c>
      <c r="B1490" s="2" t="s">
        <v>2</v>
      </c>
      <c r="C1490" s="2">
        <v>2023</v>
      </c>
      <c r="D1490" s="2">
        <v>-13.58648</v>
      </c>
    </row>
    <row r="1491" spans="1:4" x14ac:dyDescent="0.2">
      <c r="A1491" s="2" t="s">
        <v>97</v>
      </c>
      <c r="B1491" s="2" t="s">
        <v>127</v>
      </c>
      <c r="C1491" s="2">
        <v>2023</v>
      </c>
      <c r="D1491" s="2">
        <v>-2.9881065000000002</v>
      </c>
    </row>
    <row r="1492" spans="1:4" x14ac:dyDescent="0.2">
      <c r="A1492" s="2" t="s">
        <v>97</v>
      </c>
      <c r="B1492" s="2" t="s">
        <v>128</v>
      </c>
      <c r="C1492" s="2">
        <v>2023</v>
      </c>
      <c r="D1492" s="2">
        <v>0.98725178000000002</v>
      </c>
    </row>
    <row r="1493" spans="1:4" x14ac:dyDescent="0.2">
      <c r="A1493" s="2" t="s">
        <v>97</v>
      </c>
      <c r="B1493" s="2" t="s">
        <v>1</v>
      </c>
      <c r="C1493" s="2">
        <v>2023</v>
      </c>
      <c r="D1493" s="2">
        <v>-10.00066</v>
      </c>
    </row>
    <row r="1494" spans="1:4" x14ac:dyDescent="0.2">
      <c r="A1494" s="2" t="s">
        <v>97</v>
      </c>
      <c r="B1494" s="2" t="s">
        <v>129</v>
      </c>
      <c r="C1494" s="2">
        <v>2023</v>
      </c>
      <c r="D1494" s="2">
        <v>-7.2838520999999998</v>
      </c>
    </row>
    <row r="1495" spans="1:4" x14ac:dyDescent="0.2">
      <c r="A1495" s="2" t="s">
        <v>97</v>
      </c>
      <c r="B1495" s="2" t="s">
        <v>56</v>
      </c>
      <c r="C1495" s="2">
        <v>2023</v>
      </c>
      <c r="D1495" s="2">
        <v>-6.8545968000000004</v>
      </c>
    </row>
    <row r="1496" spans="1:4" x14ac:dyDescent="0.2">
      <c r="A1496" s="2" t="s">
        <v>97</v>
      </c>
      <c r="B1496" s="2" t="s">
        <v>130</v>
      </c>
      <c r="C1496" s="2">
        <v>2023</v>
      </c>
      <c r="D1496" s="2">
        <v>-3.2392148000000001</v>
      </c>
    </row>
    <row r="1497" spans="1:4" x14ac:dyDescent="0.2">
      <c r="A1497" s="2" t="s">
        <v>97</v>
      </c>
      <c r="B1497" s="2" t="s">
        <v>131</v>
      </c>
      <c r="C1497" s="2">
        <v>2023</v>
      </c>
      <c r="D1497" s="2">
        <v>-9.8352877999999997</v>
      </c>
    </row>
    <row r="1498" spans="1:4" x14ac:dyDescent="0.2">
      <c r="A1498" s="2" t="s">
        <v>97</v>
      </c>
      <c r="B1498" s="2" t="s">
        <v>132</v>
      </c>
      <c r="C1498" s="2">
        <v>2023</v>
      </c>
      <c r="D1498" s="2">
        <v>-12.279838</v>
      </c>
    </row>
    <row r="1499" spans="1:4" x14ac:dyDescent="0.2">
      <c r="A1499" s="2" t="s">
        <v>97</v>
      </c>
      <c r="B1499" s="2" t="s">
        <v>133</v>
      </c>
      <c r="C1499" s="2">
        <v>2023</v>
      </c>
      <c r="D1499" s="2">
        <v>-10.838982</v>
      </c>
    </row>
    <row r="1500" spans="1:4" x14ac:dyDescent="0.2">
      <c r="A1500" s="2" t="s">
        <v>98</v>
      </c>
      <c r="B1500" s="2" t="s">
        <v>99</v>
      </c>
      <c r="C1500" s="2">
        <v>2023</v>
      </c>
      <c r="D1500" s="2">
        <v>-3.9146531000000002</v>
      </c>
    </row>
    <row r="1501" spans="1:4" x14ac:dyDescent="0.2">
      <c r="A1501" s="2" t="s">
        <v>98</v>
      </c>
      <c r="B1501" s="2" t="s">
        <v>100</v>
      </c>
      <c r="C1501" s="2">
        <v>2023</v>
      </c>
      <c r="D1501" s="2">
        <v>-7.4757047999999999</v>
      </c>
    </row>
    <row r="1502" spans="1:4" x14ac:dyDescent="0.2">
      <c r="A1502" s="2" t="s">
        <v>98</v>
      </c>
      <c r="B1502" s="2" t="s">
        <v>101</v>
      </c>
      <c r="C1502" s="2">
        <v>2023</v>
      </c>
      <c r="D1502" s="2">
        <v>-2.1970244000000001</v>
      </c>
    </row>
    <row r="1503" spans="1:4" x14ac:dyDescent="0.2">
      <c r="A1503" s="2" t="s">
        <v>98</v>
      </c>
      <c r="B1503" s="2" t="s">
        <v>102</v>
      </c>
      <c r="C1503" s="2">
        <v>2023</v>
      </c>
      <c r="D1503" s="2">
        <v>-5.9616604000000004</v>
      </c>
    </row>
    <row r="1504" spans="1:4" x14ac:dyDescent="0.2">
      <c r="A1504" s="2" t="s">
        <v>98</v>
      </c>
      <c r="B1504" s="2" t="s">
        <v>103</v>
      </c>
      <c r="C1504" s="2">
        <v>2023</v>
      </c>
      <c r="D1504" s="2">
        <v>-6.5906684999999996</v>
      </c>
    </row>
    <row r="1505" spans="1:4" x14ac:dyDescent="0.2">
      <c r="A1505" s="2" t="s">
        <v>98</v>
      </c>
      <c r="B1505" s="2" t="s">
        <v>104</v>
      </c>
      <c r="C1505" s="2">
        <v>2023</v>
      </c>
      <c r="D1505" s="2">
        <v>-3.1740767999999999</v>
      </c>
    </row>
    <row r="1506" spans="1:4" x14ac:dyDescent="0.2">
      <c r="A1506" s="2" t="s">
        <v>98</v>
      </c>
      <c r="B1506" s="2" t="s">
        <v>105</v>
      </c>
      <c r="C1506" s="2">
        <v>2023</v>
      </c>
      <c r="D1506" s="2">
        <v>-5.0367474999999997</v>
      </c>
    </row>
    <row r="1507" spans="1:4" x14ac:dyDescent="0.2">
      <c r="A1507" s="2" t="s">
        <v>98</v>
      </c>
      <c r="B1507" s="2" t="s">
        <v>106</v>
      </c>
      <c r="C1507" s="2">
        <v>2023</v>
      </c>
      <c r="D1507" s="2">
        <v>-3.3055865</v>
      </c>
    </row>
    <row r="1508" spans="1:4" x14ac:dyDescent="0.2">
      <c r="A1508" s="2" t="s">
        <v>98</v>
      </c>
      <c r="B1508" s="2" t="s">
        <v>107</v>
      </c>
      <c r="C1508" s="2">
        <v>2023</v>
      </c>
      <c r="D1508" s="2">
        <v>4.4088870599999996</v>
      </c>
    </row>
    <row r="1509" spans="1:4" x14ac:dyDescent="0.2">
      <c r="A1509" s="2" t="s">
        <v>98</v>
      </c>
      <c r="B1509" s="2" t="s">
        <v>108</v>
      </c>
      <c r="C1509" s="2">
        <v>2023</v>
      </c>
      <c r="D1509" s="2">
        <v>12.131486900000001</v>
      </c>
    </row>
    <row r="1510" spans="1:4" x14ac:dyDescent="0.2">
      <c r="A1510" s="2" t="s">
        <v>98</v>
      </c>
      <c r="B1510" s="2" t="s">
        <v>109</v>
      </c>
      <c r="C1510" s="2">
        <v>2023</v>
      </c>
      <c r="D1510" s="2">
        <v>-0.88802460000000005</v>
      </c>
    </row>
    <row r="1511" spans="1:4" x14ac:dyDescent="0.2">
      <c r="A1511" s="2" t="s">
        <v>98</v>
      </c>
      <c r="B1511" s="2" t="s">
        <v>110</v>
      </c>
      <c r="C1511" s="2">
        <v>2023</v>
      </c>
      <c r="D1511" s="2">
        <v>-5.5799329999999996</v>
      </c>
    </row>
    <row r="1512" spans="1:4" x14ac:dyDescent="0.2">
      <c r="A1512" s="2" t="s">
        <v>98</v>
      </c>
      <c r="B1512" s="2" t="s">
        <v>111</v>
      </c>
      <c r="C1512" s="2">
        <v>2023</v>
      </c>
      <c r="D1512" s="2">
        <v>-4.5317309999999997</v>
      </c>
    </row>
    <row r="1513" spans="1:4" x14ac:dyDescent="0.2">
      <c r="A1513" s="2" t="s">
        <v>98</v>
      </c>
      <c r="B1513" s="2" t="s">
        <v>112</v>
      </c>
      <c r="C1513" s="2">
        <v>2023</v>
      </c>
      <c r="D1513" s="2">
        <v>-0.97030470000000002</v>
      </c>
    </row>
    <row r="1514" spans="1:4" x14ac:dyDescent="0.2">
      <c r="A1514" s="2" t="s">
        <v>98</v>
      </c>
      <c r="B1514" s="2" t="s">
        <v>113</v>
      </c>
      <c r="C1514" s="2">
        <v>2023</v>
      </c>
      <c r="D1514" s="2">
        <v>-2.7291932999999999</v>
      </c>
    </row>
    <row r="1515" spans="1:4" x14ac:dyDescent="0.2">
      <c r="A1515" s="2" t="s">
        <v>98</v>
      </c>
      <c r="B1515" s="2" t="s">
        <v>114</v>
      </c>
      <c r="C1515" s="2">
        <v>2023</v>
      </c>
      <c r="D1515" s="2">
        <v>-3.8068249000000001</v>
      </c>
    </row>
    <row r="1516" spans="1:4" x14ac:dyDescent="0.2">
      <c r="A1516" s="2" t="s">
        <v>98</v>
      </c>
      <c r="B1516" s="2" t="s">
        <v>115</v>
      </c>
      <c r="C1516" s="2">
        <v>2023</v>
      </c>
      <c r="D1516" s="2">
        <v>5.4399437400000004</v>
      </c>
    </row>
    <row r="1517" spans="1:4" x14ac:dyDescent="0.2">
      <c r="A1517" s="2" t="s">
        <v>98</v>
      </c>
      <c r="B1517" s="2" t="s">
        <v>116</v>
      </c>
      <c r="C1517" s="2">
        <v>2023</v>
      </c>
      <c r="D1517" s="2">
        <v>-0.84263489999999996</v>
      </c>
    </row>
    <row r="1518" spans="1:4" x14ac:dyDescent="0.2">
      <c r="A1518" s="2" t="s">
        <v>98</v>
      </c>
      <c r="B1518" s="2" t="s">
        <v>117</v>
      </c>
      <c r="C1518" s="2">
        <v>2023</v>
      </c>
      <c r="D1518" s="2">
        <v>-10.89242</v>
      </c>
    </row>
    <row r="1519" spans="1:4" x14ac:dyDescent="0.2">
      <c r="A1519" s="2" t="s">
        <v>98</v>
      </c>
      <c r="B1519" s="2" t="s">
        <v>118</v>
      </c>
      <c r="C1519" s="2">
        <v>2023</v>
      </c>
      <c r="D1519" s="2">
        <v>-4.2738467</v>
      </c>
    </row>
    <row r="1520" spans="1:4" x14ac:dyDescent="0.2">
      <c r="A1520" s="2" t="s">
        <v>98</v>
      </c>
      <c r="B1520" s="2" t="s">
        <v>119</v>
      </c>
      <c r="C1520" s="2">
        <v>2023</v>
      </c>
      <c r="D1520" s="2">
        <v>0.61625956000000004</v>
      </c>
    </row>
    <row r="1521" spans="1:4" x14ac:dyDescent="0.2">
      <c r="A1521" s="2" t="s">
        <v>98</v>
      </c>
      <c r="B1521" s="2" t="s">
        <v>120</v>
      </c>
      <c r="C1521" s="2">
        <v>2023</v>
      </c>
      <c r="D1521" s="2">
        <v>13.676003400000001</v>
      </c>
    </row>
    <row r="1522" spans="1:4" x14ac:dyDescent="0.2">
      <c r="A1522" s="2" t="s">
        <v>98</v>
      </c>
      <c r="B1522" s="2" t="s">
        <v>121</v>
      </c>
      <c r="C1522" s="2">
        <v>2023</v>
      </c>
      <c r="D1522" s="2">
        <v>-4.5187682000000002</v>
      </c>
    </row>
    <row r="1523" spans="1:4" x14ac:dyDescent="0.2">
      <c r="A1523" s="2" t="s">
        <v>98</v>
      </c>
      <c r="B1523" s="2" t="s">
        <v>122</v>
      </c>
      <c r="C1523" s="2">
        <v>2023</v>
      </c>
      <c r="D1523" s="2">
        <v>11.7533615</v>
      </c>
    </row>
    <row r="1524" spans="1:4" x14ac:dyDescent="0.2">
      <c r="A1524" s="2" t="s">
        <v>98</v>
      </c>
      <c r="B1524" s="2" t="s">
        <v>7</v>
      </c>
      <c r="C1524" s="2">
        <v>2023</v>
      </c>
      <c r="D1524" s="2">
        <v>-5.2062507</v>
      </c>
    </row>
    <row r="1525" spans="1:4" x14ac:dyDescent="0.2">
      <c r="A1525" s="2" t="s">
        <v>98</v>
      </c>
      <c r="B1525" s="2" t="s">
        <v>123</v>
      </c>
      <c r="C1525" s="2">
        <v>2023</v>
      </c>
      <c r="D1525" s="2">
        <v>-10.168348</v>
      </c>
    </row>
    <row r="1526" spans="1:4" x14ac:dyDescent="0.2">
      <c r="A1526" s="2" t="s">
        <v>98</v>
      </c>
      <c r="B1526" s="2" t="s">
        <v>124</v>
      </c>
      <c r="C1526" s="2">
        <v>2023</v>
      </c>
      <c r="D1526" s="2">
        <v>-5.39649</v>
      </c>
    </row>
    <row r="1527" spans="1:4" x14ac:dyDescent="0.2">
      <c r="A1527" s="2" t="s">
        <v>98</v>
      </c>
      <c r="B1527" s="2" t="s">
        <v>125</v>
      </c>
      <c r="C1527" s="2">
        <v>2023</v>
      </c>
      <c r="D1527" s="2">
        <v>-5.8456467999999999</v>
      </c>
    </row>
    <row r="1528" spans="1:4" x14ac:dyDescent="0.2">
      <c r="A1528" s="2" t="s">
        <v>98</v>
      </c>
      <c r="B1528" s="2" t="s">
        <v>126</v>
      </c>
      <c r="C1528" s="2">
        <v>2023</v>
      </c>
      <c r="D1528" s="2">
        <v>19.474944000000001</v>
      </c>
    </row>
    <row r="1529" spans="1:4" x14ac:dyDescent="0.2">
      <c r="A1529" s="2" t="s">
        <v>98</v>
      </c>
      <c r="B1529" s="2" t="s">
        <v>2</v>
      </c>
      <c r="C1529" s="2">
        <v>2023</v>
      </c>
      <c r="D1529" s="2">
        <v>-12.194433</v>
      </c>
    </row>
    <row r="1530" spans="1:4" x14ac:dyDescent="0.2">
      <c r="A1530" s="2" t="s">
        <v>98</v>
      </c>
      <c r="B1530" s="2" t="s">
        <v>127</v>
      </c>
      <c r="C1530" s="2">
        <v>2023</v>
      </c>
      <c r="D1530" s="2">
        <v>1.7733175400000001</v>
      </c>
    </row>
    <row r="1531" spans="1:4" x14ac:dyDescent="0.2">
      <c r="A1531" s="2" t="s">
        <v>98</v>
      </c>
      <c r="B1531" s="2" t="s">
        <v>128</v>
      </c>
      <c r="C1531" s="2">
        <v>2023</v>
      </c>
      <c r="D1531" s="2">
        <v>6.7468924100000001</v>
      </c>
    </row>
    <row r="1532" spans="1:4" x14ac:dyDescent="0.2">
      <c r="A1532" s="2" t="s">
        <v>98</v>
      </c>
      <c r="B1532" s="2" t="s">
        <v>1</v>
      </c>
      <c r="C1532" s="2">
        <v>2023</v>
      </c>
      <c r="D1532" s="2">
        <v>-6.4253194999999996</v>
      </c>
    </row>
    <row r="1533" spans="1:4" x14ac:dyDescent="0.2">
      <c r="A1533" s="2" t="s">
        <v>98</v>
      </c>
      <c r="B1533" s="2" t="s">
        <v>129</v>
      </c>
      <c r="C1533" s="2">
        <v>2023</v>
      </c>
      <c r="D1533" s="2">
        <v>-3.5272739</v>
      </c>
    </row>
    <row r="1534" spans="1:4" x14ac:dyDescent="0.2">
      <c r="A1534" s="2" t="s">
        <v>98</v>
      </c>
      <c r="B1534" s="2" t="s">
        <v>56</v>
      </c>
      <c r="C1534" s="2">
        <v>2023</v>
      </c>
      <c r="D1534" s="2">
        <v>-4.5634743000000002</v>
      </c>
    </row>
    <row r="1535" spans="1:4" x14ac:dyDescent="0.2">
      <c r="A1535" s="2" t="s">
        <v>98</v>
      </c>
      <c r="B1535" s="2" t="s">
        <v>130</v>
      </c>
      <c r="C1535" s="2">
        <v>2023</v>
      </c>
      <c r="D1535" s="2">
        <v>2.4177959000000002</v>
      </c>
    </row>
    <row r="1536" spans="1:4" x14ac:dyDescent="0.2">
      <c r="A1536" s="2" t="s">
        <v>98</v>
      </c>
      <c r="B1536" s="2" t="s">
        <v>131</v>
      </c>
      <c r="C1536" s="2">
        <v>2023</v>
      </c>
      <c r="D1536" s="2">
        <v>-5.2605841</v>
      </c>
    </row>
    <row r="1537" spans="1:4" x14ac:dyDescent="0.2">
      <c r="A1537" s="2" t="s">
        <v>98</v>
      </c>
      <c r="B1537" s="2" t="s">
        <v>132</v>
      </c>
      <c r="C1537" s="2">
        <v>2023</v>
      </c>
      <c r="D1537" s="2">
        <v>-7.2013886999999999</v>
      </c>
    </row>
    <row r="1538" spans="1:4" x14ac:dyDescent="0.2">
      <c r="A1538" s="2" t="s">
        <v>98</v>
      </c>
      <c r="B1538" s="2" t="s">
        <v>133</v>
      </c>
      <c r="C1538" s="2">
        <v>2023</v>
      </c>
      <c r="D1538" s="2">
        <v>-8.9299186000000006</v>
      </c>
    </row>
    <row r="1539" spans="1:4" x14ac:dyDescent="0.2">
      <c r="A1539" s="2" t="s">
        <v>99</v>
      </c>
      <c r="B1539" s="2" t="s">
        <v>100</v>
      </c>
      <c r="C1539" s="2">
        <v>2023</v>
      </c>
      <c r="D1539" s="2">
        <v>-3.8057401999999998</v>
      </c>
    </row>
    <row r="1540" spans="1:4" x14ac:dyDescent="0.2">
      <c r="A1540" s="2" t="s">
        <v>99</v>
      </c>
      <c r="B1540" s="2" t="s">
        <v>101</v>
      </c>
      <c r="C1540" s="2">
        <v>2023</v>
      </c>
      <c r="D1540" s="2">
        <v>2.0163558300000002</v>
      </c>
    </row>
    <row r="1541" spans="1:4" x14ac:dyDescent="0.2">
      <c r="A1541" s="2" t="s">
        <v>99</v>
      </c>
      <c r="B1541" s="2" t="s">
        <v>102</v>
      </c>
      <c r="C1541" s="2">
        <v>2023</v>
      </c>
      <c r="D1541" s="2">
        <v>-13.347044</v>
      </c>
    </row>
    <row r="1542" spans="1:4" x14ac:dyDescent="0.2">
      <c r="A1542" s="2" t="s">
        <v>99</v>
      </c>
      <c r="B1542" s="2" t="s">
        <v>103</v>
      </c>
      <c r="C1542" s="2">
        <v>2023</v>
      </c>
      <c r="D1542" s="2">
        <v>-14.769814999999999</v>
      </c>
    </row>
    <row r="1543" spans="1:4" x14ac:dyDescent="0.2">
      <c r="A1543" s="2" t="s">
        <v>99</v>
      </c>
      <c r="B1543" s="2" t="s">
        <v>104</v>
      </c>
      <c r="C1543" s="2">
        <v>2023</v>
      </c>
      <c r="D1543" s="2">
        <v>-7.7894900000000003E-2</v>
      </c>
    </row>
    <row r="1544" spans="1:4" x14ac:dyDescent="0.2">
      <c r="A1544" s="2" t="s">
        <v>99</v>
      </c>
      <c r="B1544" s="2" t="s">
        <v>105</v>
      </c>
      <c r="C1544" s="2">
        <v>2023</v>
      </c>
      <c r="D1544" s="2">
        <v>4.7345728300000003</v>
      </c>
    </row>
    <row r="1545" spans="1:4" x14ac:dyDescent="0.2">
      <c r="A1545" s="2" t="s">
        <v>99</v>
      </c>
      <c r="B1545" s="2" t="s">
        <v>106</v>
      </c>
      <c r="C1545" s="2">
        <v>2023</v>
      </c>
      <c r="D1545" s="2">
        <v>1.0993983000000001</v>
      </c>
    </row>
    <row r="1546" spans="1:4" x14ac:dyDescent="0.2">
      <c r="A1546" s="2" t="s">
        <v>99</v>
      </c>
      <c r="B1546" s="2" t="s">
        <v>107</v>
      </c>
      <c r="C1546" s="2">
        <v>2023</v>
      </c>
      <c r="D1546" s="2">
        <v>12.0209235</v>
      </c>
    </row>
    <row r="1547" spans="1:4" x14ac:dyDescent="0.2">
      <c r="A1547" s="2" t="s">
        <v>99</v>
      </c>
      <c r="B1547" s="2" t="s">
        <v>108</v>
      </c>
      <c r="C1547" s="2">
        <v>2023</v>
      </c>
      <c r="D1547" s="2">
        <v>16.222552199999999</v>
      </c>
    </row>
    <row r="1548" spans="1:4" x14ac:dyDescent="0.2">
      <c r="A1548" s="2" t="s">
        <v>99</v>
      </c>
      <c r="B1548" s="2" t="s">
        <v>109</v>
      </c>
      <c r="C1548" s="2">
        <v>2023</v>
      </c>
      <c r="D1548" s="2">
        <v>2.8575897100000001</v>
      </c>
    </row>
    <row r="1549" spans="1:4" x14ac:dyDescent="0.2">
      <c r="A1549" s="2" t="s">
        <v>99</v>
      </c>
      <c r="B1549" s="2" t="s">
        <v>110</v>
      </c>
      <c r="C1549" s="2">
        <v>2023</v>
      </c>
      <c r="D1549" s="2">
        <v>5.0952914299999996</v>
      </c>
    </row>
    <row r="1550" spans="1:4" x14ac:dyDescent="0.2">
      <c r="A1550" s="2" t="s">
        <v>99</v>
      </c>
      <c r="B1550" s="2" t="s">
        <v>111</v>
      </c>
      <c r="C1550" s="2">
        <v>2023</v>
      </c>
      <c r="D1550" s="2">
        <v>3.6513754999999999</v>
      </c>
    </row>
    <row r="1551" spans="1:4" x14ac:dyDescent="0.2">
      <c r="A1551" s="2" t="s">
        <v>99</v>
      </c>
      <c r="B1551" s="2" t="s">
        <v>112</v>
      </c>
      <c r="C1551" s="2">
        <v>2023</v>
      </c>
      <c r="D1551" s="2">
        <v>2.2000042</v>
      </c>
    </row>
    <row r="1552" spans="1:4" x14ac:dyDescent="0.2">
      <c r="A1552" s="2" t="s">
        <v>99</v>
      </c>
      <c r="B1552" s="2" t="s">
        <v>113</v>
      </c>
      <c r="C1552" s="2">
        <v>2023</v>
      </c>
      <c r="D1552" s="2">
        <v>8.2129381099999996</v>
      </c>
    </row>
    <row r="1553" spans="1:4" x14ac:dyDescent="0.2">
      <c r="A1553" s="2" t="s">
        <v>99</v>
      </c>
      <c r="B1553" s="2" t="s">
        <v>114</v>
      </c>
      <c r="C1553" s="2">
        <v>2023</v>
      </c>
      <c r="D1553" s="2">
        <v>2.8423361800000002</v>
      </c>
    </row>
    <row r="1554" spans="1:4" x14ac:dyDescent="0.2">
      <c r="A1554" s="2" t="s">
        <v>99</v>
      </c>
      <c r="B1554" s="2" t="s">
        <v>115</v>
      </c>
      <c r="C1554" s="2">
        <v>2023</v>
      </c>
      <c r="D1554" s="2">
        <v>10.770018200000001</v>
      </c>
    </row>
    <row r="1555" spans="1:4" x14ac:dyDescent="0.2">
      <c r="A1555" s="2" t="s">
        <v>99</v>
      </c>
      <c r="B1555" s="2" t="s">
        <v>116</v>
      </c>
      <c r="C1555" s="2">
        <v>2023</v>
      </c>
      <c r="D1555" s="2">
        <v>6.2335098899999997</v>
      </c>
    </row>
    <row r="1556" spans="1:4" x14ac:dyDescent="0.2">
      <c r="A1556" s="2" t="s">
        <v>99</v>
      </c>
      <c r="B1556" s="2" t="s">
        <v>117</v>
      </c>
      <c r="C1556" s="2">
        <v>2023</v>
      </c>
      <c r="D1556" s="2">
        <v>-6.4470647000000003</v>
      </c>
    </row>
    <row r="1557" spans="1:4" x14ac:dyDescent="0.2">
      <c r="A1557" s="2" t="s">
        <v>99</v>
      </c>
      <c r="B1557" s="2" t="s">
        <v>118</v>
      </c>
      <c r="C1557" s="2">
        <v>2023</v>
      </c>
      <c r="D1557" s="2">
        <v>0.20099912</v>
      </c>
    </row>
    <row r="1558" spans="1:4" x14ac:dyDescent="0.2">
      <c r="A1558" s="2" t="s">
        <v>99</v>
      </c>
      <c r="B1558" s="2" t="s">
        <v>119</v>
      </c>
      <c r="C1558" s="2">
        <v>2023</v>
      </c>
      <c r="D1558" s="2">
        <v>5.54948233</v>
      </c>
    </row>
    <row r="1559" spans="1:4" x14ac:dyDescent="0.2">
      <c r="A1559" s="2" t="s">
        <v>99</v>
      </c>
      <c r="B1559" s="2" t="s">
        <v>120</v>
      </c>
      <c r="C1559" s="2">
        <v>2023</v>
      </c>
      <c r="D1559" s="2">
        <v>16.071891600000001</v>
      </c>
    </row>
    <row r="1560" spans="1:4" x14ac:dyDescent="0.2">
      <c r="A1560" s="2" t="s">
        <v>99</v>
      </c>
      <c r="B1560" s="2" t="s">
        <v>121</v>
      </c>
      <c r="C1560" s="2">
        <v>2023</v>
      </c>
      <c r="D1560" s="2">
        <v>-1.6660798999999999</v>
      </c>
    </row>
    <row r="1561" spans="1:4" x14ac:dyDescent="0.2">
      <c r="A1561" s="2" t="s">
        <v>99</v>
      </c>
      <c r="B1561" s="2" t="s">
        <v>122</v>
      </c>
      <c r="C1561" s="2">
        <v>2023</v>
      </c>
      <c r="D1561" s="2">
        <v>9.8749647700000001</v>
      </c>
    </row>
    <row r="1562" spans="1:4" x14ac:dyDescent="0.2">
      <c r="A1562" s="2" t="s">
        <v>99</v>
      </c>
      <c r="B1562" s="2" t="s">
        <v>7</v>
      </c>
      <c r="C1562" s="2">
        <v>2023</v>
      </c>
      <c r="D1562" s="2">
        <v>0.42970342</v>
      </c>
    </row>
    <row r="1563" spans="1:4" x14ac:dyDescent="0.2">
      <c r="A1563" s="2" t="s">
        <v>99</v>
      </c>
      <c r="B1563" s="2" t="s">
        <v>123</v>
      </c>
      <c r="C1563" s="2">
        <v>2023</v>
      </c>
      <c r="D1563" s="2">
        <v>-4.2262136000000003</v>
      </c>
    </row>
    <row r="1564" spans="1:4" x14ac:dyDescent="0.2">
      <c r="A1564" s="2" t="s">
        <v>99</v>
      </c>
      <c r="B1564" s="2" t="s">
        <v>124</v>
      </c>
      <c r="C1564" s="2">
        <v>2023</v>
      </c>
      <c r="D1564" s="2">
        <v>-1.7852737000000001</v>
      </c>
    </row>
    <row r="1565" spans="1:4" x14ac:dyDescent="0.2">
      <c r="A1565" s="2" t="s">
        <v>99</v>
      </c>
      <c r="B1565" s="2" t="s">
        <v>125</v>
      </c>
      <c r="C1565" s="2">
        <v>2023</v>
      </c>
      <c r="D1565" s="2">
        <v>-0.91489220000000004</v>
      </c>
    </row>
    <row r="1566" spans="1:4" x14ac:dyDescent="0.2">
      <c r="A1566" s="2" t="s">
        <v>99</v>
      </c>
      <c r="B1566" s="2" t="s">
        <v>126</v>
      </c>
      <c r="C1566" s="2">
        <v>2023</v>
      </c>
      <c r="D1566" s="2">
        <v>29.178926000000001</v>
      </c>
    </row>
    <row r="1567" spans="1:4" x14ac:dyDescent="0.2">
      <c r="A1567" s="2" t="s">
        <v>99</v>
      </c>
      <c r="B1567" s="2" t="s">
        <v>2</v>
      </c>
      <c r="C1567" s="2">
        <v>2023</v>
      </c>
      <c r="D1567" s="2">
        <v>-6.5843059000000004</v>
      </c>
    </row>
    <row r="1568" spans="1:4" x14ac:dyDescent="0.2">
      <c r="A1568" s="2" t="s">
        <v>99</v>
      </c>
      <c r="B1568" s="2" t="s">
        <v>127</v>
      </c>
      <c r="C1568" s="2">
        <v>2023</v>
      </c>
      <c r="D1568" s="2">
        <v>1.8951872000000001</v>
      </c>
    </row>
    <row r="1569" spans="1:4" x14ac:dyDescent="0.2">
      <c r="A1569" s="2" t="s">
        <v>99</v>
      </c>
      <c r="B1569" s="2" t="s">
        <v>128</v>
      </c>
      <c r="C1569" s="2">
        <v>2023</v>
      </c>
      <c r="D1569" s="2">
        <v>14.205244199999999</v>
      </c>
    </row>
    <row r="1570" spans="1:4" x14ac:dyDescent="0.2">
      <c r="A1570" s="2" t="s">
        <v>99</v>
      </c>
      <c r="B1570" s="2" t="s">
        <v>1</v>
      </c>
      <c r="C1570" s="2">
        <v>2023</v>
      </c>
      <c r="D1570" s="2">
        <v>3.4628537599999998</v>
      </c>
    </row>
    <row r="1571" spans="1:4" x14ac:dyDescent="0.2">
      <c r="A1571" s="2" t="s">
        <v>99</v>
      </c>
      <c r="B1571" s="2" t="s">
        <v>129</v>
      </c>
      <c r="C1571" s="2">
        <v>2023</v>
      </c>
      <c r="D1571" s="2">
        <v>-0.373946</v>
      </c>
    </row>
    <row r="1572" spans="1:4" x14ac:dyDescent="0.2">
      <c r="A1572" s="2" t="s">
        <v>99</v>
      </c>
      <c r="B1572" s="2" t="s">
        <v>56</v>
      </c>
      <c r="C1572" s="2">
        <v>2023</v>
      </c>
      <c r="D1572" s="2">
        <v>2.5215174299999998</v>
      </c>
    </row>
    <row r="1573" spans="1:4" x14ac:dyDescent="0.2">
      <c r="A1573" s="2" t="s">
        <v>99</v>
      </c>
      <c r="B1573" s="2" t="s">
        <v>130</v>
      </c>
      <c r="C1573" s="2">
        <v>2023</v>
      </c>
      <c r="D1573" s="2">
        <v>7.9250299499999999</v>
      </c>
    </row>
    <row r="1574" spans="1:4" x14ac:dyDescent="0.2">
      <c r="A1574" s="2" t="s">
        <v>99</v>
      </c>
      <c r="B1574" s="2" t="s">
        <v>131</v>
      </c>
      <c r="C1574" s="2">
        <v>2023</v>
      </c>
      <c r="D1574" s="2">
        <v>8.0762920000000002E-2</v>
      </c>
    </row>
    <row r="1575" spans="1:4" x14ac:dyDescent="0.2">
      <c r="A1575" s="2" t="s">
        <v>99</v>
      </c>
      <c r="B1575" s="2" t="s">
        <v>132</v>
      </c>
      <c r="C1575" s="2">
        <v>2023</v>
      </c>
      <c r="D1575" s="2">
        <v>-1.0011204</v>
      </c>
    </row>
    <row r="1576" spans="1:4" x14ac:dyDescent="0.2">
      <c r="A1576" s="2" t="s">
        <v>99</v>
      </c>
      <c r="B1576" s="2" t="s">
        <v>133</v>
      </c>
      <c r="C1576" s="2">
        <v>2023</v>
      </c>
      <c r="D1576" s="2">
        <v>-3.4758781000000001</v>
      </c>
    </row>
    <row r="1577" spans="1:4" x14ac:dyDescent="0.2">
      <c r="A1577" s="2" t="s">
        <v>100</v>
      </c>
      <c r="B1577" s="2" t="s">
        <v>101</v>
      </c>
      <c r="C1577" s="2">
        <v>2023</v>
      </c>
      <c r="D1577" s="2">
        <v>0.36508360000000001</v>
      </c>
    </row>
    <row r="1578" spans="1:4" x14ac:dyDescent="0.2">
      <c r="A1578" s="2" t="s">
        <v>100</v>
      </c>
      <c r="B1578" s="2" t="s">
        <v>102</v>
      </c>
      <c r="C1578" s="2">
        <v>2023</v>
      </c>
      <c r="D1578" s="2">
        <v>-3.2381658</v>
      </c>
    </row>
    <row r="1579" spans="1:4" x14ac:dyDescent="0.2">
      <c r="A1579" s="2" t="s">
        <v>100</v>
      </c>
      <c r="B1579" s="2" t="s">
        <v>103</v>
      </c>
      <c r="C1579" s="2">
        <v>2023</v>
      </c>
      <c r="D1579" s="2">
        <v>1.077366</v>
      </c>
    </row>
    <row r="1580" spans="1:4" x14ac:dyDescent="0.2">
      <c r="A1580" s="2" t="s">
        <v>100</v>
      </c>
      <c r="B1580" s="2" t="s">
        <v>104</v>
      </c>
      <c r="C1580" s="2">
        <v>2023</v>
      </c>
      <c r="D1580" s="2">
        <v>7.0995349999999999E-2</v>
      </c>
    </row>
    <row r="1581" spans="1:4" x14ac:dyDescent="0.2">
      <c r="A1581" s="2" t="s">
        <v>100</v>
      </c>
      <c r="B1581" s="2" t="s">
        <v>105</v>
      </c>
      <c r="C1581" s="2">
        <v>2023</v>
      </c>
      <c r="D1581" s="2">
        <v>6.7051143499999997</v>
      </c>
    </row>
    <row r="1582" spans="1:4" x14ac:dyDescent="0.2">
      <c r="A1582" s="2" t="s">
        <v>100</v>
      </c>
      <c r="B1582" s="2" t="s">
        <v>106</v>
      </c>
      <c r="C1582" s="2">
        <v>2023</v>
      </c>
      <c r="D1582" s="2">
        <v>2.4919373600000001</v>
      </c>
    </row>
    <row r="1583" spans="1:4" x14ac:dyDescent="0.2">
      <c r="A1583" s="2" t="s">
        <v>100</v>
      </c>
      <c r="B1583" s="2" t="s">
        <v>107</v>
      </c>
      <c r="C1583" s="2">
        <v>2023</v>
      </c>
      <c r="D1583" s="2">
        <v>9.5282791299999996</v>
      </c>
    </row>
    <row r="1584" spans="1:4" x14ac:dyDescent="0.2">
      <c r="A1584" s="2" t="s">
        <v>100</v>
      </c>
      <c r="B1584" s="2" t="s">
        <v>108</v>
      </c>
      <c r="C1584" s="2">
        <v>2023</v>
      </c>
      <c r="D1584" s="2">
        <v>13.9443436</v>
      </c>
    </row>
    <row r="1585" spans="1:4" x14ac:dyDescent="0.2">
      <c r="A1585" s="2" t="s">
        <v>100</v>
      </c>
      <c r="B1585" s="2" t="s">
        <v>109</v>
      </c>
      <c r="C1585" s="2">
        <v>2023</v>
      </c>
      <c r="D1585" s="2">
        <v>4.88146039</v>
      </c>
    </row>
    <row r="1586" spans="1:4" x14ac:dyDescent="0.2">
      <c r="A1586" s="2" t="s">
        <v>100</v>
      </c>
      <c r="B1586" s="2" t="s">
        <v>110</v>
      </c>
      <c r="C1586" s="2">
        <v>2023</v>
      </c>
      <c r="D1586" s="2">
        <v>5.2643712200000001</v>
      </c>
    </row>
    <row r="1587" spans="1:4" x14ac:dyDescent="0.2">
      <c r="A1587" s="2" t="s">
        <v>100</v>
      </c>
      <c r="B1587" s="2" t="s">
        <v>111</v>
      </c>
      <c r="C1587" s="2">
        <v>2023</v>
      </c>
      <c r="D1587" s="2">
        <v>3.5653346400000001</v>
      </c>
    </row>
    <row r="1588" spans="1:4" x14ac:dyDescent="0.2">
      <c r="A1588" s="2" t="s">
        <v>100</v>
      </c>
      <c r="B1588" s="2" t="s">
        <v>112</v>
      </c>
      <c r="C1588" s="2">
        <v>2023</v>
      </c>
      <c r="D1588" s="2">
        <v>5.7278578800000002</v>
      </c>
    </row>
    <row r="1589" spans="1:4" x14ac:dyDescent="0.2">
      <c r="A1589" s="2" t="s">
        <v>100</v>
      </c>
      <c r="B1589" s="2" t="s">
        <v>113</v>
      </c>
      <c r="C1589" s="2">
        <v>2023</v>
      </c>
      <c r="D1589" s="2">
        <v>1.98425487</v>
      </c>
    </row>
    <row r="1590" spans="1:4" x14ac:dyDescent="0.2">
      <c r="A1590" s="2" t="s">
        <v>100</v>
      </c>
      <c r="B1590" s="2" t="s">
        <v>114</v>
      </c>
      <c r="C1590" s="2">
        <v>2023</v>
      </c>
      <c r="D1590" s="2">
        <v>2.72526315</v>
      </c>
    </row>
    <row r="1591" spans="1:4" x14ac:dyDescent="0.2">
      <c r="A1591" s="2" t="s">
        <v>100</v>
      </c>
      <c r="B1591" s="2" t="s">
        <v>115</v>
      </c>
      <c r="C1591" s="2">
        <v>2023</v>
      </c>
      <c r="D1591" s="2">
        <v>8.9109110299999994</v>
      </c>
    </row>
    <row r="1592" spans="1:4" x14ac:dyDescent="0.2">
      <c r="A1592" s="2" t="s">
        <v>100</v>
      </c>
      <c r="B1592" s="2" t="s">
        <v>116</v>
      </c>
      <c r="C1592" s="2">
        <v>2023</v>
      </c>
      <c r="D1592" s="2">
        <v>6.4976442900000002</v>
      </c>
    </row>
    <row r="1593" spans="1:4" x14ac:dyDescent="0.2">
      <c r="A1593" s="2" t="s">
        <v>100</v>
      </c>
      <c r="B1593" s="2" t="s">
        <v>117</v>
      </c>
      <c r="C1593" s="2">
        <v>2023</v>
      </c>
      <c r="D1593" s="2">
        <v>-6.1017799999999998</v>
      </c>
    </row>
    <row r="1594" spans="1:4" x14ac:dyDescent="0.2">
      <c r="A1594" s="2" t="s">
        <v>100</v>
      </c>
      <c r="B1594" s="2" t="s">
        <v>118</v>
      </c>
      <c r="C1594" s="2">
        <v>2023</v>
      </c>
      <c r="D1594" s="2">
        <v>0.87418309000000005</v>
      </c>
    </row>
    <row r="1595" spans="1:4" x14ac:dyDescent="0.2">
      <c r="A1595" s="2" t="s">
        <v>100</v>
      </c>
      <c r="B1595" s="2" t="s">
        <v>119</v>
      </c>
      <c r="C1595" s="2">
        <v>2023</v>
      </c>
      <c r="D1595" s="2">
        <v>7.1364860300000004</v>
      </c>
    </row>
    <row r="1596" spans="1:4" x14ac:dyDescent="0.2">
      <c r="A1596" s="2" t="s">
        <v>100</v>
      </c>
      <c r="B1596" s="2" t="s">
        <v>120</v>
      </c>
      <c r="C1596" s="2">
        <v>2023</v>
      </c>
      <c r="D1596" s="2">
        <v>19.763847299999998</v>
      </c>
    </row>
    <row r="1597" spans="1:4" x14ac:dyDescent="0.2">
      <c r="A1597" s="2" t="s">
        <v>100</v>
      </c>
      <c r="B1597" s="2" t="s">
        <v>121</v>
      </c>
      <c r="C1597" s="2">
        <v>2023</v>
      </c>
      <c r="D1597" s="2">
        <v>-1.3066382000000001</v>
      </c>
    </row>
    <row r="1598" spans="1:4" x14ac:dyDescent="0.2">
      <c r="A1598" s="2" t="s">
        <v>100</v>
      </c>
      <c r="B1598" s="2" t="s">
        <v>122</v>
      </c>
      <c r="C1598" s="2">
        <v>2023</v>
      </c>
      <c r="D1598" s="2">
        <v>17.611192200000001</v>
      </c>
    </row>
    <row r="1599" spans="1:4" x14ac:dyDescent="0.2">
      <c r="A1599" s="2" t="s">
        <v>100</v>
      </c>
      <c r="B1599" s="2" t="s">
        <v>7</v>
      </c>
      <c r="C1599" s="2">
        <v>2023</v>
      </c>
      <c r="D1599" s="2">
        <v>2.7010658099999998</v>
      </c>
    </row>
    <row r="1600" spans="1:4" x14ac:dyDescent="0.2">
      <c r="A1600" s="2" t="s">
        <v>100</v>
      </c>
      <c r="B1600" s="2" t="s">
        <v>123</v>
      </c>
      <c r="C1600" s="2">
        <v>2023</v>
      </c>
      <c r="D1600" s="2">
        <v>-4.8270033999999997</v>
      </c>
    </row>
    <row r="1601" spans="1:4" x14ac:dyDescent="0.2">
      <c r="A1601" s="2" t="s">
        <v>100</v>
      </c>
      <c r="B1601" s="2" t="s">
        <v>124</v>
      </c>
      <c r="C1601" s="2">
        <v>2023</v>
      </c>
      <c r="D1601" s="2">
        <v>-0.55725639999999999</v>
      </c>
    </row>
    <row r="1602" spans="1:4" x14ac:dyDescent="0.2">
      <c r="A1602" s="2" t="s">
        <v>100</v>
      </c>
      <c r="B1602" s="2" t="s">
        <v>125</v>
      </c>
      <c r="C1602" s="2">
        <v>2023</v>
      </c>
      <c r="D1602" s="2">
        <v>3.3319343300000002</v>
      </c>
    </row>
    <row r="1603" spans="1:4" x14ac:dyDescent="0.2">
      <c r="A1603" s="2" t="s">
        <v>100</v>
      </c>
      <c r="B1603" s="2" t="s">
        <v>126</v>
      </c>
      <c r="C1603" s="2">
        <v>2023</v>
      </c>
      <c r="D1603" s="2">
        <v>26.2064679</v>
      </c>
    </row>
    <row r="1604" spans="1:4" x14ac:dyDescent="0.2">
      <c r="A1604" s="2" t="s">
        <v>100</v>
      </c>
      <c r="B1604" s="2" t="s">
        <v>2</v>
      </c>
      <c r="C1604" s="2">
        <v>2023</v>
      </c>
      <c r="D1604" s="2">
        <v>-4.5736813999999999</v>
      </c>
    </row>
    <row r="1605" spans="1:4" x14ac:dyDescent="0.2">
      <c r="A1605" s="2" t="s">
        <v>100</v>
      </c>
      <c r="B1605" s="2" t="s">
        <v>127</v>
      </c>
      <c r="C1605" s="2">
        <v>2023</v>
      </c>
      <c r="D1605" s="2">
        <v>6.7301578099999997</v>
      </c>
    </row>
    <row r="1606" spans="1:4" x14ac:dyDescent="0.2">
      <c r="A1606" s="2" t="s">
        <v>100</v>
      </c>
      <c r="B1606" s="2" t="s">
        <v>128</v>
      </c>
      <c r="C1606" s="2">
        <v>2023</v>
      </c>
      <c r="D1606" s="2">
        <v>10.425972700000001</v>
      </c>
    </row>
    <row r="1607" spans="1:4" x14ac:dyDescent="0.2">
      <c r="A1607" s="2" t="s">
        <v>100</v>
      </c>
      <c r="B1607" s="2" t="s">
        <v>1</v>
      </c>
      <c r="C1607" s="2">
        <v>2023</v>
      </c>
      <c r="D1607" s="2">
        <v>4.6890922699999997</v>
      </c>
    </row>
    <row r="1608" spans="1:4" x14ac:dyDescent="0.2">
      <c r="A1608" s="2" t="s">
        <v>100</v>
      </c>
      <c r="B1608" s="2" t="s">
        <v>129</v>
      </c>
      <c r="C1608" s="2">
        <v>2023</v>
      </c>
      <c r="D1608" s="2">
        <v>3.1074067200000002</v>
      </c>
    </row>
    <row r="1609" spans="1:4" x14ac:dyDescent="0.2">
      <c r="A1609" s="2" t="s">
        <v>100</v>
      </c>
      <c r="B1609" s="2" t="s">
        <v>56</v>
      </c>
      <c r="C1609" s="2">
        <v>2023</v>
      </c>
      <c r="D1609" s="2">
        <v>5.1796558199999998</v>
      </c>
    </row>
    <row r="1610" spans="1:4" x14ac:dyDescent="0.2">
      <c r="A1610" s="2" t="s">
        <v>100</v>
      </c>
      <c r="B1610" s="2" t="s">
        <v>130</v>
      </c>
      <c r="C1610" s="2">
        <v>2023</v>
      </c>
      <c r="D1610" s="2">
        <v>10.5253753</v>
      </c>
    </row>
    <row r="1611" spans="1:4" x14ac:dyDescent="0.2">
      <c r="A1611" s="2" t="s">
        <v>100</v>
      </c>
      <c r="B1611" s="2" t="s">
        <v>131</v>
      </c>
      <c r="C1611" s="2">
        <v>2023</v>
      </c>
      <c r="D1611" s="2">
        <v>0.96714268999999997</v>
      </c>
    </row>
    <row r="1612" spans="1:4" x14ac:dyDescent="0.2">
      <c r="A1612" s="2" t="s">
        <v>100</v>
      </c>
      <c r="B1612" s="2" t="s">
        <v>132</v>
      </c>
      <c r="C1612" s="2">
        <v>2023</v>
      </c>
      <c r="D1612" s="2">
        <v>2.6075627400000001</v>
      </c>
    </row>
    <row r="1613" spans="1:4" x14ac:dyDescent="0.2">
      <c r="A1613" s="2" t="s">
        <v>100</v>
      </c>
      <c r="B1613" s="2" t="s">
        <v>133</v>
      </c>
      <c r="C1613" s="2">
        <v>2023</v>
      </c>
      <c r="D1613" s="2">
        <v>-1.5351032</v>
      </c>
    </row>
    <row r="1614" spans="1:4" x14ac:dyDescent="0.2">
      <c r="A1614" s="2" t="s">
        <v>101</v>
      </c>
      <c r="B1614" s="2" t="s">
        <v>102</v>
      </c>
      <c r="C1614" s="2">
        <v>2023</v>
      </c>
      <c r="D1614" s="2">
        <v>-0.44389400000000001</v>
      </c>
    </row>
    <row r="1615" spans="1:4" x14ac:dyDescent="0.2">
      <c r="A1615" s="2" t="s">
        <v>101</v>
      </c>
      <c r="B1615" s="2" t="s">
        <v>103</v>
      </c>
      <c r="C1615" s="2">
        <v>2023</v>
      </c>
      <c r="D1615" s="2">
        <v>-3.8349356000000001</v>
      </c>
    </row>
    <row r="1616" spans="1:4" x14ac:dyDescent="0.2">
      <c r="A1616" s="2" t="s">
        <v>101</v>
      </c>
      <c r="B1616" s="2" t="s">
        <v>104</v>
      </c>
      <c r="C1616" s="2">
        <v>2023</v>
      </c>
      <c r="D1616" s="2">
        <v>-1.6413559</v>
      </c>
    </row>
    <row r="1617" spans="1:4" x14ac:dyDescent="0.2">
      <c r="A1617" s="2" t="s">
        <v>101</v>
      </c>
      <c r="B1617" s="2" t="s">
        <v>105</v>
      </c>
      <c r="C1617" s="2">
        <v>2023</v>
      </c>
      <c r="D1617" s="2">
        <v>4.9343809500000004</v>
      </c>
    </row>
    <row r="1618" spans="1:4" x14ac:dyDescent="0.2">
      <c r="A1618" s="2" t="s">
        <v>101</v>
      </c>
      <c r="B1618" s="2" t="s">
        <v>106</v>
      </c>
      <c r="C1618" s="2">
        <v>2023</v>
      </c>
      <c r="D1618" s="2">
        <v>-3.8154371999999999</v>
      </c>
    </row>
    <row r="1619" spans="1:4" x14ac:dyDescent="0.2">
      <c r="A1619" s="2" t="s">
        <v>101</v>
      </c>
      <c r="B1619" s="2" t="s">
        <v>107</v>
      </c>
      <c r="C1619" s="2">
        <v>2023</v>
      </c>
      <c r="D1619" s="2">
        <v>7.8033011099999996</v>
      </c>
    </row>
    <row r="1620" spans="1:4" x14ac:dyDescent="0.2">
      <c r="A1620" s="2" t="s">
        <v>101</v>
      </c>
      <c r="B1620" s="2" t="s">
        <v>108</v>
      </c>
      <c r="C1620" s="2">
        <v>2023</v>
      </c>
      <c r="D1620" s="2">
        <v>11.642782800000001</v>
      </c>
    </row>
    <row r="1621" spans="1:4" x14ac:dyDescent="0.2">
      <c r="A1621" s="2" t="s">
        <v>101</v>
      </c>
      <c r="B1621" s="2" t="s">
        <v>109</v>
      </c>
      <c r="C1621" s="2">
        <v>2023</v>
      </c>
      <c r="D1621" s="2">
        <v>0.77981962000000005</v>
      </c>
    </row>
    <row r="1622" spans="1:4" x14ac:dyDescent="0.2">
      <c r="A1622" s="2" t="s">
        <v>101</v>
      </c>
      <c r="B1622" s="2" t="s">
        <v>110</v>
      </c>
      <c r="C1622" s="2">
        <v>2023</v>
      </c>
      <c r="D1622" s="2">
        <v>1.16866056</v>
      </c>
    </row>
    <row r="1623" spans="1:4" x14ac:dyDescent="0.2">
      <c r="A1623" s="2" t="s">
        <v>101</v>
      </c>
      <c r="B1623" s="2" t="s">
        <v>111</v>
      </c>
      <c r="C1623" s="2">
        <v>2023</v>
      </c>
      <c r="D1623" s="2">
        <v>3.4430987000000002</v>
      </c>
    </row>
    <row r="1624" spans="1:4" x14ac:dyDescent="0.2">
      <c r="A1624" s="2" t="s">
        <v>101</v>
      </c>
      <c r="B1624" s="2" t="s">
        <v>112</v>
      </c>
      <c r="C1624" s="2">
        <v>2023</v>
      </c>
      <c r="D1624" s="2">
        <v>-1.2618033</v>
      </c>
    </row>
    <row r="1625" spans="1:4" x14ac:dyDescent="0.2">
      <c r="A1625" s="2" t="s">
        <v>101</v>
      </c>
      <c r="B1625" s="2" t="s">
        <v>113</v>
      </c>
      <c r="C1625" s="2">
        <v>2023</v>
      </c>
      <c r="D1625" s="2">
        <v>0.76702800000000004</v>
      </c>
    </row>
    <row r="1626" spans="1:4" x14ac:dyDescent="0.2">
      <c r="A1626" s="2" t="s">
        <v>101</v>
      </c>
      <c r="B1626" s="2" t="s">
        <v>114</v>
      </c>
      <c r="C1626" s="2">
        <v>2023</v>
      </c>
      <c r="D1626" s="2">
        <v>1.3965568799999999</v>
      </c>
    </row>
    <row r="1627" spans="1:4" x14ac:dyDescent="0.2">
      <c r="A1627" s="2" t="s">
        <v>101</v>
      </c>
      <c r="B1627" s="2" t="s">
        <v>115</v>
      </c>
      <c r="C1627" s="2">
        <v>2023</v>
      </c>
      <c r="D1627" s="2">
        <v>9.5011597200000004</v>
      </c>
    </row>
    <row r="1628" spans="1:4" x14ac:dyDescent="0.2">
      <c r="A1628" s="2" t="s">
        <v>101</v>
      </c>
      <c r="B1628" s="2" t="s">
        <v>116</v>
      </c>
      <c r="C1628" s="2">
        <v>2023</v>
      </c>
      <c r="D1628" s="2">
        <v>1.25476315</v>
      </c>
    </row>
    <row r="1629" spans="1:4" x14ac:dyDescent="0.2">
      <c r="A1629" s="2" t="s">
        <v>101</v>
      </c>
      <c r="B1629" s="2" t="s">
        <v>117</v>
      </c>
      <c r="C1629" s="2">
        <v>2023</v>
      </c>
      <c r="D1629" s="2">
        <v>-5.3248708999999996</v>
      </c>
    </row>
    <row r="1630" spans="1:4" x14ac:dyDescent="0.2">
      <c r="A1630" s="2" t="s">
        <v>101</v>
      </c>
      <c r="B1630" s="2" t="s">
        <v>118</v>
      </c>
      <c r="C1630" s="2">
        <v>2023</v>
      </c>
      <c r="D1630" s="2">
        <v>0.55324527999999995</v>
      </c>
    </row>
    <row r="1631" spans="1:4" x14ac:dyDescent="0.2">
      <c r="A1631" s="2" t="s">
        <v>101</v>
      </c>
      <c r="B1631" s="2" t="s">
        <v>119</v>
      </c>
      <c r="C1631" s="2">
        <v>2023</v>
      </c>
      <c r="D1631" s="2">
        <v>5.0555784199999998</v>
      </c>
    </row>
    <row r="1632" spans="1:4" x14ac:dyDescent="0.2">
      <c r="A1632" s="2" t="s">
        <v>101</v>
      </c>
      <c r="B1632" s="2" t="s">
        <v>120</v>
      </c>
      <c r="C1632" s="2">
        <v>2023</v>
      </c>
      <c r="D1632" s="2">
        <v>15.162235799999999</v>
      </c>
    </row>
    <row r="1633" spans="1:4" x14ac:dyDescent="0.2">
      <c r="A1633" s="2" t="s">
        <v>101</v>
      </c>
      <c r="B1633" s="2" t="s">
        <v>121</v>
      </c>
      <c r="C1633" s="2">
        <v>2023</v>
      </c>
      <c r="D1633" s="2">
        <v>-2.9938826000000001</v>
      </c>
    </row>
    <row r="1634" spans="1:4" x14ac:dyDescent="0.2">
      <c r="A1634" s="2" t="s">
        <v>101</v>
      </c>
      <c r="B1634" s="2" t="s">
        <v>122</v>
      </c>
      <c r="C1634" s="2">
        <v>2023</v>
      </c>
      <c r="D1634" s="2">
        <v>17.1004668</v>
      </c>
    </row>
    <row r="1635" spans="1:4" x14ac:dyDescent="0.2">
      <c r="A1635" s="2" t="s">
        <v>101</v>
      </c>
      <c r="B1635" s="2" t="s">
        <v>7</v>
      </c>
      <c r="C1635" s="2">
        <v>2023</v>
      </c>
      <c r="D1635" s="2">
        <v>0.58151779999999997</v>
      </c>
    </row>
    <row r="1636" spans="1:4" x14ac:dyDescent="0.2">
      <c r="A1636" s="2" t="s">
        <v>101</v>
      </c>
      <c r="B1636" s="2" t="s">
        <v>123</v>
      </c>
      <c r="C1636" s="2">
        <v>2023</v>
      </c>
      <c r="D1636" s="2">
        <v>-8.0434857999999991</v>
      </c>
    </row>
    <row r="1637" spans="1:4" x14ac:dyDescent="0.2">
      <c r="A1637" s="2" t="s">
        <v>101</v>
      </c>
      <c r="B1637" s="2" t="s">
        <v>124</v>
      </c>
      <c r="C1637" s="2">
        <v>2023</v>
      </c>
      <c r="D1637" s="2">
        <v>-3.9044021</v>
      </c>
    </row>
    <row r="1638" spans="1:4" x14ac:dyDescent="0.2">
      <c r="A1638" s="2" t="s">
        <v>101</v>
      </c>
      <c r="B1638" s="2" t="s">
        <v>125</v>
      </c>
      <c r="C1638" s="2">
        <v>2023</v>
      </c>
      <c r="D1638" s="2">
        <v>-0.83408870000000002</v>
      </c>
    </row>
    <row r="1639" spans="1:4" x14ac:dyDescent="0.2">
      <c r="A1639" s="2" t="s">
        <v>101</v>
      </c>
      <c r="B1639" s="2" t="s">
        <v>126</v>
      </c>
      <c r="C1639" s="2">
        <v>2023</v>
      </c>
      <c r="D1639" s="2">
        <v>19.4206924</v>
      </c>
    </row>
    <row r="1640" spans="1:4" x14ac:dyDescent="0.2">
      <c r="A1640" s="2" t="s">
        <v>101</v>
      </c>
      <c r="B1640" s="2" t="s">
        <v>2</v>
      </c>
      <c r="C1640" s="2">
        <v>2023</v>
      </c>
      <c r="D1640" s="2">
        <v>-7.9414400000000001</v>
      </c>
    </row>
    <row r="1641" spans="1:4" x14ac:dyDescent="0.2">
      <c r="A1641" s="2" t="s">
        <v>101</v>
      </c>
      <c r="B1641" s="2" t="s">
        <v>127</v>
      </c>
      <c r="C1641" s="2">
        <v>2023</v>
      </c>
      <c r="D1641" s="2">
        <v>4.3761801</v>
      </c>
    </row>
    <row r="1642" spans="1:4" x14ac:dyDescent="0.2">
      <c r="A1642" s="2" t="s">
        <v>101</v>
      </c>
      <c r="B1642" s="2" t="s">
        <v>128</v>
      </c>
      <c r="C1642" s="2">
        <v>2023</v>
      </c>
      <c r="D1642" s="2">
        <v>12.0095641</v>
      </c>
    </row>
    <row r="1643" spans="1:4" x14ac:dyDescent="0.2">
      <c r="A1643" s="2" t="s">
        <v>101</v>
      </c>
      <c r="B1643" s="2" t="s">
        <v>1</v>
      </c>
      <c r="C1643" s="2">
        <v>2023</v>
      </c>
      <c r="D1643" s="2">
        <v>-0.864595</v>
      </c>
    </row>
    <row r="1644" spans="1:4" x14ac:dyDescent="0.2">
      <c r="A1644" s="2" t="s">
        <v>101</v>
      </c>
      <c r="B1644" s="2" t="s">
        <v>129</v>
      </c>
      <c r="C1644" s="2">
        <v>2023</v>
      </c>
      <c r="D1644" s="2">
        <v>-1.9856631</v>
      </c>
    </row>
    <row r="1645" spans="1:4" x14ac:dyDescent="0.2">
      <c r="A1645" s="2" t="s">
        <v>101</v>
      </c>
      <c r="B1645" s="2" t="s">
        <v>56</v>
      </c>
      <c r="C1645" s="2">
        <v>2023</v>
      </c>
      <c r="D1645" s="2">
        <v>1.5385481299999999</v>
      </c>
    </row>
    <row r="1646" spans="1:4" x14ac:dyDescent="0.2">
      <c r="A1646" s="2" t="s">
        <v>101</v>
      </c>
      <c r="B1646" s="2" t="s">
        <v>130</v>
      </c>
      <c r="C1646" s="2">
        <v>2023</v>
      </c>
      <c r="D1646" s="2">
        <v>7.4231499400000001</v>
      </c>
    </row>
    <row r="1647" spans="1:4" x14ac:dyDescent="0.2">
      <c r="A1647" s="2" t="s">
        <v>101</v>
      </c>
      <c r="B1647" s="2" t="s">
        <v>131</v>
      </c>
      <c r="C1647" s="2">
        <v>2023</v>
      </c>
      <c r="D1647" s="2">
        <v>-1.5773838</v>
      </c>
    </row>
    <row r="1648" spans="1:4" x14ac:dyDescent="0.2">
      <c r="A1648" s="2" t="s">
        <v>101</v>
      </c>
      <c r="B1648" s="2" t="s">
        <v>132</v>
      </c>
      <c r="C1648" s="2">
        <v>2023</v>
      </c>
      <c r="D1648" s="2">
        <v>-4.4264932999999997</v>
      </c>
    </row>
    <row r="1649" spans="1:4" x14ac:dyDescent="0.2">
      <c r="A1649" s="2" t="s">
        <v>101</v>
      </c>
      <c r="B1649" s="2" t="s">
        <v>133</v>
      </c>
      <c r="C1649" s="2">
        <v>2023</v>
      </c>
      <c r="D1649" s="2">
        <v>-3.5213918999999998</v>
      </c>
    </row>
    <row r="1650" spans="1:4" x14ac:dyDescent="0.2">
      <c r="A1650" s="2" t="s">
        <v>102</v>
      </c>
      <c r="B1650" s="2" t="s">
        <v>103</v>
      </c>
      <c r="C1650" s="2">
        <v>2023</v>
      </c>
      <c r="D1650" s="2">
        <v>0.42173189999999999</v>
      </c>
    </row>
    <row r="1651" spans="1:4" x14ac:dyDescent="0.2">
      <c r="A1651" s="2" t="s">
        <v>102</v>
      </c>
      <c r="B1651" s="2" t="s">
        <v>104</v>
      </c>
      <c r="C1651" s="2">
        <v>2023</v>
      </c>
      <c r="D1651" s="2">
        <v>2.4077028199999999</v>
      </c>
    </row>
    <row r="1652" spans="1:4" x14ac:dyDescent="0.2">
      <c r="A1652" s="2" t="s">
        <v>102</v>
      </c>
      <c r="B1652" s="2" t="s">
        <v>105</v>
      </c>
      <c r="C1652" s="2">
        <v>2023</v>
      </c>
      <c r="D1652" s="2">
        <v>3.8490352799999998</v>
      </c>
    </row>
    <row r="1653" spans="1:4" x14ac:dyDescent="0.2">
      <c r="A1653" s="2" t="s">
        <v>102</v>
      </c>
      <c r="B1653" s="2" t="s">
        <v>106</v>
      </c>
      <c r="C1653" s="2">
        <v>2023</v>
      </c>
      <c r="D1653" s="2">
        <v>-0.192523</v>
      </c>
    </row>
    <row r="1654" spans="1:4" x14ac:dyDescent="0.2">
      <c r="A1654" s="2" t="s">
        <v>102</v>
      </c>
      <c r="B1654" s="2" t="s">
        <v>107</v>
      </c>
      <c r="C1654" s="2">
        <v>2023</v>
      </c>
      <c r="D1654" s="2">
        <v>12.4295271</v>
      </c>
    </row>
    <row r="1655" spans="1:4" x14ac:dyDescent="0.2">
      <c r="A1655" s="2" t="s">
        <v>102</v>
      </c>
      <c r="B1655" s="2" t="s">
        <v>108</v>
      </c>
      <c r="C1655" s="2">
        <v>2023</v>
      </c>
      <c r="D1655" s="2">
        <v>9.9331059499999999</v>
      </c>
    </row>
    <row r="1656" spans="1:4" x14ac:dyDescent="0.2">
      <c r="A1656" s="2" t="s">
        <v>102</v>
      </c>
      <c r="B1656" s="2" t="s">
        <v>109</v>
      </c>
      <c r="C1656" s="2">
        <v>2023</v>
      </c>
      <c r="D1656" s="2">
        <v>2.5360784600000001</v>
      </c>
    </row>
    <row r="1657" spans="1:4" x14ac:dyDescent="0.2">
      <c r="A1657" s="2" t="s">
        <v>102</v>
      </c>
      <c r="B1657" s="2" t="s">
        <v>110</v>
      </c>
      <c r="C1657" s="2">
        <v>2023</v>
      </c>
      <c r="D1657" s="2">
        <v>5.6911444500000004</v>
      </c>
    </row>
    <row r="1658" spans="1:4" x14ac:dyDescent="0.2">
      <c r="A1658" s="2" t="s">
        <v>102</v>
      </c>
      <c r="B1658" s="2" t="s">
        <v>111</v>
      </c>
      <c r="C1658" s="2">
        <v>2023</v>
      </c>
      <c r="D1658" s="2">
        <v>2.1937890200000001</v>
      </c>
    </row>
    <row r="1659" spans="1:4" x14ac:dyDescent="0.2">
      <c r="A1659" s="2" t="s">
        <v>102</v>
      </c>
      <c r="B1659" s="2" t="s">
        <v>112</v>
      </c>
      <c r="C1659" s="2">
        <v>2023</v>
      </c>
      <c r="D1659" s="2">
        <v>5.8056585399999996</v>
      </c>
    </row>
    <row r="1660" spans="1:4" x14ac:dyDescent="0.2">
      <c r="A1660" s="2" t="s">
        <v>102</v>
      </c>
      <c r="B1660" s="2" t="s">
        <v>113</v>
      </c>
      <c r="C1660" s="2">
        <v>2023</v>
      </c>
      <c r="D1660" s="2">
        <v>3.9154928199999999</v>
      </c>
    </row>
    <row r="1661" spans="1:4" x14ac:dyDescent="0.2">
      <c r="A1661" s="2" t="s">
        <v>102</v>
      </c>
      <c r="B1661" s="2" t="s">
        <v>114</v>
      </c>
      <c r="C1661" s="2">
        <v>2023</v>
      </c>
      <c r="D1661" s="2">
        <v>0.54432265999999996</v>
      </c>
    </row>
    <row r="1662" spans="1:4" x14ac:dyDescent="0.2">
      <c r="A1662" s="2" t="s">
        <v>102</v>
      </c>
      <c r="B1662" s="2" t="s">
        <v>115</v>
      </c>
      <c r="C1662" s="2">
        <v>2023</v>
      </c>
      <c r="D1662" s="2">
        <v>9.8197339400000008</v>
      </c>
    </row>
    <row r="1663" spans="1:4" x14ac:dyDescent="0.2">
      <c r="A1663" s="2" t="s">
        <v>102</v>
      </c>
      <c r="B1663" s="2" t="s">
        <v>116</v>
      </c>
      <c r="C1663" s="2">
        <v>2023</v>
      </c>
      <c r="D1663" s="2">
        <v>3.8170272199999999</v>
      </c>
    </row>
    <row r="1664" spans="1:4" x14ac:dyDescent="0.2">
      <c r="A1664" s="2" t="s">
        <v>102</v>
      </c>
      <c r="B1664" s="2" t="s">
        <v>117</v>
      </c>
      <c r="C1664" s="2">
        <v>2023</v>
      </c>
      <c r="D1664" s="2">
        <v>-3.4161435999999998</v>
      </c>
    </row>
    <row r="1665" spans="1:4" x14ac:dyDescent="0.2">
      <c r="A1665" s="2" t="s">
        <v>102</v>
      </c>
      <c r="B1665" s="2" t="s">
        <v>118</v>
      </c>
      <c r="C1665" s="2">
        <v>2023</v>
      </c>
      <c r="D1665" s="2">
        <v>-1.1025745</v>
      </c>
    </row>
    <row r="1666" spans="1:4" x14ac:dyDescent="0.2">
      <c r="A1666" s="2" t="s">
        <v>102</v>
      </c>
      <c r="B1666" s="2" t="s">
        <v>119</v>
      </c>
      <c r="C1666" s="2">
        <v>2023</v>
      </c>
      <c r="D1666" s="2">
        <v>5.8657416099999997</v>
      </c>
    </row>
    <row r="1667" spans="1:4" x14ac:dyDescent="0.2">
      <c r="A1667" s="2" t="s">
        <v>102</v>
      </c>
      <c r="B1667" s="2" t="s">
        <v>120</v>
      </c>
      <c r="C1667" s="2">
        <v>2023</v>
      </c>
      <c r="D1667" s="2">
        <v>25.5637148</v>
      </c>
    </row>
    <row r="1668" spans="1:4" x14ac:dyDescent="0.2">
      <c r="A1668" s="2" t="s">
        <v>102</v>
      </c>
      <c r="B1668" s="2" t="s">
        <v>121</v>
      </c>
      <c r="C1668" s="2">
        <v>2023</v>
      </c>
      <c r="D1668" s="2">
        <v>-1.3789469999999999</v>
      </c>
    </row>
    <row r="1669" spans="1:4" x14ac:dyDescent="0.2">
      <c r="A1669" s="2" t="s">
        <v>102</v>
      </c>
      <c r="B1669" s="2" t="s">
        <v>122</v>
      </c>
      <c r="C1669" s="2">
        <v>2023</v>
      </c>
      <c r="D1669" s="2">
        <v>10.813940799999999</v>
      </c>
    </row>
    <row r="1670" spans="1:4" x14ac:dyDescent="0.2">
      <c r="A1670" s="2" t="s">
        <v>102</v>
      </c>
      <c r="B1670" s="2" t="s">
        <v>7</v>
      </c>
      <c r="C1670" s="2">
        <v>2023</v>
      </c>
      <c r="D1670" s="2">
        <v>8.5323899999999994E-2</v>
      </c>
    </row>
    <row r="1671" spans="1:4" x14ac:dyDescent="0.2">
      <c r="A1671" s="2" t="s">
        <v>102</v>
      </c>
      <c r="B1671" s="2" t="s">
        <v>123</v>
      </c>
      <c r="C1671" s="2">
        <v>2023</v>
      </c>
      <c r="D1671" s="2">
        <v>-6.1568928999999999</v>
      </c>
    </row>
    <row r="1672" spans="1:4" x14ac:dyDescent="0.2">
      <c r="A1672" s="2" t="s">
        <v>102</v>
      </c>
      <c r="B1672" s="2" t="s">
        <v>124</v>
      </c>
      <c r="C1672" s="2">
        <v>2023</v>
      </c>
      <c r="D1672" s="2">
        <v>-1.2286284999999999</v>
      </c>
    </row>
    <row r="1673" spans="1:4" x14ac:dyDescent="0.2">
      <c r="A1673" s="2" t="s">
        <v>102</v>
      </c>
      <c r="B1673" s="2" t="s">
        <v>125</v>
      </c>
      <c r="C1673" s="2">
        <v>2023</v>
      </c>
      <c r="D1673" s="2">
        <v>-2.863988</v>
      </c>
    </row>
    <row r="1674" spans="1:4" x14ac:dyDescent="0.2">
      <c r="A1674" s="2" t="s">
        <v>102</v>
      </c>
      <c r="B1674" s="2" t="s">
        <v>126</v>
      </c>
      <c r="C1674" s="2">
        <v>2023</v>
      </c>
      <c r="D1674" s="2">
        <v>21.956565300000001</v>
      </c>
    </row>
    <row r="1675" spans="1:4" x14ac:dyDescent="0.2">
      <c r="A1675" s="2" t="s">
        <v>102</v>
      </c>
      <c r="B1675" s="2" t="s">
        <v>2</v>
      </c>
      <c r="C1675" s="2">
        <v>2023</v>
      </c>
      <c r="D1675" s="2">
        <v>-4.4128626999999998</v>
      </c>
    </row>
    <row r="1676" spans="1:4" x14ac:dyDescent="0.2">
      <c r="A1676" s="2" t="s">
        <v>102</v>
      </c>
      <c r="B1676" s="2" t="s">
        <v>127</v>
      </c>
      <c r="C1676" s="2">
        <v>2023</v>
      </c>
      <c r="D1676" s="2">
        <v>5.9742493300000001</v>
      </c>
    </row>
    <row r="1677" spans="1:4" x14ac:dyDescent="0.2">
      <c r="A1677" s="2" t="s">
        <v>102</v>
      </c>
      <c r="B1677" s="2" t="s">
        <v>128</v>
      </c>
      <c r="C1677" s="2">
        <v>2023</v>
      </c>
      <c r="D1677" s="2">
        <v>9.6200387099999993</v>
      </c>
    </row>
    <row r="1678" spans="1:4" x14ac:dyDescent="0.2">
      <c r="A1678" s="2" t="s">
        <v>102</v>
      </c>
      <c r="B1678" s="2" t="s">
        <v>1</v>
      </c>
      <c r="C1678" s="2">
        <v>2023</v>
      </c>
      <c r="D1678" s="2">
        <v>3.3446490000000002E-2</v>
      </c>
    </row>
    <row r="1679" spans="1:4" x14ac:dyDescent="0.2">
      <c r="A1679" s="2" t="s">
        <v>102</v>
      </c>
      <c r="B1679" s="2" t="s">
        <v>129</v>
      </c>
      <c r="C1679" s="2">
        <v>2023</v>
      </c>
      <c r="D1679" s="2">
        <v>-0.1570685</v>
      </c>
    </row>
    <row r="1680" spans="1:4" x14ac:dyDescent="0.2">
      <c r="A1680" s="2" t="s">
        <v>102</v>
      </c>
      <c r="B1680" s="2" t="s">
        <v>56</v>
      </c>
      <c r="C1680" s="2">
        <v>2023</v>
      </c>
      <c r="D1680" s="2">
        <v>1.03349318</v>
      </c>
    </row>
    <row r="1681" spans="1:4" x14ac:dyDescent="0.2">
      <c r="A1681" s="2" t="s">
        <v>102</v>
      </c>
      <c r="B1681" s="2" t="s">
        <v>130</v>
      </c>
      <c r="C1681" s="2">
        <v>2023</v>
      </c>
      <c r="D1681" s="2">
        <v>6.3471099899999999</v>
      </c>
    </row>
    <row r="1682" spans="1:4" x14ac:dyDescent="0.2">
      <c r="A1682" s="2" t="s">
        <v>102</v>
      </c>
      <c r="B1682" s="2" t="s">
        <v>131</v>
      </c>
      <c r="C1682" s="2">
        <v>2023</v>
      </c>
      <c r="D1682" s="2">
        <v>-0.83382820000000002</v>
      </c>
    </row>
    <row r="1683" spans="1:4" x14ac:dyDescent="0.2">
      <c r="A1683" s="2" t="s">
        <v>102</v>
      </c>
      <c r="B1683" s="2" t="s">
        <v>132</v>
      </c>
      <c r="C1683" s="2">
        <v>2023</v>
      </c>
      <c r="D1683" s="2">
        <v>-3.8770655000000001</v>
      </c>
    </row>
    <row r="1684" spans="1:4" x14ac:dyDescent="0.2">
      <c r="A1684" s="2" t="s">
        <v>102</v>
      </c>
      <c r="B1684" s="2" t="s">
        <v>133</v>
      </c>
      <c r="C1684" s="2">
        <v>2023</v>
      </c>
      <c r="D1684" s="2">
        <v>-2.9925220000000001</v>
      </c>
    </row>
    <row r="1685" spans="1:4" x14ac:dyDescent="0.2">
      <c r="A1685" s="2" t="s">
        <v>103</v>
      </c>
      <c r="B1685" s="2" t="s">
        <v>104</v>
      </c>
      <c r="C1685" s="2">
        <v>2023</v>
      </c>
      <c r="D1685" s="2">
        <v>3.3009792600000001</v>
      </c>
    </row>
    <row r="1686" spans="1:4" x14ac:dyDescent="0.2">
      <c r="A1686" s="2" t="s">
        <v>103</v>
      </c>
      <c r="B1686" s="2" t="s">
        <v>105</v>
      </c>
      <c r="C1686" s="2">
        <v>2023</v>
      </c>
      <c r="D1686" s="2">
        <v>4.7872075699999996</v>
      </c>
    </row>
    <row r="1687" spans="1:4" x14ac:dyDescent="0.2">
      <c r="A1687" s="2" t="s">
        <v>103</v>
      </c>
      <c r="B1687" s="2" t="s">
        <v>106</v>
      </c>
      <c r="C1687" s="2">
        <v>2023</v>
      </c>
      <c r="D1687" s="2">
        <v>4.7011148299999999</v>
      </c>
    </row>
    <row r="1688" spans="1:4" x14ac:dyDescent="0.2">
      <c r="A1688" s="2" t="s">
        <v>103</v>
      </c>
      <c r="B1688" s="2" t="s">
        <v>107</v>
      </c>
      <c r="C1688" s="2">
        <v>2023</v>
      </c>
      <c r="D1688" s="2">
        <v>8.8208847800000001</v>
      </c>
    </row>
    <row r="1689" spans="1:4" x14ac:dyDescent="0.2">
      <c r="A1689" s="2" t="s">
        <v>103</v>
      </c>
      <c r="B1689" s="2" t="s">
        <v>108</v>
      </c>
      <c r="C1689" s="2">
        <v>2023</v>
      </c>
      <c r="D1689" s="2">
        <v>12.0995171</v>
      </c>
    </row>
    <row r="1690" spans="1:4" x14ac:dyDescent="0.2">
      <c r="A1690" s="2" t="s">
        <v>103</v>
      </c>
      <c r="B1690" s="2" t="s">
        <v>109</v>
      </c>
      <c r="C1690" s="2">
        <v>2023</v>
      </c>
      <c r="D1690" s="2">
        <v>5.7427952900000001</v>
      </c>
    </row>
    <row r="1691" spans="1:4" x14ac:dyDescent="0.2">
      <c r="A1691" s="2" t="s">
        <v>103</v>
      </c>
      <c r="B1691" s="2" t="s">
        <v>110</v>
      </c>
      <c r="C1691" s="2">
        <v>2023</v>
      </c>
      <c r="D1691" s="2">
        <v>4.4292816899999998</v>
      </c>
    </row>
    <row r="1692" spans="1:4" x14ac:dyDescent="0.2">
      <c r="A1692" s="2" t="s">
        <v>103</v>
      </c>
      <c r="B1692" s="2" t="s">
        <v>111</v>
      </c>
      <c r="C1692" s="2">
        <v>2023</v>
      </c>
      <c r="D1692" s="2">
        <v>4.5545374199999999</v>
      </c>
    </row>
    <row r="1693" spans="1:4" x14ac:dyDescent="0.2">
      <c r="A1693" s="2" t="s">
        <v>103</v>
      </c>
      <c r="B1693" s="2" t="s">
        <v>112</v>
      </c>
      <c r="C1693" s="2">
        <v>2023</v>
      </c>
      <c r="D1693" s="2">
        <v>6.3163292200000001</v>
      </c>
    </row>
    <row r="1694" spans="1:4" x14ac:dyDescent="0.2">
      <c r="A1694" s="2" t="s">
        <v>103</v>
      </c>
      <c r="B1694" s="2" t="s">
        <v>113</v>
      </c>
      <c r="C1694" s="2">
        <v>2023</v>
      </c>
      <c r="D1694" s="2">
        <v>6.0953279900000004</v>
      </c>
    </row>
    <row r="1695" spans="1:4" x14ac:dyDescent="0.2">
      <c r="A1695" s="2" t="s">
        <v>103</v>
      </c>
      <c r="B1695" s="2" t="s">
        <v>114</v>
      </c>
      <c r="C1695" s="2">
        <v>2023</v>
      </c>
      <c r="D1695" s="2">
        <v>6.5163418100000001</v>
      </c>
    </row>
    <row r="1696" spans="1:4" x14ac:dyDescent="0.2">
      <c r="A1696" s="2" t="s">
        <v>103</v>
      </c>
      <c r="B1696" s="2" t="s">
        <v>115</v>
      </c>
      <c r="C1696" s="2">
        <v>2023</v>
      </c>
      <c r="D1696" s="2">
        <v>12.614153</v>
      </c>
    </row>
    <row r="1697" spans="1:4" x14ac:dyDescent="0.2">
      <c r="A1697" s="2" t="s">
        <v>103</v>
      </c>
      <c r="B1697" s="2" t="s">
        <v>116</v>
      </c>
      <c r="C1697" s="2">
        <v>2023</v>
      </c>
      <c r="D1697" s="2">
        <v>5.7617313699999997</v>
      </c>
    </row>
    <row r="1698" spans="1:4" x14ac:dyDescent="0.2">
      <c r="A1698" s="2" t="s">
        <v>103</v>
      </c>
      <c r="B1698" s="2" t="s">
        <v>117</v>
      </c>
      <c r="C1698" s="2">
        <v>2023</v>
      </c>
      <c r="D1698" s="2">
        <v>-6.3041504000000002</v>
      </c>
    </row>
    <row r="1699" spans="1:4" x14ac:dyDescent="0.2">
      <c r="A1699" s="2" t="s">
        <v>103</v>
      </c>
      <c r="B1699" s="2" t="s">
        <v>118</v>
      </c>
      <c r="C1699" s="2">
        <v>2023</v>
      </c>
      <c r="D1699" s="2">
        <v>1.50255553</v>
      </c>
    </row>
    <row r="1700" spans="1:4" x14ac:dyDescent="0.2">
      <c r="A1700" s="2" t="s">
        <v>103</v>
      </c>
      <c r="B1700" s="2" t="s">
        <v>119</v>
      </c>
      <c r="C1700" s="2">
        <v>2023</v>
      </c>
      <c r="D1700" s="2">
        <v>7.0994214500000004</v>
      </c>
    </row>
    <row r="1701" spans="1:4" x14ac:dyDescent="0.2">
      <c r="A1701" s="2" t="s">
        <v>103</v>
      </c>
      <c r="B1701" s="2" t="s">
        <v>120</v>
      </c>
      <c r="C1701" s="2">
        <v>2023</v>
      </c>
      <c r="D1701" s="2">
        <v>19.272057199999999</v>
      </c>
    </row>
    <row r="1702" spans="1:4" x14ac:dyDescent="0.2">
      <c r="A1702" s="2" t="s">
        <v>103</v>
      </c>
      <c r="B1702" s="2" t="s">
        <v>121</v>
      </c>
      <c r="C1702" s="2">
        <v>2023</v>
      </c>
      <c r="D1702" s="2">
        <v>0.92090373999999997</v>
      </c>
    </row>
    <row r="1703" spans="1:4" x14ac:dyDescent="0.2">
      <c r="A1703" s="2" t="s">
        <v>103</v>
      </c>
      <c r="B1703" s="2" t="s">
        <v>122</v>
      </c>
      <c r="C1703" s="2">
        <v>2023</v>
      </c>
      <c r="D1703" s="2">
        <v>13.761624899999999</v>
      </c>
    </row>
    <row r="1704" spans="1:4" x14ac:dyDescent="0.2">
      <c r="A1704" s="2" t="s">
        <v>103</v>
      </c>
      <c r="B1704" s="2" t="s">
        <v>7</v>
      </c>
      <c r="C1704" s="2">
        <v>2023</v>
      </c>
      <c r="D1704" s="2">
        <v>1.0669377</v>
      </c>
    </row>
    <row r="1705" spans="1:4" x14ac:dyDescent="0.2">
      <c r="A1705" s="2" t="s">
        <v>103</v>
      </c>
      <c r="B1705" s="2" t="s">
        <v>123</v>
      </c>
      <c r="C1705" s="2">
        <v>2023</v>
      </c>
      <c r="D1705" s="2">
        <v>-0.89275879999999996</v>
      </c>
    </row>
    <row r="1706" spans="1:4" x14ac:dyDescent="0.2">
      <c r="A1706" s="2" t="s">
        <v>103</v>
      </c>
      <c r="B1706" s="2" t="s">
        <v>124</v>
      </c>
      <c r="C1706" s="2">
        <v>2023</v>
      </c>
      <c r="D1706" s="2">
        <v>0.47050025000000001</v>
      </c>
    </row>
    <row r="1707" spans="1:4" x14ac:dyDescent="0.2">
      <c r="A1707" s="2" t="s">
        <v>103</v>
      </c>
      <c r="B1707" s="2" t="s">
        <v>125</v>
      </c>
      <c r="C1707" s="2">
        <v>2023</v>
      </c>
      <c r="D1707" s="2">
        <v>-1.0376977000000001</v>
      </c>
    </row>
    <row r="1708" spans="1:4" x14ac:dyDescent="0.2">
      <c r="A1708" s="2" t="s">
        <v>103</v>
      </c>
      <c r="B1708" s="2" t="s">
        <v>126</v>
      </c>
      <c r="C1708" s="2">
        <v>2023</v>
      </c>
      <c r="D1708" s="2">
        <v>26.8205676</v>
      </c>
    </row>
    <row r="1709" spans="1:4" x14ac:dyDescent="0.2">
      <c r="A1709" s="2" t="s">
        <v>103</v>
      </c>
      <c r="B1709" s="2" t="s">
        <v>2</v>
      </c>
      <c r="C1709" s="2">
        <v>2023</v>
      </c>
      <c r="D1709" s="2">
        <v>-5.9883562000000001</v>
      </c>
    </row>
    <row r="1710" spans="1:4" x14ac:dyDescent="0.2">
      <c r="A1710" s="2" t="s">
        <v>103</v>
      </c>
      <c r="B1710" s="2" t="s">
        <v>127</v>
      </c>
      <c r="C1710" s="2">
        <v>2023</v>
      </c>
      <c r="D1710" s="2">
        <v>9.3699176499999997</v>
      </c>
    </row>
    <row r="1711" spans="1:4" x14ac:dyDescent="0.2">
      <c r="A1711" s="2" t="s">
        <v>103</v>
      </c>
      <c r="B1711" s="2" t="s">
        <v>128</v>
      </c>
      <c r="C1711" s="2">
        <v>2023</v>
      </c>
      <c r="D1711" s="2">
        <v>7.7781074300000004</v>
      </c>
    </row>
    <row r="1712" spans="1:4" x14ac:dyDescent="0.2">
      <c r="A1712" s="2" t="s">
        <v>103</v>
      </c>
      <c r="B1712" s="2" t="s">
        <v>1</v>
      </c>
      <c r="C1712" s="2">
        <v>2023</v>
      </c>
      <c r="D1712" s="2">
        <v>2.4819656399999999</v>
      </c>
    </row>
    <row r="1713" spans="1:4" x14ac:dyDescent="0.2">
      <c r="A1713" s="2" t="s">
        <v>103</v>
      </c>
      <c r="B1713" s="2" t="s">
        <v>129</v>
      </c>
      <c r="C1713" s="2">
        <v>2023</v>
      </c>
      <c r="D1713" s="2">
        <v>1.7607526200000001</v>
      </c>
    </row>
    <row r="1714" spans="1:4" x14ac:dyDescent="0.2">
      <c r="A1714" s="2" t="s">
        <v>103</v>
      </c>
      <c r="B1714" s="2" t="s">
        <v>56</v>
      </c>
      <c r="C1714" s="2">
        <v>2023</v>
      </c>
      <c r="D1714" s="2">
        <v>2.1062912800000002</v>
      </c>
    </row>
    <row r="1715" spans="1:4" x14ac:dyDescent="0.2">
      <c r="A1715" s="2" t="s">
        <v>103</v>
      </c>
      <c r="B1715" s="2" t="s">
        <v>130</v>
      </c>
      <c r="C1715" s="2">
        <v>2023</v>
      </c>
      <c r="D1715" s="2">
        <v>7.79821572</v>
      </c>
    </row>
    <row r="1716" spans="1:4" x14ac:dyDescent="0.2">
      <c r="A1716" s="2" t="s">
        <v>103</v>
      </c>
      <c r="B1716" s="2" t="s">
        <v>131</v>
      </c>
      <c r="C1716" s="2">
        <v>2023</v>
      </c>
      <c r="D1716" s="2">
        <v>0.51722283999999996</v>
      </c>
    </row>
    <row r="1717" spans="1:4" x14ac:dyDescent="0.2">
      <c r="A1717" s="2" t="s">
        <v>103</v>
      </c>
      <c r="B1717" s="2" t="s">
        <v>132</v>
      </c>
      <c r="C1717" s="2">
        <v>2023</v>
      </c>
      <c r="D1717" s="2">
        <v>-4.3191940999999998</v>
      </c>
    </row>
    <row r="1718" spans="1:4" x14ac:dyDescent="0.2">
      <c r="A1718" s="2" t="s">
        <v>103</v>
      </c>
      <c r="B1718" s="2" t="s">
        <v>133</v>
      </c>
      <c r="C1718" s="2">
        <v>2023</v>
      </c>
      <c r="D1718" s="2">
        <v>-2.3805510000000001</v>
      </c>
    </row>
    <row r="1719" spans="1:4" x14ac:dyDescent="0.2">
      <c r="A1719" s="2" t="s">
        <v>104</v>
      </c>
      <c r="B1719" s="2" t="s">
        <v>105</v>
      </c>
      <c r="C1719" s="2">
        <v>2023</v>
      </c>
      <c r="D1719" s="2">
        <v>5.7837226599999996</v>
      </c>
    </row>
    <row r="1720" spans="1:4" x14ac:dyDescent="0.2">
      <c r="A1720" s="2" t="s">
        <v>104</v>
      </c>
      <c r="B1720" s="2" t="s">
        <v>106</v>
      </c>
      <c r="C1720" s="2">
        <v>2023</v>
      </c>
      <c r="D1720" s="2">
        <v>1.6921913500000001</v>
      </c>
    </row>
    <row r="1721" spans="1:4" x14ac:dyDescent="0.2">
      <c r="A1721" s="2" t="s">
        <v>104</v>
      </c>
      <c r="B1721" s="2" t="s">
        <v>107</v>
      </c>
      <c r="C1721" s="2">
        <v>2023</v>
      </c>
      <c r="D1721" s="2">
        <v>6.6738165399999998</v>
      </c>
    </row>
    <row r="1722" spans="1:4" x14ac:dyDescent="0.2">
      <c r="A1722" s="2" t="s">
        <v>104</v>
      </c>
      <c r="B1722" s="2" t="s">
        <v>108</v>
      </c>
      <c r="C1722" s="2">
        <v>2023</v>
      </c>
      <c r="D1722" s="2">
        <v>7.6360974400000003</v>
      </c>
    </row>
    <row r="1723" spans="1:4" x14ac:dyDescent="0.2">
      <c r="A1723" s="2" t="s">
        <v>104</v>
      </c>
      <c r="B1723" s="2" t="s">
        <v>109</v>
      </c>
      <c r="C1723" s="2">
        <v>2023</v>
      </c>
      <c r="D1723" s="2">
        <v>5.7729625699999998</v>
      </c>
    </row>
    <row r="1724" spans="1:4" x14ac:dyDescent="0.2">
      <c r="A1724" s="2" t="s">
        <v>104</v>
      </c>
      <c r="B1724" s="2" t="s">
        <v>110</v>
      </c>
      <c r="C1724" s="2">
        <v>2023</v>
      </c>
      <c r="D1724" s="2">
        <v>3.01433032</v>
      </c>
    </row>
    <row r="1725" spans="1:4" x14ac:dyDescent="0.2">
      <c r="A1725" s="2" t="s">
        <v>104</v>
      </c>
      <c r="B1725" s="2" t="s">
        <v>111</v>
      </c>
      <c r="C1725" s="2">
        <v>2023</v>
      </c>
      <c r="D1725" s="2">
        <v>1.7126714999999999</v>
      </c>
    </row>
    <row r="1726" spans="1:4" x14ac:dyDescent="0.2">
      <c r="A1726" s="2" t="s">
        <v>104</v>
      </c>
      <c r="B1726" s="2" t="s">
        <v>112</v>
      </c>
      <c r="C1726" s="2">
        <v>2023</v>
      </c>
      <c r="D1726" s="2">
        <v>3.9040105399999998</v>
      </c>
    </row>
    <row r="1727" spans="1:4" x14ac:dyDescent="0.2">
      <c r="A1727" s="2" t="s">
        <v>104</v>
      </c>
      <c r="B1727" s="2" t="s">
        <v>113</v>
      </c>
      <c r="C1727" s="2">
        <v>2023</v>
      </c>
      <c r="D1727" s="2">
        <v>3.22141112</v>
      </c>
    </row>
    <row r="1728" spans="1:4" x14ac:dyDescent="0.2">
      <c r="A1728" s="2" t="s">
        <v>104</v>
      </c>
      <c r="B1728" s="2" t="s">
        <v>114</v>
      </c>
      <c r="C1728" s="2">
        <v>2023</v>
      </c>
      <c r="D1728" s="2">
        <v>2.6043714100000002</v>
      </c>
    </row>
    <row r="1729" spans="1:4" x14ac:dyDescent="0.2">
      <c r="A1729" s="2" t="s">
        <v>104</v>
      </c>
      <c r="B1729" s="2" t="s">
        <v>115</v>
      </c>
      <c r="C1729" s="2">
        <v>2023</v>
      </c>
      <c r="D1729" s="2">
        <v>8.9681705699999998</v>
      </c>
    </row>
    <row r="1730" spans="1:4" x14ac:dyDescent="0.2">
      <c r="A1730" s="2" t="s">
        <v>104</v>
      </c>
      <c r="B1730" s="2" t="s">
        <v>116</v>
      </c>
      <c r="C1730" s="2">
        <v>2023</v>
      </c>
      <c r="D1730" s="2">
        <v>4.6305227200000001</v>
      </c>
    </row>
    <row r="1731" spans="1:4" x14ac:dyDescent="0.2">
      <c r="A1731" s="2" t="s">
        <v>104</v>
      </c>
      <c r="B1731" s="2" t="s">
        <v>117</v>
      </c>
      <c r="C1731" s="2">
        <v>2023</v>
      </c>
      <c r="D1731" s="2">
        <v>-6.6924421000000001</v>
      </c>
    </row>
    <row r="1732" spans="1:4" x14ac:dyDescent="0.2">
      <c r="A1732" s="2" t="s">
        <v>104</v>
      </c>
      <c r="B1732" s="2" t="s">
        <v>118</v>
      </c>
      <c r="C1732" s="2">
        <v>2023</v>
      </c>
      <c r="D1732" s="2">
        <v>0.84685533999999996</v>
      </c>
    </row>
    <row r="1733" spans="1:4" x14ac:dyDescent="0.2">
      <c r="A1733" s="2" t="s">
        <v>104</v>
      </c>
      <c r="B1733" s="2" t="s">
        <v>119</v>
      </c>
      <c r="C1733" s="2">
        <v>2023</v>
      </c>
      <c r="D1733" s="2">
        <v>4.3357817000000001</v>
      </c>
    </row>
    <row r="1734" spans="1:4" x14ac:dyDescent="0.2">
      <c r="A1734" s="2" t="s">
        <v>104</v>
      </c>
      <c r="B1734" s="2" t="s">
        <v>120</v>
      </c>
      <c r="C1734" s="2">
        <v>2023</v>
      </c>
      <c r="D1734" s="2">
        <v>16.411110300000001</v>
      </c>
    </row>
    <row r="1735" spans="1:4" x14ac:dyDescent="0.2">
      <c r="A1735" s="2" t="s">
        <v>104</v>
      </c>
      <c r="B1735" s="2" t="s">
        <v>121</v>
      </c>
      <c r="C1735" s="2">
        <v>2023</v>
      </c>
      <c r="D1735" s="2">
        <v>-0.14518229999999999</v>
      </c>
    </row>
    <row r="1736" spans="1:4" x14ac:dyDescent="0.2">
      <c r="A1736" s="2" t="s">
        <v>104</v>
      </c>
      <c r="B1736" s="2" t="s">
        <v>122</v>
      </c>
      <c r="C1736" s="2">
        <v>2023</v>
      </c>
      <c r="D1736" s="2">
        <v>11.001433499999999</v>
      </c>
    </row>
    <row r="1737" spans="1:4" x14ac:dyDescent="0.2">
      <c r="A1737" s="2" t="s">
        <v>104</v>
      </c>
      <c r="B1737" s="2" t="s">
        <v>7</v>
      </c>
      <c r="C1737" s="2">
        <v>2023</v>
      </c>
      <c r="D1737" s="2">
        <v>0.71604213000000005</v>
      </c>
    </row>
    <row r="1738" spans="1:4" x14ac:dyDescent="0.2">
      <c r="A1738" s="2" t="s">
        <v>104</v>
      </c>
      <c r="B1738" s="2" t="s">
        <v>123</v>
      </c>
      <c r="C1738" s="2">
        <v>2023</v>
      </c>
      <c r="D1738" s="2">
        <v>-2.5635571000000001</v>
      </c>
    </row>
    <row r="1739" spans="1:4" x14ac:dyDescent="0.2">
      <c r="A1739" s="2" t="s">
        <v>104</v>
      </c>
      <c r="B1739" s="2" t="s">
        <v>124</v>
      </c>
      <c r="C1739" s="2">
        <v>2023</v>
      </c>
      <c r="D1739" s="2">
        <v>0.23665850999999999</v>
      </c>
    </row>
    <row r="1740" spans="1:4" x14ac:dyDescent="0.2">
      <c r="A1740" s="2" t="s">
        <v>104</v>
      </c>
      <c r="B1740" s="2" t="s">
        <v>125</v>
      </c>
      <c r="C1740" s="2">
        <v>2023</v>
      </c>
      <c r="D1740" s="2">
        <v>-0.84375230000000001</v>
      </c>
    </row>
    <row r="1741" spans="1:4" x14ac:dyDescent="0.2">
      <c r="A1741" s="2" t="s">
        <v>104</v>
      </c>
      <c r="B1741" s="2" t="s">
        <v>126</v>
      </c>
      <c r="C1741" s="2">
        <v>2023</v>
      </c>
      <c r="D1741" s="2">
        <v>28.081235199999998</v>
      </c>
    </row>
    <row r="1742" spans="1:4" x14ac:dyDescent="0.2">
      <c r="A1742" s="2" t="s">
        <v>104</v>
      </c>
      <c r="B1742" s="2" t="s">
        <v>2</v>
      </c>
      <c r="C1742" s="2">
        <v>2023</v>
      </c>
      <c r="D1742" s="2">
        <v>-5.8883245000000004</v>
      </c>
    </row>
    <row r="1743" spans="1:4" x14ac:dyDescent="0.2">
      <c r="A1743" s="2" t="s">
        <v>104</v>
      </c>
      <c r="B1743" s="2" t="s">
        <v>127</v>
      </c>
      <c r="C1743" s="2">
        <v>2023</v>
      </c>
      <c r="D1743" s="2">
        <v>5.81209401</v>
      </c>
    </row>
    <row r="1744" spans="1:4" x14ac:dyDescent="0.2">
      <c r="A1744" s="2" t="s">
        <v>104</v>
      </c>
      <c r="B1744" s="2" t="s">
        <v>128</v>
      </c>
      <c r="C1744" s="2">
        <v>2023</v>
      </c>
      <c r="D1744" s="2">
        <v>10.443335299999999</v>
      </c>
    </row>
    <row r="1745" spans="1:4" x14ac:dyDescent="0.2">
      <c r="A1745" s="2" t="s">
        <v>104</v>
      </c>
      <c r="B1745" s="2" t="s">
        <v>1</v>
      </c>
      <c r="C1745" s="2">
        <v>2023</v>
      </c>
      <c r="D1745" s="2">
        <v>-3.4953737</v>
      </c>
    </row>
    <row r="1746" spans="1:4" x14ac:dyDescent="0.2">
      <c r="A1746" s="2" t="s">
        <v>104</v>
      </c>
      <c r="B1746" s="2" t="s">
        <v>129</v>
      </c>
      <c r="C1746" s="2">
        <v>2023</v>
      </c>
      <c r="D1746" s="2">
        <v>-0.42335859999999997</v>
      </c>
    </row>
    <row r="1747" spans="1:4" x14ac:dyDescent="0.2">
      <c r="A1747" s="2" t="s">
        <v>104</v>
      </c>
      <c r="B1747" s="2" t="s">
        <v>56</v>
      </c>
      <c r="C1747" s="2">
        <v>2023</v>
      </c>
      <c r="D1747" s="2">
        <v>0.99831102000000005</v>
      </c>
    </row>
    <row r="1748" spans="1:4" x14ac:dyDescent="0.2">
      <c r="A1748" s="2" t="s">
        <v>104</v>
      </c>
      <c r="B1748" s="2" t="s">
        <v>130</v>
      </c>
      <c r="C1748" s="2">
        <v>2023</v>
      </c>
      <c r="D1748" s="2">
        <v>7.4748855399999998</v>
      </c>
    </row>
    <row r="1749" spans="1:4" x14ac:dyDescent="0.2">
      <c r="A1749" s="2" t="s">
        <v>104</v>
      </c>
      <c r="B1749" s="2" t="s">
        <v>131</v>
      </c>
      <c r="C1749" s="2">
        <v>2023</v>
      </c>
      <c r="D1749" s="2">
        <v>0.18815773</v>
      </c>
    </row>
    <row r="1750" spans="1:4" x14ac:dyDescent="0.2">
      <c r="A1750" s="2" t="s">
        <v>104</v>
      </c>
      <c r="B1750" s="2" t="s">
        <v>132</v>
      </c>
      <c r="C1750" s="2">
        <v>2023</v>
      </c>
      <c r="D1750" s="2">
        <v>-4.8874364999999997</v>
      </c>
    </row>
    <row r="1751" spans="1:4" x14ac:dyDescent="0.2">
      <c r="A1751" s="2" t="s">
        <v>104</v>
      </c>
      <c r="B1751" s="2" t="s">
        <v>133</v>
      </c>
      <c r="C1751" s="2">
        <v>2023</v>
      </c>
      <c r="D1751" s="2">
        <v>-3.6001116999999998</v>
      </c>
    </row>
    <row r="1752" spans="1:4" x14ac:dyDescent="0.2">
      <c r="A1752" s="2" t="s">
        <v>105</v>
      </c>
      <c r="B1752" s="2" t="s">
        <v>106</v>
      </c>
      <c r="C1752" s="2">
        <v>2023</v>
      </c>
      <c r="D1752" s="2">
        <v>-4.0876716000000002</v>
      </c>
    </row>
    <row r="1753" spans="1:4" x14ac:dyDescent="0.2">
      <c r="A1753" s="2" t="s">
        <v>105</v>
      </c>
      <c r="B1753" s="2" t="s">
        <v>107</v>
      </c>
      <c r="C1753" s="2">
        <v>2023</v>
      </c>
      <c r="D1753" s="2">
        <v>0.63485398000000004</v>
      </c>
    </row>
    <row r="1754" spans="1:4" x14ac:dyDescent="0.2">
      <c r="A1754" s="2" t="s">
        <v>105</v>
      </c>
      <c r="B1754" s="2" t="s">
        <v>108</v>
      </c>
      <c r="C1754" s="2">
        <v>2023</v>
      </c>
      <c r="D1754" s="2">
        <v>6.1735476299999998</v>
      </c>
    </row>
    <row r="1755" spans="1:4" x14ac:dyDescent="0.2">
      <c r="A1755" s="2" t="s">
        <v>105</v>
      </c>
      <c r="B1755" s="2" t="s">
        <v>109</v>
      </c>
      <c r="C1755" s="2">
        <v>2023</v>
      </c>
      <c r="D1755" s="2">
        <v>-3.9262896</v>
      </c>
    </row>
    <row r="1756" spans="1:4" x14ac:dyDescent="0.2">
      <c r="A1756" s="2" t="s">
        <v>105</v>
      </c>
      <c r="B1756" s="2" t="s">
        <v>110</v>
      </c>
      <c r="C1756" s="2">
        <v>2023</v>
      </c>
      <c r="D1756" s="2">
        <v>-5.4146944000000001</v>
      </c>
    </row>
    <row r="1757" spans="1:4" x14ac:dyDescent="0.2">
      <c r="A1757" s="2" t="s">
        <v>105</v>
      </c>
      <c r="B1757" s="2" t="s">
        <v>111</v>
      </c>
      <c r="C1757" s="2">
        <v>2023</v>
      </c>
      <c r="D1757" s="2">
        <v>-0.85077789999999998</v>
      </c>
    </row>
    <row r="1758" spans="1:4" x14ac:dyDescent="0.2">
      <c r="A1758" s="2" t="s">
        <v>105</v>
      </c>
      <c r="B1758" s="2" t="s">
        <v>112</v>
      </c>
      <c r="C1758" s="2">
        <v>2023</v>
      </c>
      <c r="D1758" s="2">
        <v>-5.2908131999999997</v>
      </c>
    </row>
    <row r="1759" spans="1:4" x14ac:dyDescent="0.2">
      <c r="A1759" s="2" t="s">
        <v>105</v>
      </c>
      <c r="B1759" s="2" t="s">
        <v>113</v>
      </c>
      <c r="C1759" s="2">
        <v>2023</v>
      </c>
      <c r="D1759" s="2">
        <v>-5.5448386999999997</v>
      </c>
    </row>
    <row r="1760" spans="1:4" x14ac:dyDescent="0.2">
      <c r="A1760" s="2" t="s">
        <v>105</v>
      </c>
      <c r="B1760" s="2" t="s">
        <v>114</v>
      </c>
      <c r="C1760" s="2">
        <v>2023</v>
      </c>
      <c r="D1760" s="2">
        <v>-1.1998374999999999</v>
      </c>
    </row>
    <row r="1761" spans="1:4" x14ac:dyDescent="0.2">
      <c r="A1761" s="2" t="s">
        <v>105</v>
      </c>
      <c r="B1761" s="2" t="s">
        <v>115</v>
      </c>
      <c r="C1761" s="2">
        <v>2023</v>
      </c>
      <c r="D1761" s="2">
        <v>4.8152523</v>
      </c>
    </row>
    <row r="1762" spans="1:4" x14ac:dyDescent="0.2">
      <c r="A1762" s="2" t="s">
        <v>105</v>
      </c>
      <c r="B1762" s="2" t="s">
        <v>116</v>
      </c>
      <c r="C1762" s="2">
        <v>2023</v>
      </c>
      <c r="D1762" s="2">
        <v>-6.8958599999999999</v>
      </c>
    </row>
    <row r="1763" spans="1:4" x14ac:dyDescent="0.2">
      <c r="A1763" s="2" t="s">
        <v>105</v>
      </c>
      <c r="B1763" s="2" t="s">
        <v>117</v>
      </c>
      <c r="C1763" s="2">
        <v>2023</v>
      </c>
      <c r="D1763" s="2">
        <v>-10.854744999999999</v>
      </c>
    </row>
    <row r="1764" spans="1:4" x14ac:dyDescent="0.2">
      <c r="A1764" s="2" t="s">
        <v>105</v>
      </c>
      <c r="B1764" s="2" t="s">
        <v>118</v>
      </c>
      <c r="C1764" s="2">
        <v>2023</v>
      </c>
      <c r="D1764" s="2">
        <v>-2.6182593000000001</v>
      </c>
    </row>
    <row r="1765" spans="1:4" x14ac:dyDescent="0.2">
      <c r="A1765" s="2" t="s">
        <v>105</v>
      </c>
      <c r="B1765" s="2" t="s">
        <v>119</v>
      </c>
      <c r="C1765" s="2">
        <v>2023</v>
      </c>
      <c r="D1765" s="2">
        <v>-0.34635969999999999</v>
      </c>
    </row>
    <row r="1766" spans="1:4" x14ac:dyDescent="0.2">
      <c r="A1766" s="2" t="s">
        <v>105</v>
      </c>
      <c r="B1766" s="2" t="s">
        <v>120</v>
      </c>
      <c r="C1766" s="2">
        <v>2023</v>
      </c>
      <c r="D1766" s="2">
        <v>10.4499326</v>
      </c>
    </row>
    <row r="1767" spans="1:4" x14ac:dyDescent="0.2">
      <c r="A1767" s="2" t="s">
        <v>105</v>
      </c>
      <c r="B1767" s="2" t="s">
        <v>121</v>
      </c>
      <c r="C1767" s="2">
        <v>2023</v>
      </c>
      <c r="D1767" s="2">
        <v>-3.8594852999999998</v>
      </c>
    </row>
    <row r="1768" spans="1:4" x14ac:dyDescent="0.2">
      <c r="A1768" s="2" t="s">
        <v>105</v>
      </c>
      <c r="B1768" s="2" t="s">
        <v>122</v>
      </c>
      <c r="C1768" s="2">
        <v>2023</v>
      </c>
      <c r="D1768" s="2">
        <v>12.4225168</v>
      </c>
    </row>
    <row r="1769" spans="1:4" x14ac:dyDescent="0.2">
      <c r="A1769" s="2" t="s">
        <v>105</v>
      </c>
      <c r="B1769" s="2" t="s">
        <v>7</v>
      </c>
      <c r="C1769" s="2">
        <v>2023</v>
      </c>
      <c r="D1769" s="2">
        <v>-4.2625815999999999</v>
      </c>
    </row>
    <row r="1770" spans="1:4" x14ac:dyDescent="0.2">
      <c r="A1770" s="2" t="s">
        <v>105</v>
      </c>
      <c r="B1770" s="2" t="s">
        <v>123</v>
      </c>
      <c r="C1770" s="2">
        <v>2023</v>
      </c>
      <c r="D1770" s="2">
        <v>-11.589243</v>
      </c>
    </row>
    <row r="1771" spans="1:4" x14ac:dyDescent="0.2">
      <c r="A1771" s="2" t="s">
        <v>105</v>
      </c>
      <c r="B1771" s="2" t="s">
        <v>124</v>
      </c>
      <c r="C1771" s="2">
        <v>2023</v>
      </c>
      <c r="D1771" s="2">
        <v>-9.3445046000000005</v>
      </c>
    </row>
    <row r="1772" spans="1:4" x14ac:dyDescent="0.2">
      <c r="A1772" s="2" t="s">
        <v>105</v>
      </c>
      <c r="B1772" s="2" t="s">
        <v>125</v>
      </c>
      <c r="C1772" s="2">
        <v>2023</v>
      </c>
      <c r="D1772" s="2">
        <v>-3.8720737999999999</v>
      </c>
    </row>
    <row r="1773" spans="1:4" x14ac:dyDescent="0.2">
      <c r="A1773" s="2" t="s">
        <v>105</v>
      </c>
      <c r="B1773" s="2" t="s">
        <v>126</v>
      </c>
      <c r="C1773" s="2">
        <v>2023</v>
      </c>
      <c r="D1773" s="2">
        <v>15.838274200000001</v>
      </c>
    </row>
    <row r="1774" spans="1:4" x14ac:dyDescent="0.2">
      <c r="A1774" s="2" t="s">
        <v>105</v>
      </c>
      <c r="B1774" s="2" t="s">
        <v>2</v>
      </c>
      <c r="C1774" s="2">
        <v>2023</v>
      </c>
      <c r="D1774" s="2">
        <v>-6.8296146000000002</v>
      </c>
    </row>
    <row r="1775" spans="1:4" x14ac:dyDescent="0.2">
      <c r="A1775" s="2" t="s">
        <v>105</v>
      </c>
      <c r="B1775" s="2" t="s">
        <v>127</v>
      </c>
      <c r="C1775" s="2">
        <v>2023</v>
      </c>
      <c r="D1775" s="2">
        <v>3.8485506300000001</v>
      </c>
    </row>
    <row r="1776" spans="1:4" x14ac:dyDescent="0.2">
      <c r="A1776" s="2" t="s">
        <v>105</v>
      </c>
      <c r="B1776" s="2" t="s">
        <v>128</v>
      </c>
      <c r="C1776" s="2">
        <v>2023</v>
      </c>
      <c r="D1776" s="2">
        <v>6.4464396400000004</v>
      </c>
    </row>
    <row r="1777" spans="1:4" x14ac:dyDescent="0.2">
      <c r="A1777" s="2" t="s">
        <v>105</v>
      </c>
      <c r="B1777" s="2" t="s">
        <v>1</v>
      </c>
      <c r="C1777" s="2">
        <v>2023</v>
      </c>
      <c r="D1777" s="2">
        <v>-8.1299203000000002</v>
      </c>
    </row>
    <row r="1778" spans="1:4" x14ac:dyDescent="0.2">
      <c r="A1778" s="2" t="s">
        <v>105</v>
      </c>
      <c r="B1778" s="2" t="s">
        <v>129</v>
      </c>
      <c r="C1778" s="2">
        <v>2023</v>
      </c>
      <c r="D1778" s="2">
        <v>-6.9697408999999997</v>
      </c>
    </row>
    <row r="1779" spans="1:4" x14ac:dyDescent="0.2">
      <c r="A1779" s="2" t="s">
        <v>105</v>
      </c>
      <c r="B1779" s="2" t="s">
        <v>56</v>
      </c>
      <c r="C1779" s="2">
        <v>2023</v>
      </c>
      <c r="D1779" s="2">
        <v>-1.9129008000000001</v>
      </c>
    </row>
    <row r="1780" spans="1:4" x14ac:dyDescent="0.2">
      <c r="A1780" s="2" t="s">
        <v>105</v>
      </c>
      <c r="B1780" s="2" t="s">
        <v>130</v>
      </c>
      <c r="C1780" s="2">
        <v>2023</v>
      </c>
      <c r="D1780" s="2">
        <v>3.2743834199999999</v>
      </c>
    </row>
    <row r="1781" spans="1:4" x14ac:dyDescent="0.2">
      <c r="A1781" s="2" t="s">
        <v>105</v>
      </c>
      <c r="B1781" s="2" t="s">
        <v>131</v>
      </c>
      <c r="C1781" s="2">
        <v>2023</v>
      </c>
      <c r="D1781" s="2">
        <v>-4.5563707999999998</v>
      </c>
    </row>
    <row r="1782" spans="1:4" x14ac:dyDescent="0.2">
      <c r="A1782" s="2" t="s">
        <v>105</v>
      </c>
      <c r="B1782" s="2" t="s">
        <v>132</v>
      </c>
      <c r="C1782" s="2">
        <v>2023</v>
      </c>
      <c r="D1782" s="2">
        <v>-8.1509967000000003</v>
      </c>
    </row>
    <row r="1783" spans="1:4" x14ac:dyDescent="0.2">
      <c r="A1783" s="2" t="s">
        <v>105</v>
      </c>
      <c r="B1783" s="2" t="s">
        <v>133</v>
      </c>
      <c r="C1783" s="2">
        <v>2023</v>
      </c>
      <c r="D1783" s="2">
        <v>-4.9046418999999997</v>
      </c>
    </row>
    <row r="1784" spans="1:4" x14ac:dyDescent="0.2">
      <c r="A1784" s="2" t="s">
        <v>106</v>
      </c>
      <c r="B1784" s="2" t="s">
        <v>107</v>
      </c>
      <c r="C1784" s="2">
        <v>2023</v>
      </c>
      <c r="D1784" s="2">
        <v>4.9421703700000004</v>
      </c>
    </row>
    <row r="1785" spans="1:4" x14ac:dyDescent="0.2">
      <c r="A1785" s="2" t="s">
        <v>106</v>
      </c>
      <c r="B1785" s="2" t="s">
        <v>108</v>
      </c>
      <c r="C1785" s="2">
        <v>2023</v>
      </c>
      <c r="D1785" s="2">
        <v>11.5336914</v>
      </c>
    </row>
    <row r="1786" spans="1:4" x14ac:dyDescent="0.2">
      <c r="A1786" s="2" t="s">
        <v>106</v>
      </c>
      <c r="B1786" s="2" t="s">
        <v>109</v>
      </c>
      <c r="C1786" s="2">
        <v>2023</v>
      </c>
      <c r="D1786" s="2">
        <v>-0.70772369999999996</v>
      </c>
    </row>
    <row r="1787" spans="1:4" x14ac:dyDescent="0.2">
      <c r="A1787" s="2" t="s">
        <v>106</v>
      </c>
      <c r="B1787" s="2" t="s">
        <v>110</v>
      </c>
      <c r="C1787" s="2">
        <v>2023</v>
      </c>
      <c r="D1787" s="2">
        <v>1.3663212300000001</v>
      </c>
    </row>
    <row r="1788" spans="1:4" x14ac:dyDescent="0.2">
      <c r="A1788" s="2" t="s">
        <v>106</v>
      </c>
      <c r="B1788" s="2" t="s">
        <v>111</v>
      </c>
      <c r="C1788" s="2">
        <v>2023</v>
      </c>
      <c r="D1788" s="2">
        <v>-0.2346077</v>
      </c>
    </row>
    <row r="1789" spans="1:4" x14ac:dyDescent="0.2">
      <c r="A1789" s="2" t="s">
        <v>106</v>
      </c>
      <c r="B1789" s="2" t="s">
        <v>112</v>
      </c>
      <c r="C1789" s="2">
        <v>2023</v>
      </c>
      <c r="D1789" s="2">
        <v>0.76631020000000005</v>
      </c>
    </row>
    <row r="1790" spans="1:4" x14ac:dyDescent="0.2">
      <c r="A1790" s="2" t="s">
        <v>106</v>
      </c>
      <c r="B1790" s="2" t="s">
        <v>113</v>
      </c>
      <c r="C1790" s="2">
        <v>2023</v>
      </c>
      <c r="D1790" s="2">
        <v>1.71374929</v>
      </c>
    </row>
    <row r="1791" spans="1:4" x14ac:dyDescent="0.2">
      <c r="A1791" s="2" t="s">
        <v>106</v>
      </c>
      <c r="B1791" s="2" t="s">
        <v>114</v>
      </c>
      <c r="C1791" s="2">
        <v>2023</v>
      </c>
      <c r="D1791" s="2">
        <v>0.25320916999999998</v>
      </c>
    </row>
    <row r="1792" spans="1:4" x14ac:dyDescent="0.2">
      <c r="A1792" s="2" t="s">
        <v>106</v>
      </c>
      <c r="B1792" s="2" t="s">
        <v>115</v>
      </c>
      <c r="C1792" s="2">
        <v>2023</v>
      </c>
      <c r="D1792" s="2">
        <v>9.4571262899999997</v>
      </c>
    </row>
    <row r="1793" spans="1:4" x14ac:dyDescent="0.2">
      <c r="A1793" s="2" t="s">
        <v>106</v>
      </c>
      <c r="B1793" s="2" t="s">
        <v>116</v>
      </c>
      <c r="C1793" s="2">
        <v>2023</v>
      </c>
      <c r="D1793" s="2">
        <v>-0.32859680000000002</v>
      </c>
    </row>
    <row r="1794" spans="1:4" x14ac:dyDescent="0.2">
      <c r="A1794" s="2" t="s">
        <v>106</v>
      </c>
      <c r="B1794" s="2" t="s">
        <v>117</v>
      </c>
      <c r="C1794" s="2">
        <v>2023</v>
      </c>
      <c r="D1794" s="2">
        <v>-6.7431077999999998</v>
      </c>
    </row>
    <row r="1795" spans="1:4" x14ac:dyDescent="0.2">
      <c r="A1795" s="2" t="s">
        <v>106</v>
      </c>
      <c r="B1795" s="2" t="s">
        <v>118</v>
      </c>
      <c r="C1795" s="2">
        <v>2023</v>
      </c>
      <c r="D1795" s="2">
        <v>0.40546093999999999</v>
      </c>
    </row>
    <row r="1796" spans="1:4" x14ac:dyDescent="0.2">
      <c r="A1796" s="2" t="s">
        <v>106</v>
      </c>
      <c r="B1796" s="2" t="s">
        <v>119</v>
      </c>
      <c r="C1796" s="2">
        <v>2023</v>
      </c>
      <c r="D1796" s="2">
        <v>1.2650357800000001</v>
      </c>
    </row>
    <row r="1797" spans="1:4" x14ac:dyDescent="0.2">
      <c r="A1797" s="2" t="s">
        <v>106</v>
      </c>
      <c r="B1797" s="2" t="s">
        <v>120</v>
      </c>
      <c r="C1797" s="2">
        <v>2023</v>
      </c>
      <c r="D1797" s="2">
        <v>15.641522500000001</v>
      </c>
    </row>
    <row r="1798" spans="1:4" x14ac:dyDescent="0.2">
      <c r="A1798" s="2" t="s">
        <v>106</v>
      </c>
      <c r="B1798" s="2" t="s">
        <v>121</v>
      </c>
      <c r="C1798" s="2">
        <v>2023</v>
      </c>
      <c r="D1798" s="2">
        <v>-3.4811885</v>
      </c>
    </row>
    <row r="1799" spans="1:4" x14ac:dyDescent="0.2">
      <c r="A1799" s="2" t="s">
        <v>106</v>
      </c>
      <c r="B1799" s="2" t="s">
        <v>122</v>
      </c>
      <c r="C1799" s="2">
        <v>2023</v>
      </c>
      <c r="D1799" s="2">
        <v>10.2480359</v>
      </c>
    </row>
    <row r="1800" spans="1:4" x14ac:dyDescent="0.2">
      <c r="A1800" s="2" t="s">
        <v>106</v>
      </c>
      <c r="B1800" s="2" t="s">
        <v>7</v>
      </c>
      <c r="C1800" s="2">
        <v>2023</v>
      </c>
      <c r="D1800" s="2">
        <v>-0.1327161</v>
      </c>
    </row>
    <row r="1801" spans="1:4" x14ac:dyDescent="0.2">
      <c r="A1801" s="2" t="s">
        <v>106</v>
      </c>
      <c r="B1801" s="2" t="s">
        <v>123</v>
      </c>
      <c r="C1801" s="2">
        <v>2023</v>
      </c>
      <c r="D1801" s="2">
        <v>-4.0787934999999997</v>
      </c>
    </row>
    <row r="1802" spans="1:4" x14ac:dyDescent="0.2">
      <c r="A1802" s="2" t="s">
        <v>106</v>
      </c>
      <c r="B1802" s="2" t="s">
        <v>124</v>
      </c>
      <c r="C1802" s="2">
        <v>2023</v>
      </c>
      <c r="D1802" s="2">
        <v>-2.6098897000000001</v>
      </c>
    </row>
    <row r="1803" spans="1:4" x14ac:dyDescent="0.2">
      <c r="A1803" s="2" t="s">
        <v>106</v>
      </c>
      <c r="B1803" s="2" t="s">
        <v>125</v>
      </c>
      <c r="C1803" s="2">
        <v>2023</v>
      </c>
      <c r="D1803" s="2">
        <v>-3.1711252000000001</v>
      </c>
    </row>
    <row r="1804" spans="1:4" x14ac:dyDescent="0.2">
      <c r="A1804" s="2" t="s">
        <v>106</v>
      </c>
      <c r="B1804" s="2" t="s">
        <v>126</v>
      </c>
      <c r="C1804" s="2">
        <v>2023</v>
      </c>
      <c r="D1804" s="2">
        <v>17.896110700000001</v>
      </c>
    </row>
    <row r="1805" spans="1:4" x14ac:dyDescent="0.2">
      <c r="A1805" s="2" t="s">
        <v>106</v>
      </c>
      <c r="B1805" s="2" t="s">
        <v>2</v>
      </c>
      <c r="C1805" s="2">
        <v>2023</v>
      </c>
      <c r="D1805" s="2">
        <v>-7.1025366999999999</v>
      </c>
    </row>
    <row r="1806" spans="1:4" x14ac:dyDescent="0.2">
      <c r="A1806" s="2" t="s">
        <v>106</v>
      </c>
      <c r="B1806" s="2" t="s">
        <v>127</v>
      </c>
      <c r="C1806" s="2">
        <v>2023</v>
      </c>
      <c r="D1806" s="2">
        <v>2.2361300100000001</v>
      </c>
    </row>
    <row r="1807" spans="1:4" x14ac:dyDescent="0.2">
      <c r="A1807" s="2" t="s">
        <v>106</v>
      </c>
      <c r="B1807" s="2" t="s">
        <v>128</v>
      </c>
      <c r="C1807" s="2">
        <v>2023</v>
      </c>
      <c r="D1807" s="2">
        <v>7.8437989400000001</v>
      </c>
    </row>
    <row r="1808" spans="1:4" x14ac:dyDescent="0.2">
      <c r="A1808" s="2" t="s">
        <v>106</v>
      </c>
      <c r="B1808" s="2" t="s">
        <v>1</v>
      </c>
      <c r="C1808" s="2">
        <v>2023</v>
      </c>
      <c r="D1808" s="2">
        <v>-2.8529561999999999</v>
      </c>
    </row>
    <row r="1809" spans="1:4" x14ac:dyDescent="0.2">
      <c r="A1809" s="2" t="s">
        <v>106</v>
      </c>
      <c r="B1809" s="2" t="s">
        <v>129</v>
      </c>
      <c r="C1809" s="2">
        <v>2023</v>
      </c>
      <c r="D1809" s="2">
        <v>-2.2239499999999999</v>
      </c>
    </row>
    <row r="1810" spans="1:4" x14ac:dyDescent="0.2">
      <c r="A1810" s="2" t="s">
        <v>106</v>
      </c>
      <c r="B1810" s="2" t="s">
        <v>56</v>
      </c>
      <c r="C1810" s="2">
        <v>2023</v>
      </c>
      <c r="D1810" s="2">
        <v>1.70049933</v>
      </c>
    </row>
    <row r="1811" spans="1:4" x14ac:dyDescent="0.2">
      <c r="A1811" s="2" t="s">
        <v>106</v>
      </c>
      <c r="B1811" s="2" t="s">
        <v>130</v>
      </c>
      <c r="C1811" s="2">
        <v>2023</v>
      </c>
      <c r="D1811" s="2">
        <v>6.3520407700000003</v>
      </c>
    </row>
    <row r="1812" spans="1:4" x14ac:dyDescent="0.2">
      <c r="A1812" s="2" t="s">
        <v>106</v>
      </c>
      <c r="B1812" s="2" t="s">
        <v>131</v>
      </c>
      <c r="C1812" s="2">
        <v>2023</v>
      </c>
      <c r="D1812" s="2">
        <v>-0.68734649999999997</v>
      </c>
    </row>
    <row r="1813" spans="1:4" x14ac:dyDescent="0.2">
      <c r="A1813" s="2" t="s">
        <v>106</v>
      </c>
      <c r="B1813" s="2" t="s">
        <v>132</v>
      </c>
      <c r="C1813" s="2">
        <v>2023</v>
      </c>
      <c r="D1813" s="2">
        <v>-7.1691113</v>
      </c>
    </row>
    <row r="1814" spans="1:4" x14ac:dyDescent="0.2">
      <c r="A1814" s="2" t="s">
        <v>106</v>
      </c>
      <c r="B1814" s="2" t="s">
        <v>133</v>
      </c>
      <c r="C1814" s="2">
        <v>2023</v>
      </c>
      <c r="D1814" s="2">
        <v>-4.0803577999999998</v>
      </c>
    </row>
    <row r="1815" spans="1:4" x14ac:dyDescent="0.2">
      <c r="A1815" s="2" t="s">
        <v>107</v>
      </c>
      <c r="B1815" s="2" t="s">
        <v>108</v>
      </c>
      <c r="C1815" s="2">
        <v>2023</v>
      </c>
      <c r="D1815" s="2">
        <v>3.0501789700000002</v>
      </c>
    </row>
    <row r="1816" spans="1:4" x14ac:dyDescent="0.2">
      <c r="A1816" s="2" t="s">
        <v>107</v>
      </c>
      <c r="B1816" s="2" t="s">
        <v>109</v>
      </c>
      <c r="C1816" s="2">
        <v>2023</v>
      </c>
      <c r="D1816" s="2">
        <v>-6.5219556000000001</v>
      </c>
    </row>
    <row r="1817" spans="1:4" x14ac:dyDescent="0.2">
      <c r="A1817" s="2" t="s">
        <v>107</v>
      </c>
      <c r="B1817" s="2" t="s">
        <v>110</v>
      </c>
      <c r="C1817" s="2">
        <v>2023</v>
      </c>
      <c r="D1817" s="2">
        <v>-10.323532</v>
      </c>
    </row>
    <row r="1818" spans="1:4" x14ac:dyDescent="0.2">
      <c r="A1818" s="2" t="s">
        <v>107</v>
      </c>
      <c r="B1818" s="2" t="s">
        <v>111</v>
      </c>
      <c r="C1818" s="2">
        <v>2023</v>
      </c>
      <c r="D1818" s="2">
        <v>-8.6114528000000004</v>
      </c>
    </row>
    <row r="1819" spans="1:4" x14ac:dyDescent="0.2">
      <c r="A1819" s="2" t="s">
        <v>107</v>
      </c>
      <c r="B1819" s="2" t="s">
        <v>112</v>
      </c>
      <c r="C1819" s="2">
        <v>2023</v>
      </c>
      <c r="D1819" s="2">
        <v>-8.0773045000000003</v>
      </c>
    </row>
    <row r="1820" spans="1:4" x14ac:dyDescent="0.2">
      <c r="A1820" s="2" t="s">
        <v>107</v>
      </c>
      <c r="B1820" s="2" t="s">
        <v>113</v>
      </c>
      <c r="C1820" s="2">
        <v>2023</v>
      </c>
      <c r="D1820" s="2">
        <v>-4.9939526000000001</v>
      </c>
    </row>
    <row r="1821" spans="1:4" x14ac:dyDescent="0.2">
      <c r="A1821" s="2" t="s">
        <v>107</v>
      </c>
      <c r="B1821" s="2" t="s">
        <v>114</v>
      </c>
      <c r="C1821" s="2">
        <v>2023</v>
      </c>
      <c r="D1821" s="2">
        <v>-6.0649670999999996</v>
      </c>
    </row>
    <row r="1822" spans="1:4" x14ac:dyDescent="0.2">
      <c r="A1822" s="2" t="s">
        <v>107</v>
      </c>
      <c r="B1822" s="2" t="s">
        <v>115</v>
      </c>
      <c r="C1822" s="2">
        <v>2023</v>
      </c>
      <c r="D1822" s="2">
        <v>2.4050806800000002</v>
      </c>
    </row>
    <row r="1823" spans="1:4" x14ac:dyDescent="0.2">
      <c r="A1823" s="2" t="s">
        <v>107</v>
      </c>
      <c r="B1823" s="2" t="s">
        <v>116</v>
      </c>
      <c r="C1823" s="2">
        <v>2023</v>
      </c>
      <c r="D1823" s="2">
        <v>-6.0523403</v>
      </c>
    </row>
    <row r="1824" spans="1:4" x14ac:dyDescent="0.2">
      <c r="A1824" s="2" t="s">
        <v>107</v>
      </c>
      <c r="B1824" s="2" t="s">
        <v>117</v>
      </c>
      <c r="C1824" s="2">
        <v>2023</v>
      </c>
      <c r="D1824" s="2">
        <v>-14.900618</v>
      </c>
    </row>
    <row r="1825" spans="1:4" x14ac:dyDescent="0.2">
      <c r="A1825" s="2" t="s">
        <v>107</v>
      </c>
      <c r="B1825" s="2" t="s">
        <v>118</v>
      </c>
      <c r="C1825" s="2">
        <v>2023</v>
      </c>
      <c r="D1825" s="2">
        <v>-10.053395</v>
      </c>
    </row>
    <row r="1826" spans="1:4" x14ac:dyDescent="0.2">
      <c r="A1826" s="2" t="s">
        <v>107</v>
      </c>
      <c r="B1826" s="2" t="s">
        <v>119</v>
      </c>
      <c r="C1826" s="2">
        <v>2023</v>
      </c>
      <c r="D1826" s="2">
        <v>-12.959553</v>
      </c>
    </row>
    <row r="1827" spans="1:4" x14ac:dyDescent="0.2">
      <c r="A1827" s="2" t="s">
        <v>107</v>
      </c>
      <c r="B1827" s="2" t="s">
        <v>120</v>
      </c>
      <c r="C1827" s="2">
        <v>2023</v>
      </c>
      <c r="D1827" s="2">
        <v>10.259663099999999</v>
      </c>
    </row>
    <row r="1828" spans="1:4" x14ac:dyDescent="0.2">
      <c r="A1828" s="2" t="s">
        <v>107</v>
      </c>
      <c r="B1828" s="2" t="s">
        <v>121</v>
      </c>
      <c r="C1828" s="2">
        <v>2023</v>
      </c>
      <c r="D1828" s="2">
        <v>-10.26191</v>
      </c>
    </row>
    <row r="1829" spans="1:4" x14ac:dyDescent="0.2">
      <c r="A1829" s="2" t="s">
        <v>107</v>
      </c>
      <c r="B1829" s="2" t="s">
        <v>122</v>
      </c>
      <c r="C1829" s="2">
        <v>2023</v>
      </c>
      <c r="D1829" s="2">
        <v>4.0317861800000001</v>
      </c>
    </row>
    <row r="1830" spans="1:4" x14ac:dyDescent="0.2">
      <c r="A1830" s="2" t="s">
        <v>107</v>
      </c>
      <c r="B1830" s="2" t="s">
        <v>7</v>
      </c>
      <c r="C1830" s="2">
        <v>2023</v>
      </c>
      <c r="D1830" s="2">
        <v>-9.1089607000000008</v>
      </c>
    </row>
    <row r="1831" spans="1:4" x14ac:dyDescent="0.2">
      <c r="A1831" s="2" t="s">
        <v>107</v>
      </c>
      <c r="B1831" s="2" t="s">
        <v>123</v>
      </c>
      <c r="C1831" s="2">
        <v>2023</v>
      </c>
      <c r="D1831" s="2">
        <v>-11.802754999999999</v>
      </c>
    </row>
    <row r="1832" spans="1:4" x14ac:dyDescent="0.2">
      <c r="A1832" s="2" t="s">
        <v>107</v>
      </c>
      <c r="B1832" s="2" t="s">
        <v>124</v>
      </c>
      <c r="C1832" s="2">
        <v>2023</v>
      </c>
      <c r="D1832" s="2">
        <v>-12.361515000000001</v>
      </c>
    </row>
    <row r="1833" spans="1:4" x14ac:dyDescent="0.2">
      <c r="A1833" s="2" t="s">
        <v>107</v>
      </c>
      <c r="B1833" s="2" t="s">
        <v>125</v>
      </c>
      <c r="C1833" s="2">
        <v>2023</v>
      </c>
      <c r="D1833" s="2">
        <v>-9.7581802999999994</v>
      </c>
    </row>
    <row r="1834" spans="1:4" x14ac:dyDescent="0.2">
      <c r="A1834" s="2" t="s">
        <v>107</v>
      </c>
      <c r="B1834" s="2" t="s">
        <v>126</v>
      </c>
      <c r="C1834" s="2">
        <v>2023</v>
      </c>
      <c r="D1834" s="2">
        <v>12.353158799999999</v>
      </c>
    </row>
    <row r="1835" spans="1:4" x14ac:dyDescent="0.2">
      <c r="A1835" s="2" t="s">
        <v>107</v>
      </c>
      <c r="B1835" s="2" t="s">
        <v>2</v>
      </c>
      <c r="C1835" s="2">
        <v>2023</v>
      </c>
      <c r="D1835" s="2">
        <v>-14.946782000000001</v>
      </c>
    </row>
    <row r="1836" spans="1:4" x14ac:dyDescent="0.2">
      <c r="A1836" s="2" t="s">
        <v>107</v>
      </c>
      <c r="B1836" s="2" t="s">
        <v>127</v>
      </c>
      <c r="C1836" s="2">
        <v>2023</v>
      </c>
      <c r="D1836" s="2">
        <v>-2.8840143999999999</v>
      </c>
    </row>
    <row r="1837" spans="1:4" x14ac:dyDescent="0.2">
      <c r="A1837" s="2" t="s">
        <v>107</v>
      </c>
      <c r="B1837" s="2" t="s">
        <v>128</v>
      </c>
      <c r="C1837" s="2">
        <v>2023</v>
      </c>
      <c r="D1837" s="2">
        <v>1.3286002299999999</v>
      </c>
    </row>
    <row r="1838" spans="1:4" x14ac:dyDescent="0.2">
      <c r="A1838" s="2" t="s">
        <v>107</v>
      </c>
      <c r="B1838" s="2" t="s">
        <v>1</v>
      </c>
      <c r="C1838" s="2">
        <v>2023</v>
      </c>
      <c r="D1838" s="2">
        <v>-10.44266</v>
      </c>
    </row>
    <row r="1839" spans="1:4" x14ac:dyDescent="0.2">
      <c r="A1839" s="2" t="s">
        <v>107</v>
      </c>
      <c r="B1839" s="2" t="s">
        <v>129</v>
      </c>
      <c r="C1839" s="2">
        <v>2023</v>
      </c>
      <c r="D1839" s="2">
        <v>-8.1355217999999994</v>
      </c>
    </row>
    <row r="1840" spans="1:4" x14ac:dyDescent="0.2">
      <c r="A1840" s="2" t="s">
        <v>107</v>
      </c>
      <c r="B1840" s="2" t="s">
        <v>56</v>
      </c>
      <c r="C1840" s="2">
        <v>2023</v>
      </c>
      <c r="D1840" s="2">
        <v>-6.9186363999999996</v>
      </c>
    </row>
    <row r="1841" spans="1:4" x14ac:dyDescent="0.2">
      <c r="A1841" s="2" t="s">
        <v>107</v>
      </c>
      <c r="B1841" s="2" t="s">
        <v>130</v>
      </c>
      <c r="C1841" s="2">
        <v>2023</v>
      </c>
      <c r="D1841" s="2">
        <v>-1.1450252000000001</v>
      </c>
    </row>
    <row r="1842" spans="1:4" x14ac:dyDescent="0.2">
      <c r="A1842" s="2" t="s">
        <v>107</v>
      </c>
      <c r="B1842" s="2" t="s">
        <v>131</v>
      </c>
      <c r="C1842" s="2">
        <v>2023</v>
      </c>
      <c r="D1842" s="2">
        <v>-8.5319500000000001</v>
      </c>
    </row>
    <row r="1843" spans="1:4" x14ac:dyDescent="0.2">
      <c r="A1843" s="2" t="s">
        <v>107</v>
      </c>
      <c r="B1843" s="2" t="s">
        <v>132</v>
      </c>
      <c r="C1843" s="2">
        <v>2023</v>
      </c>
      <c r="D1843" s="2">
        <v>-12.388655999999999</v>
      </c>
    </row>
    <row r="1844" spans="1:4" x14ac:dyDescent="0.2">
      <c r="A1844" s="2" t="s">
        <v>107</v>
      </c>
      <c r="B1844" s="2" t="s">
        <v>133</v>
      </c>
      <c r="C1844" s="2">
        <v>2023</v>
      </c>
      <c r="D1844" s="2">
        <v>-9.5379980999999994</v>
      </c>
    </row>
    <row r="1845" spans="1:4" x14ac:dyDescent="0.2">
      <c r="A1845" s="2" t="s">
        <v>108</v>
      </c>
      <c r="B1845" s="2" t="s">
        <v>109</v>
      </c>
      <c r="C1845" s="2">
        <v>2023</v>
      </c>
      <c r="D1845" s="2">
        <v>-10.75741</v>
      </c>
    </row>
    <row r="1846" spans="1:4" x14ac:dyDescent="0.2">
      <c r="A1846" s="2" t="s">
        <v>108</v>
      </c>
      <c r="B1846" s="2" t="s">
        <v>110</v>
      </c>
      <c r="C1846" s="2">
        <v>2023</v>
      </c>
      <c r="D1846" s="2">
        <v>-12.073848999999999</v>
      </c>
    </row>
    <row r="1847" spans="1:4" x14ac:dyDescent="0.2">
      <c r="A1847" s="2" t="s">
        <v>108</v>
      </c>
      <c r="B1847" s="2" t="s">
        <v>111</v>
      </c>
      <c r="C1847" s="2">
        <v>2023</v>
      </c>
      <c r="D1847" s="2">
        <v>-14.330444</v>
      </c>
    </row>
    <row r="1848" spans="1:4" x14ac:dyDescent="0.2">
      <c r="A1848" s="2" t="s">
        <v>108</v>
      </c>
      <c r="B1848" s="2" t="s">
        <v>112</v>
      </c>
      <c r="C1848" s="2">
        <v>2023</v>
      </c>
      <c r="D1848" s="2">
        <v>-12.028342</v>
      </c>
    </row>
    <row r="1849" spans="1:4" x14ac:dyDescent="0.2">
      <c r="A1849" s="2" t="s">
        <v>108</v>
      </c>
      <c r="B1849" s="2" t="s">
        <v>113</v>
      </c>
      <c r="C1849" s="2">
        <v>2023</v>
      </c>
      <c r="D1849" s="2">
        <v>-10.548852999999999</v>
      </c>
    </row>
    <row r="1850" spans="1:4" x14ac:dyDescent="0.2">
      <c r="A1850" s="2" t="s">
        <v>108</v>
      </c>
      <c r="B1850" s="2" t="s">
        <v>114</v>
      </c>
      <c r="C1850" s="2">
        <v>2023</v>
      </c>
      <c r="D1850" s="2">
        <v>-9.5231698999999992</v>
      </c>
    </row>
    <row r="1851" spans="1:4" x14ac:dyDescent="0.2">
      <c r="A1851" s="2" t="s">
        <v>108</v>
      </c>
      <c r="B1851" s="2" t="s">
        <v>115</v>
      </c>
      <c r="C1851" s="2">
        <v>2023</v>
      </c>
      <c r="D1851" s="2">
        <v>-3.1529932000000001</v>
      </c>
    </row>
    <row r="1852" spans="1:4" x14ac:dyDescent="0.2">
      <c r="A1852" s="2" t="s">
        <v>108</v>
      </c>
      <c r="B1852" s="2" t="s">
        <v>116</v>
      </c>
      <c r="C1852" s="2">
        <v>2023</v>
      </c>
      <c r="D1852" s="2">
        <v>-8.8008392000000004</v>
      </c>
    </row>
    <row r="1853" spans="1:4" x14ac:dyDescent="0.2">
      <c r="A1853" s="2" t="s">
        <v>108</v>
      </c>
      <c r="B1853" s="2" t="s">
        <v>117</v>
      </c>
      <c r="C1853" s="2">
        <v>2023</v>
      </c>
      <c r="D1853" s="2">
        <v>-17.861602999999999</v>
      </c>
    </row>
    <row r="1854" spans="1:4" x14ac:dyDescent="0.2">
      <c r="A1854" s="2" t="s">
        <v>108</v>
      </c>
      <c r="B1854" s="2" t="s">
        <v>118</v>
      </c>
      <c r="C1854" s="2">
        <v>2023</v>
      </c>
      <c r="D1854" s="2">
        <v>-11.810703999999999</v>
      </c>
    </row>
    <row r="1855" spans="1:4" x14ac:dyDescent="0.2">
      <c r="A1855" s="2" t="s">
        <v>108</v>
      </c>
      <c r="B1855" s="2" t="s">
        <v>119</v>
      </c>
      <c r="C1855" s="2">
        <v>2023</v>
      </c>
      <c r="D1855" s="2">
        <v>-7.3235048999999997</v>
      </c>
    </row>
    <row r="1856" spans="1:4" x14ac:dyDescent="0.2">
      <c r="A1856" s="2" t="s">
        <v>108</v>
      </c>
      <c r="B1856" s="2" t="s">
        <v>120</v>
      </c>
      <c r="C1856" s="2">
        <v>2023</v>
      </c>
      <c r="D1856" s="2">
        <v>5.7193128</v>
      </c>
    </row>
    <row r="1857" spans="1:4" x14ac:dyDescent="0.2">
      <c r="A1857" s="2" t="s">
        <v>108</v>
      </c>
      <c r="B1857" s="2" t="s">
        <v>121</v>
      </c>
      <c r="C1857" s="2">
        <v>2023</v>
      </c>
      <c r="D1857" s="2">
        <v>-13.778824999999999</v>
      </c>
    </row>
    <row r="1858" spans="1:4" x14ac:dyDescent="0.2">
      <c r="A1858" s="2" t="s">
        <v>108</v>
      </c>
      <c r="B1858" s="2" t="s">
        <v>122</v>
      </c>
      <c r="C1858" s="2">
        <v>2023</v>
      </c>
      <c r="D1858" s="2">
        <v>0.45168945999999999</v>
      </c>
    </row>
    <row r="1859" spans="1:4" x14ac:dyDescent="0.2">
      <c r="A1859" s="2" t="s">
        <v>108</v>
      </c>
      <c r="B1859" s="2" t="s">
        <v>7</v>
      </c>
      <c r="C1859" s="2">
        <v>2023</v>
      </c>
      <c r="D1859" s="2">
        <v>-13.654980999999999</v>
      </c>
    </row>
    <row r="1860" spans="1:4" x14ac:dyDescent="0.2">
      <c r="A1860" s="2" t="s">
        <v>108</v>
      </c>
      <c r="B1860" s="2" t="s">
        <v>123</v>
      </c>
      <c r="C1860" s="2">
        <v>2023</v>
      </c>
      <c r="D1860" s="2">
        <v>-15.593033999999999</v>
      </c>
    </row>
    <row r="1861" spans="1:4" x14ac:dyDescent="0.2">
      <c r="A1861" s="2" t="s">
        <v>108</v>
      </c>
      <c r="B1861" s="2" t="s">
        <v>124</v>
      </c>
      <c r="C1861" s="2">
        <v>2023</v>
      </c>
      <c r="D1861" s="2">
        <v>-15.084460999999999</v>
      </c>
    </row>
    <row r="1862" spans="1:4" x14ac:dyDescent="0.2">
      <c r="A1862" s="2" t="s">
        <v>108</v>
      </c>
      <c r="B1862" s="2" t="s">
        <v>125</v>
      </c>
      <c r="C1862" s="2">
        <v>2023</v>
      </c>
      <c r="D1862" s="2">
        <v>-12.662013999999999</v>
      </c>
    </row>
    <row r="1863" spans="1:4" x14ac:dyDescent="0.2">
      <c r="A1863" s="2" t="s">
        <v>108</v>
      </c>
      <c r="B1863" s="2" t="s">
        <v>126</v>
      </c>
      <c r="C1863" s="2">
        <v>2023</v>
      </c>
      <c r="D1863" s="2">
        <v>8.7927936300000002</v>
      </c>
    </row>
    <row r="1864" spans="1:4" x14ac:dyDescent="0.2">
      <c r="A1864" s="2" t="s">
        <v>108</v>
      </c>
      <c r="B1864" s="2" t="s">
        <v>2</v>
      </c>
      <c r="C1864" s="2">
        <v>2023</v>
      </c>
      <c r="D1864" s="2">
        <v>-17.114811</v>
      </c>
    </row>
    <row r="1865" spans="1:4" x14ac:dyDescent="0.2">
      <c r="A1865" s="2" t="s">
        <v>108</v>
      </c>
      <c r="B1865" s="2" t="s">
        <v>127</v>
      </c>
      <c r="C1865" s="2">
        <v>2023</v>
      </c>
      <c r="D1865" s="2">
        <v>-6.1774566999999996</v>
      </c>
    </row>
    <row r="1866" spans="1:4" x14ac:dyDescent="0.2">
      <c r="A1866" s="2" t="s">
        <v>108</v>
      </c>
      <c r="B1866" s="2" t="s">
        <v>128</v>
      </c>
      <c r="C1866" s="2">
        <v>2023</v>
      </c>
      <c r="D1866" s="2">
        <v>-0.1076564</v>
      </c>
    </row>
    <row r="1867" spans="1:4" x14ac:dyDescent="0.2">
      <c r="A1867" s="2" t="s">
        <v>108</v>
      </c>
      <c r="B1867" s="2" t="s">
        <v>1</v>
      </c>
      <c r="C1867" s="2">
        <v>2023</v>
      </c>
      <c r="D1867" s="2">
        <v>-14.529353</v>
      </c>
    </row>
    <row r="1868" spans="1:4" x14ac:dyDescent="0.2">
      <c r="A1868" s="2" t="s">
        <v>108</v>
      </c>
      <c r="B1868" s="2" t="s">
        <v>129</v>
      </c>
      <c r="C1868" s="2">
        <v>2023</v>
      </c>
      <c r="D1868" s="2">
        <v>-11.966602999999999</v>
      </c>
    </row>
    <row r="1869" spans="1:4" x14ac:dyDescent="0.2">
      <c r="A1869" s="2" t="s">
        <v>108</v>
      </c>
      <c r="B1869" s="2" t="s">
        <v>56</v>
      </c>
      <c r="C1869" s="2">
        <v>2023</v>
      </c>
      <c r="D1869" s="2">
        <v>-10.335976</v>
      </c>
    </row>
    <row r="1870" spans="1:4" x14ac:dyDescent="0.2">
      <c r="A1870" s="2" t="s">
        <v>108</v>
      </c>
      <c r="B1870" s="2" t="s">
        <v>130</v>
      </c>
      <c r="C1870" s="2">
        <v>2023</v>
      </c>
      <c r="D1870" s="2">
        <v>-4.5555497000000003</v>
      </c>
    </row>
    <row r="1871" spans="1:4" x14ac:dyDescent="0.2">
      <c r="A1871" s="2" t="s">
        <v>108</v>
      </c>
      <c r="B1871" s="2" t="s">
        <v>131</v>
      </c>
      <c r="C1871" s="2">
        <v>2023</v>
      </c>
      <c r="D1871" s="2">
        <v>-13.306300999999999</v>
      </c>
    </row>
    <row r="1872" spans="1:4" x14ac:dyDescent="0.2">
      <c r="A1872" s="2" t="s">
        <v>108</v>
      </c>
      <c r="B1872" s="2" t="s">
        <v>132</v>
      </c>
      <c r="C1872" s="2">
        <v>2023</v>
      </c>
      <c r="D1872" s="2">
        <v>-17.283923000000001</v>
      </c>
    </row>
    <row r="1873" spans="1:4" x14ac:dyDescent="0.2">
      <c r="A1873" s="2" t="s">
        <v>108</v>
      </c>
      <c r="B1873" s="2" t="s">
        <v>133</v>
      </c>
      <c r="C1873" s="2">
        <v>2023</v>
      </c>
      <c r="D1873" s="2">
        <v>-15.833696</v>
      </c>
    </row>
    <row r="1874" spans="1:4" x14ac:dyDescent="0.2">
      <c r="A1874" s="2" t="s">
        <v>109</v>
      </c>
      <c r="B1874" s="2" t="s">
        <v>110</v>
      </c>
      <c r="C1874" s="2">
        <v>2023</v>
      </c>
      <c r="D1874" s="2">
        <v>-4.1018863999999997</v>
      </c>
    </row>
    <row r="1875" spans="1:4" x14ac:dyDescent="0.2">
      <c r="A1875" s="2" t="s">
        <v>109</v>
      </c>
      <c r="B1875" s="2" t="s">
        <v>111</v>
      </c>
      <c r="C1875" s="2">
        <v>2023</v>
      </c>
      <c r="D1875" s="2">
        <v>0.11692864</v>
      </c>
    </row>
    <row r="1876" spans="1:4" x14ac:dyDescent="0.2">
      <c r="A1876" s="2" t="s">
        <v>109</v>
      </c>
      <c r="B1876" s="2" t="s">
        <v>112</v>
      </c>
      <c r="C1876" s="2">
        <v>2023</v>
      </c>
      <c r="D1876" s="2">
        <v>-1.7762997</v>
      </c>
    </row>
    <row r="1877" spans="1:4" x14ac:dyDescent="0.2">
      <c r="A1877" s="2" t="s">
        <v>109</v>
      </c>
      <c r="B1877" s="2" t="s">
        <v>113</v>
      </c>
      <c r="C1877" s="2">
        <v>2023</v>
      </c>
      <c r="D1877" s="2">
        <v>0.78872178999999998</v>
      </c>
    </row>
    <row r="1878" spans="1:4" x14ac:dyDescent="0.2">
      <c r="A1878" s="2" t="s">
        <v>109</v>
      </c>
      <c r="B1878" s="2" t="s">
        <v>114</v>
      </c>
      <c r="C1878" s="2">
        <v>2023</v>
      </c>
      <c r="D1878" s="2">
        <v>0.65009839999999997</v>
      </c>
    </row>
    <row r="1879" spans="1:4" x14ac:dyDescent="0.2">
      <c r="A1879" s="2" t="s">
        <v>109</v>
      </c>
      <c r="B1879" s="2" t="s">
        <v>115</v>
      </c>
      <c r="C1879" s="2">
        <v>2023</v>
      </c>
      <c r="D1879" s="2">
        <v>7.8933640799999996</v>
      </c>
    </row>
    <row r="1880" spans="1:4" x14ac:dyDescent="0.2">
      <c r="A1880" s="2" t="s">
        <v>109</v>
      </c>
      <c r="B1880" s="2" t="s">
        <v>116</v>
      </c>
      <c r="C1880" s="2">
        <v>2023</v>
      </c>
      <c r="D1880" s="2">
        <v>-0.5058918</v>
      </c>
    </row>
    <row r="1881" spans="1:4" x14ac:dyDescent="0.2">
      <c r="A1881" s="2" t="s">
        <v>109</v>
      </c>
      <c r="B1881" s="2" t="s">
        <v>117</v>
      </c>
      <c r="C1881" s="2">
        <v>2023</v>
      </c>
      <c r="D1881" s="2">
        <v>-8.8401485999999991</v>
      </c>
    </row>
    <row r="1882" spans="1:4" x14ac:dyDescent="0.2">
      <c r="A1882" s="2" t="s">
        <v>109</v>
      </c>
      <c r="B1882" s="2" t="s">
        <v>118</v>
      </c>
      <c r="C1882" s="2">
        <v>2023</v>
      </c>
      <c r="D1882" s="2">
        <v>-0.69947280000000001</v>
      </c>
    </row>
    <row r="1883" spans="1:4" x14ac:dyDescent="0.2">
      <c r="A1883" s="2" t="s">
        <v>109</v>
      </c>
      <c r="B1883" s="2" t="s">
        <v>119</v>
      </c>
      <c r="C1883" s="2">
        <v>2023</v>
      </c>
      <c r="D1883" s="2">
        <v>-0.85353579999999996</v>
      </c>
    </row>
    <row r="1884" spans="1:4" x14ac:dyDescent="0.2">
      <c r="A1884" s="2" t="s">
        <v>109</v>
      </c>
      <c r="B1884" s="2" t="s">
        <v>120</v>
      </c>
      <c r="C1884" s="2">
        <v>2023</v>
      </c>
      <c r="D1884" s="2">
        <v>12.107625799999999</v>
      </c>
    </row>
    <row r="1885" spans="1:4" x14ac:dyDescent="0.2">
      <c r="A1885" s="2" t="s">
        <v>109</v>
      </c>
      <c r="B1885" s="2" t="s">
        <v>121</v>
      </c>
      <c r="C1885" s="2">
        <v>2023</v>
      </c>
      <c r="D1885" s="2">
        <v>-3.2412578000000001</v>
      </c>
    </row>
    <row r="1886" spans="1:4" x14ac:dyDescent="0.2">
      <c r="A1886" s="2" t="s">
        <v>109</v>
      </c>
      <c r="B1886" s="2" t="s">
        <v>122</v>
      </c>
      <c r="C1886" s="2">
        <v>2023</v>
      </c>
      <c r="D1886" s="2">
        <v>7.4625397199999997</v>
      </c>
    </row>
    <row r="1887" spans="1:4" x14ac:dyDescent="0.2">
      <c r="A1887" s="2" t="s">
        <v>109</v>
      </c>
      <c r="B1887" s="2" t="s">
        <v>7</v>
      </c>
      <c r="C1887" s="2">
        <v>2023</v>
      </c>
      <c r="D1887" s="2">
        <v>-3.4362479000000001</v>
      </c>
    </row>
    <row r="1888" spans="1:4" x14ac:dyDescent="0.2">
      <c r="A1888" s="2" t="s">
        <v>109</v>
      </c>
      <c r="B1888" s="2" t="s">
        <v>123</v>
      </c>
      <c r="C1888" s="2">
        <v>2023</v>
      </c>
      <c r="D1888" s="2">
        <v>-6.4542251999999998</v>
      </c>
    </row>
    <row r="1889" spans="1:4" x14ac:dyDescent="0.2">
      <c r="A1889" s="2" t="s">
        <v>109</v>
      </c>
      <c r="B1889" s="2" t="s">
        <v>124</v>
      </c>
      <c r="C1889" s="2">
        <v>2023</v>
      </c>
      <c r="D1889" s="2">
        <v>-5.5943595999999998</v>
      </c>
    </row>
    <row r="1890" spans="1:4" x14ac:dyDescent="0.2">
      <c r="A1890" s="2" t="s">
        <v>109</v>
      </c>
      <c r="B1890" s="2" t="s">
        <v>125</v>
      </c>
      <c r="C1890" s="2">
        <v>2023</v>
      </c>
      <c r="D1890" s="2">
        <v>-4.8395362000000004</v>
      </c>
    </row>
    <row r="1891" spans="1:4" x14ac:dyDescent="0.2">
      <c r="A1891" s="2" t="s">
        <v>109</v>
      </c>
      <c r="B1891" s="2" t="s">
        <v>126</v>
      </c>
      <c r="C1891" s="2">
        <v>2023</v>
      </c>
      <c r="D1891" s="2">
        <v>22.4784206</v>
      </c>
    </row>
    <row r="1892" spans="1:4" x14ac:dyDescent="0.2">
      <c r="A1892" s="2" t="s">
        <v>109</v>
      </c>
      <c r="B1892" s="2" t="s">
        <v>2</v>
      </c>
      <c r="C1892" s="2">
        <v>2023</v>
      </c>
      <c r="D1892" s="2">
        <v>-9.1622801999999997</v>
      </c>
    </row>
    <row r="1893" spans="1:4" x14ac:dyDescent="0.2">
      <c r="A1893" s="2" t="s">
        <v>109</v>
      </c>
      <c r="B1893" s="2" t="s">
        <v>127</v>
      </c>
      <c r="C1893" s="2">
        <v>2023</v>
      </c>
      <c r="D1893" s="2">
        <v>4.1000097000000002</v>
      </c>
    </row>
    <row r="1894" spans="1:4" x14ac:dyDescent="0.2">
      <c r="A1894" s="2" t="s">
        <v>109</v>
      </c>
      <c r="B1894" s="2" t="s">
        <v>128</v>
      </c>
      <c r="C1894" s="2">
        <v>2023</v>
      </c>
      <c r="D1894" s="2">
        <v>10.0777053</v>
      </c>
    </row>
    <row r="1895" spans="1:4" x14ac:dyDescent="0.2">
      <c r="A1895" s="2" t="s">
        <v>109</v>
      </c>
      <c r="B1895" s="2" t="s">
        <v>1</v>
      </c>
      <c r="C1895" s="2">
        <v>2023</v>
      </c>
      <c r="D1895" s="2">
        <v>-5.8614455999999997</v>
      </c>
    </row>
    <row r="1896" spans="1:4" x14ac:dyDescent="0.2">
      <c r="A1896" s="2" t="s">
        <v>109</v>
      </c>
      <c r="B1896" s="2" t="s">
        <v>129</v>
      </c>
      <c r="C1896" s="2">
        <v>2023</v>
      </c>
      <c r="D1896" s="2">
        <v>-3.1477325</v>
      </c>
    </row>
    <row r="1897" spans="1:4" x14ac:dyDescent="0.2">
      <c r="A1897" s="2" t="s">
        <v>109</v>
      </c>
      <c r="B1897" s="2" t="s">
        <v>56</v>
      </c>
      <c r="C1897" s="2">
        <v>2023</v>
      </c>
      <c r="D1897" s="2">
        <v>-0.9507023</v>
      </c>
    </row>
    <row r="1898" spans="1:4" x14ac:dyDescent="0.2">
      <c r="A1898" s="2" t="s">
        <v>109</v>
      </c>
      <c r="B1898" s="2" t="s">
        <v>130</v>
      </c>
      <c r="C1898" s="2">
        <v>2023</v>
      </c>
      <c r="D1898" s="2">
        <v>5.1000521000000001</v>
      </c>
    </row>
    <row r="1899" spans="1:4" x14ac:dyDescent="0.2">
      <c r="A1899" s="2" t="s">
        <v>109</v>
      </c>
      <c r="B1899" s="2" t="s">
        <v>131</v>
      </c>
      <c r="C1899" s="2">
        <v>2023</v>
      </c>
      <c r="D1899" s="2">
        <v>-4.0046137000000002</v>
      </c>
    </row>
    <row r="1900" spans="1:4" x14ac:dyDescent="0.2">
      <c r="A1900" s="2" t="s">
        <v>109</v>
      </c>
      <c r="B1900" s="2" t="s">
        <v>132</v>
      </c>
      <c r="C1900" s="2">
        <v>2023</v>
      </c>
      <c r="D1900" s="2">
        <v>-8.2732446999999993</v>
      </c>
    </row>
    <row r="1901" spans="1:4" x14ac:dyDescent="0.2">
      <c r="A1901" s="2" t="s">
        <v>109</v>
      </c>
      <c r="B1901" s="2" t="s">
        <v>133</v>
      </c>
      <c r="C1901" s="2">
        <v>2023</v>
      </c>
      <c r="D1901" s="2">
        <v>-2.4976352999999998</v>
      </c>
    </row>
    <row r="1902" spans="1:4" x14ac:dyDescent="0.2">
      <c r="A1902" s="2" t="s">
        <v>110</v>
      </c>
      <c r="B1902" s="2" t="s">
        <v>111</v>
      </c>
      <c r="C1902" s="2">
        <v>2023</v>
      </c>
      <c r="D1902" s="2">
        <v>0.33875184000000003</v>
      </c>
    </row>
    <row r="1903" spans="1:4" x14ac:dyDescent="0.2">
      <c r="A1903" s="2" t="s">
        <v>110</v>
      </c>
      <c r="B1903" s="2" t="s">
        <v>112</v>
      </c>
      <c r="C1903" s="2">
        <v>2023</v>
      </c>
      <c r="D1903" s="2">
        <v>-4.6058700000000001E-2</v>
      </c>
    </row>
    <row r="1904" spans="1:4" x14ac:dyDescent="0.2">
      <c r="A1904" s="2" t="s">
        <v>110</v>
      </c>
      <c r="B1904" s="2" t="s">
        <v>113</v>
      </c>
      <c r="C1904" s="2">
        <v>2023</v>
      </c>
      <c r="D1904" s="2">
        <v>1.6575177400000001</v>
      </c>
    </row>
    <row r="1905" spans="1:4" x14ac:dyDescent="0.2">
      <c r="A1905" s="2" t="s">
        <v>110</v>
      </c>
      <c r="B1905" s="2" t="s">
        <v>114</v>
      </c>
      <c r="C1905" s="2">
        <v>2023</v>
      </c>
      <c r="D1905" s="2">
        <v>2.40740752</v>
      </c>
    </row>
    <row r="1906" spans="1:4" x14ac:dyDescent="0.2">
      <c r="A1906" s="2" t="s">
        <v>110</v>
      </c>
      <c r="B1906" s="2" t="s">
        <v>115</v>
      </c>
      <c r="C1906" s="2">
        <v>2023</v>
      </c>
      <c r="D1906" s="2">
        <v>10.362307100000001</v>
      </c>
    </row>
    <row r="1907" spans="1:4" x14ac:dyDescent="0.2">
      <c r="A1907" s="2" t="s">
        <v>110</v>
      </c>
      <c r="B1907" s="2" t="s">
        <v>116</v>
      </c>
      <c r="C1907" s="2">
        <v>2023</v>
      </c>
      <c r="D1907" s="2">
        <v>-0.76923600000000003</v>
      </c>
    </row>
    <row r="1908" spans="1:4" x14ac:dyDescent="0.2">
      <c r="A1908" s="2" t="s">
        <v>110</v>
      </c>
      <c r="B1908" s="2" t="s">
        <v>117</v>
      </c>
      <c r="C1908" s="2">
        <v>2023</v>
      </c>
      <c r="D1908" s="2">
        <v>-7.4952855999999999</v>
      </c>
    </row>
    <row r="1909" spans="1:4" x14ac:dyDescent="0.2">
      <c r="A1909" s="2" t="s">
        <v>110</v>
      </c>
      <c r="B1909" s="2" t="s">
        <v>118</v>
      </c>
      <c r="C1909" s="2">
        <v>2023</v>
      </c>
      <c r="D1909" s="2">
        <v>0.64674122000000001</v>
      </c>
    </row>
    <row r="1910" spans="1:4" x14ac:dyDescent="0.2">
      <c r="A1910" s="2" t="s">
        <v>110</v>
      </c>
      <c r="B1910" s="2" t="s">
        <v>119</v>
      </c>
      <c r="C1910" s="2">
        <v>2023</v>
      </c>
      <c r="D1910" s="2">
        <v>7.4672413400000002</v>
      </c>
    </row>
    <row r="1911" spans="1:4" x14ac:dyDescent="0.2">
      <c r="A1911" s="2" t="s">
        <v>110</v>
      </c>
      <c r="B1911" s="2" t="s">
        <v>120</v>
      </c>
      <c r="C1911" s="2">
        <v>2023</v>
      </c>
      <c r="D1911" s="2">
        <v>15.0689008</v>
      </c>
    </row>
    <row r="1912" spans="1:4" x14ac:dyDescent="0.2">
      <c r="A1912" s="2" t="s">
        <v>110</v>
      </c>
      <c r="B1912" s="2" t="s">
        <v>121</v>
      </c>
      <c r="C1912" s="2">
        <v>2023</v>
      </c>
      <c r="D1912" s="2">
        <v>-5.5665478999999998</v>
      </c>
    </row>
    <row r="1913" spans="1:4" x14ac:dyDescent="0.2">
      <c r="A1913" s="2" t="s">
        <v>110</v>
      </c>
      <c r="B1913" s="2" t="s">
        <v>122</v>
      </c>
      <c r="C1913" s="2">
        <v>2023</v>
      </c>
      <c r="D1913" s="2">
        <v>12.23781</v>
      </c>
    </row>
    <row r="1914" spans="1:4" x14ac:dyDescent="0.2">
      <c r="A1914" s="2" t="s">
        <v>110</v>
      </c>
      <c r="B1914" s="2" t="s">
        <v>7</v>
      </c>
      <c r="C1914" s="2">
        <v>2023</v>
      </c>
      <c r="D1914" s="2">
        <v>-4.2800881000000004</v>
      </c>
    </row>
    <row r="1915" spans="1:4" x14ac:dyDescent="0.2">
      <c r="A1915" s="2" t="s">
        <v>110</v>
      </c>
      <c r="B1915" s="2" t="s">
        <v>123</v>
      </c>
      <c r="C1915" s="2">
        <v>2023</v>
      </c>
      <c r="D1915" s="2">
        <v>-7.1161485000000004</v>
      </c>
    </row>
    <row r="1916" spans="1:4" x14ac:dyDescent="0.2">
      <c r="A1916" s="2" t="s">
        <v>110</v>
      </c>
      <c r="B1916" s="2" t="s">
        <v>124</v>
      </c>
      <c r="C1916" s="2">
        <v>2023</v>
      </c>
      <c r="D1916" s="2">
        <v>-4.1945471000000003</v>
      </c>
    </row>
    <row r="1917" spans="1:4" x14ac:dyDescent="0.2">
      <c r="A1917" s="2" t="s">
        <v>110</v>
      </c>
      <c r="B1917" s="2" t="s">
        <v>125</v>
      </c>
      <c r="C1917" s="2">
        <v>2023</v>
      </c>
      <c r="D1917" s="2">
        <v>-2.2280844000000002</v>
      </c>
    </row>
    <row r="1918" spans="1:4" x14ac:dyDescent="0.2">
      <c r="A1918" s="2" t="s">
        <v>110</v>
      </c>
      <c r="B1918" s="2" t="s">
        <v>126</v>
      </c>
      <c r="C1918" s="2">
        <v>2023</v>
      </c>
      <c r="D1918" s="2">
        <v>25.137354699999999</v>
      </c>
    </row>
    <row r="1919" spans="1:4" x14ac:dyDescent="0.2">
      <c r="A1919" s="2" t="s">
        <v>110</v>
      </c>
      <c r="B1919" s="2" t="s">
        <v>2</v>
      </c>
      <c r="C1919" s="2">
        <v>2023</v>
      </c>
      <c r="D1919" s="2">
        <v>-8.6122531999999996</v>
      </c>
    </row>
    <row r="1920" spans="1:4" x14ac:dyDescent="0.2">
      <c r="A1920" s="2" t="s">
        <v>110</v>
      </c>
      <c r="B1920" s="2" t="s">
        <v>127</v>
      </c>
      <c r="C1920" s="2">
        <v>2023</v>
      </c>
      <c r="D1920" s="2">
        <v>6.8511523900000002</v>
      </c>
    </row>
    <row r="1921" spans="1:4" x14ac:dyDescent="0.2">
      <c r="A1921" s="2" t="s">
        <v>110</v>
      </c>
      <c r="B1921" s="2" t="s">
        <v>128</v>
      </c>
      <c r="C1921" s="2">
        <v>2023</v>
      </c>
      <c r="D1921" s="2">
        <v>10.6682272</v>
      </c>
    </row>
    <row r="1922" spans="1:4" x14ac:dyDescent="0.2">
      <c r="A1922" s="2" t="s">
        <v>110</v>
      </c>
      <c r="B1922" s="2" t="s">
        <v>1</v>
      </c>
      <c r="C1922" s="2">
        <v>2023</v>
      </c>
      <c r="D1922" s="2">
        <v>-2.7008451</v>
      </c>
    </row>
    <row r="1923" spans="1:4" x14ac:dyDescent="0.2">
      <c r="A1923" s="2" t="s">
        <v>110</v>
      </c>
      <c r="B1923" s="2" t="s">
        <v>129</v>
      </c>
      <c r="C1923" s="2">
        <v>2023</v>
      </c>
      <c r="D1923" s="2">
        <v>-3.0860512</v>
      </c>
    </row>
    <row r="1924" spans="1:4" x14ac:dyDescent="0.2">
      <c r="A1924" s="2" t="s">
        <v>110</v>
      </c>
      <c r="B1924" s="2" t="s">
        <v>56</v>
      </c>
      <c r="C1924" s="2">
        <v>2023</v>
      </c>
      <c r="D1924" s="2">
        <v>2.7799469299999999</v>
      </c>
    </row>
    <row r="1925" spans="1:4" x14ac:dyDescent="0.2">
      <c r="A1925" s="2" t="s">
        <v>110</v>
      </c>
      <c r="B1925" s="2" t="s">
        <v>130</v>
      </c>
      <c r="C1925" s="2">
        <v>2023</v>
      </c>
      <c r="D1925" s="2">
        <v>10.4595456</v>
      </c>
    </row>
    <row r="1926" spans="1:4" x14ac:dyDescent="0.2">
      <c r="A1926" s="2" t="s">
        <v>110</v>
      </c>
      <c r="B1926" s="2" t="s">
        <v>131</v>
      </c>
      <c r="C1926" s="2">
        <v>2023</v>
      </c>
      <c r="D1926" s="2">
        <v>-3.6189116000000001</v>
      </c>
    </row>
    <row r="1927" spans="1:4" x14ac:dyDescent="0.2">
      <c r="A1927" s="2" t="s">
        <v>110</v>
      </c>
      <c r="B1927" s="2" t="s">
        <v>132</v>
      </c>
      <c r="C1927" s="2">
        <v>2023</v>
      </c>
      <c r="D1927" s="2">
        <v>-6.9994287000000002</v>
      </c>
    </row>
    <row r="1928" spans="1:4" x14ac:dyDescent="0.2">
      <c r="A1928" s="2" t="s">
        <v>110</v>
      </c>
      <c r="B1928" s="2" t="s">
        <v>133</v>
      </c>
      <c r="C1928" s="2">
        <v>2023</v>
      </c>
      <c r="D1928" s="2">
        <v>-3.6853916</v>
      </c>
    </row>
    <row r="1929" spans="1:4" x14ac:dyDescent="0.2">
      <c r="A1929" s="2" t="s">
        <v>111</v>
      </c>
      <c r="B1929" s="2" t="s">
        <v>112</v>
      </c>
      <c r="C1929" s="2">
        <v>2023</v>
      </c>
      <c r="D1929" s="2">
        <v>-1.3314646999999999</v>
      </c>
    </row>
    <row r="1930" spans="1:4" x14ac:dyDescent="0.2">
      <c r="A1930" s="2" t="s">
        <v>111</v>
      </c>
      <c r="B1930" s="2" t="s">
        <v>113</v>
      </c>
      <c r="C1930" s="2">
        <v>2023</v>
      </c>
      <c r="D1930" s="2">
        <v>1.1560942999999999</v>
      </c>
    </row>
    <row r="1931" spans="1:4" x14ac:dyDescent="0.2">
      <c r="A1931" s="2" t="s">
        <v>111</v>
      </c>
      <c r="B1931" s="2" t="s">
        <v>114</v>
      </c>
      <c r="C1931" s="2">
        <v>2023</v>
      </c>
      <c r="D1931" s="2">
        <v>3.3857129999999999E-2</v>
      </c>
    </row>
    <row r="1932" spans="1:4" x14ac:dyDescent="0.2">
      <c r="A1932" s="2" t="s">
        <v>111</v>
      </c>
      <c r="B1932" s="2" t="s">
        <v>115</v>
      </c>
      <c r="C1932" s="2">
        <v>2023</v>
      </c>
      <c r="D1932" s="2">
        <v>7.2108488399999997</v>
      </c>
    </row>
    <row r="1933" spans="1:4" x14ac:dyDescent="0.2">
      <c r="A1933" s="2" t="s">
        <v>111</v>
      </c>
      <c r="B1933" s="2" t="s">
        <v>116</v>
      </c>
      <c r="C1933" s="2">
        <v>2023</v>
      </c>
      <c r="D1933" s="2">
        <v>1.0401251899999999</v>
      </c>
    </row>
    <row r="1934" spans="1:4" x14ac:dyDescent="0.2">
      <c r="A1934" s="2" t="s">
        <v>111</v>
      </c>
      <c r="B1934" s="2" t="s">
        <v>117</v>
      </c>
      <c r="C1934" s="2">
        <v>2023</v>
      </c>
      <c r="D1934" s="2">
        <v>-9.4391969000000007</v>
      </c>
    </row>
    <row r="1935" spans="1:4" x14ac:dyDescent="0.2">
      <c r="A1935" s="2" t="s">
        <v>111</v>
      </c>
      <c r="B1935" s="2" t="s">
        <v>118</v>
      </c>
      <c r="C1935" s="2">
        <v>2023</v>
      </c>
      <c r="D1935" s="2">
        <v>-4.8861413000000002</v>
      </c>
    </row>
    <row r="1936" spans="1:4" x14ac:dyDescent="0.2">
      <c r="A1936" s="2" t="s">
        <v>111</v>
      </c>
      <c r="B1936" s="2" t="s">
        <v>119</v>
      </c>
      <c r="C1936" s="2">
        <v>2023</v>
      </c>
      <c r="D1936" s="2">
        <v>4.6471058899999997</v>
      </c>
    </row>
    <row r="1937" spans="1:4" x14ac:dyDescent="0.2">
      <c r="A1937" s="2" t="s">
        <v>111</v>
      </c>
      <c r="B1937" s="2" t="s">
        <v>120</v>
      </c>
      <c r="C1937" s="2">
        <v>2023</v>
      </c>
      <c r="D1937" s="2">
        <v>11.969047099999999</v>
      </c>
    </row>
    <row r="1938" spans="1:4" x14ac:dyDescent="0.2">
      <c r="A1938" s="2" t="s">
        <v>111</v>
      </c>
      <c r="B1938" s="2" t="s">
        <v>121</v>
      </c>
      <c r="C1938" s="2">
        <v>2023</v>
      </c>
      <c r="D1938" s="2">
        <v>-2.5228191</v>
      </c>
    </row>
    <row r="1939" spans="1:4" x14ac:dyDescent="0.2">
      <c r="A1939" s="2" t="s">
        <v>111</v>
      </c>
      <c r="B1939" s="2" t="s">
        <v>122</v>
      </c>
      <c r="C1939" s="2">
        <v>2023</v>
      </c>
      <c r="D1939" s="2">
        <v>11.284370300000001</v>
      </c>
    </row>
    <row r="1940" spans="1:4" x14ac:dyDescent="0.2">
      <c r="A1940" s="2" t="s">
        <v>111</v>
      </c>
      <c r="B1940" s="2" t="s">
        <v>7</v>
      </c>
      <c r="C1940" s="2">
        <v>2023</v>
      </c>
      <c r="D1940" s="2">
        <v>-0.106277</v>
      </c>
    </row>
    <row r="1941" spans="1:4" x14ac:dyDescent="0.2">
      <c r="A1941" s="2" t="s">
        <v>111</v>
      </c>
      <c r="B1941" s="2" t="s">
        <v>123</v>
      </c>
      <c r="C1941" s="2">
        <v>2023</v>
      </c>
      <c r="D1941" s="2">
        <v>-7.6862062</v>
      </c>
    </row>
    <row r="1942" spans="1:4" x14ac:dyDescent="0.2">
      <c r="A1942" s="2" t="s">
        <v>111</v>
      </c>
      <c r="B1942" s="2" t="s">
        <v>124</v>
      </c>
      <c r="C1942" s="2">
        <v>2023</v>
      </c>
      <c r="D1942" s="2">
        <v>-3.5789219999999999</v>
      </c>
    </row>
    <row r="1943" spans="1:4" x14ac:dyDescent="0.2">
      <c r="A1943" s="2" t="s">
        <v>111</v>
      </c>
      <c r="B1943" s="2" t="s">
        <v>125</v>
      </c>
      <c r="C1943" s="2">
        <v>2023</v>
      </c>
      <c r="D1943" s="2">
        <v>-2.2193721000000002</v>
      </c>
    </row>
    <row r="1944" spans="1:4" x14ac:dyDescent="0.2">
      <c r="A1944" s="2" t="s">
        <v>111</v>
      </c>
      <c r="B1944" s="2" t="s">
        <v>126</v>
      </c>
      <c r="C1944" s="2">
        <v>2023</v>
      </c>
      <c r="D1944" s="2">
        <v>18.944702100000001</v>
      </c>
    </row>
    <row r="1945" spans="1:4" x14ac:dyDescent="0.2">
      <c r="A1945" s="2" t="s">
        <v>111</v>
      </c>
      <c r="B1945" s="2" t="s">
        <v>2</v>
      </c>
      <c r="C1945" s="2">
        <v>2023</v>
      </c>
      <c r="D1945" s="2">
        <v>-11.927657999999999</v>
      </c>
    </row>
    <row r="1946" spans="1:4" x14ac:dyDescent="0.2">
      <c r="A1946" s="2" t="s">
        <v>111</v>
      </c>
      <c r="B1946" s="2" t="s">
        <v>127</v>
      </c>
      <c r="C1946" s="2">
        <v>2023</v>
      </c>
      <c r="D1946" s="2">
        <v>4.6563903900000003</v>
      </c>
    </row>
    <row r="1947" spans="1:4" x14ac:dyDescent="0.2">
      <c r="A1947" s="2" t="s">
        <v>111</v>
      </c>
      <c r="B1947" s="2" t="s">
        <v>128</v>
      </c>
      <c r="C1947" s="2">
        <v>2023</v>
      </c>
      <c r="D1947" s="2">
        <v>7.7129922000000004</v>
      </c>
    </row>
    <row r="1948" spans="1:4" x14ac:dyDescent="0.2">
      <c r="A1948" s="2" t="s">
        <v>111</v>
      </c>
      <c r="B1948" s="2" t="s">
        <v>1</v>
      </c>
      <c r="C1948" s="2">
        <v>2023</v>
      </c>
      <c r="D1948" s="2">
        <v>-9.1371414000000009</v>
      </c>
    </row>
    <row r="1949" spans="1:4" x14ac:dyDescent="0.2">
      <c r="A1949" s="2" t="s">
        <v>111</v>
      </c>
      <c r="B1949" s="2" t="s">
        <v>129</v>
      </c>
      <c r="C1949" s="2">
        <v>2023</v>
      </c>
      <c r="D1949" s="2">
        <v>-6.1588662999999997</v>
      </c>
    </row>
    <row r="1950" spans="1:4" x14ac:dyDescent="0.2">
      <c r="A1950" s="2" t="s">
        <v>111</v>
      </c>
      <c r="B1950" s="2" t="s">
        <v>56</v>
      </c>
      <c r="C1950" s="2">
        <v>2023</v>
      </c>
      <c r="D1950" s="2">
        <v>1.9334179600000001</v>
      </c>
    </row>
    <row r="1951" spans="1:4" x14ac:dyDescent="0.2">
      <c r="A1951" s="2" t="s">
        <v>111</v>
      </c>
      <c r="B1951" s="2" t="s">
        <v>130</v>
      </c>
      <c r="C1951" s="2">
        <v>2023</v>
      </c>
      <c r="D1951" s="2">
        <v>7.2108488399999997</v>
      </c>
    </row>
    <row r="1952" spans="1:4" x14ac:dyDescent="0.2">
      <c r="A1952" s="2" t="s">
        <v>111</v>
      </c>
      <c r="B1952" s="2" t="s">
        <v>131</v>
      </c>
      <c r="C1952" s="2">
        <v>2023</v>
      </c>
      <c r="D1952" s="2">
        <v>-8.9732085000000001</v>
      </c>
    </row>
    <row r="1953" spans="1:4" x14ac:dyDescent="0.2">
      <c r="A1953" s="2" t="s">
        <v>111</v>
      </c>
      <c r="B1953" s="2" t="s">
        <v>132</v>
      </c>
      <c r="C1953" s="2">
        <v>2023</v>
      </c>
      <c r="D1953" s="2">
        <v>-9.9997041000000007</v>
      </c>
    </row>
    <row r="1954" spans="1:4" x14ac:dyDescent="0.2">
      <c r="A1954" s="2" t="s">
        <v>111</v>
      </c>
      <c r="B1954" s="2" t="s">
        <v>133</v>
      </c>
      <c r="C1954" s="2">
        <v>2023</v>
      </c>
      <c r="D1954" s="2">
        <v>-2.5499741</v>
      </c>
    </row>
    <row r="1955" spans="1:4" x14ac:dyDescent="0.2">
      <c r="A1955" s="2" t="s">
        <v>112</v>
      </c>
      <c r="B1955" s="2" t="s">
        <v>113</v>
      </c>
      <c r="C1955" s="2">
        <v>2023</v>
      </c>
      <c r="D1955" s="2">
        <v>-4.4254714000000002</v>
      </c>
    </row>
    <row r="1956" spans="1:4" x14ac:dyDescent="0.2">
      <c r="A1956" s="2" t="s">
        <v>112</v>
      </c>
      <c r="B1956" s="2" t="s">
        <v>114</v>
      </c>
      <c r="C1956" s="2">
        <v>2023</v>
      </c>
      <c r="D1956" s="2">
        <v>-6.6124165000000001</v>
      </c>
    </row>
    <row r="1957" spans="1:4" x14ac:dyDescent="0.2">
      <c r="A1957" s="2" t="s">
        <v>112</v>
      </c>
      <c r="B1957" s="2" t="s">
        <v>115</v>
      </c>
      <c r="C1957" s="2">
        <v>2023</v>
      </c>
      <c r="D1957" s="2">
        <v>10.214183</v>
      </c>
    </row>
    <row r="1958" spans="1:4" x14ac:dyDescent="0.2">
      <c r="A1958" s="2" t="s">
        <v>112</v>
      </c>
      <c r="B1958" s="2" t="s">
        <v>116</v>
      </c>
      <c r="C1958" s="2">
        <v>2023</v>
      </c>
      <c r="D1958" s="2">
        <v>-3.5175100000000001E-2</v>
      </c>
    </row>
    <row r="1959" spans="1:4" x14ac:dyDescent="0.2">
      <c r="A1959" s="2" t="s">
        <v>112</v>
      </c>
      <c r="B1959" s="2" t="s">
        <v>117</v>
      </c>
      <c r="C1959" s="2">
        <v>2023</v>
      </c>
      <c r="D1959" s="2">
        <v>-7.6981447000000003</v>
      </c>
    </row>
    <row r="1960" spans="1:4" x14ac:dyDescent="0.2">
      <c r="A1960" s="2" t="s">
        <v>112</v>
      </c>
      <c r="B1960" s="2" t="s">
        <v>118</v>
      </c>
      <c r="C1960" s="2">
        <v>2023</v>
      </c>
      <c r="D1960" s="2">
        <v>-0.66963379999999995</v>
      </c>
    </row>
    <row r="1961" spans="1:4" x14ac:dyDescent="0.2">
      <c r="A1961" s="2" t="s">
        <v>112</v>
      </c>
      <c r="B1961" s="2" t="s">
        <v>119</v>
      </c>
      <c r="C1961" s="2">
        <v>2023</v>
      </c>
      <c r="D1961" s="2">
        <v>3.8020426</v>
      </c>
    </row>
    <row r="1962" spans="1:4" x14ac:dyDescent="0.2">
      <c r="A1962" s="2" t="s">
        <v>112</v>
      </c>
      <c r="B1962" s="2" t="s">
        <v>120</v>
      </c>
      <c r="C1962" s="2">
        <v>2023</v>
      </c>
      <c r="D1962" s="2">
        <v>16.755362699999999</v>
      </c>
    </row>
    <row r="1963" spans="1:4" x14ac:dyDescent="0.2">
      <c r="A1963" s="2" t="s">
        <v>112</v>
      </c>
      <c r="B1963" s="2" t="s">
        <v>121</v>
      </c>
      <c r="C1963" s="2">
        <v>2023</v>
      </c>
      <c r="D1963" s="2">
        <v>-4.6603200999999999</v>
      </c>
    </row>
    <row r="1964" spans="1:4" x14ac:dyDescent="0.2">
      <c r="A1964" s="2" t="s">
        <v>112</v>
      </c>
      <c r="B1964" s="2" t="s">
        <v>122</v>
      </c>
      <c r="C1964" s="2">
        <v>2023</v>
      </c>
      <c r="D1964" s="2">
        <v>11.524646600000001</v>
      </c>
    </row>
    <row r="1965" spans="1:4" x14ac:dyDescent="0.2">
      <c r="A1965" s="2" t="s">
        <v>112</v>
      </c>
      <c r="B1965" s="2" t="s">
        <v>7</v>
      </c>
      <c r="C1965" s="2">
        <v>2023</v>
      </c>
      <c r="D1965" s="2">
        <v>-3.5919720000000002</v>
      </c>
    </row>
    <row r="1966" spans="1:4" x14ac:dyDescent="0.2">
      <c r="A1966" s="2" t="s">
        <v>112</v>
      </c>
      <c r="B1966" s="2" t="s">
        <v>123</v>
      </c>
      <c r="C1966" s="2">
        <v>2023</v>
      </c>
      <c r="D1966" s="2">
        <v>-7.4588187000000001</v>
      </c>
    </row>
    <row r="1967" spans="1:4" x14ac:dyDescent="0.2">
      <c r="A1967" s="2" t="s">
        <v>112</v>
      </c>
      <c r="B1967" s="2" t="s">
        <v>124</v>
      </c>
      <c r="C1967" s="2">
        <v>2023</v>
      </c>
      <c r="D1967" s="2">
        <v>-5.7179786999999997</v>
      </c>
    </row>
    <row r="1968" spans="1:4" x14ac:dyDescent="0.2">
      <c r="A1968" s="2" t="s">
        <v>112</v>
      </c>
      <c r="B1968" s="2" t="s">
        <v>125</v>
      </c>
      <c r="C1968" s="2">
        <v>2023</v>
      </c>
      <c r="D1968" s="2">
        <v>-1.7793881</v>
      </c>
    </row>
    <row r="1969" spans="1:4" x14ac:dyDescent="0.2">
      <c r="A1969" s="2" t="s">
        <v>112</v>
      </c>
      <c r="B1969" s="2" t="s">
        <v>126</v>
      </c>
      <c r="C1969" s="2">
        <v>2023</v>
      </c>
      <c r="D1969" s="2">
        <v>24.840480500000002</v>
      </c>
    </row>
    <row r="1970" spans="1:4" x14ac:dyDescent="0.2">
      <c r="A1970" s="2" t="s">
        <v>112</v>
      </c>
      <c r="B1970" s="2" t="s">
        <v>2</v>
      </c>
      <c r="C1970" s="2">
        <v>2023</v>
      </c>
      <c r="D1970" s="2">
        <v>-8.4717053999999994</v>
      </c>
    </row>
    <row r="1971" spans="1:4" x14ac:dyDescent="0.2">
      <c r="A1971" s="2" t="s">
        <v>112</v>
      </c>
      <c r="B1971" s="2" t="s">
        <v>127</v>
      </c>
      <c r="C1971" s="2">
        <v>2023</v>
      </c>
      <c r="D1971" s="2">
        <v>4.6383493099999997</v>
      </c>
    </row>
    <row r="1972" spans="1:4" x14ac:dyDescent="0.2">
      <c r="A1972" s="2" t="s">
        <v>112</v>
      </c>
      <c r="B1972" s="2" t="s">
        <v>128</v>
      </c>
      <c r="C1972" s="2">
        <v>2023</v>
      </c>
      <c r="D1972" s="2">
        <v>8.3869047299999995</v>
      </c>
    </row>
    <row r="1973" spans="1:4" x14ac:dyDescent="0.2">
      <c r="A1973" s="2" t="s">
        <v>112</v>
      </c>
      <c r="B1973" s="2" t="s">
        <v>1</v>
      </c>
      <c r="C1973" s="2">
        <v>2023</v>
      </c>
      <c r="D1973" s="2">
        <v>-1.7749794000000001</v>
      </c>
    </row>
    <row r="1974" spans="1:4" x14ac:dyDescent="0.2">
      <c r="A1974" s="2" t="s">
        <v>112</v>
      </c>
      <c r="B1974" s="2" t="s">
        <v>129</v>
      </c>
      <c r="C1974" s="2">
        <v>2023</v>
      </c>
      <c r="D1974" s="2">
        <v>-4.6601986000000002</v>
      </c>
    </row>
    <row r="1975" spans="1:4" x14ac:dyDescent="0.2">
      <c r="A1975" s="2" t="s">
        <v>112</v>
      </c>
      <c r="B1975" s="2" t="s">
        <v>56</v>
      </c>
      <c r="C1975" s="2">
        <v>2023</v>
      </c>
      <c r="D1975" s="2">
        <v>-0.53728569999999998</v>
      </c>
    </row>
    <row r="1976" spans="1:4" x14ac:dyDescent="0.2">
      <c r="A1976" s="2" t="s">
        <v>112</v>
      </c>
      <c r="B1976" s="2" t="s">
        <v>130</v>
      </c>
      <c r="C1976" s="2">
        <v>2023</v>
      </c>
      <c r="D1976" s="2">
        <v>7.5496792299999997</v>
      </c>
    </row>
    <row r="1977" spans="1:4" x14ac:dyDescent="0.2">
      <c r="A1977" s="2" t="s">
        <v>112</v>
      </c>
      <c r="B1977" s="2" t="s">
        <v>131</v>
      </c>
      <c r="C1977" s="2">
        <v>2023</v>
      </c>
      <c r="D1977" s="2">
        <v>-4.0087932000000004</v>
      </c>
    </row>
    <row r="1978" spans="1:4" x14ac:dyDescent="0.2">
      <c r="A1978" s="2" t="s">
        <v>112</v>
      </c>
      <c r="B1978" s="2" t="s">
        <v>132</v>
      </c>
      <c r="C1978" s="2">
        <v>2023</v>
      </c>
      <c r="D1978" s="2">
        <v>-5.8860165999999996</v>
      </c>
    </row>
    <row r="1979" spans="1:4" x14ac:dyDescent="0.2">
      <c r="A1979" s="2" t="s">
        <v>112</v>
      </c>
      <c r="B1979" s="2" t="s">
        <v>133</v>
      </c>
      <c r="C1979" s="2">
        <v>2023</v>
      </c>
      <c r="D1979" s="2">
        <v>-2.8906806999999999</v>
      </c>
    </row>
    <row r="1980" spans="1:4" x14ac:dyDescent="0.2">
      <c r="A1980" s="2" t="s">
        <v>113</v>
      </c>
      <c r="B1980" s="2" t="s">
        <v>114</v>
      </c>
      <c r="C1980" s="2">
        <v>2023</v>
      </c>
      <c r="D1980" s="2">
        <v>-2.8990030999999998</v>
      </c>
    </row>
    <row r="1981" spans="1:4" x14ac:dyDescent="0.2">
      <c r="A1981" s="2" t="s">
        <v>113</v>
      </c>
      <c r="B1981" s="2" t="s">
        <v>115</v>
      </c>
      <c r="C1981" s="2">
        <v>2023</v>
      </c>
      <c r="D1981" s="2">
        <v>8.1497651500000003</v>
      </c>
    </row>
    <row r="1982" spans="1:4" x14ac:dyDescent="0.2">
      <c r="A1982" s="2" t="s">
        <v>113</v>
      </c>
      <c r="B1982" s="2" t="s">
        <v>116</v>
      </c>
      <c r="C1982" s="2">
        <v>2023</v>
      </c>
      <c r="D1982" s="2">
        <v>-1.0396898000000001</v>
      </c>
    </row>
    <row r="1983" spans="1:4" x14ac:dyDescent="0.2">
      <c r="A1983" s="2" t="s">
        <v>113</v>
      </c>
      <c r="B1983" s="2" t="s">
        <v>117</v>
      </c>
      <c r="C1983" s="2">
        <v>2023</v>
      </c>
      <c r="D1983" s="2">
        <v>-9.2996023999999995</v>
      </c>
    </row>
    <row r="1984" spans="1:4" x14ac:dyDescent="0.2">
      <c r="A1984" s="2" t="s">
        <v>113</v>
      </c>
      <c r="B1984" s="2" t="s">
        <v>118</v>
      </c>
      <c r="C1984" s="2">
        <v>2023</v>
      </c>
      <c r="D1984" s="2">
        <v>-2.044613</v>
      </c>
    </row>
    <row r="1985" spans="1:4" x14ac:dyDescent="0.2">
      <c r="A1985" s="2" t="s">
        <v>113</v>
      </c>
      <c r="B1985" s="2" t="s">
        <v>119</v>
      </c>
      <c r="C1985" s="2">
        <v>2023</v>
      </c>
      <c r="D1985" s="2">
        <v>0.55476731000000001</v>
      </c>
    </row>
    <row r="1986" spans="1:4" x14ac:dyDescent="0.2">
      <c r="A1986" s="2" t="s">
        <v>113</v>
      </c>
      <c r="B1986" s="2" t="s">
        <v>120</v>
      </c>
      <c r="C1986" s="2">
        <v>2023</v>
      </c>
      <c r="D1986" s="2">
        <v>13.183456100000001</v>
      </c>
    </row>
    <row r="1987" spans="1:4" x14ac:dyDescent="0.2">
      <c r="A1987" s="2" t="s">
        <v>113</v>
      </c>
      <c r="B1987" s="2" t="s">
        <v>121</v>
      </c>
      <c r="C1987" s="2">
        <v>2023</v>
      </c>
      <c r="D1987" s="2">
        <v>-6.0843042000000001</v>
      </c>
    </row>
    <row r="1988" spans="1:4" x14ac:dyDescent="0.2">
      <c r="A1988" s="2" t="s">
        <v>113</v>
      </c>
      <c r="B1988" s="2" t="s">
        <v>122</v>
      </c>
      <c r="C1988" s="2">
        <v>2023</v>
      </c>
      <c r="D1988" s="2">
        <v>8.0774923600000008</v>
      </c>
    </row>
    <row r="1989" spans="1:4" x14ac:dyDescent="0.2">
      <c r="A1989" s="2" t="s">
        <v>113</v>
      </c>
      <c r="B1989" s="2" t="s">
        <v>7</v>
      </c>
      <c r="C1989" s="2">
        <v>2023</v>
      </c>
      <c r="D1989" s="2">
        <v>-3.7098893999999998</v>
      </c>
    </row>
    <row r="1990" spans="1:4" x14ac:dyDescent="0.2">
      <c r="A1990" s="2" t="s">
        <v>113</v>
      </c>
      <c r="B1990" s="2" t="s">
        <v>123</v>
      </c>
      <c r="C1990" s="2">
        <v>2023</v>
      </c>
      <c r="D1990" s="2">
        <v>-6.5638199999999998</v>
      </c>
    </row>
    <row r="1991" spans="1:4" x14ac:dyDescent="0.2">
      <c r="A1991" s="2" t="s">
        <v>113</v>
      </c>
      <c r="B1991" s="2" t="s">
        <v>124</v>
      </c>
      <c r="C1991" s="2">
        <v>2023</v>
      </c>
      <c r="D1991" s="2">
        <v>-6.6998688</v>
      </c>
    </row>
    <row r="1992" spans="1:4" x14ac:dyDescent="0.2">
      <c r="A1992" s="2" t="s">
        <v>113</v>
      </c>
      <c r="B1992" s="2" t="s">
        <v>125</v>
      </c>
      <c r="C1992" s="2">
        <v>2023</v>
      </c>
      <c r="D1992" s="2">
        <v>-4.6879903000000001</v>
      </c>
    </row>
    <row r="1993" spans="1:4" x14ac:dyDescent="0.2">
      <c r="A1993" s="2" t="s">
        <v>113</v>
      </c>
      <c r="B1993" s="2" t="s">
        <v>126</v>
      </c>
      <c r="C1993" s="2">
        <v>2023</v>
      </c>
      <c r="D1993" s="2">
        <v>16.568450500000001</v>
      </c>
    </row>
    <row r="1994" spans="1:4" x14ac:dyDescent="0.2">
      <c r="A1994" s="2" t="s">
        <v>113</v>
      </c>
      <c r="B1994" s="2" t="s">
        <v>2</v>
      </c>
      <c r="C1994" s="2">
        <v>2023</v>
      </c>
      <c r="D1994" s="2">
        <v>-9.0844805999999991</v>
      </c>
    </row>
    <row r="1995" spans="1:4" x14ac:dyDescent="0.2">
      <c r="A1995" s="2" t="s">
        <v>113</v>
      </c>
      <c r="B1995" s="2" t="s">
        <v>127</v>
      </c>
      <c r="C1995" s="2">
        <v>2023</v>
      </c>
      <c r="D1995" s="2">
        <v>2.0597570599999999</v>
      </c>
    </row>
    <row r="1996" spans="1:4" x14ac:dyDescent="0.2">
      <c r="A1996" s="2" t="s">
        <v>113</v>
      </c>
      <c r="B1996" s="2" t="s">
        <v>128</v>
      </c>
      <c r="C1996" s="2">
        <v>2023</v>
      </c>
      <c r="D1996" s="2">
        <v>6.7746821099999996</v>
      </c>
    </row>
    <row r="1997" spans="1:4" x14ac:dyDescent="0.2">
      <c r="A1997" s="2" t="s">
        <v>113</v>
      </c>
      <c r="B1997" s="2" t="s">
        <v>1</v>
      </c>
      <c r="C1997" s="2">
        <v>2023</v>
      </c>
      <c r="D1997" s="2">
        <v>-8.4727399999999999</v>
      </c>
    </row>
    <row r="1998" spans="1:4" x14ac:dyDescent="0.2">
      <c r="A1998" s="2" t="s">
        <v>113</v>
      </c>
      <c r="B1998" s="2" t="s">
        <v>129</v>
      </c>
      <c r="C1998" s="2">
        <v>2023</v>
      </c>
      <c r="D1998" s="2">
        <v>-2.4631185000000002</v>
      </c>
    </row>
    <row r="1999" spans="1:4" x14ac:dyDescent="0.2">
      <c r="A1999" s="2" t="s">
        <v>113</v>
      </c>
      <c r="B1999" s="2" t="s">
        <v>56</v>
      </c>
      <c r="C1999" s="2">
        <v>2023</v>
      </c>
      <c r="D1999" s="2">
        <v>-2.5384312000000002</v>
      </c>
    </row>
    <row r="2000" spans="1:4" x14ac:dyDescent="0.2">
      <c r="A2000" s="2" t="s">
        <v>113</v>
      </c>
      <c r="B2000" s="2" t="s">
        <v>130</v>
      </c>
      <c r="C2000" s="2">
        <v>2023</v>
      </c>
      <c r="D2000" s="2">
        <v>1.2585809699999999</v>
      </c>
    </row>
    <row r="2001" spans="1:4" x14ac:dyDescent="0.2">
      <c r="A2001" s="2" t="s">
        <v>113</v>
      </c>
      <c r="B2001" s="2" t="s">
        <v>131</v>
      </c>
      <c r="C2001" s="2">
        <v>2023</v>
      </c>
      <c r="D2001" s="2">
        <v>-2.3544334999999998</v>
      </c>
    </row>
    <row r="2002" spans="1:4" x14ac:dyDescent="0.2">
      <c r="A2002" s="2" t="s">
        <v>113</v>
      </c>
      <c r="B2002" s="2" t="s">
        <v>132</v>
      </c>
      <c r="C2002" s="2">
        <v>2023</v>
      </c>
      <c r="D2002" s="2">
        <v>-9.5144924999999994</v>
      </c>
    </row>
    <row r="2003" spans="1:4" x14ac:dyDescent="0.2">
      <c r="A2003" s="2" t="s">
        <v>113</v>
      </c>
      <c r="B2003" s="2" t="s">
        <v>133</v>
      </c>
      <c r="C2003" s="2">
        <v>2023</v>
      </c>
      <c r="D2003" s="2">
        <v>-5.7595649</v>
      </c>
    </row>
    <row r="2004" spans="1:4" x14ac:dyDescent="0.2">
      <c r="A2004" s="2" t="s">
        <v>114</v>
      </c>
      <c r="B2004" s="2" t="s">
        <v>115</v>
      </c>
      <c r="C2004" s="2">
        <v>2023</v>
      </c>
      <c r="D2004" s="2">
        <v>7.4527799300000002</v>
      </c>
    </row>
    <row r="2005" spans="1:4" x14ac:dyDescent="0.2">
      <c r="A2005" s="2" t="s">
        <v>114</v>
      </c>
      <c r="B2005" s="2" t="s">
        <v>116</v>
      </c>
      <c r="C2005" s="2">
        <v>2023</v>
      </c>
      <c r="D2005" s="2">
        <v>-0.98617200000000005</v>
      </c>
    </row>
    <row r="2006" spans="1:4" x14ac:dyDescent="0.2">
      <c r="A2006" s="2" t="s">
        <v>114</v>
      </c>
      <c r="B2006" s="2" t="s">
        <v>117</v>
      </c>
      <c r="C2006" s="2">
        <v>2023</v>
      </c>
      <c r="D2006" s="2">
        <v>-9.9545736999999992</v>
      </c>
    </row>
    <row r="2007" spans="1:4" x14ac:dyDescent="0.2">
      <c r="A2007" s="2" t="s">
        <v>114</v>
      </c>
      <c r="B2007" s="2" t="s">
        <v>118</v>
      </c>
      <c r="C2007" s="2">
        <v>2023</v>
      </c>
      <c r="D2007" s="2">
        <v>-2.0514299</v>
      </c>
    </row>
    <row r="2008" spans="1:4" x14ac:dyDescent="0.2">
      <c r="A2008" s="2" t="s">
        <v>114</v>
      </c>
      <c r="B2008" s="2" t="s">
        <v>119</v>
      </c>
      <c r="C2008" s="2">
        <v>2023</v>
      </c>
      <c r="D2008" s="2">
        <v>4.1933222399999996</v>
      </c>
    </row>
    <row r="2009" spans="1:4" x14ac:dyDescent="0.2">
      <c r="A2009" s="2" t="s">
        <v>114</v>
      </c>
      <c r="B2009" s="2" t="s">
        <v>120</v>
      </c>
      <c r="C2009" s="2">
        <v>2023</v>
      </c>
      <c r="D2009" s="2">
        <v>12.1714395</v>
      </c>
    </row>
    <row r="2010" spans="1:4" x14ac:dyDescent="0.2">
      <c r="A2010" s="2" t="s">
        <v>114</v>
      </c>
      <c r="B2010" s="2" t="s">
        <v>121</v>
      </c>
      <c r="C2010" s="2">
        <v>2023</v>
      </c>
      <c r="D2010" s="2">
        <v>-5.7725748000000001</v>
      </c>
    </row>
    <row r="2011" spans="1:4" x14ac:dyDescent="0.2">
      <c r="A2011" s="2" t="s">
        <v>114</v>
      </c>
      <c r="B2011" s="2" t="s">
        <v>122</v>
      </c>
      <c r="C2011" s="2">
        <v>2023</v>
      </c>
      <c r="D2011" s="2">
        <v>9.0773584799999991</v>
      </c>
    </row>
    <row r="2012" spans="1:4" x14ac:dyDescent="0.2">
      <c r="A2012" s="2" t="s">
        <v>114</v>
      </c>
      <c r="B2012" s="2" t="s">
        <v>7</v>
      </c>
      <c r="C2012" s="2">
        <v>2023</v>
      </c>
      <c r="D2012" s="2">
        <v>-3.3739363999999998</v>
      </c>
    </row>
    <row r="2013" spans="1:4" x14ac:dyDescent="0.2">
      <c r="A2013" s="2" t="s">
        <v>114</v>
      </c>
      <c r="B2013" s="2" t="s">
        <v>123</v>
      </c>
      <c r="C2013" s="2">
        <v>2023</v>
      </c>
      <c r="D2013" s="2">
        <v>-7.0383525000000002</v>
      </c>
    </row>
    <row r="2014" spans="1:4" x14ac:dyDescent="0.2">
      <c r="A2014" s="2" t="s">
        <v>114</v>
      </c>
      <c r="B2014" s="2" t="s">
        <v>124</v>
      </c>
      <c r="C2014" s="2">
        <v>2023</v>
      </c>
      <c r="D2014" s="2">
        <v>-7.0073533000000001</v>
      </c>
    </row>
    <row r="2015" spans="1:4" x14ac:dyDescent="0.2">
      <c r="A2015" s="2" t="s">
        <v>114</v>
      </c>
      <c r="B2015" s="2" t="s">
        <v>125</v>
      </c>
      <c r="C2015" s="2">
        <v>2023</v>
      </c>
      <c r="D2015" s="2">
        <v>-6.2797839</v>
      </c>
    </row>
    <row r="2016" spans="1:4" x14ac:dyDescent="0.2">
      <c r="A2016" s="2" t="s">
        <v>114</v>
      </c>
      <c r="B2016" s="2" t="s">
        <v>126</v>
      </c>
      <c r="C2016" s="2">
        <v>2023</v>
      </c>
      <c r="D2016" s="2">
        <v>19.487548100000001</v>
      </c>
    </row>
    <row r="2017" spans="1:4" x14ac:dyDescent="0.2">
      <c r="A2017" s="2" t="s">
        <v>114</v>
      </c>
      <c r="B2017" s="2" t="s">
        <v>2</v>
      </c>
      <c r="C2017" s="2">
        <v>2023</v>
      </c>
      <c r="D2017" s="2">
        <v>-10.448748999999999</v>
      </c>
    </row>
    <row r="2018" spans="1:4" x14ac:dyDescent="0.2">
      <c r="A2018" s="2" t="s">
        <v>114</v>
      </c>
      <c r="B2018" s="2" t="s">
        <v>127</v>
      </c>
      <c r="C2018" s="2">
        <v>2023</v>
      </c>
      <c r="D2018" s="2">
        <v>2.44283187</v>
      </c>
    </row>
    <row r="2019" spans="1:4" x14ac:dyDescent="0.2">
      <c r="A2019" s="2" t="s">
        <v>114</v>
      </c>
      <c r="B2019" s="2" t="s">
        <v>128</v>
      </c>
      <c r="C2019" s="2">
        <v>2023</v>
      </c>
      <c r="D2019" s="2">
        <v>5.2096567</v>
      </c>
    </row>
    <row r="2020" spans="1:4" x14ac:dyDescent="0.2">
      <c r="A2020" s="2" t="s">
        <v>114</v>
      </c>
      <c r="B2020" s="2" t="s">
        <v>1</v>
      </c>
      <c r="C2020" s="2">
        <v>2023</v>
      </c>
      <c r="D2020" s="2">
        <v>-7.3819704000000002</v>
      </c>
    </row>
    <row r="2021" spans="1:4" x14ac:dyDescent="0.2">
      <c r="A2021" s="2" t="s">
        <v>114</v>
      </c>
      <c r="B2021" s="2" t="s">
        <v>129</v>
      </c>
      <c r="C2021" s="2">
        <v>2023</v>
      </c>
      <c r="D2021" s="2">
        <v>-4.3695466999999999</v>
      </c>
    </row>
    <row r="2022" spans="1:4" x14ac:dyDescent="0.2">
      <c r="A2022" s="2" t="s">
        <v>114</v>
      </c>
      <c r="B2022" s="2" t="s">
        <v>56</v>
      </c>
      <c r="C2022" s="2">
        <v>2023</v>
      </c>
      <c r="D2022" s="2">
        <v>-5.8021710999999998</v>
      </c>
    </row>
    <row r="2023" spans="1:4" x14ac:dyDescent="0.2">
      <c r="A2023" s="2" t="s">
        <v>114</v>
      </c>
      <c r="B2023" s="2" t="s">
        <v>130</v>
      </c>
      <c r="C2023" s="2">
        <v>2023</v>
      </c>
      <c r="D2023" s="2">
        <v>5.4869529999999997</v>
      </c>
    </row>
    <row r="2024" spans="1:4" x14ac:dyDescent="0.2">
      <c r="A2024" s="2" t="s">
        <v>114</v>
      </c>
      <c r="B2024" s="2" t="s">
        <v>131</v>
      </c>
      <c r="C2024" s="2">
        <v>2023</v>
      </c>
      <c r="D2024" s="2">
        <v>-3.6170182999999998</v>
      </c>
    </row>
    <row r="2025" spans="1:4" x14ac:dyDescent="0.2">
      <c r="A2025" s="2" t="s">
        <v>114</v>
      </c>
      <c r="B2025" s="2" t="s">
        <v>132</v>
      </c>
      <c r="C2025" s="2">
        <v>2023</v>
      </c>
      <c r="D2025" s="2">
        <v>-8.0081235</v>
      </c>
    </row>
    <row r="2026" spans="1:4" x14ac:dyDescent="0.2">
      <c r="A2026" s="2" t="s">
        <v>114</v>
      </c>
      <c r="B2026" s="2" t="s">
        <v>133</v>
      </c>
      <c r="C2026" s="2">
        <v>2023</v>
      </c>
      <c r="D2026" s="2">
        <v>-7.3028900999999999</v>
      </c>
    </row>
    <row r="2027" spans="1:4" x14ac:dyDescent="0.2">
      <c r="A2027" s="2" t="s">
        <v>115</v>
      </c>
      <c r="B2027" s="2" t="s">
        <v>116</v>
      </c>
      <c r="C2027" s="2">
        <v>2023</v>
      </c>
      <c r="D2027" s="2">
        <v>-6.8480824</v>
      </c>
    </row>
    <row r="2028" spans="1:4" x14ac:dyDescent="0.2">
      <c r="A2028" s="2" t="s">
        <v>115</v>
      </c>
      <c r="B2028" s="2" t="s">
        <v>117</v>
      </c>
      <c r="C2028" s="2">
        <v>2023</v>
      </c>
      <c r="D2028" s="2">
        <v>-16.169426000000001</v>
      </c>
    </row>
    <row r="2029" spans="1:4" x14ac:dyDescent="0.2">
      <c r="A2029" s="2" t="s">
        <v>115</v>
      </c>
      <c r="B2029" s="2" t="s">
        <v>118</v>
      </c>
      <c r="C2029" s="2">
        <v>2023</v>
      </c>
      <c r="D2029" s="2">
        <v>-10.969403</v>
      </c>
    </row>
    <row r="2030" spans="1:4" x14ac:dyDescent="0.2">
      <c r="A2030" s="2" t="s">
        <v>115</v>
      </c>
      <c r="B2030" s="2" t="s">
        <v>119</v>
      </c>
      <c r="C2030" s="2">
        <v>2023</v>
      </c>
      <c r="D2030" s="2">
        <v>-7.9808672999999999</v>
      </c>
    </row>
    <row r="2031" spans="1:4" x14ac:dyDescent="0.2">
      <c r="A2031" s="2" t="s">
        <v>115</v>
      </c>
      <c r="B2031" s="2" t="s">
        <v>120</v>
      </c>
      <c r="C2031" s="2">
        <v>2023</v>
      </c>
      <c r="D2031" s="2">
        <v>7.9964627300000002</v>
      </c>
    </row>
    <row r="2032" spans="1:4" x14ac:dyDescent="0.2">
      <c r="A2032" s="2" t="s">
        <v>115</v>
      </c>
      <c r="B2032" s="2" t="s">
        <v>121</v>
      </c>
      <c r="C2032" s="2">
        <v>2023</v>
      </c>
      <c r="D2032" s="2">
        <v>-8.7215187000000007</v>
      </c>
    </row>
    <row r="2033" spans="1:4" x14ac:dyDescent="0.2">
      <c r="A2033" s="2" t="s">
        <v>115</v>
      </c>
      <c r="B2033" s="2" t="s">
        <v>122</v>
      </c>
      <c r="C2033" s="2">
        <v>2023</v>
      </c>
      <c r="D2033" s="2">
        <v>0.45761513999999998</v>
      </c>
    </row>
    <row r="2034" spans="1:4" x14ac:dyDescent="0.2">
      <c r="A2034" s="2" t="s">
        <v>115</v>
      </c>
      <c r="B2034" s="2" t="s">
        <v>7</v>
      </c>
      <c r="C2034" s="2">
        <v>2023</v>
      </c>
      <c r="D2034" s="2">
        <v>-9.5286626999999999</v>
      </c>
    </row>
    <row r="2035" spans="1:4" x14ac:dyDescent="0.2">
      <c r="A2035" s="2" t="s">
        <v>115</v>
      </c>
      <c r="B2035" s="2" t="s">
        <v>123</v>
      </c>
      <c r="C2035" s="2">
        <v>2023</v>
      </c>
      <c r="D2035" s="2">
        <v>-13.496696999999999</v>
      </c>
    </row>
    <row r="2036" spans="1:4" x14ac:dyDescent="0.2">
      <c r="A2036" s="2" t="s">
        <v>115</v>
      </c>
      <c r="B2036" s="2" t="s">
        <v>124</v>
      </c>
      <c r="C2036" s="2">
        <v>2023</v>
      </c>
      <c r="D2036" s="2">
        <v>-13.972448</v>
      </c>
    </row>
    <row r="2037" spans="1:4" x14ac:dyDescent="0.2">
      <c r="A2037" s="2" t="s">
        <v>115</v>
      </c>
      <c r="B2037" s="2" t="s">
        <v>125</v>
      </c>
      <c r="C2037" s="2">
        <v>2023</v>
      </c>
      <c r="D2037" s="2">
        <v>-8.6461673000000001</v>
      </c>
    </row>
    <row r="2038" spans="1:4" x14ac:dyDescent="0.2">
      <c r="A2038" s="2" t="s">
        <v>115</v>
      </c>
      <c r="B2038" s="2" t="s">
        <v>126</v>
      </c>
      <c r="C2038" s="2">
        <v>2023</v>
      </c>
      <c r="D2038" s="2">
        <v>11.567247500000001</v>
      </c>
    </row>
    <row r="2039" spans="1:4" x14ac:dyDescent="0.2">
      <c r="A2039" s="2" t="s">
        <v>115</v>
      </c>
      <c r="B2039" s="2" t="s">
        <v>2</v>
      </c>
      <c r="C2039" s="2">
        <v>2023</v>
      </c>
      <c r="D2039" s="2">
        <v>-16.269437</v>
      </c>
    </row>
    <row r="2040" spans="1:4" x14ac:dyDescent="0.2">
      <c r="A2040" s="2" t="s">
        <v>115</v>
      </c>
      <c r="B2040" s="2" t="s">
        <v>127</v>
      </c>
      <c r="C2040" s="2">
        <v>2023</v>
      </c>
      <c r="D2040" s="2">
        <v>-4.8775395000000001</v>
      </c>
    </row>
    <row r="2041" spans="1:4" x14ac:dyDescent="0.2">
      <c r="A2041" s="2" t="s">
        <v>115</v>
      </c>
      <c r="B2041" s="2" t="s">
        <v>128</v>
      </c>
      <c r="C2041" s="2">
        <v>2023</v>
      </c>
      <c r="D2041" s="2">
        <v>-1.3292024</v>
      </c>
    </row>
    <row r="2042" spans="1:4" x14ac:dyDescent="0.2">
      <c r="A2042" s="2" t="s">
        <v>115</v>
      </c>
      <c r="B2042" s="2" t="s">
        <v>1</v>
      </c>
      <c r="C2042" s="2">
        <v>2023</v>
      </c>
      <c r="D2042" s="2">
        <v>-8.2499243</v>
      </c>
    </row>
    <row r="2043" spans="1:4" x14ac:dyDescent="0.2">
      <c r="A2043" s="2" t="s">
        <v>115</v>
      </c>
      <c r="B2043" s="2" t="s">
        <v>129</v>
      </c>
      <c r="C2043" s="2">
        <v>2023</v>
      </c>
      <c r="D2043" s="2">
        <v>-9.8649760999999998</v>
      </c>
    </row>
    <row r="2044" spans="1:4" x14ac:dyDescent="0.2">
      <c r="A2044" s="2" t="s">
        <v>115</v>
      </c>
      <c r="B2044" s="2" t="s">
        <v>56</v>
      </c>
      <c r="C2044" s="2">
        <v>2023</v>
      </c>
      <c r="D2044" s="2">
        <v>-11.257248000000001</v>
      </c>
    </row>
    <row r="2045" spans="1:4" x14ac:dyDescent="0.2">
      <c r="A2045" s="2" t="s">
        <v>115</v>
      </c>
      <c r="B2045" s="2" t="s">
        <v>130</v>
      </c>
      <c r="C2045" s="2">
        <v>2023</v>
      </c>
      <c r="D2045" s="2">
        <v>-4.0653356</v>
      </c>
    </row>
    <row r="2046" spans="1:4" x14ac:dyDescent="0.2">
      <c r="A2046" s="2" t="s">
        <v>115</v>
      </c>
      <c r="B2046" s="2" t="s">
        <v>131</v>
      </c>
      <c r="C2046" s="2">
        <v>2023</v>
      </c>
      <c r="D2046" s="2">
        <v>-9.4054629999999992</v>
      </c>
    </row>
    <row r="2047" spans="1:4" x14ac:dyDescent="0.2">
      <c r="A2047" s="2" t="s">
        <v>115</v>
      </c>
      <c r="B2047" s="2" t="s">
        <v>132</v>
      </c>
      <c r="C2047" s="2">
        <v>2023</v>
      </c>
      <c r="D2047" s="2">
        <v>-12.707943999999999</v>
      </c>
    </row>
    <row r="2048" spans="1:4" x14ac:dyDescent="0.2">
      <c r="A2048" s="2" t="s">
        <v>115</v>
      </c>
      <c r="B2048" s="2" t="s">
        <v>133</v>
      </c>
      <c r="C2048" s="2">
        <v>2023</v>
      </c>
      <c r="D2048" s="2">
        <v>-13.844657</v>
      </c>
    </row>
    <row r="2049" spans="1:4" x14ac:dyDescent="0.2">
      <c r="A2049" s="2" t="s">
        <v>116</v>
      </c>
      <c r="B2049" s="2" t="s">
        <v>117</v>
      </c>
      <c r="C2049" s="2">
        <v>2023</v>
      </c>
      <c r="D2049" s="2">
        <v>-8.8461646999999992</v>
      </c>
    </row>
    <row r="2050" spans="1:4" x14ac:dyDescent="0.2">
      <c r="A2050" s="2" t="s">
        <v>116</v>
      </c>
      <c r="B2050" s="2" t="s">
        <v>118</v>
      </c>
      <c r="C2050" s="2">
        <v>2023</v>
      </c>
      <c r="D2050" s="2">
        <v>0.88593447999999997</v>
      </c>
    </row>
    <row r="2051" spans="1:4" x14ac:dyDescent="0.2">
      <c r="A2051" s="2" t="s">
        <v>116</v>
      </c>
      <c r="B2051" s="2" t="s">
        <v>119</v>
      </c>
      <c r="C2051" s="2">
        <v>2023</v>
      </c>
      <c r="D2051" s="2">
        <v>0.5835226</v>
      </c>
    </row>
    <row r="2052" spans="1:4" x14ac:dyDescent="0.2">
      <c r="A2052" s="2" t="s">
        <v>116</v>
      </c>
      <c r="B2052" s="2" t="s">
        <v>120</v>
      </c>
      <c r="C2052" s="2">
        <v>2023</v>
      </c>
      <c r="D2052" s="2">
        <v>13.370718099999999</v>
      </c>
    </row>
    <row r="2053" spans="1:4" x14ac:dyDescent="0.2">
      <c r="A2053" s="2" t="s">
        <v>116</v>
      </c>
      <c r="B2053" s="2" t="s">
        <v>121</v>
      </c>
      <c r="C2053" s="2">
        <v>2023</v>
      </c>
      <c r="D2053" s="2">
        <v>-6.6330869999999997</v>
      </c>
    </row>
    <row r="2054" spans="1:4" x14ac:dyDescent="0.2">
      <c r="A2054" s="2" t="s">
        <v>116</v>
      </c>
      <c r="B2054" s="2" t="s">
        <v>122</v>
      </c>
      <c r="C2054" s="2">
        <v>2023</v>
      </c>
      <c r="D2054" s="2">
        <v>9.2799907899999994</v>
      </c>
    </row>
    <row r="2055" spans="1:4" x14ac:dyDescent="0.2">
      <c r="A2055" s="2" t="s">
        <v>116</v>
      </c>
      <c r="B2055" s="2" t="s">
        <v>7</v>
      </c>
      <c r="C2055" s="2">
        <v>2023</v>
      </c>
      <c r="D2055" s="2">
        <v>-2.5828159999999998</v>
      </c>
    </row>
    <row r="2056" spans="1:4" x14ac:dyDescent="0.2">
      <c r="A2056" s="2" t="s">
        <v>116</v>
      </c>
      <c r="B2056" s="2" t="s">
        <v>123</v>
      </c>
      <c r="C2056" s="2">
        <v>2023</v>
      </c>
      <c r="D2056" s="2">
        <v>-7.3854958999999996</v>
      </c>
    </row>
    <row r="2057" spans="1:4" x14ac:dyDescent="0.2">
      <c r="A2057" s="2" t="s">
        <v>116</v>
      </c>
      <c r="B2057" s="2" t="s">
        <v>124</v>
      </c>
      <c r="C2057" s="2">
        <v>2023</v>
      </c>
      <c r="D2057" s="2">
        <v>-5.0080064999999996</v>
      </c>
    </row>
    <row r="2058" spans="1:4" x14ac:dyDescent="0.2">
      <c r="A2058" s="2" t="s">
        <v>116</v>
      </c>
      <c r="B2058" s="2" t="s">
        <v>125</v>
      </c>
      <c r="C2058" s="2">
        <v>2023</v>
      </c>
      <c r="D2058" s="2">
        <v>-2.1561705999999998</v>
      </c>
    </row>
    <row r="2059" spans="1:4" x14ac:dyDescent="0.2">
      <c r="A2059" s="2" t="s">
        <v>116</v>
      </c>
      <c r="B2059" s="2" t="s">
        <v>126</v>
      </c>
      <c r="C2059" s="2">
        <v>2023</v>
      </c>
      <c r="D2059" s="2">
        <v>18.727500500000001</v>
      </c>
    </row>
    <row r="2060" spans="1:4" x14ac:dyDescent="0.2">
      <c r="A2060" s="2" t="s">
        <v>116</v>
      </c>
      <c r="B2060" s="2" t="s">
        <v>2</v>
      </c>
      <c r="C2060" s="2">
        <v>2023</v>
      </c>
      <c r="D2060" s="2">
        <v>-8.5260218999999999</v>
      </c>
    </row>
    <row r="2061" spans="1:4" x14ac:dyDescent="0.2">
      <c r="A2061" s="2" t="s">
        <v>116</v>
      </c>
      <c r="B2061" s="2" t="s">
        <v>127</v>
      </c>
      <c r="C2061" s="2">
        <v>2023</v>
      </c>
      <c r="D2061" s="2">
        <v>4.320513</v>
      </c>
    </row>
    <row r="2062" spans="1:4" x14ac:dyDescent="0.2">
      <c r="A2062" s="2" t="s">
        <v>116</v>
      </c>
      <c r="B2062" s="2" t="s">
        <v>128</v>
      </c>
      <c r="C2062" s="2">
        <v>2023</v>
      </c>
      <c r="D2062" s="2">
        <v>6.2845314600000002</v>
      </c>
    </row>
    <row r="2063" spans="1:4" x14ac:dyDescent="0.2">
      <c r="A2063" s="2" t="s">
        <v>116</v>
      </c>
      <c r="B2063" s="2" t="s">
        <v>1</v>
      </c>
      <c r="C2063" s="2">
        <v>2023</v>
      </c>
      <c r="D2063" s="2">
        <v>-3.9825938000000001</v>
      </c>
    </row>
    <row r="2064" spans="1:4" x14ac:dyDescent="0.2">
      <c r="A2064" s="2" t="s">
        <v>116</v>
      </c>
      <c r="B2064" s="2" t="s">
        <v>129</v>
      </c>
      <c r="C2064" s="2">
        <v>2023</v>
      </c>
      <c r="D2064" s="2">
        <v>-2.1292564999999999</v>
      </c>
    </row>
    <row r="2065" spans="1:4" x14ac:dyDescent="0.2">
      <c r="A2065" s="2" t="s">
        <v>116</v>
      </c>
      <c r="B2065" s="2" t="s">
        <v>56</v>
      </c>
      <c r="C2065" s="2">
        <v>2023</v>
      </c>
      <c r="D2065" s="2">
        <v>0.11419277999999999</v>
      </c>
    </row>
    <row r="2066" spans="1:4" x14ac:dyDescent="0.2">
      <c r="A2066" s="2" t="s">
        <v>116</v>
      </c>
      <c r="B2066" s="2" t="s">
        <v>130</v>
      </c>
      <c r="C2066" s="2">
        <v>2023</v>
      </c>
      <c r="D2066" s="2">
        <v>7.5714953600000001</v>
      </c>
    </row>
    <row r="2067" spans="1:4" x14ac:dyDescent="0.2">
      <c r="A2067" s="2" t="s">
        <v>116</v>
      </c>
      <c r="B2067" s="2" t="s">
        <v>131</v>
      </c>
      <c r="C2067" s="2">
        <v>2023</v>
      </c>
      <c r="D2067" s="2">
        <v>-4.5435185999999996</v>
      </c>
    </row>
    <row r="2068" spans="1:4" x14ac:dyDescent="0.2">
      <c r="A2068" s="2" t="s">
        <v>116</v>
      </c>
      <c r="B2068" s="2" t="s">
        <v>132</v>
      </c>
      <c r="C2068" s="2">
        <v>2023</v>
      </c>
      <c r="D2068" s="2">
        <v>-6.4476667000000001</v>
      </c>
    </row>
    <row r="2069" spans="1:4" x14ac:dyDescent="0.2">
      <c r="A2069" s="2" t="s">
        <v>116</v>
      </c>
      <c r="B2069" s="2" t="s">
        <v>133</v>
      </c>
      <c r="C2069" s="2">
        <v>2023</v>
      </c>
      <c r="D2069" s="2">
        <v>-4.7226075999999999</v>
      </c>
    </row>
    <row r="2070" spans="1:4" x14ac:dyDescent="0.2">
      <c r="A2070" s="2" t="s">
        <v>117</v>
      </c>
      <c r="B2070" s="2" t="s">
        <v>118</v>
      </c>
      <c r="C2070" s="2">
        <v>2023</v>
      </c>
      <c r="D2070" s="2">
        <v>6.6314879800000002</v>
      </c>
    </row>
    <row r="2071" spans="1:4" x14ac:dyDescent="0.2">
      <c r="A2071" s="2" t="s">
        <v>117</v>
      </c>
      <c r="B2071" s="2" t="s">
        <v>119</v>
      </c>
      <c r="C2071" s="2">
        <v>2023</v>
      </c>
      <c r="D2071" s="2">
        <v>11.6376662</v>
      </c>
    </row>
    <row r="2072" spans="1:4" x14ac:dyDescent="0.2">
      <c r="A2072" s="2" t="s">
        <v>117</v>
      </c>
      <c r="B2072" s="2" t="s">
        <v>120</v>
      </c>
      <c r="C2072" s="2">
        <v>2023</v>
      </c>
      <c r="D2072" s="2">
        <v>24.7890427</v>
      </c>
    </row>
    <row r="2073" spans="1:4" x14ac:dyDescent="0.2">
      <c r="A2073" s="2" t="s">
        <v>117</v>
      </c>
      <c r="B2073" s="2" t="s">
        <v>121</v>
      </c>
      <c r="C2073" s="2">
        <v>2023</v>
      </c>
      <c r="D2073" s="2">
        <v>3.62691148</v>
      </c>
    </row>
    <row r="2074" spans="1:4" x14ac:dyDescent="0.2">
      <c r="A2074" s="2" t="s">
        <v>117</v>
      </c>
      <c r="B2074" s="2" t="s">
        <v>122</v>
      </c>
      <c r="C2074" s="2">
        <v>2023</v>
      </c>
      <c r="D2074" s="2">
        <v>18.018007799999999</v>
      </c>
    </row>
    <row r="2075" spans="1:4" x14ac:dyDescent="0.2">
      <c r="A2075" s="2" t="s">
        <v>117</v>
      </c>
      <c r="B2075" s="2" t="s">
        <v>7</v>
      </c>
      <c r="C2075" s="2">
        <v>2023</v>
      </c>
      <c r="D2075" s="2">
        <v>7.1032710300000002</v>
      </c>
    </row>
    <row r="2076" spans="1:4" x14ac:dyDescent="0.2">
      <c r="A2076" s="2" t="s">
        <v>117</v>
      </c>
      <c r="B2076" s="2" t="s">
        <v>123</v>
      </c>
      <c r="C2076" s="2">
        <v>2023</v>
      </c>
      <c r="D2076" s="2">
        <v>-0.84663730000000004</v>
      </c>
    </row>
    <row r="2077" spans="1:4" x14ac:dyDescent="0.2">
      <c r="A2077" s="2" t="s">
        <v>117</v>
      </c>
      <c r="B2077" s="2" t="s">
        <v>124</v>
      </c>
      <c r="C2077" s="2">
        <v>2023</v>
      </c>
      <c r="D2077" s="2">
        <v>0.68637271</v>
      </c>
    </row>
    <row r="2078" spans="1:4" x14ac:dyDescent="0.2">
      <c r="A2078" s="2" t="s">
        <v>117</v>
      </c>
      <c r="B2078" s="2" t="s">
        <v>125</v>
      </c>
      <c r="C2078" s="2">
        <v>2023</v>
      </c>
      <c r="D2078" s="2">
        <v>5.9400850099999998</v>
      </c>
    </row>
    <row r="2079" spans="1:4" x14ac:dyDescent="0.2">
      <c r="A2079" s="2" t="s">
        <v>117</v>
      </c>
      <c r="B2079" s="2" t="s">
        <v>126</v>
      </c>
      <c r="C2079" s="2">
        <v>2023</v>
      </c>
      <c r="D2079" s="2">
        <v>29.081792499999999</v>
      </c>
    </row>
    <row r="2080" spans="1:4" x14ac:dyDescent="0.2">
      <c r="A2080" s="2" t="s">
        <v>117</v>
      </c>
      <c r="B2080" s="2" t="s">
        <v>2</v>
      </c>
      <c r="C2080" s="2">
        <v>2023</v>
      </c>
      <c r="D2080" s="2">
        <v>0.49819976999999999</v>
      </c>
    </row>
    <row r="2081" spans="1:4" x14ac:dyDescent="0.2">
      <c r="A2081" s="2" t="s">
        <v>117</v>
      </c>
      <c r="B2081" s="2" t="s">
        <v>127</v>
      </c>
      <c r="C2081" s="2">
        <v>2023</v>
      </c>
      <c r="D2081" s="2">
        <v>11.6105748</v>
      </c>
    </row>
    <row r="2082" spans="1:4" x14ac:dyDescent="0.2">
      <c r="A2082" s="2" t="s">
        <v>117</v>
      </c>
      <c r="B2082" s="2" t="s">
        <v>128</v>
      </c>
      <c r="C2082" s="2">
        <v>2023</v>
      </c>
      <c r="D2082" s="2">
        <v>15.0001648</v>
      </c>
    </row>
    <row r="2083" spans="1:4" x14ac:dyDescent="0.2">
      <c r="A2083" s="2" t="s">
        <v>117</v>
      </c>
      <c r="B2083" s="2" t="s">
        <v>1</v>
      </c>
      <c r="C2083" s="2">
        <v>2023</v>
      </c>
      <c r="D2083" s="2">
        <v>3.7846453200000001</v>
      </c>
    </row>
    <row r="2084" spans="1:4" x14ac:dyDescent="0.2">
      <c r="A2084" s="2" t="s">
        <v>117</v>
      </c>
      <c r="B2084" s="2" t="s">
        <v>129</v>
      </c>
      <c r="C2084" s="2">
        <v>2023</v>
      </c>
      <c r="D2084" s="2">
        <v>8.1304307100000006</v>
      </c>
    </row>
    <row r="2085" spans="1:4" x14ac:dyDescent="0.2">
      <c r="A2085" s="2" t="s">
        <v>117</v>
      </c>
      <c r="B2085" s="2" t="s">
        <v>56</v>
      </c>
      <c r="C2085" s="2">
        <v>2023</v>
      </c>
      <c r="D2085" s="2">
        <v>6.4630365300000001</v>
      </c>
    </row>
    <row r="2086" spans="1:4" x14ac:dyDescent="0.2">
      <c r="A2086" s="2" t="s">
        <v>117</v>
      </c>
      <c r="B2086" s="2" t="s">
        <v>130</v>
      </c>
      <c r="C2086" s="2">
        <v>2023</v>
      </c>
      <c r="D2086" s="2">
        <v>15.8880952</v>
      </c>
    </row>
    <row r="2087" spans="1:4" x14ac:dyDescent="0.2">
      <c r="A2087" s="2" t="s">
        <v>117</v>
      </c>
      <c r="B2087" s="2" t="s">
        <v>131</v>
      </c>
      <c r="C2087" s="2">
        <v>2023</v>
      </c>
      <c r="D2087" s="2">
        <v>2.8468684299999998</v>
      </c>
    </row>
    <row r="2088" spans="1:4" x14ac:dyDescent="0.2">
      <c r="A2088" s="2" t="s">
        <v>117</v>
      </c>
      <c r="B2088" s="2" t="s">
        <v>132</v>
      </c>
      <c r="C2088" s="2">
        <v>2023</v>
      </c>
      <c r="D2088" s="2">
        <v>3.9228450800000001</v>
      </c>
    </row>
    <row r="2089" spans="1:4" x14ac:dyDescent="0.2">
      <c r="A2089" s="2" t="s">
        <v>117</v>
      </c>
      <c r="B2089" s="2" t="s">
        <v>133</v>
      </c>
      <c r="C2089" s="2">
        <v>2023</v>
      </c>
      <c r="D2089" s="2">
        <v>0.92288479999999995</v>
      </c>
    </row>
    <row r="2090" spans="1:4" x14ac:dyDescent="0.2">
      <c r="A2090" s="2" t="s">
        <v>118</v>
      </c>
      <c r="B2090" s="2" t="s">
        <v>119</v>
      </c>
      <c r="C2090" s="2">
        <v>2023</v>
      </c>
      <c r="D2090" s="2">
        <v>8.0615261399999998</v>
      </c>
    </row>
    <row r="2091" spans="1:4" x14ac:dyDescent="0.2">
      <c r="A2091" s="2" t="s">
        <v>118</v>
      </c>
      <c r="B2091" s="2" t="s">
        <v>120</v>
      </c>
      <c r="C2091" s="2">
        <v>2023</v>
      </c>
      <c r="D2091" s="2">
        <v>12.6100432</v>
      </c>
    </row>
    <row r="2092" spans="1:4" x14ac:dyDescent="0.2">
      <c r="A2092" s="2" t="s">
        <v>118</v>
      </c>
      <c r="B2092" s="2" t="s">
        <v>121</v>
      </c>
      <c r="C2092" s="2">
        <v>2023</v>
      </c>
      <c r="D2092" s="2">
        <v>-3.7084950000000001</v>
      </c>
    </row>
    <row r="2093" spans="1:4" x14ac:dyDescent="0.2">
      <c r="A2093" s="2" t="s">
        <v>118</v>
      </c>
      <c r="B2093" s="2" t="s">
        <v>122</v>
      </c>
      <c r="C2093" s="2">
        <v>2023</v>
      </c>
      <c r="D2093" s="2">
        <v>10.1889307</v>
      </c>
    </row>
    <row r="2094" spans="1:4" x14ac:dyDescent="0.2">
      <c r="A2094" s="2" t="s">
        <v>118</v>
      </c>
      <c r="B2094" s="2" t="s">
        <v>7</v>
      </c>
      <c r="C2094" s="2">
        <v>2023</v>
      </c>
      <c r="D2094" s="2">
        <v>0.79279522000000002</v>
      </c>
    </row>
    <row r="2095" spans="1:4" x14ac:dyDescent="0.2">
      <c r="A2095" s="2" t="s">
        <v>118</v>
      </c>
      <c r="B2095" s="2" t="s">
        <v>123</v>
      </c>
      <c r="C2095" s="2">
        <v>2023</v>
      </c>
      <c r="D2095" s="2">
        <v>-8.2827459999999995</v>
      </c>
    </row>
    <row r="2096" spans="1:4" x14ac:dyDescent="0.2">
      <c r="A2096" s="2" t="s">
        <v>118</v>
      </c>
      <c r="B2096" s="2" t="s">
        <v>124</v>
      </c>
      <c r="C2096" s="2">
        <v>2023</v>
      </c>
      <c r="D2096" s="2">
        <v>-4.2703001</v>
      </c>
    </row>
    <row r="2097" spans="1:4" x14ac:dyDescent="0.2">
      <c r="A2097" s="2" t="s">
        <v>118</v>
      </c>
      <c r="B2097" s="2" t="s">
        <v>125</v>
      </c>
      <c r="C2097" s="2">
        <v>2023</v>
      </c>
      <c r="D2097" s="2">
        <v>-0.87118390000000001</v>
      </c>
    </row>
    <row r="2098" spans="1:4" x14ac:dyDescent="0.2">
      <c r="A2098" s="2" t="s">
        <v>118</v>
      </c>
      <c r="B2098" s="2" t="s">
        <v>126</v>
      </c>
      <c r="C2098" s="2">
        <v>2023</v>
      </c>
      <c r="D2098" s="2">
        <v>18.745623899999998</v>
      </c>
    </row>
    <row r="2099" spans="1:4" x14ac:dyDescent="0.2">
      <c r="A2099" s="2" t="s">
        <v>118</v>
      </c>
      <c r="B2099" s="2" t="s">
        <v>2</v>
      </c>
      <c r="C2099" s="2">
        <v>2023</v>
      </c>
      <c r="D2099" s="2">
        <v>-6.9864065999999996</v>
      </c>
    </row>
    <row r="2100" spans="1:4" x14ac:dyDescent="0.2">
      <c r="A2100" s="2" t="s">
        <v>118</v>
      </c>
      <c r="B2100" s="2" t="s">
        <v>127</v>
      </c>
      <c r="C2100" s="2">
        <v>2023</v>
      </c>
      <c r="D2100" s="2">
        <v>4.78320729</v>
      </c>
    </row>
    <row r="2101" spans="1:4" x14ac:dyDescent="0.2">
      <c r="A2101" s="2" t="s">
        <v>118</v>
      </c>
      <c r="B2101" s="2" t="s">
        <v>128</v>
      </c>
      <c r="C2101" s="2">
        <v>2023</v>
      </c>
      <c r="D2101" s="2">
        <v>9.0661706300000002</v>
      </c>
    </row>
    <row r="2102" spans="1:4" x14ac:dyDescent="0.2">
      <c r="A2102" s="2" t="s">
        <v>118</v>
      </c>
      <c r="B2102" s="2" t="s">
        <v>1</v>
      </c>
      <c r="C2102" s="2">
        <v>2023</v>
      </c>
      <c r="D2102" s="2">
        <v>-1.3986219</v>
      </c>
    </row>
    <row r="2103" spans="1:4" x14ac:dyDescent="0.2">
      <c r="A2103" s="2" t="s">
        <v>118</v>
      </c>
      <c r="B2103" s="2" t="s">
        <v>129</v>
      </c>
      <c r="C2103" s="2">
        <v>2023</v>
      </c>
      <c r="D2103" s="2">
        <v>5.6304159999999999E-2</v>
      </c>
    </row>
    <row r="2104" spans="1:4" x14ac:dyDescent="0.2">
      <c r="A2104" s="2" t="s">
        <v>118</v>
      </c>
      <c r="B2104" s="2" t="s">
        <v>56</v>
      </c>
      <c r="C2104" s="2">
        <v>2023</v>
      </c>
      <c r="D2104" s="2">
        <v>2.3786285600000001</v>
      </c>
    </row>
    <row r="2105" spans="1:4" x14ac:dyDescent="0.2">
      <c r="A2105" s="2" t="s">
        <v>118</v>
      </c>
      <c r="B2105" s="2" t="s">
        <v>130</v>
      </c>
      <c r="C2105" s="2">
        <v>2023</v>
      </c>
      <c r="D2105" s="2">
        <v>7.6473731599999999</v>
      </c>
    </row>
    <row r="2106" spans="1:4" x14ac:dyDescent="0.2">
      <c r="A2106" s="2" t="s">
        <v>118</v>
      </c>
      <c r="B2106" s="2" t="s">
        <v>131</v>
      </c>
      <c r="C2106" s="2">
        <v>2023</v>
      </c>
      <c r="D2106" s="2">
        <v>-1.1673983000000001</v>
      </c>
    </row>
    <row r="2107" spans="1:4" x14ac:dyDescent="0.2">
      <c r="A2107" s="2" t="s">
        <v>118</v>
      </c>
      <c r="B2107" s="2" t="s">
        <v>132</v>
      </c>
      <c r="C2107" s="2">
        <v>2023</v>
      </c>
      <c r="D2107" s="2">
        <v>-7.6457050999999998</v>
      </c>
    </row>
    <row r="2108" spans="1:4" x14ac:dyDescent="0.2">
      <c r="A2108" s="2" t="s">
        <v>118</v>
      </c>
      <c r="B2108" s="2" t="s">
        <v>133</v>
      </c>
      <c r="C2108" s="2">
        <v>2023</v>
      </c>
      <c r="D2108" s="2">
        <v>-2.8462152000000001</v>
      </c>
    </row>
    <row r="2109" spans="1:4" x14ac:dyDescent="0.2">
      <c r="A2109" s="2" t="s">
        <v>119</v>
      </c>
      <c r="B2109" s="2" t="s">
        <v>120</v>
      </c>
      <c r="C2109" s="2">
        <v>2023</v>
      </c>
      <c r="D2109" s="2">
        <v>10.496942199999999</v>
      </c>
    </row>
    <row r="2110" spans="1:4" x14ac:dyDescent="0.2">
      <c r="A2110" s="2" t="s">
        <v>119</v>
      </c>
      <c r="B2110" s="2" t="s">
        <v>121</v>
      </c>
      <c r="C2110" s="2">
        <v>2023</v>
      </c>
      <c r="D2110" s="2">
        <v>-9.2638107000000005</v>
      </c>
    </row>
    <row r="2111" spans="1:4" x14ac:dyDescent="0.2">
      <c r="A2111" s="2" t="s">
        <v>119</v>
      </c>
      <c r="B2111" s="2" t="s">
        <v>122</v>
      </c>
      <c r="C2111" s="2">
        <v>2023</v>
      </c>
      <c r="D2111" s="2">
        <v>6.9073342899999997</v>
      </c>
    </row>
    <row r="2112" spans="1:4" x14ac:dyDescent="0.2">
      <c r="A2112" s="2" t="s">
        <v>119</v>
      </c>
      <c r="B2112" s="2" t="s">
        <v>7</v>
      </c>
      <c r="C2112" s="2">
        <v>2023</v>
      </c>
      <c r="D2112" s="2">
        <v>-8.5141325999999999</v>
      </c>
    </row>
    <row r="2113" spans="1:4" x14ac:dyDescent="0.2">
      <c r="A2113" s="2" t="s">
        <v>119</v>
      </c>
      <c r="B2113" s="2" t="s">
        <v>123</v>
      </c>
      <c r="C2113" s="2">
        <v>2023</v>
      </c>
      <c r="D2113" s="2">
        <v>-11.040201</v>
      </c>
    </row>
    <row r="2114" spans="1:4" x14ac:dyDescent="0.2">
      <c r="A2114" s="2" t="s">
        <v>119</v>
      </c>
      <c r="B2114" s="2" t="s">
        <v>124</v>
      </c>
      <c r="C2114" s="2">
        <v>2023</v>
      </c>
      <c r="D2114" s="2">
        <v>-9.8745206000000003</v>
      </c>
    </row>
    <row r="2115" spans="1:4" x14ac:dyDescent="0.2">
      <c r="A2115" s="2" t="s">
        <v>119</v>
      </c>
      <c r="B2115" s="2" t="s">
        <v>125</v>
      </c>
      <c r="C2115" s="2">
        <v>2023</v>
      </c>
      <c r="D2115" s="2">
        <v>-10.620217999999999</v>
      </c>
    </row>
    <row r="2116" spans="1:4" x14ac:dyDescent="0.2">
      <c r="A2116" s="2" t="s">
        <v>119</v>
      </c>
      <c r="B2116" s="2" t="s">
        <v>126</v>
      </c>
      <c r="C2116" s="2">
        <v>2023</v>
      </c>
      <c r="D2116" s="2">
        <v>15.1802589</v>
      </c>
    </row>
    <row r="2117" spans="1:4" x14ac:dyDescent="0.2">
      <c r="A2117" s="2" t="s">
        <v>119</v>
      </c>
      <c r="B2117" s="2" t="s">
        <v>2</v>
      </c>
      <c r="C2117" s="2">
        <v>2023</v>
      </c>
      <c r="D2117" s="2">
        <v>-14.146250999999999</v>
      </c>
    </row>
    <row r="2118" spans="1:4" x14ac:dyDescent="0.2">
      <c r="A2118" s="2" t="s">
        <v>119</v>
      </c>
      <c r="B2118" s="2" t="s">
        <v>127</v>
      </c>
      <c r="C2118" s="2">
        <v>2023</v>
      </c>
      <c r="D2118" s="2">
        <v>-0.43025859999999999</v>
      </c>
    </row>
    <row r="2119" spans="1:4" x14ac:dyDescent="0.2">
      <c r="A2119" s="2" t="s">
        <v>119</v>
      </c>
      <c r="B2119" s="2" t="s">
        <v>128</v>
      </c>
      <c r="C2119" s="2">
        <v>2023</v>
      </c>
      <c r="D2119" s="2">
        <v>4.2877667500000003</v>
      </c>
    </row>
    <row r="2120" spans="1:4" x14ac:dyDescent="0.2">
      <c r="A2120" s="2" t="s">
        <v>119</v>
      </c>
      <c r="B2120" s="2" t="s">
        <v>1</v>
      </c>
      <c r="C2120" s="2">
        <v>2023</v>
      </c>
      <c r="D2120" s="2">
        <v>-8.8934551000000006</v>
      </c>
    </row>
    <row r="2121" spans="1:4" x14ac:dyDescent="0.2">
      <c r="A2121" s="2" t="s">
        <v>119</v>
      </c>
      <c r="B2121" s="2" t="s">
        <v>129</v>
      </c>
      <c r="C2121" s="2">
        <v>2023</v>
      </c>
      <c r="D2121" s="2">
        <v>-5.0298768999999997</v>
      </c>
    </row>
    <row r="2122" spans="1:4" x14ac:dyDescent="0.2">
      <c r="A2122" s="2" t="s">
        <v>119</v>
      </c>
      <c r="B2122" s="2" t="s">
        <v>56</v>
      </c>
      <c r="C2122" s="2">
        <v>2023</v>
      </c>
      <c r="D2122" s="2">
        <v>-5.5082263999999999</v>
      </c>
    </row>
    <row r="2123" spans="1:4" x14ac:dyDescent="0.2">
      <c r="A2123" s="2" t="s">
        <v>119</v>
      </c>
      <c r="B2123" s="2" t="s">
        <v>130</v>
      </c>
      <c r="C2123" s="2">
        <v>2023</v>
      </c>
      <c r="D2123" s="2">
        <v>-0.80669420000000003</v>
      </c>
    </row>
    <row r="2124" spans="1:4" x14ac:dyDescent="0.2">
      <c r="A2124" s="2" t="s">
        <v>119</v>
      </c>
      <c r="B2124" s="2" t="s">
        <v>131</v>
      </c>
      <c r="C2124" s="2">
        <v>2023</v>
      </c>
      <c r="D2124" s="2">
        <v>-6.9242162</v>
      </c>
    </row>
    <row r="2125" spans="1:4" x14ac:dyDescent="0.2">
      <c r="A2125" s="2" t="s">
        <v>119</v>
      </c>
      <c r="B2125" s="2" t="s">
        <v>132</v>
      </c>
      <c r="C2125" s="2">
        <v>2023</v>
      </c>
      <c r="D2125" s="2">
        <v>-11.023638999999999</v>
      </c>
    </row>
    <row r="2126" spans="1:4" x14ac:dyDescent="0.2">
      <c r="A2126" s="2" t="s">
        <v>119</v>
      </c>
      <c r="B2126" s="2" t="s">
        <v>133</v>
      </c>
      <c r="C2126" s="2">
        <v>2023</v>
      </c>
      <c r="D2126" s="2">
        <v>-9.0966333000000006</v>
      </c>
    </row>
    <row r="2127" spans="1:4" x14ac:dyDescent="0.2">
      <c r="A2127" s="2" t="s">
        <v>120</v>
      </c>
      <c r="B2127" s="2" t="s">
        <v>121</v>
      </c>
      <c r="C2127" s="2">
        <v>2023</v>
      </c>
      <c r="D2127" s="2">
        <v>-21.372273</v>
      </c>
    </row>
    <row r="2128" spans="1:4" x14ac:dyDescent="0.2">
      <c r="A2128" s="2" t="s">
        <v>120</v>
      </c>
      <c r="B2128" s="2" t="s">
        <v>122</v>
      </c>
      <c r="C2128" s="2">
        <v>2023</v>
      </c>
      <c r="D2128" s="2">
        <v>-6.9215514000000002</v>
      </c>
    </row>
    <row r="2129" spans="1:4" x14ac:dyDescent="0.2">
      <c r="A2129" s="2" t="s">
        <v>120</v>
      </c>
      <c r="B2129" s="2" t="s">
        <v>7</v>
      </c>
      <c r="C2129" s="2">
        <v>2023</v>
      </c>
      <c r="D2129" s="2">
        <v>-17.135366000000001</v>
      </c>
    </row>
    <row r="2130" spans="1:4" x14ac:dyDescent="0.2">
      <c r="A2130" s="2" t="s">
        <v>120</v>
      </c>
      <c r="B2130" s="2" t="s">
        <v>123</v>
      </c>
      <c r="C2130" s="2">
        <v>2023</v>
      </c>
      <c r="D2130" s="2">
        <v>-24.042058000000001</v>
      </c>
    </row>
    <row r="2131" spans="1:4" x14ac:dyDescent="0.2">
      <c r="A2131" s="2" t="s">
        <v>120</v>
      </c>
      <c r="B2131" s="2" t="s">
        <v>124</v>
      </c>
      <c r="C2131" s="2">
        <v>2023</v>
      </c>
      <c r="D2131" s="2">
        <v>-22.260842</v>
      </c>
    </row>
    <row r="2132" spans="1:4" x14ac:dyDescent="0.2">
      <c r="A2132" s="2" t="s">
        <v>120</v>
      </c>
      <c r="B2132" s="2" t="s">
        <v>125</v>
      </c>
      <c r="C2132" s="2">
        <v>2023</v>
      </c>
      <c r="D2132" s="2">
        <v>-17.681656</v>
      </c>
    </row>
    <row r="2133" spans="1:4" x14ac:dyDescent="0.2">
      <c r="A2133" s="2" t="s">
        <v>120</v>
      </c>
      <c r="B2133" s="2" t="s">
        <v>126</v>
      </c>
      <c r="C2133" s="2">
        <v>2023</v>
      </c>
      <c r="D2133" s="2">
        <v>6.0150071699999996</v>
      </c>
    </row>
    <row r="2134" spans="1:4" x14ac:dyDescent="0.2">
      <c r="A2134" s="2" t="s">
        <v>120</v>
      </c>
      <c r="B2134" s="2" t="s">
        <v>2</v>
      </c>
      <c r="C2134" s="2">
        <v>2023</v>
      </c>
      <c r="D2134" s="2">
        <v>-21.147103000000001</v>
      </c>
    </row>
    <row r="2135" spans="1:4" x14ac:dyDescent="0.2">
      <c r="A2135" s="2" t="s">
        <v>120</v>
      </c>
      <c r="B2135" s="2" t="s">
        <v>127</v>
      </c>
      <c r="C2135" s="2">
        <v>2023</v>
      </c>
      <c r="D2135" s="2">
        <v>-16.472104999999999</v>
      </c>
    </row>
    <row r="2136" spans="1:4" x14ac:dyDescent="0.2">
      <c r="A2136" s="2" t="s">
        <v>120</v>
      </c>
      <c r="B2136" s="2" t="s">
        <v>128</v>
      </c>
      <c r="C2136" s="2">
        <v>2023</v>
      </c>
      <c r="D2136" s="2">
        <v>-10.311707999999999</v>
      </c>
    </row>
    <row r="2137" spans="1:4" x14ac:dyDescent="0.2">
      <c r="A2137" s="2" t="s">
        <v>120</v>
      </c>
      <c r="B2137" s="2" t="s">
        <v>1</v>
      </c>
      <c r="C2137" s="2">
        <v>2023</v>
      </c>
      <c r="D2137" s="2">
        <v>-19.850221999999999</v>
      </c>
    </row>
    <row r="2138" spans="1:4" x14ac:dyDescent="0.2">
      <c r="A2138" s="2" t="s">
        <v>120</v>
      </c>
      <c r="B2138" s="2" t="s">
        <v>129</v>
      </c>
      <c r="C2138" s="2">
        <v>2023</v>
      </c>
      <c r="D2138" s="2">
        <v>-17.373335000000001</v>
      </c>
    </row>
    <row r="2139" spans="1:4" x14ac:dyDescent="0.2">
      <c r="A2139" s="2" t="s">
        <v>120</v>
      </c>
      <c r="B2139" s="2" t="s">
        <v>56</v>
      </c>
      <c r="C2139" s="2">
        <v>2023</v>
      </c>
      <c r="D2139" s="2">
        <v>-16.665030000000002</v>
      </c>
    </row>
    <row r="2140" spans="1:4" x14ac:dyDescent="0.2">
      <c r="A2140" s="2" t="s">
        <v>120</v>
      </c>
      <c r="B2140" s="2" t="s">
        <v>130</v>
      </c>
      <c r="C2140" s="2">
        <v>2023</v>
      </c>
      <c r="D2140" s="2">
        <v>-13.211800999999999</v>
      </c>
    </row>
    <row r="2141" spans="1:4" x14ac:dyDescent="0.2">
      <c r="A2141" s="2" t="s">
        <v>120</v>
      </c>
      <c r="B2141" s="2" t="s">
        <v>131</v>
      </c>
      <c r="C2141" s="2">
        <v>2023</v>
      </c>
      <c r="D2141" s="2">
        <v>-20.653272000000001</v>
      </c>
    </row>
    <row r="2142" spans="1:4" x14ac:dyDescent="0.2">
      <c r="A2142" s="2" t="s">
        <v>120</v>
      </c>
      <c r="B2142" s="2" t="s">
        <v>132</v>
      </c>
      <c r="C2142" s="2">
        <v>2023</v>
      </c>
      <c r="D2142" s="2">
        <v>-21.320159</v>
      </c>
    </row>
    <row r="2143" spans="1:4" x14ac:dyDescent="0.2">
      <c r="A2143" s="2" t="s">
        <v>120</v>
      </c>
      <c r="B2143" s="2" t="s">
        <v>133</v>
      </c>
      <c r="C2143" s="2">
        <v>2023</v>
      </c>
      <c r="D2143" s="2">
        <v>-24.236253999999999</v>
      </c>
    </row>
    <row r="2144" spans="1:4" x14ac:dyDescent="0.2">
      <c r="A2144" s="2" t="s">
        <v>121</v>
      </c>
      <c r="B2144" s="2" t="s">
        <v>122</v>
      </c>
      <c r="C2144" s="2">
        <v>2023</v>
      </c>
      <c r="D2144" s="2">
        <v>11.646449199999999</v>
      </c>
    </row>
    <row r="2145" spans="1:4" x14ac:dyDescent="0.2">
      <c r="A2145" s="2" t="s">
        <v>121</v>
      </c>
      <c r="B2145" s="2" t="s">
        <v>7</v>
      </c>
      <c r="C2145" s="2">
        <v>2023</v>
      </c>
      <c r="D2145" s="2">
        <v>4.9765154999999996</v>
      </c>
    </row>
    <row r="2146" spans="1:4" x14ac:dyDescent="0.2">
      <c r="A2146" s="2" t="s">
        <v>121</v>
      </c>
      <c r="B2146" s="2" t="s">
        <v>123</v>
      </c>
      <c r="C2146" s="2">
        <v>2023</v>
      </c>
      <c r="D2146" s="2">
        <v>-5.7286014999999999</v>
      </c>
    </row>
    <row r="2147" spans="1:4" x14ac:dyDescent="0.2">
      <c r="A2147" s="2" t="s">
        <v>121</v>
      </c>
      <c r="B2147" s="2" t="s">
        <v>124</v>
      </c>
      <c r="C2147" s="2">
        <v>2023</v>
      </c>
      <c r="D2147" s="2">
        <v>-4.4096181000000003</v>
      </c>
    </row>
    <row r="2148" spans="1:4" x14ac:dyDescent="0.2">
      <c r="A2148" s="2" t="s">
        <v>121</v>
      </c>
      <c r="B2148" s="2" t="s">
        <v>125</v>
      </c>
      <c r="C2148" s="2">
        <v>2023</v>
      </c>
      <c r="D2148" s="2">
        <v>2.9089186599999999</v>
      </c>
    </row>
    <row r="2149" spans="1:4" x14ac:dyDescent="0.2">
      <c r="A2149" s="2" t="s">
        <v>121</v>
      </c>
      <c r="B2149" s="2" t="s">
        <v>126</v>
      </c>
      <c r="C2149" s="2">
        <v>2023</v>
      </c>
      <c r="D2149" s="2">
        <v>24.6598285</v>
      </c>
    </row>
    <row r="2150" spans="1:4" x14ac:dyDescent="0.2">
      <c r="A2150" s="2" t="s">
        <v>121</v>
      </c>
      <c r="B2150" s="2" t="s">
        <v>2</v>
      </c>
      <c r="C2150" s="2">
        <v>2023</v>
      </c>
      <c r="D2150" s="2">
        <v>-5.0266734</v>
      </c>
    </row>
    <row r="2151" spans="1:4" x14ac:dyDescent="0.2">
      <c r="A2151" s="2" t="s">
        <v>121</v>
      </c>
      <c r="B2151" s="2" t="s">
        <v>127</v>
      </c>
      <c r="C2151" s="2">
        <v>2023</v>
      </c>
      <c r="D2151" s="2">
        <v>5.5999854899999999</v>
      </c>
    </row>
    <row r="2152" spans="1:4" x14ac:dyDescent="0.2">
      <c r="A2152" s="2" t="s">
        <v>121</v>
      </c>
      <c r="B2152" s="2" t="s">
        <v>128</v>
      </c>
      <c r="C2152" s="2">
        <v>2023</v>
      </c>
      <c r="D2152" s="2">
        <v>12.9677951</v>
      </c>
    </row>
    <row r="2153" spans="1:4" x14ac:dyDescent="0.2">
      <c r="A2153" s="2" t="s">
        <v>121</v>
      </c>
      <c r="B2153" s="2" t="s">
        <v>1</v>
      </c>
      <c r="C2153" s="2">
        <v>2023</v>
      </c>
      <c r="D2153" s="2">
        <v>1.3905835099999999</v>
      </c>
    </row>
    <row r="2154" spans="1:4" x14ac:dyDescent="0.2">
      <c r="A2154" s="2" t="s">
        <v>121</v>
      </c>
      <c r="B2154" s="2" t="s">
        <v>129</v>
      </c>
      <c r="C2154" s="2">
        <v>2023</v>
      </c>
      <c r="D2154" s="2">
        <v>2.69753073</v>
      </c>
    </row>
    <row r="2155" spans="1:4" x14ac:dyDescent="0.2">
      <c r="A2155" s="2" t="s">
        <v>121</v>
      </c>
      <c r="B2155" s="2" t="s">
        <v>56</v>
      </c>
      <c r="C2155" s="2">
        <v>2023</v>
      </c>
      <c r="D2155" s="2">
        <v>2.4932111400000001</v>
      </c>
    </row>
    <row r="2156" spans="1:4" x14ac:dyDescent="0.2">
      <c r="A2156" s="2" t="s">
        <v>121</v>
      </c>
      <c r="B2156" s="2" t="s">
        <v>130</v>
      </c>
      <c r="C2156" s="2">
        <v>2023</v>
      </c>
      <c r="D2156" s="2">
        <v>12.791926999999999</v>
      </c>
    </row>
    <row r="2157" spans="1:4" x14ac:dyDescent="0.2">
      <c r="A2157" s="2" t="s">
        <v>121</v>
      </c>
      <c r="B2157" s="2" t="s">
        <v>131</v>
      </c>
      <c r="C2157" s="2">
        <v>2023</v>
      </c>
      <c r="D2157" s="2">
        <v>0.69416160999999998</v>
      </c>
    </row>
    <row r="2158" spans="1:4" x14ac:dyDescent="0.2">
      <c r="A2158" s="2" t="s">
        <v>121</v>
      </c>
      <c r="B2158" s="2" t="s">
        <v>132</v>
      </c>
      <c r="C2158" s="2">
        <v>2023</v>
      </c>
      <c r="D2158" s="2">
        <v>1.94341454</v>
      </c>
    </row>
    <row r="2159" spans="1:4" x14ac:dyDescent="0.2">
      <c r="A2159" s="2" t="s">
        <v>121</v>
      </c>
      <c r="B2159" s="2" t="s">
        <v>133</v>
      </c>
      <c r="C2159" s="2">
        <v>2023</v>
      </c>
      <c r="D2159" s="2">
        <v>-4.1868071000000002</v>
      </c>
    </row>
    <row r="2160" spans="1:4" x14ac:dyDescent="0.2">
      <c r="A2160" s="2" t="s">
        <v>122</v>
      </c>
      <c r="B2160" s="2" t="s">
        <v>7</v>
      </c>
      <c r="C2160" s="2">
        <v>2023</v>
      </c>
      <c r="D2160" s="2">
        <v>-13.721669</v>
      </c>
    </row>
    <row r="2161" spans="1:4" x14ac:dyDescent="0.2">
      <c r="A2161" s="2" t="s">
        <v>122</v>
      </c>
      <c r="B2161" s="2" t="s">
        <v>123</v>
      </c>
      <c r="C2161" s="2">
        <v>2023</v>
      </c>
      <c r="D2161" s="2">
        <v>-18.535737999999998</v>
      </c>
    </row>
    <row r="2162" spans="1:4" x14ac:dyDescent="0.2">
      <c r="A2162" s="2" t="s">
        <v>122</v>
      </c>
      <c r="B2162" s="2" t="s">
        <v>124</v>
      </c>
      <c r="C2162" s="2">
        <v>2023</v>
      </c>
      <c r="D2162" s="2">
        <v>-15.871888999999999</v>
      </c>
    </row>
    <row r="2163" spans="1:4" x14ac:dyDescent="0.2">
      <c r="A2163" s="2" t="s">
        <v>122</v>
      </c>
      <c r="B2163" s="2" t="s">
        <v>125</v>
      </c>
      <c r="C2163" s="2">
        <v>2023</v>
      </c>
      <c r="D2163" s="2">
        <v>-16.191154999999998</v>
      </c>
    </row>
    <row r="2164" spans="1:4" x14ac:dyDescent="0.2">
      <c r="A2164" s="2" t="s">
        <v>122</v>
      </c>
      <c r="B2164" s="2" t="s">
        <v>126</v>
      </c>
      <c r="C2164" s="2">
        <v>2023</v>
      </c>
      <c r="D2164" s="2">
        <v>8.9739611400000001</v>
      </c>
    </row>
    <row r="2165" spans="1:4" x14ac:dyDescent="0.2">
      <c r="A2165" s="2" t="s">
        <v>122</v>
      </c>
      <c r="B2165" s="2" t="s">
        <v>2</v>
      </c>
      <c r="C2165" s="2">
        <v>2023</v>
      </c>
      <c r="D2165" s="2">
        <v>-16.848095000000001</v>
      </c>
    </row>
    <row r="2166" spans="1:4" x14ac:dyDescent="0.2">
      <c r="A2166" s="2" t="s">
        <v>122</v>
      </c>
      <c r="B2166" s="2" t="s">
        <v>127</v>
      </c>
      <c r="C2166" s="2">
        <v>2023</v>
      </c>
      <c r="D2166" s="2">
        <v>-6.5475466999999998</v>
      </c>
    </row>
    <row r="2167" spans="1:4" x14ac:dyDescent="0.2">
      <c r="A2167" s="2" t="s">
        <v>122</v>
      </c>
      <c r="B2167" s="2" t="s">
        <v>128</v>
      </c>
      <c r="C2167" s="2">
        <v>2023</v>
      </c>
      <c r="D2167" s="2">
        <v>-5.3080243999999999</v>
      </c>
    </row>
    <row r="2168" spans="1:4" x14ac:dyDescent="0.2">
      <c r="A2168" s="2" t="s">
        <v>122</v>
      </c>
      <c r="B2168" s="2" t="s">
        <v>1</v>
      </c>
      <c r="C2168" s="2">
        <v>2023</v>
      </c>
      <c r="D2168" s="2">
        <v>-14.662143</v>
      </c>
    </row>
    <row r="2169" spans="1:4" x14ac:dyDescent="0.2">
      <c r="A2169" s="2" t="s">
        <v>122</v>
      </c>
      <c r="B2169" s="2" t="s">
        <v>129</v>
      </c>
      <c r="C2169" s="2">
        <v>2023</v>
      </c>
      <c r="D2169" s="2">
        <v>-13.03388</v>
      </c>
    </row>
    <row r="2170" spans="1:4" x14ac:dyDescent="0.2">
      <c r="A2170" s="2" t="s">
        <v>122</v>
      </c>
      <c r="B2170" s="2" t="s">
        <v>56</v>
      </c>
      <c r="C2170" s="2">
        <v>2023</v>
      </c>
      <c r="D2170" s="2">
        <v>-12.232981000000001</v>
      </c>
    </row>
    <row r="2171" spans="1:4" x14ac:dyDescent="0.2">
      <c r="A2171" s="2" t="s">
        <v>122</v>
      </c>
      <c r="B2171" s="2" t="s">
        <v>130</v>
      </c>
      <c r="C2171" s="2">
        <v>2023</v>
      </c>
      <c r="D2171" s="2">
        <v>-6.5796001999999998</v>
      </c>
    </row>
    <row r="2172" spans="1:4" x14ac:dyDescent="0.2">
      <c r="A2172" s="2" t="s">
        <v>122</v>
      </c>
      <c r="B2172" s="2" t="s">
        <v>131</v>
      </c>
      <c r="C2172" s="2">
        <v>2023</v>
      </c>
      <c r="D2172" s="2">
        <v>-13.973967999999999</v>
      </c>
    </row>
    <row r="2173" spans="1:4" x14ac:dyDescent="0.2">
      <c r="A2173" s="2" t="s">
        <v>122</v>
      </c>
      <c r="B2173" s="2" t="s">
        <v>132</v>
      </c>
      <c r="C2173" s="2">
        <v>2023</v>
      </c>
      <c r="D2173" s="2">
        <v>-16.961048000000002</v>
      </c>
    </row>
    <row r="2174" spans="1:4" x14ac:dyDescent="0.2">
      <c r="A2174" s="2" t="s">
        <v>122</v>
      </c>
      <c r="B2174" s="2" t="s">
        <v>133</v>
      </c>
      <c r="C2174" s="2">
        <v>2023</v>
      </c>
      <c r="D2174" s="2">
        <v>-16.186757</v>
      </c>
    </row>
    <row r="2175" spans="1:4" x14ac:dyDescent="0.2">
      <c r="A2175" s="2" t="s">
        <v>7</v>
      </c>
      <c r="B2175" s="2" t="s">
        <v>123</v>
      </c>
      <c r="C2175" s="2">
        <v>2023</v>
      </c>
      <c r="D2175" s="2">
        <v>-5.1956692000000002</v>
      </c>
    </row>
    <row r="2176" spans="1:4" x14ac:dyDescent="0.2">
      <c r="A2176" s="2" t="s">
        <v>7</v>
      </c>
      <c r="B2176" s="2" t="s">
        <v>124</v>
      </c>
      <c r="C2176" s="2">
        <v>2023</v>
      </c>
      <c r="D2176" s="2">
        <v>-5.2914531</v>
      </c>
    </row>
    <row r="2177" spans="1:4" x14ac:dyDescent="0.2">
      <c r="A2177" s="2" t="s">
        <v>7</v>
      </c>
      <c r="B2177" s="2" t="s">
        <v>125</v>
      </c>
      <c r="C2177" s="2">
        <v>2023</v>
      </c>
      <c r="D2177" s="2">
        <v>0.14005196</v>
      </c>
    </row>
    <row r="2178" spans="1:4" x14ac:dyDescent="0.2">
      <c r="A2178" s="2" t="s">
        <v>7</v>
      </c>
      <c r="B2178" s="2" t="s">
        <v>126</v>
      </c>
      <c r="C2178" s="2">
        <v>2023</v>
      </c>
      <c r="D2178" s="2">
        <v>23.337963999999999</v>
      </c>
    </row>
    <row r="2179" spans="1:4" x14ac:dyDescent="0.2">
      <c r="A2179" s="2" t="s">
        <v>7</v>
      </c>
      <c r="B2179" s="2" t="s">
        <v>2</v>
      </c>
      <c r="C2179" s="2">
        <v>2023</v>
      </c>
      <c r="D2179" s="2">
        <v>-6.4133300999999996</v>
      </c>
    </row>
    <row r="2180" spans="1:4" x14ac:dyDescent="0.2">
      <c r="A2180" s="2" t="s">
        <v>7</v>
      </c>
      <c r="B2180" s="2" t="s">
        <v>127</v>
      </c>
      <c r="C2180" s="2">
        <v>2023</v>
      </c>
      <c r="D2180" s="2">
        <v>10.9397725</v>
      </c>
    </row>
    <row r="2181" spans="1:4" x14ac:dyDescent="0.2">
      <c r="A2181" s="2" t="s">
        <v>7</v>
      </c>
      <c r="B2181" s="2" t="s">
        <v>128</v>
      </c>
      <c r="C2181" s="2">
        <v>2023</v>
      </c>
      <c r="D2181" s="2">
        <v>8.5406455599999997</v>
      </c>
    </row>
    <row r="2182" spans="1:4" x14ac:dyDescent="0.2">
      <c r="A2182" s="2" t="s">
        <v>7</v>
      </c>
      <c r="B2182" s="2" t="s">
        <v>1</v>
      </c>
      <c r="C2182" s="2">
        <v>2023</v>
      </c>
      <c r="D2182" s="2">
        <v>-0.1427484</v>
      </c>
    </row>
    <row r="2183" spans="1:4" x14ac:dyDescent="0.2">
      <c r="A2183" s="2" t="s">
        <v>7</v>
      </c>
      <c r="B2183" s="2" t="s">
        <v>129</v>
      </c>
      <c r="C2183" s="2">
        <v>2023</v>
      </c>
      <c r="D2183" s="2">
        <v>-3.4384545000000002</v>
      </c>
    </row>
    <row r="2184" spans="1:4" x14ac:dyDescent="0.2">
      <c r="A2184" s="2" t="s">
        <v>7</v>
      </c>
      <c r="B2184" s="2" t="s">
        <v>56</v>
      </c>
      <c r="C2184" s="2">
        <v>2023</v>
      </c>
      <c r="D2184" s="2">
        <v>0.77486005999999996</v>
      </c>
    </row>
    <row r="2185" spans="1:4" x14ac:dyDescent="0.2">
      <c r="A2185" s="2" t="s">
        <v>7</v>
      </c>
      <c r="B2185" s="2" t="s">
        <v>130</v>
      </c>
      <c r="C2185" s="2">
        <v>2023</v>
      </c>
      <c r="D2185" s="2">
        <v>7.4519926400000003</v>
      </c>
    </row>
    <row r="2186" spans="1:4" x14ac:dyDescent="0.2">
      <c r="A2186" s="2" t="s">
        <v>7</v>
      </c>
      <c r="B2186" s="2" t="s">
        <v>131</v>
      </c>
      <c r="C2186" s="2">
        <v>2023</v>
      </c>
      <c r="D2186" s="2">
        <v>-0.1594767</v>
      </c>
    </row>
    <row r="2187" spans="1:4" x14ac:dyDescent="0.2">
      <c r="A2187" s="2" t="s">
        <v>7</v>
      </c>
      <c r="B2187" s="2" t="s">
        <v>132</v>
      </c>
      <c r="C2187" s="2">
        <v>2023</v>
      </c>
      <c r="D2187" s="2">
        <v>-5.6186490999999998</v>
      </c>
    </row>
    <row r="2188" spans="1:4" x14ac:dyDescent="0.2">
      <c r="A2188" s="2" t="s">
        <v>7</v>
      </c>
      <c r="B2188" s="2" t="s">
        <v>133</v>
      </c>
      <c r="C2188" s="2">
        <v>2023</v>
      </c>
      <c r="D2188" s="2">
        <v>-6.1698130999999998</v>
      </c>
    </row>
    <row r="2189" spans="1:4" x14ac:dyDescent="0.2">
      <c r="A2189" s="2" t="s">
        <v>123</v>
      </c>
      <c r="B2189" s="2" t="s">
        <v>124</v>
      </c>
      <c r="C2189" s="2">
        <v>2023</v>
      </c>
      <c r="D2189" s="2">
        <v>-1.0671676999999999</v>
      </c>
    </row>
    <row r="2190" spans="1:4" x14ac:dyDescent="0.2">
      <c r="A2190" s="2" t="s">
        <v>123</v>
      </c>
      <c r="B2190" s="2" t="s">
        <v>125</v>
      </c>
      <c r="C2190" s="2">
        <v>2023</v>
      </c>
      <c r="D2190" s="2">
        <v>3.50375112</v>
      </c>
    </row>
    <row r="2191" spans="1:4" x14ac:dyDescent="0.2">
      <c r="A2191" s="2" t="s">
        <v>123</v>
      </c>
      <c r="B2191" s="2" t="s">
        <v>126</v>
      </c>
      <c r="C2191" s="2">
        <v>2023</v>
      </c>
      <c r="D2191" s="2">
        <v>26.686698499999999</v>
      </c>
    </row>
    <row r="2192" spans="1:4" x14ac:dyDescent="0.2">
      <c r="A2192" s="2" t="s">
        <v>123</v>
      </c>
      <c r="B2192" s="2" t="s">
        <v>2</v>
      </c>
      <c r="C2192" s="2">
        <v>2023</v>
      </c>
      <c r="D2192" s="2">
        <v>-1.8575888</v>
      </c>
    </row>
    <row r="2193" spans="1:4" x14ac:dyDescent="0.2">
      <c r="A2193" s="2" t="s">
        <v>123</v>
      </c>
      <c r="B2193" s="2" t="s">
        <v>127</v>
      </c>
      <c r="C2193" s="2">
        <v>2023</v>
      </c>
      <c r="D2193" s="2">
        <v>9.7195363799999992</v>
      </c>
    </row>
    <row r="2194" spans="1:4" x14ac:dyDescent="0.2">
      <c r="A2194" s="2" t="s">
        <v>123</v>
      </c>
      <c r="B2194" s="2" t="s">
        <v>128</v>
      </c>
      <c r="C2194" s="2">
        <v>2023</v>
      </c>
      <c r="D2194" s="2">
        <v>12.5227933</v>
      </c>
    </row>
    <row r="2195" spans="1:4" x14ac:dyDescent="0.2">
      <c r="A2195" s="2" t="s">
        <v>123</v>
      </c>
      <c r="B2195" s="2" t="s">
        <v>1</v>
      </c>
      <c r="C2195" s="2">
        <v>2023</v>
      </c>
      <c r="D2195" s="2">
        <v>2.2372561499999999</v>
      </c>
    </row>
    <row r="2196" spans="1:4" x14ac:dyDescent="0.2">
      <c r="A2196" s="2" t="s">
        <v>123</v>
      </c>
      <c r="B2196" s="2" t="s">
        <v>129</v>
      </c>
      <c r="C2196" s="2">
        <v>2023</v>
      </c>
      <c r="D2196" s="2">
        <v>1.8226899400000001</v>
      </c>
    </row>
    <row r="2197" spans="1:4" x14ac:dyDescent="0.2">
      <c r="A2197" s="2" t="s">
        <v>123</v>
      </c>
      <c r="B2197" s="2" t="s">
        <v>56</v>
      </c>
      <c r="C2197" s="2">
        <v>2023</v>
      </c>
      <c r="D2197" s="2">
        <v>6.6815378499999998</v>
      </c>
    </row>
    <row r="2198" spans="1:4" x14ac:dyDescent="0.2">
      <c r="A2198" s="2" t="s">
        <v>123</v>
      </c>
      <c r="B2198" s="2" t="s">
        <v>130</v>
      </c>
      <c r="C2198" s="2">
        <v>2023</v>
      </c>
      <c r="D2198" s="2">
        <v>11.2948933</v>
      </c>
    </row>
    <row r="2199" spans="1:4" x14ac:dyDescent="0.2">
      <c r="A2199" s="2" t="s">
        <v>123</v>
      </c>
      <c r="B2199" s="2" t="s">
        <v>131</v>
      </c>
      <c r="C2199" s="2">
        <v>2023</v>
      </c>
      <c r="D2199" s="2">
        <v>3.2583500600000002</v>
      </c>
    </row>
    <row r="2200" spans="1:4" x14ac:dyDescent="0.2">
      <c r="A2200" s="2" t="s">
        <v>123</v>
      </c>
      <c r="B2200" s="2" t="s">
        <v>132</v>
      </c>
      <c r="C2200" s="2">
        <v>2023</v>
      </c>
      <c r="D2200" s="2">
        <v>2.6461338400000001</v>
      </c>
    </row>
    <row r="2201" spans="1:4" x14ac:dyDescent="0.2">
      <c r="A2201" s="2" t="s">
        <v>123</v>
      </c>
      <c r="B2201" s="2" t="s">
        <v>133</v>
      </c>
      <c r="C2201" s="2">
        <v>2023</v>
      </c>
      <c r="D2201" s="2">
        <v>2.37749473</v>
      </c>
    </row>
    <row r="2202" spans="1:4" x14ac:dyDescent="0.2">
      <c r="A2202" s="2" t="s">
        <v>124</v>
      </c>
      <c r="B2202" s="2" t="s">
        <v>125</v>
      </c>
      <c r="C2202" s="2">
        <v>2023</v>
      </c>
      <c r="D2202" s="2">
        <v>2.45527395</v>
      </c>
    </row>
    <row r="2203" spans="1:4" x14ac:dyDescent="0.2">
      <c r="A2203" s="2" t="s">
        <v>124</v>
      </c>
      <c r="B2203" s="2" t="s">
        <v>126</v>
      </c>
      <c r="C2203" s="2">
        <v>2023</v>
      </c>
      <c r="D2203" s="2">
        <v>27.369119300000001</v>
      </c>
    </row>
    <row r="2204" spans="1:4" x14ac:dyDescent="0.2">
      <c r="A2204" s="2" t="s">
        <v>124</v>
      </c>
      <c r="B2204" s="2" t="s">
        <v>2</v>
      </c>
      <c r="C2204" s="2">
        <v>2023</v>
      </c>
      <c r="D2204" s="2">
        <v>-6.9044673000000003</v>
      </c>
    </row>
    <row r="2205" spans="1:4" x14ac:dyDescent="0.2">
      <c r="A2205" s="2" t="s">
        <v>124</v>
      </c>
      <c r="B2205" s="2" t="s">
        <v>127</v>
      </c>
      <c r="C2205" s="2">
        <v>2023</v>
      </c>
      <c r="D2205" s="2">
        <v>9.6338349900000004</v>
      </c>
    </row>
    <row r="2206" spans="1:4" x14ac:dyDescent="0.2">
      <c r="A2206" s="2" t="s">
        <v>124</v>
      </c>
      <c r="B2206" s="2" t="s">
        <v>128</v>
      </c>
      <c r="C2206" s="2">
        <v>2023</v>
      </c>
      <c r="D2206" s="2">
        <v>11.9407903</v>
      </c>
    </row>
    <row r="2207" spans="1:4" x14ac:dyDescent="0.2">
      <c r="A2207" s="2" t="s">
        <v>124</v>
      </c>
      <c r="B2207" s="2" t="s">
        <v>1</v>
      </c>
      <c r="C2207" s="2">
        <v>2023</v>
      </c>
      <c r="D2207" s="2">
        <v>2.7023624800000001</v>
      </c>
    </row>
    <row r="2208" spans="1:4" x14ac:dyDescent="0.2">
      <c r="A2208" s="2" t="s">
        <v>124</v>
      </c>
      <c r="B2208" s="2" t="s">
        <v>129</v>
      </c>
      <c r="C2208" s="2">
        <v>2023</v>
      </c>
      <c r="D2208" s="2">
        <v>2.42192922</v>
      </c>
    </row>
    <row r="2209" spans="1:4" x14ac:dyDescent="0.2">
      <c r="A2209" s="2" t="s">
        <v>124</v>
      </c>
      <c r="B2209" s="2" t="s">
        <v>56</v>
      </c>
      <c r="C2209" s="2">
        <v>2023</v>
      </c>
      <c r="D2209" s="2">
        <v>5.7680617500000002</v>
      </c>
    </row>
    <row r="2210" spans="1:4" x14ac:dyDescent="0.2">
      <c r="A2210" s="2" t="s">
        <v>124</v>
      </c>
      <c r="B2210" s="2" t="s">
        <v>130</v>
      </c>
      <c r="C2210" s="2">
        <v>2023</v>
      </c>
      <c r="D2210" s="2">
        <v>8.9934797999999994</v>
      </c>
    </row>
    <row r="2211" spans="1:4" x14ac:dyDescent="0.2">
      <c r="A2211" s="2" t="s">
        <v>124</v>
      </c>
      <c r="B2211" s="2" t="s">
        <v>131</v>
      </c>
      <c r="C2211" s="2">
        <v>2023</v>
      </c>
      <c r="D2211" s="2">
        <v>1.2128748499999999</v>
      </c>
    </row>
    <row r="2212" spans="1:4" x14ac:dyDescent="0.2">
      <c r="A2212" s="2" t="s">
        <v>124</v>
      </c>
      <c r="B2212" s="2" t="s">
        <v>132</v>
      </c>
      <c r="C2212" s="2">
        <v>2023</v>
      </c>
      <c r="D2212" s="2">
        <v>3.0699058300000002</v>
      </c>
    </row>
    <row r="2213" spans="1:4" x14ac:dyDescent="0.2">
      <c r="A2213" s="2" t="s">
        <v>124</v>
      </c>
      <c r="B2213" s="2" t="s">
        <v>133</v>
      </c>
      <c r="C2213" s="2">
        <v>2023</v>
      </c>
      <c r="D2213" s="2">
        <v>-4.0732046999999998</v>
      </c>
    </row>
    <row r="2214" spans="1:4" x14ac:dyDescent="0.2">
      <c r="A2214" s="2" t="s">
        <v>125</v>
      </c>
      <c r="B2214" s="2" t="s">
        <v>126</v>
      </c>
      <c r="C2214" s="2">
        <v>2023</v>
      </c>
      <c r="D2214" s="2">
        <v>16.435358600000001</v>
      </c>
    </row>
    <row r="2215" spans="1:4" x14ac:dyDescent="0.2">
      <c r="A2215" s="2" t="s">
        <v>125</v>
      </c>
      <c r="B2215" s="2" t="s">
        <v>2</v>
      </c>
      <c r="C2215" s="2">
        <v>2023</v>
      </c>
      <c r="D2215" s="2">
        <v>-7.5350380000000001</v>
      </c>
    </row>
    <row r="2216" spans="1:4" x14ac:dyDescent="0.2">
      <c r="A2216" s="2" t="s">
        <v>125</v>
      </c>
      <c r="B2216" s="2" t="s">
        <v>127</v>
      </c>
      <c r="C2216" s="2">
        <v>2023</v>
      </c>
      <c r="D2216" s="2">
        <v>7.5769501799999999</v>
      </c>
    </row>
    <row r="2217" spans="1:4" x14ac:dyDescent="0.2">
      <c r="A2217" s="2" t="s">
        <v>125</v>
      </c>
      <c r="B2217" s="2" t="s">
        <v>128</v>
      </c>
      <c r="C2217" s="2">
        <v>2023</v>
      </c>
      <c r="D2217" s="2">
        <v>15.6957349</v>
      </c>
    </row>
    <row r="2218" spans="1:4" x14ac:dyDescent="0.2">
      <c r="A2218" s="2" t="s">
        <v>125</v>
      </c>
      <c r="B2218" s="2" t="s">
        <v>1</v>
      </c>
      <c r="C2218" s="2">
        <v>2023</v>
      </c>
      <c r="D2218" s="2">
        <v>-2.6258819</v>
      </c>
    </row>
    <row r="2219" spans="1:4" x14ac:dyDescent="0.2">
      <c r="A2219" s="2" t="s">
        <v>125</v>
      </c>
      <c r="B2219" s="2" t="s">
        <v>129</v>
      </c>
      <c r="C2219" s="2">
        <v>2023</v>
      </c>
      <c r="D2219" s="2">
        <v>1.55596917</v>
      </c>
    </row>
    <row r="2220" spans="1:4" x14ac:dyDescent="0.2">
      <c r="A2220" s="2" t="s">
        <v>125</v>
      </c>
      <c r="B2220" s="2" t="s">
        <v>56</v>
      </c>
      <c r="C2220" s="2">
        <v>2023</v>
      </c>
      <c r="D2220" s="2">
        <v>5.1270274699999998</v>
      </c>
    </row>
    <row r="2221" spans="1:4" x14ac:dyDescent="0.2">
      <c r="A2221" s="2" t="s">
        <v>125</v>
      </c>
      <c r="B2221" s="2" t="s">
        <v>130</v>
      </c>
      <c r="C2221" s="2">
        <v>2023</v>
      </c>
      <c r="D2221" s="2">
        <v>9.8746372400000002</v>
      </c>
    </row>
    <row r="2222" spans="1:4" x14ac:dyDescent="0.2">
      <c r="A2222" s="2" t="s">
        <v>125</v>
      </c>
      <c r="B2222" s="2" t="s">
        <v>131</v>
      </c>
      <c r="C2222" s="2">
        <v>2023</v>
      </c>
      <c r="D2222" s="2">
        <v>-1.5432789</v>
      </c>
    </row>
    <row r="2223" spans="1:4" x14ac:dyDescent="0.2">
      <c r="A2223" s="2" t="s">
        <v>125</v>
      </c>
      <c r="B2223" s="2" t="s">
        <v>132</v>
      </c>
      <c r="C2223" s="2">
        <v>2023</v>
      </c>
      <c r="D2223" s="2">
        <v>-8.6661312000000006</v>
      </c>
    </row>
    <row r="2224" spans="1:4" x14ac:dyDescent="0.2">
      <c r="A2224" s="2" t="s">
        <v>125</v>
      </c>
      <c r="B2224" s="2" t="s">
        <v>133</v>
      </c>
      <c r="C2224" s="2">
        <v>2023</v>
      </c>
      <c r="D2224" s="2">
        <v>4.8669490000000003E-2</v>
      </c>
    </row>
    <row r="2225" spans="1:4" x14ac:dyDescent="0.2">
      <c r="A2225" s="2" t="s">
        <v>126</v>
      </c>
      <c r="B2225" s="2" t="s">
        <v>2</v>
      </c>
      <c r="C2225" s="2">
        <v>2023</v>
      </c>
      <c r="D2225" s="2">
        <v>-25.159545000000001</v>
      </c>
    </row>
    <row r="2226" spans="1:4" x14ac:dyDescent="0.2">
      <c r="A2226" s="2" t="s">
        <v>126</v>
      </c>
      <c r="B2226" s="2" t="s">
        <v>127</v>
      </c>
      <c r="C2226" s="2">
        <v>2023</v>
      </c>
      <c r="D2226" s="2">
        <v>-17.466329000000002</v>
      </c>
    </row>
    <row r="2227" spans="1:4" x14ac:dyDescent="0.2">
      <c r="A2227" s="2" t="s">
        <v>126</v>
      </c>
      <c r="B2227" s="2" t="s">
        <v>128</v>
      </c>
      <c r="C2227" s="2">
        <v>2023</v>
      </c>
      <c r="D2227" s="2">
        <v>-15.001315</v>
      </c>
    </row>
    <row r="2228" spans="1:4" x14ac:dyDescent="0.2">
      <c r="A2228" s="2" t="s">
        <v>126</v>
      </c>
      <c r="B2228" s="2" t="s">
        <v>1</v>
      </c>
      <c r="C2228" s="2">
        <v>2023</v>
      </c>
      <c r="D2228" s="2">
        <v>-27.909179000000002</v>
      </c>
    </row>
    <row r="2229" spans="1:4" x14ac:dyDescent="0.2">
      <c r="A2229" s="2" t="s">
        <v>126</v>
      </c>
      <c r="B2229" s="2" t="s">
        <v>129</v>
      </c>
      <c r="C2229" s="2">
        <v>2023</v>
      </c>
      <c r="D2229" s="2">
        <v>-22.475331000000001</v>
      </c>
    </row>
    <row r="2230" spans="1:4" x14ac:dyDescent="0.2">
      <c r="A2230" s="2" t="s">
        <v>126</v>
      </c>
      <c r="B2230" s="2" t="s">
        <v>56</v>
      </c>
      <c r="C2230" s="2">
        <v>2023</v>
      </c>
      <c r="D2230" s="2">
        <v>-21.141341000000001</v>
      </c>
    </row>
    <row r="2231" spans="1:4" x14ac:dyDescent="0.2">
      <c r="A2231" s="2" t="s">
        <v>126</v>
      </c>
      <c r="B2231" s="2" t="s">
        <v>130</v>
      </c>
      <c r="C2231" s="2">
        <v>2023</v>
      </c>
      <c r="D2231" s="2">
        <v>-14.696001000000001</v>
      </c>
    </row>
    <row r="2232" spans="1:4" x14ac:dyDescent="0.2">
      <c r="A2232" s="2" t="s">
        <v>126</v>
      </c>
      <c r="B2232" s="2" t="s">
        <v>131</v>
      </c>
      <c r="C2232" s="2">
        <v>2023</v>
      </c>
      <c r="D2232" s="2">
        <v>-21.850472</v>
      </c>
    </row>
    <row r="2233" spans="1:4" x14ac:dyDescent="0.2">
      <c r="A2233" s="2" t="s">
        <v>126</v>
      </c>
      <c r="B2233" s="2" t="s">
        <v>132</v>
      </c>
      <c r="C2233" s="2">
        <v>2023</v>
      </c>
      <c r="D2233" s="2">
        <v>-28.466588999999999</v>
      </c>
    </row>
    <row r="2234" spans="1:4" x14ac:dyDescent="0.2">
      <c r="A2234" s="2" t="s">
        <v>126</v>
      </c>
      <c r="B2234" s="2" t="s">
        <v>133</v>
      </c>
      <c r="C2234" s="2">
        <v>2023</v>
      </c>
      <c r="D2234" s="2">
        <v>-25.007463000000001</v>
      </c>
    </row>
    <row r="2235" spans="1:4" x14ac:dyDescent="0.2">
      <c r="A2235" s="2" t="s">
        <v>2</v>
      </c>
      <c r="B2235" s="2" t="s">
        <v>127</v>
      </c>
      <c r="C2235" s="2">
        <v>2023</v>
      </c>
      <c r="D2235" s="2">
        <v>10.151211</v>
      </c>
    </row>
    <row r="2236" spans="1:4" x14ac:dyDescent="0.2">
      <c r="A2236" s="2" t="s">
        <v>2</v>
      </c>
      <c r="B2236" s="2" t="s">
        <v>128</v>
      </c>
      <c r="C2236" s="2">
        <v>2023</v>
      </c>
      <c r="D2236" s="2">
        <v>14.1960733</v>
      </c>
    </row>
    <row r="2237" spans="1:4" x14ac:dyDescent="0.2">
      <c r="A2237" s="2" t="s">
        <v>2</v>
      </c>
      <c r="B2237" s="2" t="s">
        <v>1</v>
      </c>
      <c r="C2237" s="2">
        <v>2023</v>
      </c>
      <c r="D2237" s="2">
        <v>3.7735495800000001</v>
      </c>
    </row>
    <row r="2238" spans="1:4" x14ac:dyDescent="0.2">
      <c r="A2238" s="2" t="s">
        <v>2</v>
      </c>
      <c r="B2238" s="2" t="s">
        <v>129</v>
      </c>
      <c r="C2238" s="2">
        <v>2023</v>
      </c>
      <c r="D2238" s="2">
        <v>5.9192446600000004</v>
      </c>
    </row>
    <row r="2239" spans="1:4" x14ac:dyDescent="0.2">
      <c r="A2239" s="2" t="s">
        <v>2</v>
      </c>
      <c r="B2239" s="2" t="s">
        <v>56</v>
      </c>
      <c r="C2239" s="2">
        <v>2023</v>
      </c>
      <c r="D2239" s="2">
        <v>8.6060294499999994</v>
      </c>
    </row>
    <row r="2240" spans="1:4" x14ac:dyDescent="0.2">
      <c r="A2240" s="2" t="s">
        <v>2</v>
      </c>
      <c r="B2240" s="2" t="s">
        <v>130</v>
      </c>
      <c r="C2240" s="2">
        <v>2023</v>
      </c>
      <c r="D2240" s="2">
        <v>12.616816</v>
      </c>
    </row>
    <row r="2241" spans="1:4" x14ac:dyDescent="0.2">
      <c r="A2241" s="2" t="s">
        <v>2</v>
      </c>
      <c r="B2241" s="2" t="s">
        <v>131</v>
      </c>
      <c r="C2241" s="2">
        <v>2023</v>
      </c>
      <c r="D2241" s="2">
        <v>4.0732898100000003</v>
      </c>
    </row>
    <row r="2242" spans="1:4" x14ac:dyDescent="0.2">
      <c r="A2242" s="2" t="s">
        <v>2</v>
      </c>
      <c r="B2242" s="2" t="s">
        <v>132</v>
      </c>
      <c r="C2242" s="2">
        <v>2023</v>
      </c>
      <c r="D2242" s="2">
        <v>0.91099185999999999</v>
      </c>
    </row>
    <row r="2243" spans="1:4" x14ac:dyDescent="0.2">
      <c r="A2243" s="2" t="s">
        <v>2</v>
      </c>
      <c r="B2243" s="2" t="s">
        <v>133</v>
      </c>
      <c r="C2243" s="2">
        <v>2023</v>
      </c>
      <c r="D2243" s="2">
        <v>5.6733950399999999</v>
      </c>
    </row>
    <row r="2244" spans="1:4" x14ac:dyDescent="0.2">
      <c r="A2244" s="2" t="s">
        <v>127</v>
      </c>
      <c r="B2244" s="2" t="s">
        <v>128</v>
      </c>
      <c r="C2244" s="2">
        <v>2023</v>
      </c>
      <c r="D2244" s="2">
        <v>2.9659554300000002</v>
      </c>
    </row>
    <row r="2245" spans="1:4" x14ac:dyDescent="0.2">
      <c r="A2245" s="2" t="s">
        <v>127</v>
      </c>
      <c r="B2245" s="2" t="s">
        <v>1</v>
      </c>
      <c r="C2245" s="2">
        <v>2023</v>
      </c>
      <c r="D2245" s="2">
        <v>-8.2052192000000002</v>
      </c>
    </row>
    <row r="2246" spans="1:4" x14ac:dyDescent="0.2">
      <c r="A2246" s="2" t="s">
        <v>127</v>
      </c>
      <c r="B2246" s="2" t="s">
        <v>129</v>
      </c>
      <c r="C2246" s="2">
        <v>2023</v>
      </c>
      <c r="D2246" s="2">
        <v>-6.5416411999999999</v>
      </c>
    </row>
    <row r="2247" spans="1:4" x14ac:dyDescent="0.2">
      <c r="A2247" s="2" t="s">
        <v>127</v>
      </c>
      <c r="B2247" s="2" t="s">
        <v>56</v>
      </c>
      <c r="C2247" s="2">
        <v>2023</v>
      </c>
      <c r="D2247" s="2">
        <v>-6.0449083000000003</v>
      </c>
    </row>
    <row r="2248" spans="1:4" x14ac:dyDescent="0.2">
      <c r="A2248" s="2" t="s">
        <v>127</v>
      </c>
      <c r="B2248" s="2" t="s">
        <v>130</v>
      </c>
      <c r="C2248" s="2">
        <v>2023</v>
      </c>
      <c r="D2248" s="2">
        <v>1.4388682699999999</v>
      </c>
    </row>
    <row r="2249" spans="1:4" x14ac:dyDescent="0.2">
      <c r="A2249" s="2" t="s">
        <v>127</v>
      </c>
      <c r="B2249" s="2" t="s">
        <v>131</v>
      </c>
      <c r="C2249" s="2">
        <v>2023</v>
      </c>
      <c r="D2249" s="2">
        <v>-7.9987801999999997</v>
      </c>
    </row>
    <row r="2250" spans="1:4" x14ac:dyDescent="0.2">
      <c r="A2250" s="2" t="s">
        <v>127</v>
      </c>
      <c r="B2250" s="2" t="s">
        <v>132</v>
      </c>
      <c r="C2250" s="2">
        <v>2023</v>
      </c>
      <c r="D2250" s="2">
        <v>-9.5525103999999992</v>
      </c>
    </row>
    <row r="2251" spans="1:4" x14ac:dyDescent="0.2">
      <c r="A2251" s="2" t="s">
        <v>127</v>
      </c>
      <c r="B2251" s="2" t="s">
        <v>133</v>
      </c>
      <c r="C2251" s="2">
        <v>2023</v>
      </c>
      <c r="D2251" s="2">
        <v>-7.0497914000000002</v>
      </c>
    </row>
    <row r="2252" spans="1:4" x14ac:dyDescent="0.2">
      <c r="A2252" s="2" t="s">
        <v>128</v>
      </c>
      <c r="B2252" s="2" t="s">
        <v>1</v>
      </c>
      <c r="C2252" s="2">
        <v>2023</v>
      </c>
      <c r="D2252" s="2">
        <v>-12.033056</v>
      </c>
    </row>
    <row r="2253" spans="1:4" x14ac:dyDescent="0.2">
      <c r="A2253" s="2" t="s">
        <v>128</v>
      </c>
      <c r="B2253" s="2" t="s">
        <v>129</v>
      </c>
      <c r="C2253" s="2">
        <v>2023</v>
      </c>
      <c r="D2253" s="2">
        <v>-7.1437720000000002</v>
      </c>
    </row>
    <row r="2254" spans="1:4" x14ac:dyDescent="0.2">
      <c r="A2254" s="2" t="s">
        <v>128</v>
      </c>
      <c r="B2254" s="2" t="s">
        <v>56</v>
      </c>
      <c r="C2254" s="2">
        <v>2023</v>
      </c>
      <c r="D2254" s="2">
        <v>-10.076613999999999</v>
      </c>
    </row>
    <row r="2255" spans="1:4" x14ac:dyDescent="0.2">
      <c r="A2255" s="2" t="s">
        <v>128</v>
      </c>
      <c r="B2255" s="2" t="s">
        <v>130</v>
      </c>
      <c r="C2255" s="2">
        <v>2023</v>
      </c>
      <c r="D2255" s="2">
        <v>-3.5012143</v>
      </c>
    </row>
    <row r="2256" spans="1:4" x14ac:dyDescent="0.2">
      <c r="A2256" s="2" t="s">
        <v>128</v>
      </c>
      <c r="B2256" s="2" t="s">
        <v>131</v>
      </c>
      <c r="C2256" s="2">
        <v>2023</v>
      </c>
      <c r="D2256" s="2">
        <v>-12.452691</v>
      </c>
    </row>
    <row r="2257" spans="1:4" x14ac:dyDescent="0.2">
      <c r="A2257" s="2" t="s">
        <v>128</v>
      </c>
      <c r="B2257" s="2" t="s">
        <v>132</v>
      </c>
      <c r="C2257" s="2">
        <v>2023</v>
      </c>
      <c r="D2257" s="2">
        <v>-12.991763000000001</v>
      </c>
    </row>
    <row r="2258" spans="1:4" x14ac:dyDescent="0.2">
      <c r="A2258" s="2" t="s">
        <v>128</v>
      </c>
      <c r="B2258" s="2" t="s">
        <v>133</v>
      </c>
      <c r="C2258" s="2">
        <v>2023</v>
      </c>
      <c r="D2258" s="2">
        <v>-12.722436999999999</v>
      </c>
    </row>
    <row r="2259" spans="1:4" x14ac:dyDescent="0.2">
      <c r="A2259" s="2" t="s">
        <v>1</v>
      </c>
      <c r="B2259" s="2" t="s">
        <v>129</v>
      </c>
      <c r="C2259" s="2">
        <v>2023</v>
      </c>
      <c r="D2259" s="2">
        <v>-3.0908815999999999</v>
      </c>
    </row>
    <row r="2260" spans="1:4" x14ac:dyDescent="0.2">
      <c r="A2260" s="2" t="s">
        <v>1</v>
      </c>
      <c r="B2260" s="2" t="s">
        <v>56</v>
      </c>
      <c r="C2260" s="2">
        <v>2023</v>
      </c>
      <c r="D2260" s="2">
        <v>2.9105879699999999</v>
      </c>
    </row>
    <row r="2261" spans="1:4" x14ac:dyDescent="0.2">
      <c r="A2261" s="2" t="s">
        <v>1</v>
      </c>
      <c r="B2261" s="2" t="s">
        <v>130</v>
      </c>
      <c r="C2261" s="2">
        <v>2023</v>
      </c>
      <c r="D2261" s="2">
        <v>9.0092987699999991</v>
      </c>
    </row>
    <row r="2262" spans="1:4" x14ac:dyDescent="0.2">
      <c r="A2262" s="2" t="s">
        <v>1</v>
      </c>
      <c r="B2262" s="2" t="s">
        <v>131</v>
      </c>
      <c r="C2262" s="2">
        <v>2023</v>
      </c>
      <c r="D2262" s="2">
        <v>-1.9715636999999999</v>
      </c>
    </row>
    <row r="2263" spans="1:4" x14ac:dyDescent="0.2">
      <c r="A2263" s="2" t="s">
        <v>1</v>
      </c>
      <c r="B2263" s="2" t="s">
        <v>132</v>
      </c>
      <c r="C2263" s="2">
        <v>2023</v>
      </c>
      <c r="D2263" s="2">
        <v>-3.5844882999999998</v>
      </c>
    </row>
    <row r="2264" spans="1:4" x14ac:dyDescent="0.2">
      <c r="A2264" s="2" t="s">
        <v>1</v>
      </c>
      <c r="B2264" s="2" t="s">
        <v>133</v>
      </c>
      <c r="C2264" s="2">
        <v>2023</v>
      </c>
      <c r="D2264" s="2">
        <v>-3.3905725000000002</v>
      </c>
    </row>
    <row r="2265" spans="1:4" x14ac:dyDescent="0.2">
      <c r="A2265" s="2" t="s">
        <v>129</v>
      </c>
      <c r="B2265" s="2" t="s">
        <v>56</v>
      </c>
      <c r="C2265" s="2">
        <v>2023</v>
      </c>
      <c r="D2265" s="2">
        <v>-0.30490499999999998</v>
      </c>
    </row>
    <row r="2266" spans="1:4" x14ac:dyDescent="0.2">
      <c r="A2266" s="2" t="s">
        <v>129</v>
      </c>
      <c r="B2266" s="2" t="s">
        <v>130</v>
      </c>
      <c r="C2266" s="2">
        <v>2023</v>
      </c>
      <c r="D2266" s="2">
        <v>7.6039137400000003</v>
      </c>
    </row>
    <row r="2267" spans="1:4" x14ac:dyDescent="0.2">
      <c r="A2267" s="2" t="s">
        <v>129</v>
      </c>
      <c r="B2267" s="2" t="s">
        <v>131</v>
      </c>
      <c r="C2267" s="2">
        <v>2023</v>
      </c>
      <c r="D2267" s="2">
        <v>1.30376911</v>
      </c>
    </row>
    <row r="2268" spans="1:4" x14ac:dyDescent="0.2">
      <c r="A2268" s="2" t="s">
        <v>129</v>
      </c>
      <c r="B2268" s="2" t="s">
        <v>132</v>
      </c>
      <c r="C2268" s="2">
        <v>2023</v>
      </c>
      <c r="D2268" s="2">
        <v>-4.6925226999999996</v>
      </c>
    </row>
    <row r="2269" spans="1:4" x14ac:dyDescent="0.2">
      <c r="A2269" s="2" t="s">
        <v>129</v>
      </c>
      <c r="B2269" s="2" t="s">
        <v>133</v>
      </c>
      <c r="C2269" s="2">
        <v>2023</v>
      </c>
      <c r="D2269" s="2">
        <v>-3.528435</v>
      </c>
    </row>
    <row r="2270" spans="1:4" x14ac:dyDescent="0.2">
      <c r="A2270" s="2" t="s">
        <v>56</v>
      </c>
      <c r="B2270" s="2" t="s">
        <v>130</v>
      </c>
      <c r="C2270" s="2">
        <v>2023</v>
      </c>
      <c r="D2270" s="2">
        <v>1.7134631199999999</v>
      </c>
    </row>
    <row r="2271" spans="1:4" x14ac:dyDescent="0.2">
      <c r="A2271" s="2" t="s">
        <v>56</v>
      </c>
      <c r="B2271" s="2" t="s">
        <v>131</v>
      </c>
      <c r="C2271" s="2">
        <v>2023</v>
      </c>
      <c r="D2271" s="2">
        <v>-6.0620441999999999</v>
      </c>
    </row>
    <row r="2272" spans="1:4" x14ac:dyDescent="0.2">
      <c r="A2272" s="2" t="s">
        <v>56</v>
      </c>
      <c r="B2272" s="2" t="s">
        <v>132</v>
      </c>
      <c r="C2272" s="2">
        <v>2023</v>
      </c>
      <c r="D2272" s="2">
        <v>-7.7142749000000004</v>
      </c>
    </row>
    <row r="2273" spans="1:4" x14ac:dyDescent="0.2">
      <c r="A2273" s="2" t="s">
        <v>56</v>
      </c>
      <c r="B2273" s="2" t="s">
        <v>133</v>
      </c>
      <c r="C2273" s="2">
        <v>2023</v>
      </c>
      <c r="D2273" s="2">
        <v>-6.5643282999999997</v>
      </c>
    </row>
    <row r="2274" spans="1:4" x14ac:dyDescent="0.2">
      <c r="A2274" s="2" t="s">
        <v>130</v>
      </c>
      <c r="B2274" s="2" t="s">
        <v>131</v>
      </c>
      <c r="C2274" s="2">
        <v>2023</v>
      </c>
      <c r="D2274" s="2">
        <v>-10.083876</v>
      </c>
    </row>
    <row r="2275" spans="1:4" x14ac:dyDescent="0.2">
      <c r="A2275" s="2" t="s">
        <v>130</v>
      </c>
      <c r="B2275" s="2" t="s">
        <v>132</v>
      </c>
      <c r="C2275" s="2">
        <v>2023</v>
      </c>
      <c r="D2275" s="2">
        <v>-12.075716999999999</v>
      </c>
    </row>
    <row r="2276" spans="1:4" x14ac:dyDescent="0.2">
      <c r="A2276" s="2" t="s">
        <v>130</v>
      </c>
      <c r="B2276" s="2" t="s">
        <v>133</v>
      </c>
      <c r="C2276" s="2">
        <v>2023</v>
      </c>
      <c r="D2276" s="2">
        <v>-11.997189000000001</v>
      </c>
    </row>
    <row r="2277" spans="1:4" x14ac:dyDescent="0.2">
      <c r="A2277" s="2" t="s">
        <v>131</v>
      </c>
      <c r="B2277" s="2" t="s">
        <v>132</v>
      </c>
      <c r="C2277" s="2">
        <v>2023</v>
      </c>
      <c r="D2277" s="2">
        <v>-2.4216739999999999</v>
      </c>
    </row>
    <row r="2278" spans="1:4" x14ac:dyDescent="0.2">
      <c r="A2278" s="2" t="s">
        <v>131</v>
      </c>
      <c r="B2278" s="2" t="s">
        <v>133</v>
      </c>
      <c r="C2278" s="2">
        <v>2023</v>
      </c>
      <c r="D2278" s="2">
        <v>-13.124053999999999</v>
      </c>
    </row>
    <row r="2279" spans="1:4" x14ac:dyDescent="0.2">
      <c r="A2279" s="2" t="s">
        <v>132</v>
      </c>
      <c r="B2279" s="2" t="s">
        <v>133</v>
      </c>
      <c r="C2279" s="2">
        <v>2023</v>
      </c>
      <c r="D2279" s="2">
        <v>-2.0946737999999998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7825-4C7B-2E45-8F24-A0E0D55D427A}">
  <dimension ref="A1:E81"/>
  <sheetViews>
    <sheetView topLeftCell="A28" workbookViewId="0">
      <selection activeCell="D85" sqref="D85"/>
    </sheetView>
  </sheetViews>
  <sheetFormatPr baseColWidth="10" defaultRowHeight="16" x14ac:dyDescent="0.2"/>
  <cols>
    <col min="1" max="2" width="10.83203125" style="3"/>
    <col min="3" max="3" width="12" style="3" customWidth="1"/>
    <col min="4" max="4" width="12.33203125" style="3" customWidth="1"/>
    <col min="5" max="5" width="12.5" style="3" customWidth="1"/>
    <col min="6" max="16384" width="10.83203125" style="3"/>
  </cols>
  <sheetData>
    <row r="1" spans="1:5" ht="19" x14ac:dyDescent="0.25">
      <c r="A1" s="47" t="s">
        <v>4</v>
      </c>
      <c r="B1" s="48"/>
      <c r="C1" s="48"/>
      <c r="D1" s="48"/>
      <c r="E1" s="49"/>
    </row>
    <row r="2" spans="1:5" x14ac:dyDescent="0.2">
      <c r="A2" s="34" t="s">
        <v>67</v>
      </c>
      <c r="B2" s="35" t="s">
        <v>68</v>
      </c>
      <c r="C2" s="35" t="s">
        <v>134</v>
      </c>
      <c r="D2" s="35" t="s">
        <v>135</v>
      </c>
      <c r="E2" s="36" t="s">
        <v>136</v>
      </c>
    </row>
    <row r="3" spans="1:5" x14ac:dyDescent="0.2">
      <c r="A3" s="41" t="s">
        <v>64</v>
      </c>
      <c r="B3" s="4" t="s">
        <v>65</v>
      </c>
      <c r="C3" s="4">
        <v>19.2322271845572</v>
      </c>
      <c r="D3" s="4">
        <v>21</v>
      </c>
      <c r="E3" s="42">
        <f>ABS(C3-D3)</f>
        <v>1.7677728154428003</v>
      </c>
    </row>
    <row r="4" spans="1:5" x14ac:dyDescent="0.2">
      <c r="A4" s="41" t="s">
        <v>10</v>
      </c>
      <c r="B4" s="4" t="s">
        <v>11</v>
      </c>
      <c r="C4" s="4">
        <v>-4.4264933363499104</v>
      </c>
      <c r="D4" s="4">
        <v>2</v>
      </c>
      <c r="E4" s="42">
        <f t="shared" ref="E4:E34" si="0">ABS(C4-D4)</f>
        <v>6.4264933363499104</v>
      </c>
    </row>
    <row r="5" spans="1:5" x14ac:dyDescent="0.2">
      <c r="A5" s="41" t="s">
        <v>8</v>
      </c>
      <c r="B5" s="4" t="s">
        <v>12</v>
      </c>
      <c r="C5" s="4">
        <v>4.6021577801348998</v>
      </c>
      <c r="D5" s="4">
        <v>6</v>
      </c>
      <c r="E5" s="42">
        <f t="shared" si="0"/>
        <v>1.3978422198651002</v>
      </c>
    </row>
    <row r="6" spans="1:5" x14ac:dyDescent="0.2">
      <c r="A6" s="41" t="s">
        <v>13</v>
      </c>
      <c r="B6" s="4" t="s">
        <v>14</v>
      </c>
      <c r="C6" s="4">
        <v>7.2136499012631798</v>
      </c>
      <c r="D6" s="4">
        <v>-1</v>
      </c>
      <c r="E6" s="42">
        <f t="shared" si="0"/>
        <v>8.2136499012631798</v>
      </c>
    </row>
    <row r="7" spans="1:5" x14ac:dyDescent="0.2">
      <c r="A7" s="41" t="s">
        <v>15</v>
      </c>
      <c r="B7" s="4" t="s">
        <v>16</v>
      </c>
      <c r="C7" s="4">
        <v>2.1001376981209998</v>
      </c>
      <c r="D7" s="4">
        <v>9</v>
      </c>
      <c r="E7" s="42">
        <f t="shared" si="0"/>
        <v>6.8998623018790006</v>
      </c>
    </row>
    <row r="8" spans="1:5" x14ac:dyDescent="0.2">
      <c r="A8" s="41" t="s">
        <v>17</v>
      </c>
      <c r="B8" s="4" t="s">
        <v>18</v>
      </c>
      <c r="C8" s="4">
        <v>11.7273357935458</v>
      </c>
      <c r="D8" s="4">
        <v>18</v>
      </c>
      <c r="E8" s="42">
        <f t="shared" si="0"/>
        <v>6.2726642064542002</v>
      </c>
    </row>
    <row r="9" spans="1:5" x14ac:dyDescent="0.2">
      <c r="A9" s="41" t="s">
        <v>19</v>
      </c>
      <c r="B9" s="4" t="s">
        <v>20</v>
      </c>
      <c r="C9" s="4">
        <v>-2.2239499684883399</v>
      </c>
      <c r="D9" s="4">
        <v>11</v>
      </c>
      <c r="E9" s="42">
        <f t="shared" si="0"/>
        <v>13.223949968488339</v>
      </c>
    </row>
    <row r="10" spans="1:5" x14ac:dyDescent="0.2">
      <c r="A10" s="41" t="s">
        <v>21</v>
      </c>
      <c r="B10" s="4" t="s">
        <v>22</v>
      </c>
      <c r="C10" s="4">
        <v>10.911953128418</v>
      </c>
      <c r="D10" s="4">
        <v>-4</v>
      </c>
      <c r="E10" s="42">
        <f t="shared" si="0"/>
        <v>14.911953128418</v>
      </c>
    </row>
    <row r="11" spans="1:5" x14ac:dyDescent="0.2">
      <c r="A11" s="41" t="s">
        <v>23</v>
      </c>
      <c r="B11" s="4" t="s">
        <v>137</v>
      </c>
      <c r="C11" s="4">
        <v>21.152030640327901</v>
      </c>
      <c r="D11" s="4">
        <v>-5</v>
      </c>
      <c r="E11" s="42">
        <f t="shared" si="0"/>
        <v>26.152030640327901</v>
      </c>
    </row>
    <row r="12" spans="1:5" x14ac:dyDescent="0.2">
      <c r="A12" s="41" t="s">
        <v>24</v>
      </c>
      <c r="B12" s="4" t="s">
        <v>25</v>
      </c>
      <c r="C12" s="4">
        <v>0.88423949160694204</v>
      </c>
      <c r="D12" s="4">
        <v>1</v>
      </c>
      <c r="E12" s="42">
        <f t="shared" si="0"/>
        <v>0.11576050839305796</v>
      </c>
    </row>
    <row r="13" spans="1:5" x14ac:dyDescent="0.2">
      <c r="A13" s="41" t="s">
        <v>26</v>
      </c>
      <c r="B13" s="4" t="s">
        <v>27</v>
      </c>
      <c r="C13" s="4">
        <v>4.5750756955376097</v>
      </c>
      <c r="D13" s="4">
        <v>13</v>
      </c>
      <c r="E13" s="42">
        <f t="shared" si="0"/>
        <v>8.4249243044623903</v>
      </c>
    </row>
    <row r="14" spans="1:5" x14ac:dyDescent="0.2">
      <c r="A14" s="41" t="s">
        <v>28</v>
      </c>
      <c r="B14" s="4" t="s">
        <v>29</v>
      </c>
      <c r="C14" s="4">
        <v>9.7195363809559101</v>
      </c>
      <c r="D14" s="4">
        <v>3</v>
      </c>
      <c r="E14" s="42">
        <f t="shared" si="0"/>
        <v>6.7195363809559101</v>
      </c>
    </row>
    <row r="15" spans="1:5" x14ac:dyDescent="0.2">
      <c r="A15" s="41" t="s">
        <v>30</v>
      </c>
      <c r="B15" s="4" t="s">
        <v>31</v>
      </c>
      <c r="C15" s="4">
        <v>6.23350988963682</v>
      </c>
      <c r="D15" s="4">
        <v>8</v>
      </c>
      <c r="E15" s="42">
        <f t="shared" si="0"/>
        <v>1.76649011036318</v>
      </c>
    </row>
    <row r="16" spans="1:5" x14ac:dyDescent="0.2">
      <c r="A16" s="41" t="s">
        <v>32</v>
      </c>
      <c r="B16" s="4" t="s">
        <v>33</v>
      </c>
      <c r="C16" s="4">
        <v>10.298612969627699</v>
      </c>
      <c r="D16" s="4">
        <v>12</v>
      </c>
      <c r="E16" s="42">
        <f t="shared" si="0"/>
        <v>1.7013870303723007</v>
      </c>
    </row>
    <row r="17" spans="1:5" x14ac:dyDescent="0.2">
      <c r="A17" s="41" t="s">
        <v>34</v>
      </c>
      <c r="B17" s="4" t="s">
        <v>1</v>
      </c>
      <c r="C17" s="4">
        <v>-3.4953737445495601</v>
      </c>
      <c r="D17" s="4">
        <v>10</v>
      </c>
      <c r="E17" s="42">
        <f t="shared" si="0"/>
        <v>13.495373744549561</v>
      </c>
    </row>
    <row r="18" spans="1:5" x14ac:dyDescent="0.2">
      <c r="A18" s="41" t="s">
        <v>35</v>
      </c>
      <c r="B18" s="4" t="s">
        <v>6</v>
      </c>
      <c r="C18" s="4">
        <v>10.525375284170501</v>
      </c>
      <c r="D18" s="4">
        <v>17</v>
      </c>
      <c r="E18" s="42">
        <f t="shared" si="0"/>
        <v>6.4746247158294992</v>
      </c>
    </row>
    <row r="19" spans="1:5" x14ac:dyDescent="0.2">
      <c r="A19" s="41" t="s">
        <v>36</v>
      </c>
      <c r="B19" s="4" t="s">
        <v>37</v>
      </c>
      <c r="C19" s="4">
        <v>15.204440893468799</v>
      </c>
      <c r="D19" s="4">
        <v>11</v>
      </c>
      <c r="E19" s="42">
        <f t="shared" si="0"/>
        <v>4.2044408934687993</v>
      </c>
    </row>
    <row r="20" spans="1:5" x14ac:dyDescent="0.2">
      <c r="A20" s="41" t="s">
        <v>38</v>
      </c>
      <c r="B20" s="4" t="s">
        <v>39</v>
      </c>
      <c r="C20" s="4">
        <v>-5.5893374000000003E-2</v>
      </c>
      <c r="D20" s="4">
        <v>-8</v>
      </c>
      <c r="E20" s="42">
        <f t="shared" si="0"/>
        <v>7.9441066259999999</v>
      </c>
    </row>
    <row r="21" spans="1:5" x14ac:dyDescent="0.2">
      <c r="A21" s="41" t="s">
        <v>40</v>
      </c>
      <c r="B21" s="4" t="s">
        <v>41</v>
      </c>
      <c r="C21" s="4">
        <v>5.2565420630506203</v>
      </c>
      <c r="D21" s="4">
        <v>7</v>
      </c>
      <c r="E21" s="42">
        <f t="shared" si="0"/>
        <v>1.7434579369493797</v>
      </c>
    </row>
    <row r="22" spans="1:5" x14ac:dyDescent="0.2">
      <c r="A22" s="41" t="s">
        <v>42</v>
      </c>
      <c r="B22" s="4" t="s">
        <v>43</v>
      </c>
      <c r="C22" s="4">
        <v>4.1626142147455099</v>
      </c>
      <c r="D22" s="4">
        <v>11</v>
      </c>
      <c r="E22" s="42">
        <f t="shared" si="0"/>
        <v>6.8373857852544901</v>
      </c>
    </row>
    <row r="23" spans="1:5" x14ac:dyDescent="0.2">
      <c r="A23" s="41" t="s">
        <v>44</v>
      </c>
      <c r="B23" s="4" t="s">
        <v>138</v>
      </c>
      <c r="C23" s="4">
        <v>1.9140220549438001</v>
      </c>
      <c r="D23" s="4">
        <v>-18</v>
      </c>
      <c r="E23" s="42">
        <f t="shared" si="0"/>
        <v>19.9140220549438</v>
      </c>
    </row>
    <row r="24" spans="1:5" x14ac:dyDescent="0.2">
      <c r="A24" s="41" t="s">
        <v>45</v>
      </c>
      <c r="B24" s="4" t="s">
        <v>46</v>
      </c>
      <c r="C24" s="4">
        <v>10.838982041291301</v>
      </c>
      <c r="D24" s="4">
        <v>5</v>
      </c>
      <c r="E24" s="42">
        <f t="shared" si="0"/>
        <v>5.8389820412913007</v>
      </c>
    </row>
    <row r="25" spans="1:5" x14ac:dyDescent="0.2">
      <c r="A25" s="41" t="s">
        <v>47</v>
      </c>
      <c r="B25" s="4" t="s">
        <v>48</v>
      </c>
      <c r="C25" s="4">
        <v>4.68799034325985</v>
      </c>
      <c r="D25" s="4">
        <v>-17</v>
      </c>
      <c r="E25" s="42">
        <f t="shared" si="0"/>
        <v>21.687990343259848</v>
      </c>
    </row>
    <row r="26" spans="1:5" x14ac:dyDescent="0.2">
      <c r="A26" s="41" t="s">
        <v>49</v>
      </c>
      <c r="B26" s="4" t="s">
        <v>50</v>
      </c>
      <c r="C26" s="4">
        <v>10.2650390084435</v>
      </c>
      <c r="D26" s="4">
        <v>20</v>
      </c>
      <c r="E26" s="42">
        <f t="shared" si="0"/>
        <v>9.7349609915565001</v>
      </c>
    </row>
    <row r="27" spans="1:5" x14ac:dyDescent="0.2">
      <c r="A27" s="41" t="s">
        <v>51</v>
      </c>
      <c r="B27" s="4" t="s">
        <v>52</v>
      </c>
      <c r="C27" s="4">
        <v>22.399954877489002</v>
      </c>
      <c r="D27" s="4">
        <v>28</v>
      </c>
      <c r="E27" s="42">
        <f t="shared" si="0"/>
        <v>5.6000451225109984</v>
      </c>
    </row>
    <row r="28" spans="1:5" x14ac:dyDescent="0.2">
      <c r="A28" s="41" t="s">
        <v>53</v>
      </c>
      <c r="B28" s="4" t="s">
        <v>54</v>
      </c>
      <c r="C28" s="4">
        <v>2.4791485392117401</v>
      </c>
      <c r="D28" s="4">
        <v>10</v>
      </c>
      <c r="E28" s="42">
        <f t="shared" si="0"/>
        <v>7.5208514607882595</v>
      </c>
    </row>
    <row r="29" spans="1:5" x14ac:dyDescent="0.2">
      <c r="A29" s="41" t="s">
        <v>55</v>
      </c>
      <c r="B29" s="4" t="s">
        <v>56</v>
      </c>
      <c r="C29" s="4">
        <v>2.4932111433038502</v>
      </c>
      <c r="D29" s="4">
        <v>12</v>
      </c>
      <c r="E29" s="42">
        <f t="shared" si="0"/>
        <v>9.5067888566961507</v>
      </c>
    </row>
    <row r="30" spans="1:5" x14ac:dyDescent="0.2">
      <c r="A30" s="41" t="s">
        <v>57</v>
      </c>
      <c r="B30" s="4" t="s">
        <v>58</v>
      </c>
      <c r="C30" s="4">
        <v>12.8073165650462</v>
      </c>
      <c r="D30" s="4">
        <v>24</v>
      </c>
      <c r="E30" s="42">
        <f t="shared" si="0"/>
        <v>11.1926834349538</v>
      </c>
    </row>
    <row r="31" spans="1:5" x14ac:dyDescent="0.2">
      <c r="A31" s="41" t="s">
        <v>7</v>
      </c>
      <c r="B31" s="4" t="s">
        <v>139</v>
      </c>
      <c r="C31" s="4">
        <v>6.7770687412827399</v>
      </c>
      <c r="D31" s="4">
        <v>12</v>
      </c>
      <c r="E31" s="42">
        <f t="shared" si="0"/>
        <v>5.2229312587172601</v>
      </c>
    </row>
    <row r="32" spans="1:5" x14ac:dyDescent="0.2">
      <c r="A32" s="41" t="s">
        <v>59</v>
      </c>
      <c r="B32" s="4" t="s">
        <v>60</v>
      </c>
      <c r="C32" s="4">
        <v>12.8499623195725</v>
      </c>
      <c r="D32" s="4">
        <v>12</v>
      </c>
      <c r="E32" s="42">
        <f t="shared" si="0"/>
        <v>0.84996231957249968</v>
      </c>
    </row>
    <row r="33" spans="1:5" x14ac:dyDescent="0.2">
      <c r="A33" s="41" t="s">
        <v>61</v>
      </c>
      <c r="B33" s="4" t="s">
        <v>62</v>
      </c>
      <c r="C33" s="4">
        <v>-1.876716488</v>
      </c>
      <c r="D33" s="4">
        <v>8</v>
      </c>
      <c r="E33" s="42">
        <f t="shared" si="0"/>
        <v>9.8767164879999996</v>
      </c>
    </row>
    <row r="34" spans="1:5" x14ac:dyDescent="0.2">
      <c r="A34" s="41" t="s">
        <v>2</v>
      </c>
      <c r="B34" s="4" t="s">
        <v>63</v>
      </c>
      <c r="C34" s="4">
        <v>14.196073342075101</v>
      </c>
      <c r="D34" s="4">
        <v>33</v>
      </c>
      <c r="E34" s="42">
        <f t="shared" si="0"/>
        <v>18.803926657924897</v>
      </c>
    </row>
    <row r="35" spans="1:5" x14ac:dyDescent="0.2">
      <c r="A35" s="43" t="s">
        <v>140</v>
      </c>
      <c r="B35" s="44"/>
      <c r="C35" s="44"/>
      <c r="D35" s="44"/>
      <c r="E35" s="45">
        <f>SUM(E3:E34)/32</f>
        <v>8.4513614870406979</v>
      </c>
    </row>
    <row r="36" spans="1:5" x14ac:dyDescent="0.2">
      <c r="A36" s="31" t="s">
        <v>5</v>
      </c>
      <c r="B36" s="32"/>
      <c r="C36" s="32"/>
      <c r="D36" s="32"/>
      <c r="E36" s="33"/>
    </row>
    <row r="37" spans="1:5" x14ac:dyDescent="0.2">
      <c r="A37" s="34" t="s">
        <v>67</v>
      </c>
      <c r="B37" s="35" t="s">
        <v>68</v>
      </c>
      <c r="C37" s="35" t="s">
        <v>134</v>
      </c>
      <c r="D37" s="35" t="s">
        <v>135</v>
      </c>
      <c r="E37" s="36" t="s">
        <v>136</v>
      </c>
    </row>
    <row r="38" spans="1:5" x14ac:dyDescent="0.2">
      <c r="A38" s="41" t="s">
        <v>64</v>
      </c>
      <c r="B38" s="4" t="s">
        <v>10</v>
      </c>
      <c r="C38" s="1">
        <v>6.95195934755073</v>
      </c>
      <c r="D38" s="4">
        <v>12</v>
      </c>
      <c r="E38" s="42">
        <f>ABS(C38-D38)</f>
        <v>5.04804065244927</v>
      </c>
    </row>
    <row r="39" spans="1:5" x14ac:dyDescent="0.2">
      <c r="A39" s="41" t="s">
        <v>8</v>
      </c>
      <c r="B39" s="4" t="s">
        <v>14</v>
      </c>
      <c r="C39" s="1">
        <v>7.2586987121639401</v>
      </c>
      <c r="D39" s="4">
        <v>13</v>
      </c>
      <c r="E39" s="42">
        <f t="shared" ref="E39:E53" si="1">ABS(C39-D39)</f>
        <v>5.7413012878360599</v>
      </c>
    </row>
    <row r="40" spans="1:5" x14ac:dyDescent="0.2">
      <c r="A40" s="41" t="s">
        <v>15</v>
      </c>
      <c r="B40" s="4" t="s">
        <v>17</v>
      </c>
      <c r="C40" s="46">
        <v>-9.8640104300000004</v>
      </c>
      <c r="D40" s="4">
        <v>11</v>
      </c>
      <c r="E40" s="42">
        <f t="shared" si="1"/>
        <v>20.86401043</v>
      </c>
    </row>
    <row r="41" spans="1:5" x14ac:dyDescent="0.2">
      <c r="A41" s="41" t="s">
        <v>19</v>
      </c>
      <c r="B41" s="4" t="s">
        <v>22</v>
      </c>
      <c r="C41" s="1">
        <v>9.4571262944704202</v>
      </c>
      <c r="D41" s="4">
        <v>-5</v>
      </c>
      <c r="E41" s="42">
        <f t="shared" si="1"/>
        <v>14.45712629447042</v>
      </c>
    </row>
    <row r="42" spans="1:5" x14ac:dyDescent="0.2">
      <c r="A42" s="41" t="s">
        <v>137</v>
      </c>
      <c r="B42" s="4" t="s">
        <v>25</v>
      </c>
      <c r="C42" s="1">
        <v>-24.1772084047556</v>
      </c>
      <c r="D42" s="4">
        <v>-8</v>
      </c>
      <c r="E42" s="42">
        <f t="shared" si="1"/>
        <v>16.1772084047556</v>
      </c>
    </row>
    <row r="43" spans="1:5" x14ac:dyDescent="0.2">
      <c r="A43" s="41" t="s">
        <v>26</v>
      </c>
      <c r="B43" s="4" t="s">
        <v>28</v>
      </c>
      <c r="C43" s="1">
        <v>-1.48286218163501</v>
      </c>
      <c r="D43" s="4">
        <v>-13</v>
      </c>
      <c r="E43" s="42">
        <f t="shared" si="1"/>
        <v>11.51713781836499</v>
      </c>
    </row>
    <row r="44" spans="1:5" x14ac:dyDescent="0.2">
      <c r="A44" s="41" t="s">
        <v>30</v>
      </c>
      <c r="B44" s="4" t="s">
        <v>32</v>
      </c>
      <c r="C44" s="1">
        <v>-0.79252289630907002</v>
      </c>
      <c r="D44" s="4">
        <v>-6</v>
      </c>
      <c r="E44" s="42">
        <f t="shared" si="1"/>
        <v>5.2074771036909304</v>
      </c>
    </row>
    <row r="45" spans="1:5" x14ac:dyDescent="0.2">
      <c r="A45" s="41" t="s">
        <v>34</v>
      </c>
      <c r="B45" s="4" t="s">
        <v>35</v>
      </c>
      <c r="C45" s="1">
        <v>-7.0995346886739294E-2</v>
      </c>
      <c r="D45" s="4">
        <v>9</v>
      </c>
      <c r="E45" s="42">
        <f t="shared" si="1"/>
        <v>9.0709953468867397</v>
      </c>
    </row>
    <row r="46" spans="1:5" x14ac:dyDescent="0.2">
      <c r="A46" s="41" t="s">
        <v>36</v>
      </c>
      <c r="B46" s="4" t="s">
        <v>39</v>
      </c>
      <c r="C46" s="1">
        <v>7.2735248055424799</v>
      </c>
      <c r="D46" s="4">
        <v>17</v>
      </c>
      <c r="E46" s="42">
        <f t="shared" si="1"/>
        <v>9.726475194457521</v>
      </c>
    </row>
    <row r="47" spans="1:5" x14ac:dyDescent="0.2">
      <c r="A47" s="41" t="s">
        <v>40</v>
      </c>
      <c r="B47" s="4" t="s">
        <v>42</v>
      </c>
      <c r="C47" s="4">
        <v>3.2965938960000001</v>
      </c>
      <c r="D47" s="4">
        <v>16</v>
      </c>
      <c r="E47" s="42">
        <f t="shared" si="1"/>
        <v>12.703406103999999</v>
      </c>
    </row>
    <row r="48" spans="1:5" x14ac:dyDescent="0.2">
      <c r="A48" s="41" t="s">
        <v>138</v>
      </c>
      <c r="B48" s="4" t="s">
        <v>45</v>
      </c>
      <c r="C48" s="1">
        <v>-7.3028900760564799</v>
      </c>
      <c r="D48" s="4">
        <v>-11</v>
      </c>
      <c r="E48" s="42">
        <f t="shared" si="1"/>
        <v>3.6971099239435201</v>
      </c>
    </row>
    <row r="49" spans="1:5" x14ac:dyDescent="0.2">
      <c r="A49" s="41" t="s">
        <v>48</v>
      </c>
      <c r="B49" s="4" t="s">
        <v>49</v>
      </c>
      <c r="C49" s="1">
        <v>-6.6998688336694396</v>
      </c>
      <c r="D49" s="4">
        <v>-5</v>
      </c>
      <c r="E49" s="42">
        <f t="shared" si="1"/>
        <v>1.6998688336694396</v>
      </c>
    </row>
    <row r="50" spans="1:5" x14ac:dyDescent="0.2">
      <c r="A50" s="41" t="s">
        <v>51</v>
      </c>
      <c r="B50" s="4" t="s">
        <v>53</v>
      </c>
      <c r="C50" s="1">
        <v>3.6961042502649901</v>
      </c>
      <c r="D50" s="4">
        <v>-1</v>
      </c>
      <c r="E50" s="42">
        <f t="shared" si="1"/>
        <v>4.6961042502649901</v>
      </c>
    </row>
    <row r="51" spans="1:5" x14ac:dyDescent="0.2">
      <c r="A51" s="41" t="s">
        <v>55</v>
      </c>
      <c r="B51" s="4" t="s">
        <v>57</v>
      </c>
      <c r="C51" s="4">
        <v>-9.8630674169999999</v>
      </c>
      <c r="D51" s="4">
        <v>-15</v>
      </c>
      <c r="E51" s="42">
        <f t="shared" si="1"/>
        <v>5.1369325830000001</v>
      </c>
    </row>
    <row r="52" spans="1:5" x14ac:dyDescent="0.2">
      <c r="A52" s="41" t="s">
        <v>7</v>
      </c>
      <c r="B52" s="4" t="s">
        <v>59</v>
      </c>
      <c r="C52" s="4">
        <v>-8.7264372019999996</v>
      </c>
      <c r="D52" s="4">
        <v>-3</v>
      </c>
      <c r="E52" s="42">
        <f t="shared" si="1"/>
        <v>5.7264372019999996</v>
      </c>
    </row>
    <row r="53" spans="1:5" x14ac:dyDescent="0.2">
      <c r="A53" s="41" t="s">
        <v>61</v>
      </c>
      <c r="B53" s="4" t="s">
        <v>2</v>
      </c>
      <c r="C53" s="1">
        <v>-11.927658321609499</v>
      </c>
      <c r="D53" s="4">
        <v>-5</v>
      </c>
      <c r="E53" s="42">
        <f t="shared" si="1"/>
        <v>6.9276583216094991</v>
      </c>
    </row>
    <row r="54" spans="1:5" x14ac:dyDescent="0.2">
      <c r="A54" s="43" t="s">
        <v>141</v>
      </c>
      <c r="B54" s="44"/>
      <c r="C54" s="44"/>
      <c r="D54" s="44"/>
      <c r="E54" s="45">
        <f>SUM(E38:E53)/16</f>
        <v>8.6498306094624358</v>
      </c>
    </row>
    <row r="55" spans="1:5" x14ac:dyDescent="0.2">
      <c r="A55" s="31" t="s">
        <v>9</v>
      </c>
      <c r="B55" s="32"/>
      <c r="C55" s="32"/>
      <c r="D55" s="32"/>
      <c r="E55" s="33"/>
    </row>
    <row r="56" spans="1:5" x14ac:dyDescent="0.2">
      <c r="A56" s="34" t="s">
        <v>67</v>
      </c>
      <c r="B56" s="35" t="s">
        <v>68</v>
      </c>
      <c r="C56" s="35" t="s">
        <v>134</v>
      </c>
      <c r="D56" s="35" t="s">
        <v>135</v>
      </c>
      <c r="E56" s="36" t="s">
        <v>136</v>
      </c>
    </row>
    <row r="57" spans="1:5" x14ac:dyDescent="0.2">
      <c r="A57" s="41" t="s">
        <v>64</v>
      </c>
      <c r="B57" s="4" t="s">
        <v>8</v>
      </c>
      <c r="C57" s="1">
        <v>7.63445496046426</v>
      </c>
      <c r="D57" s="4">
        <v>-7</v>
      </c>
      <c r="E57" s="42">
        <f>ABS(C57-D57)</f>
        <v>14.634454960464261</v>
      </c>
    </row>
    <row r="58" spans="1:5" x14ac:dyDescent="0.2">
      <c r="A58" s="41" t="s">
        <v>15</v>
      </c>
      <c r="B58" s="4" t="s">
        <v>22</v>
      </c>
      <c r="C58" s="1">
        <v>9.3597541853419006</v>
      </c>
      <c r="D58" s="4">
        <v>11</v>
      </c>
      <c r="E58" s="42">
        <f t="shared" ref="E58:E64" si="2">ABS(C58-D58)</f>
        <v>1.6402458146580994</v>
      </c>
    </row>
    <row r="59" spans="1:5" x14ac:dyDescent="0.2">
      <c r="A59" s="41" t="s">
        <v>25</v>
      </c>
      <c r="B59" s="4" t="s">
        <v>28</v>
      </c>
      <c r="C59" s="1">
        <v>-6.1986700008139302</v>
      </c>
      <c r="D59" s="4">
        <v>7</v>
      </c>
      <c r="E59" s="42">
        <f t="shared" si="2"/>
        <v>13.19867000081393</v>
      </c>
    </row>
    <row r="60" spans="1:5" x14ac:dyDescent="0.2">
      <c r="A60" s="41" t="s">
        <v>32</v>
      </c>
      <c r="B60" s="4" t="s">
        <v>34</v>
      </c>
      <c r="C60" s="1">
        <v>0.26865732316775498</v>
      </c>
      <c r="D60" s="4">
        <v>5</v>
      </c>
      <c r="E60" s="42">
        <f t="shared" si="2"/>
        <v>4.7313426768322451</v>
      </c>
    </row>
    <row r="61" spans="1:5" x14ac:dyDescent="0.2">
      <c r="A61" s="41" t="s">
        <v>36</v>
      </c>
      <c r="B61" s="4" t="s">
        <v>40</v>
      </c>
      <c r="C61" s="1">
        <v>5.8094903362043997</v>
      </c>
      <c r="D61" s="4">
        <v>-14</v>
      </c>
      <c r="E61" s="42">
        <f t="shared" si="2"/>
        <v>19.809490336204398</v>
      </c>
    </row>
    <row r="62" spans="1:5" x14ac:dyDescent="0.2">
      <c r="A62" s="41" t="s">
        <v>45</v>
      </c>
      <c r="B62" s="4" t="s">
        <v>49</v>
      </c>
      <c r="C62" s="1">
        <v>4.0732046691239701</v>
      </c>
      <c r="D62" s="4">
        <v>-12</v>
      </c>
      <c r="E62" s="42">
        <f t="shared" si="2"/>
        <v>16.073204669123971</v>
      </c>
    </row>
    <row r="63" spans="1:5" x14ac:dyDescent="0.2">
      <c r="A63" s="41" t="s">
        <v>53</v>
      </c>
      <c r="B63" s="4" t="s">
        <v>57</v>
      </c>
      <c r="C63" s="1">
        <v>-3.2966247596254101</v>
      </c>
      <c r="D63" s="4">
        <v>-23</v>
      </c>
      <c r="E63" s="42">
        <f t="shared" si="2"/>
        <v>19.703375240374591</v>
      </c>
    </row>
    <row r="64" spans="1:5" x14ac:dyDescent="0.2">
      <c r="A64" s="41" t="s">
        <v>59</v>
      </c>
      <c r="B64" s="4" t="s">
        <v>2</v>
      </c>
      <c r="C64" s="1">
        <v>-1.1817257920023001</v>
      </c>
      <c r="D64" s="4">
        <v>3</v>
      </c>
      <c r="E64" s="42">
        <f t="shared" si="2"/>
        <v>4.1817257920023003</v>
      </c>
    </row>
    <row r="65" spans="1:5" x14ac:dyDescent="0.2">
      <c r="A65" s="43" t="s">
        <v>142</v>
      </c>
      <c r="B65" s="44"/>
      <c r="C65" s="44"/>
      <c r="D65" s="44"/>
      <c r="E65" s="45">
        <f>SUM(E57:E64)/8</f>
        <v>11.746563686309225</v>
      </c>
    </row>
    <row r="66" spans="1:5" x14ac:dyDescent="0.2">
      <c r="A66" s="31" t="s">
        <v>143</v>
      </c>
      <c r="B66" s="32"/>
      <c r="C66" s="32"/>
      <c r="D66" s="32"/>
      <c r="E66" s="33"/>
    </row>
    <row r="67" spans="1:5" x14ac:dyDescent="0.2">
      <c r="A67" s="34" t="s">
        <v>67</v>
      </c>
      <c r="B67" s="35" t="s">
        <v>68</v>
      </c>
      <c r="C67" s="35" t="s">
        <v>134</v>
      </c>
      <c r="D67" s="35" t="s">
        <v>135</v>
      </c>
      <c r="E67" s="36" t="s">
        <v>136</v>
      </c>
    </row>
    <row r="68" spans="1:5" x14ac:dyDescent="0.2">
      <c r="A68" s="41" t="s">
        <v>8</v>
      </c>
      <c r="B68" s="4" t="s">
        <v>15</v>
      </c>
      <c r="C68" s="1">
        <v>-0.287251676559517</v>
      </c>
      <c r="D68" s="4">
        <v>-1</v>
      </c>
      <c r="E68" s="42">
        <f>ABS(C68-D68)</f>
        <v>0.712748323440483</v>
      </c>
    </row>
    <row r="69" spans="1:5" x14ac:dyDescent="0.2">
      <c r="A69" s="41" t="s">
        <v>25</v>
      </c>
      <c r="B69" s="4" t="s">
        <v>32</v>
      </c>
      <c r="C69" s="1">
        <v>-2.22800989276924</v>
      </c>
      <c r="D69" s="4">
        <v>3</v>
      </c>
      <c r="E69" s="42">
        <f t="shared" ref="E69:E71" si="3">ABS(C69-D69)</f>
        <v>5.22800989276924</v>
      </c>
    </row>
    <row r="70" spans="1:5" x14ac:dyDescent="0.2">
      <c r="A70" s="41" t="s">
        <v>40</v>
      </c>
      <c r="B70" s="4" t="s">
        <v>49</v>
      </c>
      <c r="C70" s="1">
        <v>0.47050025382876798</v>
      </c>
      <c r="D70" s="4">
        <v>7</v>
      </c>
      <c r="E70" s="42">
        <f t="shared" si="3"/>
        <v>6.5294997461712319</v>
      </c>
    </row>
    <row r="71" spans="1:5" x14ac:dyDescent="0.2">
      <c r="A71" s="41" t="s">
        <v>57</v>
      </c>
      <c r="B71" s="4" t="s">
        <v>59</v>
      </c>
      <c r="C71" s="1">
        <v>-10.3169595266502</v>
      </c>
      <c r="D71" s="4">
        <v>28</v>
      </c>
      <c r="E71" s="42">
        <f t="shared" si="3"/>
        <v>38.316959526650201</v>
      </c>
    </row>
    <row r="72" spans="1:5" x14ac:dyDescent="0.2">
      <c r="A72" s="43" t="s">
        <v>144</v>
      </c>
      <c r="B72" s="44"/>
      <c r="C72" s="44"/>
      <c r="D72" s="44"/>
      <c r="E72" s="45">
        <f>SUM(E68:E71)/4</f>
        <v>12.696804372257789</v>
      </c>
    </row>
    <row r="73" spans="1:5" x14ac:dyDescent="0.2">
      <c r="A73" s="31" t="s">
        <v>145</v>
      </c>
      <c r="B73" s="32"/>
      <c r="C73" s="32"/>
      <c r="D73" s="32"/>
      <c r="E73" s="33"/>
    </row>
    <row r="74" spans="1:5" x14ac:dyDescent="0.2">
      <c r="A74" s="34" t="s">
        <v>67</v>
      </c>
      <c r="B74" s="35" t="s">
        <v>68</v>
      </c>
      <c r="C74" s="35" t="s">
        <v>134</v>
      </c>
      <c r="D74" s="35" t="s">
        <v>135</v>
      </c>
      <c r="E74" s="36" t="s">
        <v>136</v>
      </c>
    </row>
    <row r="75" spans="1:5" x14ac:dyDescent="0.2">
      <c r="A75" s="41" t="s">
        <v>8</v>
      </c>
      <c r="B75" s="4" t="s">
        <v>25</v>
      </c>
      <c r="C75" s="1">
        <v>-0.322088508</v>
      </c>
      <c r="D75" s="4">
        <v>1</v>
      </c>
      <c r="E75" s="42">
        <f>ABS(C75-D75)</f>
        <v>1.322088508</v>
      </c>
    </row>
    <row r="76" spans="1:5" x14ac:dyDescent="0.2">
      <c r="A76" s="41" t="s">
        <v>40</v>
      </c>
      <c r="B76" s="4" t="s">
        <v>57</v>
      </c>
      <c r="C76" s="1">
        <v>-1.4312871899999999</v>
      </c>
      <c r="D76" s="4">
        <v>-13</v>
      </c>
      <c r="E76" s="42">
        <f t="shared" ref="E76" si="4">ABS(C76-D76)</f>
        <v>11.568712810000001</v>
      </c>
    </row>
    <row r="77" spans="1:5" x14ac:dyDescent="0.2">
      <c r="A77" s="43" t="s">
        <v>146</v>
      </c>
      <c r="B77" s="44"/>
      <c r="C77" s="44"/>
      <c r="D77" s="44"/>
      <c r="E77" s="45">
        <f>SUM(E75:E76)/2</f>
        <v>6.4454006590000006</v>
      </c>
    </row>
    <row r="78" spans="1:5" x14ac:dyDescent="0.2">
      <c r="A78" s="31" t="s">
        <v>147</v>
      </c>
      <c r="B78" s="32"/>
      <c r="C78" s="32"/>
      <c r="D78" s="32"/>
      <c r="E78" s="33"/>
    </row>
    <row r="79" spans="1:5" x14ac:dyDescent="0.2">
      <c r="A79" s="34" t="s">
        <v>67</v>
      </c>
      <c r="B79" s="35" t="s">
        <v>68</v>
      </c>
      <c r="C79" s="35" t="s">
        <v>134</v>
      </c>
      <c r="D79" s="35" t="s">
        <v>135</v>
      </c>
      <c r="E79" s="36" t="s">
        <v>136</v>
      </c>
    </row>
    <row r="80" spans="1:5" x14ac:dyDescent="0.2">
      <c r="A80" s="37" t="s">
        <v>8</v>
      </c>
      <c r="B80" s="38" t="s">
        <v>57</v>
      </c>
      <c r="C80" s="39">
        <v>-4.7026167256344502</v>
      </c>
      <c r="D80" s="38">
        <v>-17</v>
      </c>
      <c r="E80" s="40">
        <f>ABS(C80-D80)</f>
        <v>12.297383274365551</v>
      </c>
    </row>
    <row r="81" spans="1:5" x14ac:dyDescent="0.2">
      <c r="A81" s="29" t="s">
        <v>148</v>
      </c>
      <c r="B81" s="29"/>
      <c r="C81" s="29"/>
      <c r="D81" s="29"/>
      <c r="E81" s="30">
        <f>SUM(E3:E34,E38:E53,E57:E64,E68:E71,E75:E76,E80)/63</f>
        <v>9.1871233160090746</v>
      </c>
    </row>
  </sheetData>
  <mergeCells count="12">
    <mergeCell ref="A81:D81"/>
    <mergeCell ref="A65:D65"/>
    <mergeCell ref="A66:E66"/>
    <mergeCell ref="A72:D72"/>
    <mergeCell ref="A73:E73"/>
    <mergeCell ref="A77:D77"/>
    <mergeCell ref="A78:E78"/>
    <mergeCell ref="A1:E1"/>
    <mergeCell ref="A35:D35"/>
    <mergeCell ref="A36:E36"/>
    <mergeCell ref="A54:D54"/>
    <mergeCell ref="A55:E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Bracket</vt:lpstr>
      <vt:lpstr>Predictions</vt:lpstr>
      <vt:lpstr>Analysis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Garrett Devaney</dc:creator>
  <cp:keywords/>
  <dc:description/>
  <cp:lastModifiedBy>Garrett Devaney</cp:lastModifiedBy>
  <cp:lastPrinted>2004-06-23T23:51:16Z</cp:lastPrinted>
  <dcterms:created xsi:type="dcterms:W3CDTF">2002-02-01T17:44:41Z</dcterms:created>
  <dcterms:modified xsi:type="dcterms:W3CDTF">2024-01-05T21:12:36Z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TC010186371033</vt:lpwstr>
  </property>
</Properties>
</file>