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<sst xmlns="http://schemas.openxmlformats.org/spreadsheetml/2006/main" count="4" uniqueCount="4">
  <si>
    <t>Sampling frequency (Hz)</t>
  </si>
  <si>
    <t>Cut off frequency (Hz)</t>
  </si>
  <si>
    <t>Time constant (Tao) (s)</t>
  </si>
  <si>
    <t>Alpha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</si>
</sst>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00000"/>
    <numFmt numFmtId="165" formatCode="0.000000000000"/>
  </numFmts>
  <fonts count="2">
    <font>
      <sz val="10.0"/>
      <color rgb="FF000000"/>
      <name val="Arial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2" xfId="0" applyAlignment="1" applyFont="1" applyNumberFormat="1">
      <alignment readingOrder="0"/>
    </xf>
    <xf borderId="0" fillId="2" fontId="1" numFmtId="164" xfId="0" applyFill="1" applyFont="1" applyNumberFormat="1"/>
    <xf borderId="0" fillId="2" fontId="1" numFmtId="165" xfId="0" applyFont="1" applyNumberFormat="1"/>
    <xf borderId="0" fillId="2" fontId="1" numFmtId="2" xfId="0" applyFont="1" applyNumberFormat="1"/>
    <xf borderId="0" fillId="0" fontId="1" numFmtId="165" xfId="0" applyAlignment="1" applyFont="1" applyNumberFormat="1">
      <alignment readingOrder="0"/>
    </xf>
    <xf borderId="0" fillId="0" fontId="1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3.0"/>
    <col customWidth="1" min="2" max="2" width="19.71"/>
    <col customWidth="1" min="3" max="3" width="20.71"/>
    <col customWidth="1" min="4" max="4" width="17.57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1">
        <v>70000.0</v>
      </c>
      <c r="B2" s="2">
        <v>16000.0</v>
      </c>
      <c r="C2" s="3">
        <f t="shared" ref="C2:C3" si="1">1/(2*pi()*B2)</f>
        <v>0.000009947183943</v>
      </c>
      <c r="D2" s="4">
        <f>1-EXP(-(2*pi()*(B2/A2)))</f>
        <v>0.7621598909</v>
      </c>
    </row>
    <row r="3">
      <c r="A3" s="1">
        <v>70000.0</v>
      </c>
      <c r="B3" s="5">
        <f>-(ln(1-D3)/(2*PI()))*A3</f>
        <v>7722.246005</v>
      </c>
      <c r="C3" s="3">
        <f t="shared" si="1"/>
        <v>0.00002060992916</v>
      </c>
      <c r="D3" s="6">
        <v>0.5</v>
      </c>
    </row>
    <row r="4">
      <c r="A4" s="1">
        <v>70000.0</v>
      </c>
      <c r="B4" s="5">
        <f>1/(C4*2*pi())</f>
        <v>15915.49431</v>
      </c>
      <c r="C4" s="7">
        <v>1.0E-5</v>
      </c>
      <c r="D4" s="4">
        <f>1-EXP(-(2*pi()*(B4/A4)))</f>
        <v>0.7603489636</v>
      </c>
    </row>
    <row r="6">
      <c r="A6" s="1">
        <v>70000.0</v>
      </c>
      <c r="B6" s="2">
        <v>2.0</v>
      </c>
      <c r="C6" s="3">
        <f t="shared" ref="C6:C7" si="2">1/(2*pi()*B6)</f>
        <v>0.07957747155</v>
      </c>
      <c r="D6" s="4">
        <f>1-EXP(-(2*pi()*(B6/A6)))</f>
        <v>0.0001795034675</v>
      </c>
    </row>
    <row r="7">
      <c r="A7" s="1">
        <v>1000.0</v>
      </c>
      <c r="B7" s="5">
        <f>-(ln(1-D7)/(2*PI()))*A7</f>
        <v>10.27162466</v>
      </c>
      <c r="C7" s="3">
        <f t="shared" si="2"/>
        <v>0.01549462216</v>
      </c>
      <c r="D7" s="6">
        <f>1/16</f>
        <v>0.0625</v>
      </c>
    </row>
    <row r="8">
      <c r="A8" s="1">
        <v>70000.0</v>
      </c>
      <c r="B8" s="5">
        <f>1/(C8*2*pi())</f>
        <v>15915.49431</v>
      </c>
      <c r="C8" s="7">
        <v>1.0E-5</v>
      </c>
      <c r="D8" s="4">
        <f>1-EXP(-(2*pi()*(B8/A8)))</f>
        <v>0.7603489636</v>
      </c>
    </row>
  </sheetData>
  <drawing r:id="rId1"/>
</worksheet>
</file>