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a1fba6e7cc93f97/Desktop/BudgetProject/EXEC/"/>
    </mc:Choice>
  </mc:AlternateContent>
  <xr:revisionPtr revIDLastSave="36" documentId="11_FFED0EA9A5ED9C99AC9136406F69ACD83EF557D8" xr6:coauthVersionLast="45" xr6:coauthVersionMax="45" xr10:uidLastSave="{009F7C97-4987-4519-A7C5-42F03A17B5C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<sst xmlns="http://schemas.openxmlformats.org/spreadsheetml/2006/main" count="55" uniqueCount="55">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</sst>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;[Red]#,##0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1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"/>
  <sheetViews>
    <sheetView tabSelected="1" workbookViewId="0">
      <selection activeCell="BL31" sqref="BL31:BN31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5.28515625" style="1" customWidth="1"/>
    <col min="67" max="67" width="0.85546875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30"/>
      <c r="AR3" s="30"/>
      <c r="AS3" s="30"/>
      <c r="AT3" s="30"/>
      <c r="AU3" s="30"/>
      <c r="AV3" s="30"/>
      <c r="AW3" s="31"/>
      <c r="AX3" s="31"/>
      <c r="AY3" s="31"/>
      <c r="AZ3" s="31"/>
      <c r="BA3" s="31"/>
      <c r="BB3" s="31"/>
      <c r="BC3" s="29" t="s">
        <v>1</v>
      </c>
      <c r="BD3" s="30"/>
      <c r="BE3" s="30"/>
      <c r="BF3" s="30"/>
      <c r="BG3" s="30"/>
      <c r="BH3" s="30"/>
      <c r="BI3" s="30"/>
      <c r="BJ3" s="31"/>
      <c r="BK3" s="31"/>
      <c r="BL3" s="31"/>
      <c r="BM3" s="31"/>
      <c r="BN3" s="31"/>
      <c r="BO3" s="37"/>
      <c r="BP3" s="3"/>
    </row>
    <row r="4" spans="1:68" s="4" customFormat="1" ht="13.5" customHeight="1" x14ac:dyDescent="0.25">
      <c r="A4" s="3"/>
      <c r="B4" s="32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4"/>
      <c r="AR4" s="34"/>
      <c r="AS4" s="34"/>
      <c r="AT4" s="34"/>
      <c r="AU4" s="34"/>
      <c r="AV4" s="34"/>
      <c r="AW4" s="35"/>
      <c r="AX4" s="35"/>
      <c r="AY4" s="35"/>
      <c r="AZ4" s="35"/>
      <c r="BA4" s="35"/>
      <c r="BB4" s="35"/>
      <c r="BC4" s="33" t="s">
        <v>3</v>
      </c>
      <c r="BD4" s="34"/>
      <c r="BE4" s="34"/>
      <c r="BF4" s="34"/>
      <c r="BG4" s="34"/>
      <c r="BH4" s="34"/>
      <c r="BI4" s="34"/>
      <c r="BJ4" s="35"/>
      <c r="BK4" s="35"/>
      <c r="BL4" s="35"/>
      <c r="BM4" s="35"/>
      <c r="BN4" s="35"/>
      <c r="BO4" s="38"/>
      <c r="BP4" s="3"/>
    </row>
    <row r="5" spans="1:68" s="4" customFormat="1" ht="13.5" customHeight="1" x14ac:dyDescent="0.25">
      <c r="A5" s="3"/>
      <c r="B5" s="32" t="s">
        <v>4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4"/>
      <c r="AR5" s="34"/>
      <c r="AS5" s="34"/>
      <c r="AT5" s="34"/>
      <c r="AU5" s="34"/>
      <c r="AV5" s="34"/>
      <c r="AW5" s="35"/>
      <c r="AX5" s="35"/>
      <c r="AY5" s="35"/>
      <c r="AZ5" s="35"/>
      <c r="BA5" s="35"/>
      <c r="BB5" s="35"/>
      <c r="BC5" s="33" t="s">
        <v>5</v>
      </c>
      <c r="BD5" s="34"/>
      <c r="BE5" s="34"/>
      <c r="BF5" s="34"/>
      <c r="BG5" s="34"/>
      <c r="BH5" s="34"/>
      <c r="BI5" s="34"/>
      <c r="BJ5" s="45"/>
      <c r="BK5" s="46"/>
      <c r="BL5" s="46"/>
      <c r="BM5" s="46"/>
      <c r="BN5" s="46"/>
      <c r="BO5" s="47"/>
      <c r="BP5" s="3"/>
    </row>
    <row r="6" spans="1:68" s="4" customFormat="1" ht="14.25" customHeight="1" x14ac:dyDescent="0.25">
      <c r="A6" s="3"/>
      <c r="B6" s="39" t="s">
        <v>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4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5" t="s">
        <v>30</v>
      </c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2" t="s">
        <v>31</v>
      </c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5" t="s">
        <v>32</v>
      </c>
      <c r="AR15" s="25"/>
      <c r="AS15" s="25"/>
      <c r="AT15" s="26">
        <f>BF23</f>
        <v>0</v>
      </c>
      <c r="AU15" s="26"/>
      <c r="AV15" s="26"/>
      <c r="AW15" s="25" t="s">
        <v>33</v>
      </c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7" t="s">
        <v>34</v>
      </c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63" t="s">
        <v>36</v>
      </c>
      <c r="AS17" s="63"/>
      <c r="AT17" s="63"/>
      <c r="AU17" s="63"/>
      <c r="AV17" s="63" t="s">
        <v>37</v>
      </c>
      <c r="AW17" s="63"/>
      <c r="AX17" s="63"/>
      <c r="AY17" s="63"/>
      <c r="AZ17" s="63" t="s">
        <v>38</v>
      </c>
      <c r="BA17" s="63"/>
      <c r="BB17" s="63" t="s">
        <v>39</v>
      </c>
      <c r="BC17" s="63"/>
      <c r="BD17" s="63" t="s">
        <v>40</v>
      </c>
      <c r="BE17" s="63"/>
      <c r="BF17" s="63" t="s">
        <v>41</v>
      </c>
      <c r="BG17" s="63"/>
      <c r="BH17" s="63"/>
      <c r="BI17" s="63" t="s">
        <v>42</v>
      </c>
      <c r="BJ17" s="63"/>
      <c r="BK17" s="63"/>
      <c r="BL17" s="63" t="s">
        <v>43</v>
      </c>
      <c r="BM17" s="63"/>
      <c r="BN17" s="63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49"/>
      <c r="AS18" s="49"/>
      <c r="AT18" s="49"/>
      <c r="AU18" s="49"/>
      <c r="AV18" s="49"/>
      <c r="AW18" s="49"/>
      <c r="AX18" s="49"/>
      <c r="AY18" s="49"/>
      <c r="AZ18" s="24"/>
      <c r="BA18" s="24"/>
      <c r="BB18" s="24"/>
      <c r="BC18" s="24"/>
      <c r="BD18" s="24"/>
      <c r="BE18" s="24"/>
      <c r="BF18" s="48"/>
      <c r="BG18" s="48"/>
      <c r="BH18" s="48"/>
      <c r="BI18" s="50"/>
      <c r="BJ18" s="51"/>
      <c r="BK18" s="52"/>
      <c r="BL18" s="50"/>
      <c r="BM18" s="51"/>
      <c r="BN18" s="52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49"/>
      <c r="AS19" s="49"/>
      <c r="AT19" s="49"/>
      <c r="AU19" s="49"/>
      <c r="AV19" s="49"/>
      <c r="AW19" s="49"/>
      <c r="AX19" s="49"/>
      <c r="AY19" s="49"/>
      <c r="AZ19" s="24"/>
      <c r="BA19" s="24"/>
      <c r="BB19" s="24"/>
      <c r="BC19" s="24"/>
      <c r="BD19" s="24"/>
      <c r="BE19" s="24"/>
      <c r="BF19" s="48"/>
      <c r="BG19" s="48"/>
      <c r="BH19" s="48"/>
      <c r="BI19" s="50"/>
      <c r="BJ19" s="51"/>
      <c r="BK19" s="52"/>
      <c r="BL19" s="64"/>
      <c r="BM19" s="65"/>
      <c r="BN19" s="66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49"/>
      <c r="AS20" s="49"/>
      <c r="AT20" s="49"/>
      <c r="AU20" s="49"/>
      <c r="AV20" s="49"/>
      <c r="AW20" s="49"/>
      <c r="AX20" s="49"/>
      <c r="AY20" s="49"/>
      <c r="AZ20" s="24"/>
      <c r="BA20" s="24"/>
      <c r="BB20" s="24"/>
      <c r="BC20" s="24"/>
      <c r="BD20" s="24"/>
      <c r="BE20" s="24"/>
      <c r="BF20" s="48"/>
      <c r="BG20" s="48"/>
      <c r="BH20" s="48"/>
      <c r="BI20" s="50"/>
      <c r="BJ20" s="51"/>
      <c r="BK20" s="52"/>
      <c r="BL20" s="64"/>
      <c r="BM20" s="65"/>
      <c r="BN20" s="66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49"/>
      <c r="AS21" s="49"/>
      <c r="AT21" s="49"/>
      <c r="AU21" s="49"/>
      <c r="AV21" s="49"/>
      <c r="AW21" s="49"/>
      <c r="AX21" s="49"/>
      <c r="AY21" s="49"/>
      <c r="AZ21" s="24"/>
      <c r="BA21" s="24"/>
      <c r="BB21" s="24"/>
      <c r="BC21" s="24"/>
      <c r="BD21" s="24"/>
      <c r="BE21" s="24"/>
      <c r="BF21" s="48"/>
      <c r="BG21" s="48"/>
      <c r="BH21" s="48"/>
      <c r="BI21" s="50"/>
      <c r="BJ21" s="51"/>
      <c r="BK21" s="52"/>
      <c r="BL21" s="64"/>
      <c r="BM21" s="65"/>
      <c r="BN21" s="66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49"/>
      <c r="AS22" s="49"/>
      <c r="AT22" s="49"/>
      <c r="AU22" s="49"/>
      <c r="AV22" s="49"/>
      <c r="AW22" s="49"/>
      <c r="AX22" s="49"/>
      <c r="AY22" s="49"/>
      <c r="AZ22" s="24"/>
      <c r="BA22" s="24"/>
      <c r="BB22" s="24"/>
      <c r="BC22" s="24"/>
      <c r="BD22" s="24"/>
      <c r="BE22" s="24"/>
      <c r="BF22" s="48"/>
      <c r="BG22" s="48"/>
      <c r="BH22" s="48"/>
      <c r="BI22" s="50"/>
      <c r="BJ22" s="51"/>
      <c r="BK22" s="52"/>
      <c r="BL22" s="64"/>
      <c r="BM22" s="65"/>
      <c r="BN22" s="66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4" t="s">
        <v>44</v>
      </c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6"/>
      <c r="BF23" s="57">
        <f>SUM(BF18:BH22)</f>
        <v>0</v>
      </c>
      <c r="BG23" s="58"/>
      <c r="BH23" s="59"/>
      <c r="BI23" s="60"/>
      <c r="BJ23" s="61"/>
      <c r="BK23" s="61"/>
      <c r="BL23" s="61"/>
      <c r="BM23" s="61"/>
      <c r="BN23" s="62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5" t="s">
        <v>45</v>
      </c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2" t="s">
        <v>49</v>
      </c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 t="s">
        <v>53</v>
      </c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7" t="s">
        <v>46</v>
      </c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5"/>
      <c r="BE30" s="5"/>
      <c r="BF30" s="68" t="s">
        <v>50</v>
      </c>
      <c r="BG30" s="68"/>
      <c r="BH30" s="68"/>
      <c r="BI30" s="68" t="s">
        <v>51</v>
      </c>
      <c r="BJ30" s="68"/>
      <c r="BK30" s="68"/>
      <c r="BL30" s="68" t="s">
        <v>52</v>
      </c>
      <c r="BM30" s="68"/>
      <c r="BN30" s="68"/>
      <c r="BO30" s="14"/>
      <c r="BP30" s="3"/>
      <c r="BS30" s="20" t="s">
        <v>54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67" t="s">
        <v>47</v>
      </c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5"/>
      <c r="BE31" s="5"/>
      <c r="BF31" s="69"/>
      <c r="BG31" s="69"/>
      <c r="BH31" s="69"/>
      <c r="BI31" s="69">
        <f>SUM(BF23)</f>
        <v>0</v>
      </c>
      <c r="BJ31" s="69"/>
      <c r="BK31" s="69"/>
      <c r="BL31" s="70">
        <f>BF31-BI31-BS31</f>
        <v>0</v>
      </c>
      <c r="BM31" s="70"/>
      <c r="BN31" s="70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5" t="s">
        <v>48</v>
      </c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0:BC30"/>
    <mergeCell ref="AQ31:BC31"/>
    <mergeCell ref="BF30:BH30"/>
    <mergeCell ref="BI30:BK30"/>
    <mergeCell ref="BL30:BN30"/>
    <mergeCell ref="BF31:BH31"/>
    <mergeCell ref="BI31:BK31"/>
    <mergeCell ref="BL31:BN31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AR17:AU17"/>
    <mergeCell ref="AV17:AY17"/>
    <mergeCell ref="AZ17:BA17"/>
    <mergeCell ref="BB17:BC17"/>
    <mergeCell ref="AR20:AU20"/>
    <mergeCell ref="AZ18:BA18"/>
    <mergeCell ref="AZ19:BA19"/>
    <mergeCell ref="AZ20:BA20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BD22:BE22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</mergeCells>
  <phoneticPr fontId="6" type="noConversion"/>
  <dataValidations count="18">
    <dataValidation type="list" allowBlank="1" showInputMessage="1" showErrorMessage="1" sqref="AW5:BB5" xr:uid="{00000000-0002-0000-0000-000000000000}">
      <formula1>"Printer / Camera 사업 (P), Beauty 사업(B), 공통 (Z)"</formula1>
    </dataValidation>
    <dataValidation type="list" showInputMessage="1" showErrorMessage="1" sqref="BL18" xr:uid="{00000000-0002-0000-0000-000001000000}">
      <formula1>OFFSET(INDIRECT(BI18),0,0,COUNTA(INDIRECT(BI18)),1)</formula1>
    </dataValidation>
    <dataValidation type="list" showInputMessage="1" showErrorMessage="1" sqref="BM18" xr:uid="{00000000-0002-0000-0000-000002000000}">
      <formula1>OFFSET(INDIRECT(BI18),0,0,COUNTA(INDIRECT(BI18)),1)</formula1>
    </dataValidation>
    <dataValidation type="list" showInputMessage="1" showErrorMessage="1" sqref="BN18" xr:uid="{00000000-0002-0000-0000-000003000000}">
      <formula1>OFFSET(INDIRECT(BI18),0,0,COUNTA(INDIRECT(BI18)),1)</formula1>
    </dataValidation>
    <dataValidation type="list" allowBlank="1" showInputMessage="1" showErrorMessage="1" sqref="BL19" xr:uid="{00000000-0002-0000-0000-000004000000}">
      <formula1>INDIRECT(BI19)</formula1>
    </dataValidation>
    <dataValidation type="list" allowBlank="1" showInputMessage="1" showErrorMessage="1" sqref="BM19" xr:uid="{00000000-0002-0000-0000-000005000000}">
      <formula1>INDIRECT(BI19)</formula1>
    </dataValidation>
    <dataValidation type="list" allowBlank="1" showInputMessage="1" showErrorMessage="1" sqref="BN19" xr:uid="{00000000-0002-0000-0000-000006000000}">
      <formula1>INDIRECT(BI19)</formula1>
    </dataValidation>
    <dataValidation type="list" allowBlank="1" showInputMessage="1" showErrorMessage="1" sqref="BL20" xr:uid="{00000000-0002-0000-0000-000007000000}">
      <formula1>INDIRECT(BI19)</formula1>
    </dataValidation>
    <dataValidation type="list" allowBlank="1" showInputMessage="1" showErrorMessage="1" sqref="BM20" xr:uid="{00000000-0002-0000-0000-000008000000}">
      <formula1>INDIRECT(BI19)</formula1>
    </dataValidation>
    <dataValidation type="list" allowBlank="1" showInputMessage="1" showErrorMessage="1" sqref="BN20" xr:uid="{00000000-0002-0000-0000-000009000000}">
      <formula1>INDIRECT(BI19)</formula1>
    </dataValidation>
    <dataValidation type="list" allowBlank="1" showInputMessage="1" showErrorMessage="1" sqref="BL21" xr:uid="{00000000-0002-0000-0000-00000A000000}">
      <formula1>INDIRECT(BI19)</formula1>
    </dataValidation>
    <dataValidation type="list" allowBlank="1" showInputMessage="1" showErrorMessage="1" sqref="BM21" xr:uid="{00000000-0002-0000-0000-00000B000000}">
      <formula1>INDIRECT(BI19)</formula1>
    </dataValidation>
    <dataValidation type="list" allowBlank="1" showInputMessage="1" showErrorMessage="1" sqref="BN21" xr:uid="{00000000-0002-0000-0000-00000C000000}">
      <formula1>INDIRECT(BI19)</formula1>
    </dataValidation>
    <dataValidation type="list" allowBlank="1" showInputMessage="1" showErrorMessage="1" sqref="BL22" xr:uid="{00000000-0002-0000-0000-00000D000000}">
      <formula1>INDIRECT(BI19)</formula1>
    </dataValidation>
    <dataValidation type="list" allowBlank="1" showInputMessage="1" showErrorMessage="1" sqref="BM22" xr:uid="{00000000-0002-0000-0000-00000E000000}">
      <formula1>INDIRECT(BI19)</formula1>
    </dataValidation>
    <dataValidation type="list" allowBlank="1" showInputMessage="1" showErrorMessage="1" sqref="BN22" xr:uid="{00000000-0002-0000-0000-00000F000000}">
      <formula1>INDIRECT(BI19)</formula1>
    </dataValidation>
    <dataValidation type="list" allowBlank="1" showInputMessage="1" showErrorMessage="1" sqref="BJ5:BO5 BI19:BK22" xr:uid="{00000000-0002-0000-0000-000010000000}">
      <formula1>#REF!</formula1>
    </dataValidation>
    <dataValidation type="list" showInputMessage="1" showErrorMessage="1" sqref="BI18:BK18" xr:uid="{00000000-0002-0000-0000-000011000000}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공 동현</cp:lastModifiedBy>
  <cp:lastPrinted>2020-03-06T01:17:37Z</cp:lastPrinted>
  <dcterms:created xsi:type="dcterms:W3CDTF">2020-03-04T05:12:22Z</dcterms:created>
  <dcterms:modified xsi:type="dcterms:W3CDTF">2020-04-28T17:30:50Z</dcterms:modified>
</cp:coreProperties>
</file>