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ialynas\Desktop\My files\Passive rider project\Jelle_de_hann_final\General\Subjective data\Nasaboxplot\"/>
    </mc:Choice>
  </mc:AlternateContent>
  <xr:revisionPtr revIDLastSave="0" documentId="13_ncr:1_{4F862E01-55E4-493E-96C2-3EB237CB7E35}" xr6:coauthVersionLast="36" xr6:coauthVersionMax="36" xr10:uidLastSave="{00000000-0000-0000-0000-000000000000}"/>
  <bookViews>
    <workbookView xWindow="0" yWindow="0" windowWidth="16200" windowHeight="7995" xr2:uid="{00000000-000D-0000-FFFF-FFFF00000000}"/>
  </bookViews>
  <sheets>
    <sheet name="All results" sheetId="1" r:id="rId1"/>
    <sheet name="Corner Support" sheetId="2" r:id="rId2"/>
    <sheet name="Binary" sheetId="3" r:id="rId3"/>
    <sheet name="Beac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G25" i="4"/>
  <c r="F25" i="4"/>
  <c r="E25" i="4"/>
  <c r="D25" i="4"/>
  <c r="C25" i="4"/>
  <c r="H24" i="4"/>
  <c r="G24" i="4"/>
  <c r="F24" i="4"/>
  <c r="E24" i="4"/>
  <c r="D24" i="4"/>
  <c r="C24" i="4"/>
  <c r="J23" i="4"/>
  <c r="H23" i="4"/>
  <c r="G23" i="4"/>
  <c r="F23" i="4"/>
  <c r="E23" i="4"/>
  <c r="D23" i="4"/>
  <c r="C23" i="4"/>
  <c r="H22" i="4"/>
  <c r="G22" i="4"/>
  <c r="F22" i="4"/>
  <c r="E22" i="4"/>
  <c r="D22" i="4"/>
  <c r="C22" i="4"/>
  <c r="I20" i="4"/>
  <c r="I19" i="4"/>
  <c r="I18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25" i="4" s="1"/>
  <c r="I2" i="4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J25" i="3" s="1"/>
  <c r="I3" i="3"/>
  <c r="J2" i="3"/>
  <c r="J23" i="3" s="1"/>
  <c r="I2" i="3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25" i="2" s="1"/>
  <c r="I3" i="2"/>
  <c r="J2" i="2"/>
  <c r="J23" i="2" s="1"/>
  <c r="I2" i="2"/>
  <c r="J22" i="2" l="1"/>
  <c r="J22" i="3"/>
  <c r="J24" i="4"/>
  <c r="J24" i="2"/>
  <c r="J24" i="3"/>
  <c r="J22" i="4"/>
</calcChain>
</file>

<file path=xl/sharedStrings.xml><?xml version="1.0" encoding="utf-8"?>
<sst xmlns="http://schemas.openxmlformats.org/spreadsheetml/2006/main" count="134" uniqueCount="19">
  <si>
    <t>What is you participant's ID? (Ask supervisor)</t>
  </si>
  <si>
    <t>What session</t>
  </si>
  <si>
    <t>Mental Demand</t>
  </si>
  <si>
    <t>Physical Demand</t>
  </si>
  <si>
    <t>Temoral Demand</t>
  </si>
  <si>
    <t>Effort</t>
  </si>
  <si>
    <t>Performance</t>
  </si>
  <si>
    <t>Frustration</t>
  </si>
  <si>
    <t>Average</t>
  </si>
  <si>
    <t>Total</t>
  </si>
  <si>
    <t>Binary Feedback</t>
  </si>
  <si>
    <t>Binary Feedback and Corner Support</t>
  </si>
  <si>
    <t>Beacon Feedback</t>
  </si>
  <si>
    <t>MEAN</t>
  </si>
  <si>
    <t>MEDIAN</t>
  </si>
  <si>
    <t>STANDARD DEVIATION</t>
  </si>
  <si>
    <t>VARIANCE</t>
  </si>
  <si>
    <t>Feedback</t>
  </si>
  <si>
    <t xml:space="preserve">participant's ID?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</si>
</sst>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164" fontId="4" fillId="0" borderId="0" xfId="0" applyNumberFormat="1" applyFont="1"/>
    <xf numFmtId="0" fontId="2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6" fillId="0" borderId="0" xfId="0" applyFont="1" applyAlignment="1"/>
    <xf numFmtId="0" fontId="6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6" fillId="5" borderId="0" xfId="0" applyFont="1" applyFill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5" fillId="4" borderId="2" xfId="0" applyFont="1" applyFill="1" applyBorder="1" applyAlignment="1"/>
    <xf numFmtId="0" fontId="5" fillId="4" borderId="3" xfId="0" applyFont="1" applyFill="1" applyBorder="1" applyAlignment="1"/>
    <xf numFmtId="0" fontId="5" fillId="6" borderId="2" xfId="0" applyFont="1" applyFill="1" applyBorder="1" applyAlignment="1"/>
    <xf numFmtId="0" fontId="5" fillId="6" borderId="3" xfId="0" applyFont="1" applyFill="1" applyBorder="1" applyAlignment="1"/>
    <xf numFmtId="0" fontId="5" fillId="4" borderId="4" xfId="0" applyFont="1" applyFill="1" applyBorder="1" applyAlignment="1"/>
    <xf numFmtId="0" fontId="5" fillId="4" borderId="5" xfId="0" applyFont="1" applyFill="1" applyBorder="1" applyAlignment="1"/>
    <xf numFmtId="0" fontId="6" fillId="0" borderId="1" xfId="0" applyFont="1" applyFill="1" applyBorder="1" applyAlignment="1"/>
    <xf numFmtId="0" fontId="6" fillId="5" borderId="1" xfId="0" applyFont="1" applyFill="1" applyBorder="1" applyAlignment="1"/>
    <xf numFmtId="0" fontId="6" fillId="7" borderId="0" xfId="0" applyFont="1" applyFill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0" xfId="0" applyFont="1" applyFill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5"/>
  <sheetViews>
    <sheetView tabSelected="1" topLeftCell="C1" workbookViewId="0">
      <pane ySplit="1" topLeftCell="A2" activePane="bottomLeft" state="frozen"/>
      <selection pane="bottomLeft" activeCell="H2" sqref="H2"/>
    </sheetView>
  </sheetViews>
  <sheetFormatPr defaultColWidth="14.42578125" defaultRowHeight="15.75" customHeight="1" x14ac:dyDescent="0.2"/>
  <cols>
    <col min="1" max="1" width="58.42578125" customWidth="1"/>
    <col min="2" max="2" width="33" customWidth="1"/>
    <col min="3" max="3" width="22.85546875" customWidth="1"/>
    <col min="4" max="4" width="22.42578125" customWidth="1"/>
    <col min="5" max="5" width="19.42578125" customWidth="1"/>
    <col min="6" max="6" width="16.5703125" customWidth="1"/>
    <col min="7" max="7" width="10.140625" customWidth="1"/>
  </cols>
  <sheetData>
    <row r="1" spans="1:24" ht="15.75" customHeight="1" thickBot="1" x14ac:dyDescent="0.25">
      <c r="A1" s="1" t="s">
        <v>18</v>
      </c>
      <c r="B1" s="2" t="s">
        <v>1</v>
      </c>
      <c r="C1" s="2" t="s">
        <v>2</v>
      </c>
      <c r="D1" s="2" t="s">
        <v>3</v>
      </c>
      <c r="E1" s="3" t="s">
        <v>4</v>
      </c>
      <c r="F1" s="16" t="s">
        <v>6</v>
      </c>
      <c r="G1" s="2" t="s">
        <v>5</v>
      </c>
      <c r="H1" s="2" t="s">
        <v>7</v>
      </c>
      <c r="I1" s="1"/>
      <c r="J1" s="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thickBot="1" x14ac:dyDescent="0.25">
      <c r="A2" s="9">
        <v>1</v>
      </c>
      <c r="B2" s="12" t="s">
        <v>17</v>
      </c>
      <c r="C2" s="9">
        <v>5</v>
      </c>
      <c r="D2" s="9">
        <v>20</v>
      </c>
      <c r="E2" s="10">
        <v>5</v>
      </c>
      <c r="F2" s="25">
        <v>90</v>
      </c>
      <c r="G2" s="26">
        <v>10</v>
      </c>
      <c r="H2" s="9">
        <v>5</v>
      </c>
    </row>
    <row r="3" spans="1:24" ht="15.75" customHeight="1" thickBot="1" x14ac:dyDescent="0.25">
      <c r="A3" s="15">
        <v>2</v>
      </c>
      <c r="B3" s="15" t="s">
        <v>17</v>
      </c>
      <c r="C3" s="15">
        <v>60</v>
      </c>
      <c r="D3" s="15">
        <v>35</v>
      </c>
      <c r="E3" s="15">
        <v>25</v>
      </c>
      <c r="F3" s="22">
        <v>25</v>
      </c>
      <c r="G3" s="23">
        <v>65</v>
      </c>
      <c r="H3" s="24">
        <v>30</v>
      </c>
    </row>
    <row r="4" spans="1:24" ht="15.75" customHeight="1" x14ac:dyDescent="0.2">
      <c r="A4" s="9">
        <v>3</v>
      </c>
      <c r="B4" s="12" t="s">
        <v>17</v>
      </c>
      <c r="C4" s="9">
        <v>35</v>
      </c>
      <c r="D4" s="9">
        <v>20</v>
      </c>
      <c r="E4" s="9">
        <v>15</v>
      </c>
      <c r="F4" s="24">
        <v>70</v>
      </c>
      <c r="G4" s="24">
        <v>30</v>
      </c>
      <c r="H4" s="9">
        <v>15</v>
      </c>
    </row>
    <row r="5" spans="1:24" ht="15.75" customHeight="1" thickBot="1" x14ac:dyDescent="0.25">
      <c r="A5" s="9">
        <v>4</v>
      </c>
      <c r="B5" s="12" t="s">
        <v>17</v>
      </c>
      <c r="C5" s="9">
        <v>5</v>
      </c>
      <c r="D5" s="9">
        <v>20</v>
      </c>
      <c r="E5" s="9">
        <v>10</v>
      </c>
      <c r="F5" s="24">
        <v>65</v>
      </c>
      <c r="G5" s="24">
        <v>25</v>
      </c>
      <c r="H5" s="9">
        <v>5</v>
      </c>
    </row>
    <row r="6" spans="1:24" ht="15.75" customHeight="1" thickBot="1" x14ac:dyDescent="0.25">
      <c r="A6" s="9">
        <v>5</v>
      </c>
      <c r="B6" s="12" t="s">
        <v>17</v>
      </c>
      <c r="C6" s="9">
        <v>10</v>
      </c>
      <c r="D6" s="9">
        <v>20</v>
      </c>
      <c r="E6" s="9">
        <v>20</v>
      </c>
      <c r="F6" s="25">
        <v>90</v>
      </c>
      <c r="G6" s="26">
        <v>10</v>
      </c>
      <c r="H6" s="9">
        <v>10</v>
      </c>
      <c r="I6" s="33"/>
    </row>
    <row r="7" spans="1:24" ht="15.75" customHeight="1" thickBot="1" x14ac:dyDescent="0.25">
      <c r="A7" s="9">
        <v>6</v>
      </c>
      <c r="B7" s="12" t="s">
        <v>17</v>
      </c>
      <c r="C7" s="9">
        <v>15</v>
      </c>
      <c r="D7" s="9">
        <v>55</v>
      </c>
      <c r="E7" s="9">
        <v>10</v>
      </c>
      <c r="F7" s="39">
        <v>90</v>
      </c>
      <c r="G7" s="40">
        <v>5</v>
      </c>
      <c r="H7" s="9">
        <v>5</v>
      </c>
      <c r="I7" s="33"/>
    </row>
    <row r="8" spans="1:24" ht="15.75" customHeight="1" thickBot="1" x14ac:dyDescent="0.25">
      <c r="A8" s="9">
        <v>7</v>
      </c>
      <c r="B8" s="12" t="s">
        <v>17</v>
      </c>
      <c r="C8" s="9">
        <v>5</v>
      </c>
      <c r="D8" s="9">
        <v>20</v>
      </c>
      <c r="E8" s="9">
        <v>15</v>
      </c>
      <c r="F8" s="29">
        <v>95</v>
      </c>
      <c r="G8" s="30">
        <v>25</v>
      </c>
      <c r="H8" s="9">
        <v>5</v>
      </c>
      <c r="I8" s="17"/>
    </row>
    <row r="9" spans="1:24" ht="15.75" customHeight="1" x14ac:dyDescent="0.2">
      <c r="A9" s="9">
        <v>8</v>
      </c>
      <c r="B9" s="12" t="s">
        <v>17</v>
      </c>
      <c r="C9" s="9">
        <v>15</v>
      </c>
      <c r="D9" s="9">
        <v>65</v>
      </c>
      <c r="E9" s="9">
        <v>5</v>
      </c>
      <c r="F9" s="34">
        <v>85</v>
      </c>
      <c r="G9" s="34">
        <v>20</v>
      </c>
      <c r="H9" s="9">
        <v>15</v>
      </c>
    </row>
    <row r="10" spans="1:24" ht="15.75" customHeight="1" x14ac:dyDescent="0.2">
      <c r="A10" s="9">
        <v>9</v>
      </c>
      <c r="B10" s="12" t="s">
        <v>17</v>
      </c>
      <c r="C10" s="9">
        <v>35</v>
      </c>
      <c r="D10" s="9">
        <v>50</v>
      </c>
      <c r="E10" s="9">
        <v>20</v>
      </c>
      <c r="F10" s="24">
        <v>50</v>
      </c>
      <c r="G10" s="24">
        <v>35</v>
      </c>
      <c r="H10" s="9">
        <v>25</v>
      </c>
    </row>
    <row r="11" spans="1:24" ht="15.75" customHeight="1" thickBot="1" x14ac:dyDescent="0.25">
      <c r="A11" s="9">
        <v>10</v>
      </c>
      <c r="B11" s="12" t="s">
        <v>17</v>
      </c>
      <c r="C11" s="9">
        <v>10</v>
      </c>
      <c r="D11" s="9">
        <v>10</v>
      </c>
      <c r="E11" s="9">
        <v>15</v>
      </c>
      <c r="F11" s="38">
        <v>90</v>
      </c>
      <c r="G11" s="38">
        <v>5</v>
      </c>
      <c r="H11" s="9">
        <v>10</v>
      </c>
    </row>
    <row r="12" spans="1:24" ht="15.75" customHeight="1" thickBot="1" x14ac:dyDescent="0.25">
      <c r="A12" s="9">
        <v>11</v>
      </c>
      <c r="B12" s="12" t="s">
        <v>17</v>
      </c>
      <c r="C12" s="9">
        <v>30</v>
      </c>
      <c r="D12" s="9">
        <v>50</v>
      </c>
      <c r="E12" s="9">
        <v>35</v>
      </c>
      <c r="F12" s="36">
        <v>95</v>
      </c>
      <c r="G12" s="37">
        <v>20</v>
      </c>
      <c r="H12" s="9">
        <v>5</v>
      </c>
      <c r="I12" s="33"/>
    </row>
    <row r="13" spans="1:24" ht="15.75" customHeight="1" thickBot="1" x14ac:dyDescent="0.25">
      <c r="A13" s="15">
        <v>12</v>
      </c>
      <c r="B13" s="15" t="s">
        <v>17</v>
      </c>
      <c r="C13" s="15">
        <v>15</v>
      </c>
      <c r="D13" s="15">
        <v>60</v>
      </c>
      <c r="E13" s="15">
        <v>50</v>
      </c>
      <c r="F13" s="19">
        <v>20</v>
      </c>
      <c r="G13" s="20">
        <v>60</v>
      </c>
      <c r="H13" s="21">
        <v>5</v>
      </c>
    </row>
    <row r="14" spans="1:24" ht="15.75" customHeight="1" thickBot="1" x14ac:dyDescent="0.25">
      <c r="A14" s="9">
        <v>13</v>
      </c>
      <c r="B14" s="12" t="s">
        <v>17</v>
      </c>
      <c r="C14" s="9">
        <v>10</v>
      </c>
      <c r="D14" s="9">
        <v>5</v>
      </c>
      <c r="E14" s="9">
        <v>5</v>
      </c>
      <c r="F14" s="27">
        <v>95</v>
      </c>
      <c r="G14" s="28">
        <v>5</v>
      </c>
      <c r="H14" s="9">
        <v>5</v>
      </c>
      <c r="I14" s="33"/>
    </row>
    <row r="15" spans="1:24" ht="15.75" customHeight="1" thickBot="1" x14ac:dyDescent="0.25">
      <c r="A15" s="9">
        <v>14</v>
      </c>
      <c r="B15" s="12" t="s">
        <v>17</v>
      </c>
      <c r="C15" s="9">
        <v>10</v>
      </c>
      <c r="D15" s="9">
        <v>25</v>
      </c>
      <c r="E15" s="9">
        <v>25</v>
      </c>
      <c r="F15" s="29">
        <v>95</v>
      </c>
      <c r="G15" s="30">
        <v>25</v>
      </c>
      <c r="H15" s="9">
        <v>5</v>
      </c>
      <c r="I15" s="33"/>
    </row>
    <row r="16" spans="1:24" ht="15.75" customHeight="1" x14ac:dyDescent="0.2">
      <c r="A16" s="9">
        <v>15</v>
      </c>
      <c r="B16" s="12" t="s">
        <v>17</v>
      </c>
      <c r="C16" s="9">
        <v>15</v>
      </c>
      <c r="D16" s="9">
        <v>20</v>
      </c>
      <c r="E16" s="9">
        <v>45</v>
      </c>
      <c r="F16" s="24">
        <v>80</v>
      </c>
      <c r="G16" s="24">
        <v>15</v>
      </c>
      <c r="H16" s="9">
        <v>5</v>
      </c>
    </row>
    <row r="17" spans="1:8" ht="15.75" customHeight="1" x14ac:dyDescent="0.2">
      <c r="A17" s="9">
        <v>16</v>
      </c>
      <c r="B17" s="12" t="s">
        <v>17</v>
      </c>
      <c r="C17" s="9">
        <v>10</v>
      </c>
      <c r="D17" s="9">
        <v>10</v>
      </c>
      <c r="E17" s="9">
        <v>20</v>
      </c>
      <c r="F17" s="35">
        <v>95</v>
      </c>
      <c r="G17" s="35">
        <v>20</v>
      </c>
      <c r="H17" s="9">
        <v>5</v>
      </c>
    </row>
    <row r="18" spans="1:8" ht="15.75" customHeight="1" thickBot="1" x14ac:dyDescent="0.25">
      <c r="A18" s="9">
        <v>17</v>
      </c>
      <c r="B18" s="12" t="s">
        <v>17</v>
      </c>
      <c r="C18" s="9">
        <v>5</v>
      </c>
      <c r="D18" s="9">
        <v>20</v>
      </c>
      <c r="E18" s="9">
        <v>5</v>
      </c>
      <c r="F18" s="24">
        <v>85</v>
      </c>
      <c r="G18" s="24">
        <v>15</v>
      </c>
      <c r="H18" s="9">
        <v>5</v>
      </c>
    </row>
    <row r="19" spans="1:8" ht="15.75" customHeight="1" x14ac:dyDescent="0.2">
      <c r="A19" s="9">
        <v>18</v>
      </c>
      <c r="B19" s="12" t="s">
        <v>17</v>
      </c>
      <c r="C19" s="9">
        <v>5</v>
      </c>
      <c r="D19" s="9">
        <v>5</v>
      </c>
      <c r="E19" s="9">
        <v>5</v>
      </c>
      <c r="F19" s="31">
        <v>95</v>
      </c>
      <c r="G19" s="32">
        <v>5</v>
      </c>
      <c r="H19" s="9">
        <v>5</v>
      </c>
    </row>
    <row r="20" spans="1:8" ht="15.75" customHeight="1" x14ac:dyDescent="0.2">
      <c r="A20" s="15">
        <v>19</v>
      </c>
      <c r="B20" s="15" t="s">
        <v>17</v>
      </c>
      <c r="C20" s="15">
        <v>10</v>
      </c>
      <c r="D20" s="15">
        <v>45</v>
      </c>
      <c r="E20" s="15">
        <v>20</v>
      </c>
      <c r="F20" s="18">
        <v>20</v>
      </c>
      <c r="G20" s="18">
        <v>65</v>
      </c>
      <c r="H20" s="21">
        <v>45</v>
      </c>
    </row>
    <row r="21" spans="1:8" ht="15.75" customHeight="1" x14ac:dyDescent="0.2">
      <c r="A21" s="15">
        <v>20</v>
      </c>
      <c r="B21" s="15" t="s">
        <v>17</v>
      </c>
      <c r="C21" s="15">
        <v>50</v>
      </c>
      <c r="D21" s="15">
        <v>25</v>
      </c>
      <c r="E21" s="15">
        <v>40</v>
      </c>
      <c r="F21" s="18">
        <v>20</v>
      </c>
      <c r="G21" s="18">
        <v>40</v>
      </c>
      <c r="H21" s="21">
        <v>10</v>
      </c>
    </row>
    <row r="22" spans="1:8" ht="15.75" customHeight="1" x14ac:dyDescent="0.2">
      <c r="A22" s="15">
        <v>21</v>
      </c>
      <c r="B22" s="15" t="s">
        <v>17</v>
      </c>
      <c r="C22" s="15">
        <v>20</v>
      </c>
      <c r="D22" s="15">
        <v>20</v>
      </c>
      <c r="E22" s="15">
        <v>50</v>
      </c>
      <c r="F22" s="18">
        <v>40</v>
      </c>
      <c r="G22" s="18">
        <v>80</v>
      </c>
      <c r="H22" s="21">
        <v>10</v>
      </c>
    </row>
    <row r="23" spans="1:8" ht="15.75" customHeight="1" x14ac:dyDescent="0.2">
      <c r="A23" s="15">
        <v>22</v>
      </c>
      <c r="B23" s="15" t="s">
        <v>17</v>
      </c>
      <c r="C23" s="15">
        <v>55</v>
      </c>
      <c r="D23" s="15">
        <v>30</v>
      </c>
      <c r="E23" s="15">
        <v>30</v>
      </c>
      <c r="F23" s="18">
        <v>20</v>
      </c>
      <c r="G23" s="18">
        <v>45</v>
      </c>
      <c r="H23" s="21">
        <v>30</v>
      </c>
    </row>
    <row r="24" spans="1:8" ht="15.75" customHeight="1" x14ac:dyDescent="0.2">
      <c r="A24" s="15">
        <v>23</v>
      </c>
      <c r="B24" s="15" t="s">
        <v>17</v>
      </c>
      <c r="C24" s="15">
        <v>35</v>
      </c>
      <c r="D24" s="15">
        <v>10</v>
      </c>
      <c r="E24" s="15">
        <v>15</v>
      </c>
      <c r="F24" s="18">
        <v>15</v>
      </c>
      <c r="G24" s="18">
        <v>50</v>
      </c>
      <c r="H24" s="21">
        <v>50</v>
      </c>
    </row>
    <row r="25" spans="1:8" ht="15.75" customHeight="1" x14ac:dyDescent="0.2">
      <c r="A25" s="15">
        <v>24</v>
      </c>
      <c r="B25" s="15" t="s">
        <v>17</v>
      </c>
      <c r="C25" s="15">
        <v>5</v>
      </c>
      <c r="D25" s="15">
        <v>5</v>
      </c>
      <c r="E25" s="15">
        <v>10</v>
      </c>
      <c r="F25" s="18">
        <v>25</v>
      </c>
      <c r="G25" s="18">
        <v>85</v>
      </c>
      <c r="H25" s="21">
        <v>20</v>
      </c>
    </row>
    <row r="26" spans="1:8" ht="15.75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">
      <c r="A32" s="9"/>
      <c r="B32" s="9"/>
      <c r="C32" s="9"/>
      <c r="D32" s="9"/>
      <c r="E32" s="9"/>
      <c r="F32" s="9"/>
      <c r="G32" s="9"/>
      <c r="H32" s="9"/>
    </row>
    <row r="33" spans="1:10" ht="12.75" x14ac:dyDescent="0.2">
      <c r="A33" s="9"/>
      <c r="B33" s="9"/>
      <c r="C33" s="9"/>
      <c r="D33" s="9"/>
      <c r="E33" s="9"/>
      <c r="F33" s="9"/>
      <c r="G33" s="9"/>
      <c r="H33" s="9"/>
    </row>
    <row r="34" spans="1:10" ht="12.75" x14ac:dyDescent="0.2">
      <c r="A34" s="9"/>
      <c r="B34" s="9"/>
      <c r="C34" s="9"/>
      <c r="D34" s="9"/>
      <c r="E34" s="9"/>
      <c r="F34" s="9"/>
      <c r="G34" s="9"/>
      <c r="H34" s="9"/>
    </row>
    <row r="35" spans="1:10" ht="12.75" x14ac:dyDescent="0.2">
      <c r="A35" s="9"/>
      <c r="B35" s="9"/>
      <c r="C35" s="9"/>
      <c r="D35" s="9"/>
      <c r="E35" s="9"/>
      <c r="F35" s="9"/>
      <c r="G35" s="9"/>
      <c r="H35" s="9"/>
      <c r="I35" s="12"/>
      <c r="J35" s="12"/>
    </row>
    <row r="36" spans="1:10" ht="12.75" x14ac:dyDescent="0.2">
      <c r="A36" s="5"/>
      <c r="B36" s="6"/>
      <c r="C36" s="7"/>
      <c r="D36" s="6"/>
      <c r="E36" s="7"/>
      <c r="F36" s="6"/>
      <c r="G36" s="6"/>
      <c r="H36" s="6"/>
    </row>
    <row r="37" spans="1:10" ht="12.75" x14ac:dyDescent="0.2">
      <c r="A37" s="9"/>
      <c r="B37" s="6"/>
      <c r="C37" s="9"/>
      <c r="D37" s="9"/>
      <c r="E37" s="9"/>
      <c r="F37" s="9"/>
      <c r="G37" s="9"/>
      <c r="H37" s="9"/>
    </row>
    <row r="38" spans="1:10" ht="12.75" x14ac:dyDescent="0.2">
      <c r="A38" s="9"/>
      <c r="B38" s="6"/>
      <c r="C38" s="9"/>
      <c r="D38" s="9"/>
      <c r="E38" s="9"/>
      <c r="F38" s="9"/>
      <c r="G38" s="9"/>
      <c r="H38" s="9"/>
    </row>
    <row r="39" spans="1:10" ht="12.75" x14ac:dyDescent="0.2">
      <c r="A39" s="9"/>
      <c r="B39" s="6"/>
      <c r="C39" s="9"/>
      <c r="D39" s="9"/>
      <c r="E39" s="9"/>
      <c r="F39" s="9"/>
      <c r="G39" s="9"/>
      <c r="H39" s="9"/>
    </row>
    <row r="40" spans="1:10" ht="12.75" x14ac:dyDescent="0.2">
      <c r="A40" s="9"/>
      <c r="B40" s="6"/>
      <c r="C40" s="9"/>
      <c r="D40" s="9"/>
      <c r="E40" s="9"/>
      <c r="F40" s="9"/>
      <c r="G40" s="9"/>
      <c r="H40" s="9"/>
    </row>
    <row r="41" spans="1:10" ht="12.75" x14ac:dyDescent="0.2">
      <c r="A41" s="9"/>
      <c r="B41" s="6"/>
      <c r="C41" s="9"/>
      <c r="D41" s="9"/>
      <c r="E41" s="9"/>
      <c r="F41" s="9"/>
      <c r="G41" s="9"/>
      <c r="H41" s="9"/>
    </row>
    <row r="42" spans="1:10" ht="12.75" x14ac:dyDescent="0.2">
      <c r="A42" s="9"/>
      <c r="B42" s="6"/>
      <c r="C42" s="9"/>
      <c r="D42" s="9"/>
      <c r="E42" s="9"/>
      <c r="F42" s="9"/>
      <c r="G42" s="9"/>
      <c r="H42" s="9"/>
    </row>
    <row r="43" spans="1:10" ht="12.75" x14ac:dyDescent="0.2">
      <c r="A43" s="9"/>
      <c r="B43" s="6"/>
      <c r="C43" s="9"/>
      <c r="D43" s="9"/>
      <c r="E43" s="9"/>
      <c r="F43" s="9"/>
      <c r="G43" s="9"/>
      <c r="H43" s="9"/>
    </row>
    <row r="44" spans="1:10" ht="12.75" x14ac:dyDescent="0.2">
      <c r="A44" s="9"/>
      <c r="B44" s="6"/>
      <c r="C44" s="9"/>
      <c r="D44" s="9"/>
      <c r="E44" s="9"/>
      <c r="F44" s="9"/>
      <c r="G44" s="9"/>
      <c r="H44" s="9"/>
    </row>
    <row r="45" spans="1:10" ht="12.75" x14ac:dyDescent="0.2">
      <c r="A45" s="9"/>
      <c r="B45" s="6"/>
      <c r="C45" s="9"/>
      <c r="D45" s="9"/>
      <c r="E45" s="9"/>
      <c r="F45" s="9"/>
      <c r="G45" s="9"/>
      <c r="H45" s="9"/>
    </row>
    <row r="46" spans="1:10" ht="12.75" x14ac:dyDescent="0.2">
      <c r="A46" s="9"/>
      <c r="B46" s="6"/>
      <c r="C46" s="9"/>
      <c r="D46" s="9"/>
      <c r="E46" s="9"/>
      <c r="F46" s="9"/>
      <c r="G46" s="9"/>
      <c r="H46" s="9"/>
    </row>
    <row r="47" spans="1:10" ht="12.75" x14ac:dyDescent="0.2">
      <c r="A47" s="9"/>
      <c r="B47" s="6"/>
      <c r="C47" s="9"/>
      <c r="D47" s="9"/>
      <c r="E47" s="9"/>
      <c r="F47" s="9"/>
      <c r="G47" s="9"/>
      <c r="H47" s="9"/>
    </row>
    <row r="48" spans="1:10" ht="12.75" x14ac:dyDescent="0.2">
      <c r="A48" s="9"/>
      <c r="B48" s="6"/>
      <c r="C48" s="9"/>
      <c r="D48" s="9"/>
      <c r="E48" s="9"/>
      <c r="F48" s="9"/>
      <c r="G48" s="9"/>
      <c r="H48" s="9"/>
    </row>
    <row r="49" spans="1:8" ht="12.75" x14ac:dyDescent="0.2">
      <c r="A49" s="9"/>
      <c r="B49" s="6"/>
      <c r="C49" s="9"/>
      <c r="D49" s="9"/>
      <c r="E49" s="9"/>
      <c r="F49" s="9"/>
      <c r="G49" s="9"/>
      <c r="H49" s="9"/>
    </row>
    <row r="50" spans="1:8" ht="12.75" x14ac:dyDescent="0.2">
      <c r="A50" s="9"/>
      <c r="B50" s="6"/>
      <c r="C50" s="9"/>
      <c r="D50" s="9"/>
      <c r="E50" s="9"/>
      <c r="F50" s="9"/>
      <c r="G50" s="9"/>
      <c r="H50" s="9"/>
    </row>
    <row r="51" spans="1:8" ht="12.75" x14ac:dyDescent="0.2">
      <c r="A51" s="9"/>
      <c r="B51" s="6"/>
      <c r="C51" s="9"/>
      <c r="D51" s="9"/>
      <c r="E51" s="9"/>
      <c r="F51" s="9"/>
      <c r="G51" s="9"/>
      <c r="H51" s="9"/>
    </row>
    <row r="52" spans="1:8" ht="12.75" x14ac:dyDescent="0.2">
      <c r="A52" s="9"/>
      <c r="B52" s="6"/>
      <c r="C52" s="9"/>
      <c r="D52" s="9"/>
      <c r="E52" s="9"/>
      <c r="F52" s="9"/>
      <c r="G52" s="9"/>
      <c r="H52" s="9"/>
    </row>
    <row r="53" spans="1:8" ht="12.75" x14ac:dyDescent="0.2">
      <c r="A53" s="9"/>
      <c r="B53" s="6"/>
      <c r="C53" s="9"/>
      <c r="D53" s="9"/>
      <c r="E53" s="9"/>
      <c r="F53" s="9"/>
      <c r="G53" s="9"/>
      <c r="H53" s="9"/>
    </row>
    <row r="54" spans="1:8" ht="12.75" x14ac:dyDescent="0.2">
      <c r="A54" s="9"/>
      <c r="B54" s="6"/>
      <c r="C54" s="9"/>
      <c r="D54" s="9"/>
      <c r="E54" s="9"/>
      <c r="F54" s="9"/>
      <c r="G54" s="9"/>
      <c r="H54" s="9"/>
    </row>
    <row r="55" spans="1:8" ht="15.75" customHeight="1" x14ac:dyDescent="0.2">
      <c r="A55" s="9"/>
      <c r="B55" s="6"/>
      <c r="C55" s="9"/>
      <c r="D55" s="9"/>
      <c r="E55" s="9"/>
      <c r="F55" s="9"/>
      <c r="G55" s="9"/>
      <c r="H5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2" max="2" width="31.8554687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3"/>
      <c r="O1" s="2"/>
      <c r="P1" s="2"/>
      <c r="Q1" s="2"/>
      <c r="R1" s="2"/>
    </row>
    <row r="2" spans="1:18" ht="15.75" customHeight="1" x14ac:dyDescent="0.2">
      <c r="A2" s="9">
        <v>1</v>
      </c>
      <c r="B2" s="9" t="s">
        <v>11</v>
      </c>
      <c r="C2" s="9">
        <v>17</v>
      </c>
      <c r="D2" s="9">
        <v>5</v>
      </c>
      <c r="E2" s="9">
        <v>19</v>
      </c>
      <c r="F2" s="9">
        <v>20</v>
      </c>
      <c r="G2" s="9">
        <v>14</v>
      </c>
      <c r="H2" s="9">
        <v>20</v>
      </c>
      <c r="I2" s="11">
        <f t="shared" ref="I2:I21" si="0">AVERAGE(C2:H2)</f>
        <v>15.833333333333334</v>
      </c>
      <c r="J2" s="12">
        <f t="shared" ref="J2:J21" si="1">SUM(C2:H2)</f>
        <v>95</v>
      </c>
    </row>
    <row r="3" spans="1:18" ht="15.75" customHeight="1" x14ac:dyDescent="0.2">
      <c r="A3" s="9">
        <v>2</v>
      </c>
      <c r="B3" s="9" t="s">
        <v>11</v>
      </c>
      <c r="C3" s="9">
        <v>15</v>
      </c>
      <c r="D3" s="9">
        <v>11</v>
      </c>
      <c r="E3" s="9">
        <v>15</v>
      </c>
      <c r="F3" s="9">
        <v>16</v>
      </c>
      <c r="G3" s="9">
        <v>16</v>
      </c>
      <c r="H3" s="9">
        <v>16</v>
      </c>
      <c r="I3" s="11">
        <f t="shared" si="0"/>
        <v>14.833333333333334</v>
      </c>
      <c r="J3" s="12">
        <f t="shared" si="1"/>
        <v>89</v>
      </c>
    </row>
    <row r="4" spans="1:18" ht="15.75" customHeight="1" x14ac:dyDescent="0.2">
      <c r="A4" s="9">
        <v>3</v>
      </c>
      <c r="B4" s="9" t="s">
        <v>11</v>
      </c>
      <c r="C4" s="9">
        <v>14</v>
      </c>
      <c r="D4" s="9">
        <v>7</v>
      </c>
      <c r="E4" s="9">
        <v>10</v>
      </c>
      <c r="F4" s="9">
        <v>13</v>
      </c>
      <c r="G4" s="9">
        <v>14</v>
      </c>
      <c r="H4" s="9">
        <v>11</v>
      </c>
      <c r="I4" s="11">
        <f t="shared" si="0"/>
        <v>11.5</v>
      </c>
      <c r="J4" s="12">
        <f t="shared" si="1"/>
        <v>69</v>
      </c>
    </row>
    <row r="5" spans="1:18" ht="15.75" customHeight="1" x14ac:dyDescent="0.2">
      <c r="A5" s="9">
        <v>4</v>
      </c>
      <c r="B5" s="9" t="s">
        <v>11</v>
      </c>
      <c r="C5" s="9">
        <v>14</v>
      </c>
      <c r="D5" s="9">
        <v>5</v>
      </c>
      <c r="E5" s="9">
        <v>8</v>
      </c>
      <c r="F5" s="9">
        <v>11</v>
      </c>
      <c r="G5" s="9">
        <v>13</v>
      </c>
      <c r="H5" s="9">
        <v>13</v>
      </c>
      <c r="I5" s="11">
        <f t="shared" si="0"/>
        <v>10.666666666666666</v>
      </c>
      <c r="J5" s="12">
        <f t="shared" si="1"/>
        <v>64</v>
      </c>
    </row>
    <row r="6" spans="1:18" ht="15.75" customHeight="1" x14ac:dyDescent="0.2">
      <c r="A6" s="9">
        <v>5</v>
      </c>
      <c r="B6" s="9" t="s">
        <v>11</v>
      </c>
      <c r="C6" s="9">
        <v>14</v>
      </c>
      <c r="D6" s="9">
        <v>12</v>
      </c>
      <c r="E6" s="9">
        <v>8</v>
      </c>
      <c r="F6" s="9">
        <v>16</v>
      </c>
      <c r="G6" s="9">
        <v>14</v>
      </c>
      <c r="H6" s="9">
        <v>12</v>
      </c>
      <c r="I6" s="11">
        <f t="shared" si="0"/>
        <v>12.666666666666666</v>
      </c>
      <c r="J6" s="12">
        <f t="shared" si="1"/>
        <v>76</v>
      </c>
    </row>
    <row r="7" spans="1:18" ht="15.75" customHeight="1" x14ac:dyDescent="0.2">
      <c r="A7" s="9">
        <v>6</v>
      </c>
      <c r="B7" s="9" t="s">
        <v>11</v>
      </c>
      <c r="C7" s="9">
        <v>18</v>
      </c>
      <c r="D7" s="9">
        <v>15</v>
      </c>
      <c r="E7" s="9">
        <v>16</v>
      </c>
      <c r="F7" s="9">
        <v>19</v>
      </c>
      <c r="G7" s="9">
        <v>18</v>
      </c>
      <c r="H7" s="9">
        <v>19</v>
      </c>
      <c r="I7" s="11">
        <f t="shared" si="0"/>
        <v>17.5</v>
      </c>
      <c r="J7" s="12">
        <f t="shared" si="1"/>
        <v>105</v>
      </c>
    </row>
    <row r="8" spans="1:18" ht="15.75" customHeight="1" x14ac:dyDescent="0.2">
      <c r="A8" s="9">
        <v>7</v>
      </c>
      <c r="B8" s="9" t="s">
        <v>11</v>
      </c>
      <c r="C8" s="9">
        <v>19</v>
      </c>
      <c r="D8" s="9">
        <v>7</v>
      </c>
      <c r="E8" s="9">
        <v>16</v>
      </c>
      <c r="F8" s="9">
        <v>19</v>
      </c>
      <c r="G8" s="9">
        <v>18</v>
      </c>
      <c r="H8" s="9">
        <v>19</v>
      </c>
      <c r="I8" s="11">
        <f t="shared" si="0"/>
        <v>16.333333333333332</v>
      </c>
      <c r="J8" s="12">
        <f t="shared" si="1"/>
        <v>98</v>
      </c>
    </row>
    <row r="9" spans="1:18" ht="15.75" customHeight="1" x14ac:dyDescent="0.2">
      <c r="A9" s="9">
        <v>8</v>
      </c>
      <c r="B9" s="9" t="s">
        <v>11</v>
      </c>
      <c r="C9" s="9">
        <v>19</v>
      </c>
      <c r="D9" s="9">
        <v>1</v>
      </c>
      <c r="E9" s="9">
        <v>20</v>
      </c>
      <c r="F9" s="9">
        <v>20</v>
      </c>
      <c r="G9" s="9">
        <v>18</v>
      </c>
      <c r="H9" s="9">
        <v>20</v>
      </c>
      <c r="I9" s="11">
        <f t="shared" si="0"/>
        <v>16.333333333333332</v>
      </c>
      <c r="J9" s="12">
        <f t="shared" si="1"/>
        <v>98</v>
      </c>
    </row>
    <row r="10" spans="1:18" ht="15.75" customHeight="1" x14ac:dyDescent="0.2">
      <c r="A10" s="9">
        <v>9</v>
      </c>
      <c r="B10" s="9" t="s">
        <v>11</v>
      </c>
      <c r="C10" s="9">
        <v>18</v>
      </c>
      <c r="D10" s="9">
        <v>6</v>
      </c>
      <c r="E10" s="9">
        <v>8</v>
      </c>
      <c r="F10" s="9">
        <v>16</v>
      </c>
      <c r="G10" s="9">
        <v>17</v>
      </c>
      <c r="H10" s="9">
        <v>14</v>
      </c>
      <c r="I10" s="11">
        <f t="shared" si="0"/>
        <v>13.166666666666666</v>
      </c>
      <c r="J10" s="12">
        <f t="shared" si="1"/>
        <v>79</v>
      </c>
    </row>
    <row r="11" spans="1:18" ht="15.75" customHeight="1" x14ac:dyDescent="0.2">
      <c r="A11" s="9">
        <v>10</v>
      </c>
      <c r="B11" s="9" t="s">
        <v>11</v>
      </c>
      <c r="C11" s="9">
        <v>16</v>
      </c>
      <c r="D11" s="9">
        <v>1</v>
      </c>
      <c r="E11" s="9">
        <v>14</v>
      </c>
      <c r="F11" s="9">
        <v>13</v>
      </c>
      <c r="G11" s="9">
        <v>14</v>
      </c>
      <c r="H11" s="9">
        <v>16</v>
      </c>
      <c r="I11" s="11">
        <f t="shared" si="0"/>
        <v>12.333333333333334</v>
      </c>
      <c r="J11" s="12">
        <f t="shared" si="1"/>
        <v>74</v>
      </c>
    </row>
    <row r="12" spans="1:18" ht="15.75" customHeight="1" x14ac:dyDescent="0.2">
      <c r="A12" s="9">
        <v>11</v>
      </c>
      <c r="B12" s="9" t="s">
        <v>11</v>
      </c>
      <c r="C12" s="9">
        <v>15</v>
      </c>
      <c r="D12" s="9">
        <v>4</v>
      </c>
      <c r="E12" s="9">
        <v>13</v>
      </c>
      <c r="F12" s="9">
        <v>15</v>
      </c>
      <c r="G12" s="9">
        <v>10</v>
      </c>
      <c r="H12" s="9">
        <v>8</v>
      </c>
      <c r="I12" s="11">
        <f t="shared" si="0"/>
        <v>10.833333333333334</v>
      </c>
      <c r="J12" s="12">
        <f t="shared" si="1"/>
        <v>65</v>
      </c>
    </row>
    <row r="13" spans="1:18" ht="15.75" customHeight="1" x14ac:dyDescent="0.2">
      <c r="A13" s="9">
        <v>12</v>
      </c>
      <c r="B13" s="9" t="s">
        <v>11</v>
      </c>
      <c r="C13" s="9">
        <v>17</v>
      </c>
      <c r="D13" s="9">
        <v>5</v>
      </c>
      <c r="E13" s="9">
        <v>16</v>
      </c>
      <c r="F13" s="9">
        <v>14</v>
      </c>
      <c r="G13" s="9">
        <v>16</v>
      </c>
      <c r="H13" s="9">
        <v>11</v>
      </c>
      <c r="I13" s="11">
        <f t="shared" si="0"/>
        <v>13.166666666666666</v>
      </c>
      <c r="J13" s="12">
        <f t="shared" si="1"/>
        <v>79</v>
      </c>
    </row>
    <row r="14" spans="1:18" ht="15.75" customHeight="1" x14ac:dyDescent="0.2">
      <c r="A14" s="9">
        <v>13</v>
      </c>
      <c r="B14" s="9" t="s">
        <v>11</v>
      </c>
      <c r="C14" s="9">
        <v>19</v>
      </c>
      <c r="D14" s="9">
        <v>11</v>
      </c>
      <c r="E14" s="9">
        <v>17</v>
      </c>
      <c r="F14" s="9">
        <v>19</v>
      </c>
      <c r="G14" s="9">
        <v>19</v>
      </c>
      <c r="H14" s="9">
        <v>20</v>
      </c>
      <c r="I14" s="11">
        <f t="shared" si="0"/>
        <v>17.5</v>
      </c>
      <c r="J14" s="12">
        <f t="shared" si="1"/>
        <v>105</v>
      </c>
    </row>
    <row r="15" spans="1:18" ht="15.75" customHeight="1" x14ac:dyDescent="0.2">
      <c r="A15" s="9">
        <v>14</v>
      </c>
      <c r="B15" s="9" t="s">
        <v>11</v>
      </c>
      <c r="C15" s="9">
        <v>17</v>
      </c>
      <c r="D15" s="9">
        <v>4</v>
      </c>
      <c r="E15" s="9">
        <v>14</v>
      </c>
      <c r="F15" s="9">
        <v>18</v>
      </c>
      <c r="G15" s="9">
        <v>12</v>
      </c>
      <c r="H15" s="9">
        <v>18</v>
      </c>
      <c r="I15" s="11">
        <f t="shared" si="0"/>
        <v>13.833333333333334</v>
      </c>
      <c r="J15" s="12">
        <f t="shared" si="1"/>
        <v>83</v>
      </c>
    </row>
    <row r="16" spans="1:18" ht="15.75" customHeight="1" x14ac:dyDescent="0.2">
      <c r="A16" s="9">
        <v>15</v>
      </c>
      <c r="B16" s="9" t="s">
        <v>11</v>
      </c>
      <c r="C16" s="9">
        <v>16</v>
      </c>
      <c r="D16" s="9">
        <v>9</v>
      </c>
      <c r="E16" s="9">
        <v>19</v>
      </c>
      <c r="F16" s="9">
        <v>18</v>
      </c>
      <c r="G16" s="9">
        <v>17</v>
      </c>
      <c r="H16" s="9">
        <v>17</v>
      </c>
      <c r="I16" s="11">
        <f t="shared" si="0"/>
        <v>16</v>
      </c>
      <c r="J16" s="12">
        <f t="shared" si="1"/>
        <v>96</v>
      </c>
    </row>
    <row r="17" spans="1:26" ht="15.75" customHeight="1" x14ac:dyDescent="0.2">
      <c r="A17" s="9">
        <v>16</v>
      </c>
      <c r="B17" s="9" t="s">
        <v>11</v>
      </c>
      <c r="C17" s="9">
        <v>18</v>
      </c>
      <c r="D17" s="9">
        <v>5</v>
      </c>
      <c r="E17" s="9">
        <v>14</v>
      </c>
      <c r="F17" s="9">
        <v>18</v>
      </c>
      <c r="G17" s="9">
        <v>16</v>
      </c>
      <c r="H17" s="9">
        <v>16</v>
      </c>
      <c r="I17" s="11">
        <f t="shared" si="0"/>
        <v>14.5</v>
      </c>
      <c r="J17" s="12">
        <f t="shared" si="1"/>
        <v>87</v>
      </c>
    </row>
    <row r="18" spans="1:26" ht="15.75" customHeight="1" x14ac:dyDescent="0.2">
      <c r="A18" s="9">
        <v>17</v>
      </c>
      <c r="B18" s="9" t="s">
        <v>11</v>
      </c>
      <c r="C18" s="9">
        <v>18</v>
      </c>
      <c r="D18" s="9">
        <v>10</v>
      </c>
      <c r="E18" s="9">
        <v>17</v>
      </c>
      <c r="F18" s="9">
        <v>20</v>
      </c>
      <c r="G18" s="9">
        <v>18</v>
      </c>
      <c r="H18" s="9">
        <v>19</v>
      </c>
      <c r="I18" s="11">
        <f t="shared" si="0"/>
        <v>17</v>
      </c>
      <c r="J18" s="12">
        <f t="shared" si="1"/>
        <v>102</v>
      </c>
    </row>
    <row r="19" spans="1:26" ht="15.75" customHeight="1" x14ac:dyDescent="0.2">
      <c r="A19" s="9">
        <v>18</v>
      </c>
      <c r="B19" s="9" t="s">
        <v>11</v>
      </c>
      <c r="C19" s="9">
        <v>20</v>
      </c>
      <c r="D19" s="9">
        <v>15</v>
      </c>
      <c r="E19" s="9">
        <v>6</v>
      </c>
      <c r="F19" s="9">
        <v>18</v>
      </c>
      <c r="G19" s="9">
        <v>18</v>
      </c>
      <c r="H19" s="9">
        <v>20</v>
      </c>
      <c r="I19" s="11">
        <f t="shared" si="0"/>
        <v>16.166666666666668</v>
      </c>
      <c r="J19" s="12">
        <f t="shared" si="1"/>
        <v>97</v>
      </c>
    </row>
    <row r="20" spans="1:26" ht="15.75" customHeight="1" x14ac:dyDescent="0.2">
      <c r="A20" s="9">
        <v>19</v>
      </c>
      <c r="B20" s="9" t="s">
        <v>11</v>
      </c>
      <c r="C20" s="9">
        <v>9</v>
      </c>
      <c r="D20" s="9">
        <v>5</v>
      </c>
      <c r="E20" s="9">
        <v>4</v>
      </c>
      <c r="F20" s="9">
        <v>13</v>
      </c>
      <c r="G20" s="9">
        <v>9</v>
      </c>
      <c r="H20" s="9">
        <v>11</v>
      </c>
      <c r="I20" s="11">
        <f t="shared" si="0"/>
        <v>8.5</v>
      </c>
      <c r="J20" s="12">
        <f t="shared" si="1"/>
        <v>51</v>
      </c>
    </row>
    <row r="21" spans="1:26" ht="15.75" customHeight="1" x14ac:dyDescent="0.2">
      <c r="A21" s="9">
        <v>20</v>
      </c>
      <c r="B21" s="9" t="s">
        <v>11</v>
      </c>
      <c r="C21" s="9">
        <v>12</v>
      </c>
      <c r="D21" s="9">
        <v>12</v>
      </c>
      <c r="E21" s="9">
        <v>10</v>
      </c>
      <c r="F21" s="9">
        <v>9</v>
      </c>
      <c r="G21" s="9">
        <v>14</v>
      </c>
      <c r="H21" s="9">
        <v>13</v>
      </c>
      <c r="I21" s="11">
        <f t="shared" si="0"/>
        <v>11.666666666666666</v>
      </c>
      <c r="J21" s="12">
        <f t="shared" si="1"/>
        <v>70</v>
      </c>
    </row>
    <row r="22" spans="1:26" ht="15.75" customHeight="1" x14ac:dyDescent="0.2">
      <c r="A22" s="13"/>
      <c r="B22" s="14" t="s">
        <v>13</v>
      </c>
      <c r="C22" s="13">
        <f t="shared" ref="C22:H22" si="2">AVERAGE(C2:C21)</f>
        <v>16.25</v>
      </c>
      <c r="D22" s="13">
        <f t="shared" si="2"/>
        <v>7.5</v>
      </c>
      <c r="E22" s="13">
        <f t="shared" si="2"/>
        <v>13.2</v>
      </c>
      <c r="F22" s="13">
        <f t="shared" si="2"/>
        <v>16.25</v>
      </c>
      <c r="G22" s="13">
        <f t="shared" si="2"/>
        <v>15.25</v>
      </c>
      <c r="H22" s="13">
        <f t="shared" si="2"/>
        <v>15.65</v>
      </c>
      <c r="I22" s="11"/>
      <c r="J22" s="13">
        <f>AVERAGE(J2:J21)</f>
        <v>84.1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4" t="s">
        <v>14</v>
      </c>
      <c r="C23" s="13">
        <f t="shared" ref="C23:H23" si="3">MEDIAN(C2:C21)</f>
        <v>17</v>
      </c>
      <c r="D23" s="13">
        <f t="shared" si="3"/>
        <v>6.5</v>
      </c>
      <c r="E23" s="13">
        <f t="shared" si="3"/>
        <v>14</v>
      </c>
      <c r="F23" s="13">
        <f t="shared" si="3"/>
        <v>17</v>
      </c>
      <c r="G23" s="13">
        <f t="shared" si="3"/>
        <v>16</v>
      </c>
      <c r="H23" s="13">
        <f t="shared" si="3"/>
        <v>16</v>
      </c>
      <c r="I23" s="11"/>
      <c r="J23" s="13">
        <f>MEDIAN(J2:J21)</f>
        <v>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4" t="s">
        <v>15</v>
      </c>
      <c r="C24" s="13">
        <f t="shared" ref="C24:H24" si="4">STDEV(C2:C21)</f>
        <v>2.7120588411564261</v>
      </c>
      <c r="D24" s="13">
        <f t="shared" si="4"/>
        <v>4.1612245161351495</v>
      </c>
      <c r="E24" s="13">
        <f t="shared" si="4"/>
        <v>4.6407803336576006</v>
      </c>
      <c r="F24" s="13">
        <f t="shared" si="4"/>
        <v>3.209771265829914</v>
      </c>
      <c r="G24" s="13">
        <f t="shared" si="4"/>
        <v>2.807414993792051</v>
      </c>
      <c r="H24" s="13">
        <f t="shared" si="4"/>
        <v>3.7735227154756252</v>
      </c>
      <c r="I24" s="11"/>
      <c r="J24" s="13">
        <f>STDEV(J2:J21)</f>
        <v>15.477997966553392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4" t="s">
        <v>16</v>
      </c>
      <c r="C25" s="13">
        <f t="shared" ref="C25:H25" si="5">VAR(C2:C21)</f>
        <v>7.3552631578947372</v>
      </c>
      <c r="D25" s="13">
        <f t="shared" si="5"/>
        <v>17.315789473684209</v>
      </c>
      <c r="E25" s="13">
        <f t="shared" si="5"/>
        <v>21.536842105263148</v>
      </c>
      <c r="F25" s="13">
        <f t="shared" si="5"/>
        <v>10.302631578947368</v>
      </c>
      <c r="G25" s="13">
        <f t="shared" si="5"/>
        <v>7.8815789473684212</v>
      </c>
      <c r="H25" s="13">
        <f t="shared" si="5"/>
        <v>14.239473684210536</v>
      </c>
      <c r="I25" s="11"/>
      <c r="J25" s="13">
        <f>VAR(J2:J21)</f>
        <v>239.56842105263095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I26" s="11"/>
    </row>
    <row r="27" spans="1:26" ht="15.75" customHeight="1" x14ac:dyDescent="0.2">
      <c r="I27" s="11"/>
    </row>
    <row r="28" spans="1:26" ht="15.75" customHeight="1" x14ac:dyDescent="0.2">
      <c r="I28" s="11"/>
    </row>
    <row r="29" spans="1:26" ht="15.75" customHeight="1" x14ac:dyDescent="0.2">
      <c r="I29" s="11"/>
    </row>
    <row r="30" spans="1:26" ht="15.75" customHeight="1" x14ac:dyDescent="0.2">
      <c r="I30" s="11"/>
    </row>
    <row r="31" spans="1:26" ht="15.75" customHeight="1" x14ac:dyDescent="0.2">
      <c r="I31" s="11"/>
    </row>
    <row r="32" spans="1:26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</row>
    <row r="2" spans="1:11" ht="15.75" customHeight="1" x14ac:dyDescent="0.2">
      <c r="A2" s="5">
        <v>1</v>
      </c>
      <c r="B2" s="6" t="s">
        <v>10</v>
      </c>
      <c r="C2" s="7">
        <v>7</v>
      </c>
      <c r="D2" s="6">
        <v>3</v>
      </c>
      <c r="E2" s="7">
        <v>6</v>
      </c>
      <c r="F2" s="6">
        <v>4</v>
      </c>
      <c r="G2" s="6">
        <v>2</v>
      </c>
      <c r="H2" s="6">
        <v>1</v>
      </c>
      <c r="I2" s="11">
        <f t="shared" ref="I2:I21" si="0">AVERAGE(C2:H2)</f>
        <v>3.8333333333333335</v>
      </c>
      <c r="J2" s="12">
        <f t="shared" ref="J2:J21" si="1">SUM(C2:H2)</f>
        <v>23</v>
      </c>
      <c r="K2" s="12"/>
    </row>
    <row r="3" spans="1:11" ht="15.75" customHeight="1" x14ac:dyDescent="0.2">
      <c r="A3" s="9">
        <v>2</v>
      </c>
      <c r="B3" s="6" t="s">
        <v>10</v>
      </c>
      <c r="C3" s="9">
        <v>13</v>
      </c>
      <c r="D3" s="9">
        <v>12</v>
      </c>
      <c r="E3" s="9">
        <v>12</v>
      </c>
      <c r="F3" s="9">
        <v>13</v>
      </c>
      <c r="G3" s="9">
        <v>12</v>
      </c>
      <c r="H3" s="9">
        <v>14</v>
      </c>
      <c r="I3" s="11">
        <f t="shared" si="0"/>
        <v>12.666666666666666</v>
      </c>
      <c r="J3" s="12">
        <f t="shared" si="1"/>
        <v>76</v>
      </c>
      <c r="K3" s="12"/>
    </row>
    <row r="4" spans="1:11" ht="15.75" customHeight="1" x14ac:dyDescent="0.2">
      <c r="A4" s="9">
        <v>3</v>
      </c>
      <c r="B4" s="6" t="s">
        <v>10</v>
      </c>
      <c r="C4" s="9">
        <v>14</v>
      </c>
      <c r="D4" s="9">
        <v>4</v>
      </c>
      <c r="E4" s="9">
        <v>10</v>
      </c>
      <c r="F4" s="9">
        <v>7</v>
      </c>
      <c r="G4" s="9">
        <v>12</v>
      </c>
      <c r="H4" s="9">
        <v>8</v>
      </c>
      <c r="I4" s="11">
        <f t="shared" si="0"/>
        <v>9.1666666666666661</v>
      </c>
      <c r="J4" s="12">
        <f t="shared" si="1"/>
        <v>55</v>
      </c>
      <c r="K4" s="12"/>
    </row>
    <row r="5" spans="1:11" ht="15.75" customHeight="1" x14ac:dyDescent="0.2">
      <c r="A5" s="9">
        <v>4</v>
      </c>
      <c r="B5" s="6" t="s">
        <v>10</v>
      </c>
      <c r="C5" s="9">
        <v>14</v>
      </c>
      <c r="D5" s="9">
        <v>6</v>
      </c>
      <c r="E5" s="9">
        <v>6</v>
      </c>
      <c r="F5" s="9">
        <v>11</v>
      </c>
      <c r="G5" s="9">
        <v>12</v>
      </c>
      <c r="H5" s="9">
        <v>13</v>
      </c>
      <c r="I5" s="11">
        <f t="shared" si="0"/>
        <v>10.333333333333334</v>
      </c>
      <c r="J5" s="12">
        <f t="shared" si="1"/>
        <v>62</v>
      </c>
      <c r="K5" s="12"/>
    </row>
    <row r="6" spans="1:11" ht="15.75" customHeight="1" x14ac:dyDescent="0.2">
      <c r="A6" s="9">
        <v>5</v>
      </c>
      <c r="B6" s="6" t="s">
        <v>10</v>
      </c>
      <c r="C6" s="9">
        <v>12</v>
      </c>
      <c r="D6" s="9">
        <v>9</v>
      </c>
      <c r="E6" s="9">
        <v>13</v>
      </c>
      <c r="F6" s="9">
        <v>17</v>
      </c>
      <c r="G6" s="9">
        <v>16</v>
      </c>
      <c r="H6" s="9">
        <v>15</v>
      </c>
      <c r="I6" s="11">
        <f t="shared" si="0"/>
        <v>13.666666666666666</v>
      </c>
      <c r="J6" s="12">
        <f t="shared" si="1"/>
        <v>82</v>
      </c>
      <c r="K6" s="12"/>
    </row>
    <row r="7" spans="1:11" ht="15.75" customHeight="1" x14ac:dyDescent="0.2">
      <c r="A7" s="9">
        <v>6</v>
      </c>
      <c r="B7" s="6" t="s">
        <v>10</v>
      </c>
      <c r="C7" s="9">
        <v>14</v>
      </c>
      <c r="D7" s="9">
        <v>10</v>
      </c>
      <c r="E7" s="9">
        <v>8</v>
      </c>
      <c r="F7" s="9">
        <v>15</v>
      </c>
      <c r="G7" s="9">
        <v>15</v>
      </c>
      <c r="H7" s="9">
        <v>7</v>
      </c>
      <c r="I7" s="11">
        <f t="shared" si="0"/>
        <v>11.5</v>
      </c>
      <c r="J7" s="12">
        <f t="shared" si="1"/>
        <v>69</v>
      </c>
      <c r="K7" s="12"/>
    </row>
    <row r="8" spans="1:11" ht="15.75" customHeight="1" x14ac:dyDescent="0.2">
      <c r="A8" s="9">
        <v>7</v>
      </c>
      <c r="B8" s="6" t="s">
        <v>10</v>
      </c>
      <c r="C8" s="9">
        <v>17</v>
      </c>
      <c r="D8" s="9">
        <v>6</v>
      </c>
      <c r="E8" s="9">
        <v>16</v>
      </c>
      <c r="F8" s="9">
        <v>20</v>
      </c>
      <c r="G8" s="9">
        <v>18</v>
      </c>
      <c r="H8" s="9">
        <v>16</v>
      </c>
      <c r="I8" s="11">
        <f t="shared" si="0"/>
        <v>15.5</v>
      </c>
      <c r="J8" s="12">
        <f t="shared" si="1"/>
        <v>93</v>
      </c>
      <c r="K8" s="12"/>
    </row>
    <row r="9" spans="1:11" ht="15.75" customHeight="1" x14ac:dyDescent="0.2">
      <c r="A9" s="9">
        <v>8</v>
      </c>
      <c r="B9" s="6" t="s">
        <v>10</v>
      </c>
      <c r="C9" s="9">
        <v>17</v>
      </c>
      <c r="D9" s="9">
        <v>2</v>
      </c>
      <c r="E9" s="9">
        <v>15</v>
      </c>
      <c r="F9" s="9">
        <v>12</v>
      </c>
      <c r="G9" s="9">
        <v>16</v>
      </c>
      <c r="H9" s="9">
        <v>16</v>
      </c>
      <c r="I9" s="11">
        <f t="shared" si="0"/>
        <v>13</v>
      </c>
      <c r="J9" s="12">
        <f t="shared" si="1"/>
        <v>78</v>
      </c>
      <c r="K9" s="12"/>
    </row>
    <row r="10" spans="1:11" ht="15.75" customHeight="1" x14ac:dyDescent="0.2">
      <c r="A10" s="9">
        <v>9</v>
      </c>
      <c r="B10" s="6" t="s">
        <v>10</v>
      </c>
      <c r="C10" s="9">
        <v>17</v>
      </c>
      <c r="D10" s="9">
        <v>1</v>
      </c>
      <c r="E10" s="9">
        <v>6</v>
      </c>
      <c r="F10" s="9">
        <v>14</v>
      </c>
      <c r="G10" s="9">
        <v>14</v>
      </c>
      <c r="H10" s="9">
        <v>15</v>
      </c>
      <c r="I10" s="11">
        <f t="shared" si="0"/>
        <v>11.166666666666666</v>
      </c>
      <c r="J10" s="12">
        <f t="shared" si="1"/>
        <v>67</v>
      </c>
      <c r="K10" s="12"/>
    </row>
    <row r="11" spans="1:11" ht="15.75" customHeight="1" x14ac:dyDescent="0.2">
      <c r="A11" s="9">
        <v>10</v>
      </c>
      <c r="B11" s="6" t="s">
        <v>10</v>
      </c>
      <c r="C11" s="9">
        <v>16</v>
      </c>
      <c r="D11" s="9">
        <v>1</v>
      </c>
      <c r="E11" s="9">
        <v>15</v>
      </c>
      <c r="F11" s="9">
        <v>10</v>
      </c>
      <c r="G11" s="9">
        <v>14</v>
      </c>
      <c r="H11" s="9">
        <v>12</v>
      </c>
      <c r="I11" s="11">
        <f t="shared" si="0"/>
        <v>11.333333333333334</v>
      </c>
      <c r="J11" s="12">
        <f t="shared" si="1"/>
        <v>68</v>
      </c>
      <c r="K11" s="12"/>
    </row>
    <row r="12" spans="1:11" ht="15.75" customHeight="1" x14ac:dyDescent="0.2">
      <c r="A12" s="9">
        <v>11</v>
      </c>
      <c r="B12" s="6" t="s">
        <v>10</v>
      </c>
      <c r="C12" s="9">
        <v>11</v>
      </c>
      <c r="D12" s="9">
        <v>4</v>
      </c>
      <c r="E12" s="9">
        <v>6</v>
      </c>
      <c r="F12" s="9">
        <v>9</v>
      </c>
      <c r="G12" s="9">
        <v>7</v>
      </c>
      <c r="H12" s="9">
        <v>5</v>
      </c>
      <c r="I12" s="11">
        <f t="shared" si="0"/>
        <v>7</v>
      </c>
      <c r="J12" s="12">
        <f t="shared" si="1"/>
        <v>42</v>
      </c>
      <c r="K12" s="12"/>
    </row>
    <row r="13" spans="1:11" ht="15.75" customHeight="1" x14ac:dyDescent="0.2">
      <c r="A13" s="9">
        <v>12</v>
      </c>
      <c r="B13" s="6" t="s">
        <v>10</v>
      </c>
      <c r="C13" s="9">
        <v>15</v>
      </c>
      <c r="D13" s="9">
        <v>4</v>
      </c>
      <c r="E13" s="9">
        <v>13</v>
      </c>
      <c r="F13" s="9">
        <v>8</v>
      </c>
      <c r="G13" s="9">
        <v>14</v>
      </c>
      <c r="H13" s="9">
        <v>5</v>
      </c>
      <c r="I13" s="11">
        <f t="shared" si="0"/>
        <v>9.8333333333333339</v>
      </c>
      <c r="J13" s="12">
        <f t="shared" si="1"/>
        <v>59</v>
      </c>
      <c r="K13" s="12"/>
    </row>
    <row r="14" spans="1:11" ht="15.75" customHeight="1" x14ac:dyDescent="0.2">
      <c r="A14" s="9">
        <v>13</v>
      </c>
      <c r="B14" s="6" t="s">
        <v>10</v>
      </c>
      <c r="C14" s="9">
        <v>16</v>
      </c>
      <c r="D14" s="9">
        <v>11</v>
      </c>
      <c r="E14" s="9">
        <v>15</v>
      </c>
      <c r="F14" s="9">
        <v>7</v>
      </c>
      <c r="G14" s="9">
        <v>15</v>
      </c>
      <c r="H14" s="9">
        <v>8</v>
      </c>
      <c r="I14" s="11">
        <f t="shared" si="0"/>
        <v>12</v>
      </c>
      <c r="J14" s="12">
        <f t="shared" si="1"/>
        <v>72</v>
      </c>
      <c r="K14" s="12"/>
    </row>
    <row r="15" spans="1:11" ht="15.75" customHeight="1" x14ac:dyDescent="0.2">
      <c r="A15" s="9">
        <v>14</v>
      </c>
      <c r="B15" s="6" t="s">
        <v>10</v>
      </c>
      <c r="C15" s="9">
        <v>12</v>
      </c>
      <c r="D15" s="9">
        <v>5</v>
      </c>
      <c r="E15" s="9">
        <v>12</v>
      </c>
      <c r="F15" s="9">
        <v>10</v>
      </c>
      <c r="G15" s="9">
        <v>9</v>
      </c>
      <c r="H15" s="9">
        <v>11</v>
      </c>
      <c r="I15" s="11">
        <f t="shared" si="0"/>
        <v>9.8333333333333339</v>
      </c>
      <c r="J15" s="12">
        <f t="shared" si="1"/>
        <v>59</v>
      </c>
      <c r="K15" s="12"/>
    </row>
    <row r="16" spans="1:11" ht="15.75" customHeight="1" x14ac:dyDescent="0.2">
      <c r="A16" s="9">
        <v>15</v>
      </c>
      <c r="B16" s="6" t="s">
        <v>10</v>
      </c>
      <c r="C16" s="9">
        <v>16</v>
      </c>
      <c r="D16" s="9">
        <v>8</v>
      </c>
      <c r="E16" s="9">
        <v>18</v>
      </c>
      <c r="F16" s="9">
        <v>14</v>
      </c>
      <c r="G16" s="9">
        <v>14</v>
      </c>
      <c r="H16" s="9">
        <v>16</v>
      </c>
      <c r="I16" s="11">
        <f t="shared" si="0"/>
        <v>14.333333333333334</v>
      </c>
      <c r="J16" s="12">
        <f t="shared" si="1"/>
        <v>86</v>
      </c>
      <c r="K16" s="12"/>
    </row>
    <row r="17" spans="1:11" ht="15.75" customHeight="1" x14ac:dyDescent="0.2">
      <c r="A17" s="9">
        <v>16</v>
      </c>
      <c r="B17" s="6" t="s">
        <v>10</v>
      </c>
      <c r="C17" s="9">
        <v>13</v>
      </c>
      <c r="D17" s="9">
        <v>2</v>
      </c>
      <c r="E17" s="9">
        <v>10</v>
      </c>
      <c r="F17" s="9">
        <v>15</v>
      </c>
      <c r="G17" s="9">
        <v>14</v>
      </c>
      <c r="H17" s="9">
        <v>15</v>
      </c>
      <c r="I17" s="11">
        <f t="shared" si="0"/>
        <v>11.5</v>
      </c>
      <c r="J17" s="12">
        <f t="shared" si="1"/>
        <v>69</v>
      </c>
      <c r="K17" s="12"/>
    </row>
    <row r="18" spans="1:11" ht="15.75" customHeight="1" x14ac:dyDescent="0.2">
      <c r="A18" s="9">
        <v>17</v>
      </c>
      <c r="B18" s="6" t="s">
        <v>10</v>
      </c>
      <c r="C18" s="9">
        <v>12</v>
      </c>
      <c r="D18" s="9">
        <v>3</v>
      </c>
      <c r="E18" s="9">
        <v>8</v>
      </c>
      <c r="F18" s="9">
        <v>15</v>
      </c>
      <c r="G18" s="9">
        <v>15</v>
      </c>
      <c r="H18" s="9">
        <v>7</v>
      </c>
      <c r="I18" s="11">
        <f t="shared" si="0"/>
        <v>10</v>
      </c>
      <c r="J18" s="12">
        <f t="shared" si="1"/>
        <v>60</v>
      </c>
      <c r="K18" s="12"/>
    </row>
    <row r="19" spans="1:11" ht="15.75" customHeight="1" x14ac:dyDescent="0.2">
      <c r="A19" s="9">
        <v>18</v>
      </c>
      <c r="B19" s="6" t="s">
        <v>10</v>
      </c>
      <c r="C19" s="9">
        <v>20</v>
      </c>
      <c r="D19" s="9">
        <v>14</v>
      </c>
      <c r="E19" s="9">
        <v>6</v>
      </c>
      <c r="F19" s="9">
        <v>9</v>
      </c>
      <c r="G19" s="9">
        <v>16</v>
      </c>
      <c r="H19" s="9">
        <v>16</v>
      </c>
      <c r="I19" s="11">
        <f t="shared" si="0"/>
        <v>13.5</v>
      </c>
      <c r="J19" s="12">
        <f t="shared" si="1"/>
        <v>81</v>
      </c>
      <c r="K19" s="12"/>
    </row>
    <row r="20" spans="1:11" ht="15.75" customHeight="1" x14ac:dyDescent="0.2">
      <c r="A20" s="9">
        <v>19</v>
      </c>
      <c r="B20" s="6" t="s">
        <v>10</v>
      </c>
      <c r="C20" s="9">
        <v>9</v>
      </c>
      <c r="D20" s="9">
        <v>4</v>
      </c>
      <c r="E20" s="9">
        <v>15</v>
      </c>
      <c r="F20" s="9">
        <v>20</v>
      </c>
      <c r="G20" s="9">
        <v>15</v>
      </c>
      <c r="H20" s="9">
        <v>18</v>
      </c>
      <c r="I20" s="11">
        <f t="shared" si="0"/>
        <v>13.5</v>
      </c>
      <c r="J20" s="12">
        <f t="shared" si="1"/>
        <v>81</v>
      </c>
      <c r="K20" s="12"/>
    </row>
    <row r="21" spans="1:11" ht="15.75" customHeight="1" x14ac:dyDescent="0.2">
      <c r="A21" s="9">
        <v>20</v>
      </c>
      <c r="B21" s="6" t="s">
        <v>10</v>
      </c>
      <c r="C21" s="9">
        <v>14</v>
      </c>
      <c r="D21" s="9">
        <v>11</v>
      </c>
      <c r="E21" s="9">
        <v>15</v>
      </c>
      <c r="F21" s="9">
        <v>14</v>
      </c>
      <c r="G21" s="9">
        <v>12</v>
      </c>
      <c r="H21" s="9">
        <v>10</v>
      </c>
      <c r="I21" s="11">
        <f t="shared" si="0"/>
        <v>12.666666666666666</v>
      </c>
      <c r="J21" s="12">
        <f t="shared" si="1"/>
        <v>76</v>
      </c>
      <c r="K21" s="12"/>
    </row>
    <row r="22" spans="1:11" ht="15.75" customHeight="1" x14ac:dyDescent="0.2">
      <c r="B22" s="14" t="s">
        <v>13</v>
      </c>
      <c r="C22" s="13">
        <f t="shared" ref="C22:H22" si="2">AVERAGE(C2:C21)</f>
        <v>13.95</v>
      </c>
      <c r="D22" s="13">
        <f t="shared" si="2"/>
        <v>6</v>
      </c>
      <c r="E22" s="13">
        <f t="shared" si="2"/>
        <v>11.25</v>
      </c>
      <c r="F22" s="13">
        <f t="shared" si="2"/>
        <v>12.2</v>
      </c>
      <c r="G22" s="13">
        <f t="shared" si="2"/>
        <v>13.1</v>
      </c>
      <c r="H22" s="13">
        <f t="shared" si="2"/>
        <v>11.4</v>
      </c>
      <c r="I22" s="11"/>
      <c r="J22" s="13">
        <f>AVERAGE(J2:J21)</f>
        <v>67.900000000000006</v>
      </c>
      <c r="K22" s="13"/>
    </row>
    <row r="23" spans="1:11" ht="15.75" customHeight="1" x14ac:dyDescent="0.2">
      <c r="B23" s="14" t="s">
        <v>14</v>
      </c>
      <c r="C23" s="13">
        <f t="shared" ref="C23:H23" si="3">MEDIAN(C2:C21)</f>
        <v>14</v>
      </c>
      <c r="D23" s="13">
        <f t="shared" si="3"/>
        <v>4.5</v>
      </c>
      <c r="E23" s="13">
        <f t="shared" si="3"/>
        <v>12</v>
      </c>
      <c r="F23" s="13">
        <f t="shared" si="3"/>
        <v>12.5</v>
      </c>
      <c r="G23" s="13">
        <f t="shared" si="3"/>
        <v>14</v>
      </c>
      <c r="H23" s="13">
        <f t="shared" si="3"/>
        <v>12.5</v>
      </c>
      <c r="I23" s="11"/>
      <c r="J23" s="13">
        <f>MEDIAN(J2:J21)</f>
        <v>69</v>
      </c>
      <c r="K23" s="13"/>
    </row>
    <row r="24" spans="1:11" ht="15.75" customHeight="1" x14ac:dyDescent="0.2">
      <c r="B24" s="14" t="s">
        <v>15</v>
      </c>
      <c r="C24" s="13">
        <f t="shared" ref="C24:H24" si="4">STDEV(C2:C21)</f>
        <v>3.0170567742333518</v>
      </c>
      <c r="D24" s="13">
        <f t="shared" si="4"/>
        <v>3.947017528263721</v>
      </c>
      <c r="E24" s="13">
        <f t="shared" si="4"/>
        <v>4.0245954356994229</v>
      </c>
      <c r="F24" s="13">
        <f t="shared" si="4"/>
        <v>4.2870674555482609</v>
      </c>
      <c r="G24" s="13">
        <f t="shared" si="4"/>
        <v>3.6259300077432055</v>
      </c>
      <c r="H24" s="13">
        <f t="shared" si="4"/>
        <v>4.7616892181794395</v>
      </c>
      <c r="I24" s="11"/>
      <c r="J24" s="13">
        <f>STDEV(J2:J21)</f>
        <v>15.996381169699475</v>
      </c>
      <c r="K24" s="13"/>
    </row>
    <row r="25" spans="1:11" ht="15.75" customHeight="1" x14ac:dyDescent="0.2">
      <c r="B25" s="14" t="s">
        <v>16</v>
      </c>
      <c r="C25" s="13">
        <f t="shared" ref="C25:H25" si="5">VAR(C2:C21)</f>
        <v>9.1026315789473582</v>
      </c>
      <c r="D25" s="13">
        <f t="shared" si="5"/>
        <v>15.578947368421053</v>
      </c>
      <c r="E25" s="13">
        <f t="shared" si="5"/>
        <v>16.19736842105263</v>
      </c>
      <c r="F25" s="13">
        <f t="shared" si="5"/>
        <v>18.378947368421041</v>
      </c>
      <c r="G25" s="13">
        <f t="shared" si="5"/>
        <v>13.147368421052642</v>
      </c>
      <c r="H25" s="13">
        <f t="shared" si="5"/>
        <v>22.673684210526325</v>
      </c>
      <c r="I25" s="11"/>
      <c r="J25" s="13">
        <f>VAR(J2:J21)</f>
        <v>255.88421052631594</v>
      </c>
      <c r="K25" s="13"/>
    </row>
    <row r="26" spans="1:11" ht="15.75" customHeight="1" x14ac:dyDescent="0.2">
      <c r="I26" s="11"/>
    </row>
    <row r="27" spans="1:11" ht="15.75" customHeight="1" x14ac:dyDescent="0.2">
      <c r="I27" s="11"/>
    </row>
    <row r="28" spans="1:11" ht="15.75" customHeight="1" x14ac:dyDescent="0.2">
      <c r="I28" s="11"/>
    </row>
    <row r="29" spans="1:11" ht="15.75" customHeight="1" x14ac:dyDescent="0.2">
      <c r="I29" s="11"/>
    </row>
    <row r="30" spans="1:11" ht="15.75" customHeight="1" x14ac:dyDescent="0.2">
      <c r="I30" s="11"/>
    </row>
    <row r="31" spans="1:11" ht="15.75" customHeight="1" x14ac:dyDescent="0.2">
      <c r="I31" s="11"/>
    </row>
    <row r="32" spans="1:11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2" max="2" width="16.1406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ht="15.75" customHeight="1" x14ac:dyDescent="0.2">
      <c r="A2" s="9">
        <v>1</v>
      </c>
      <c r="B2" s="9" t="s">
        <v>12</v>
      </c>
      <c r="C2" s="9">
        <v>16</v>
      </c>
      <c r="D2" s="9">
        <v>15</v>
      </c>
      <c r="E2" s="10">
        <v>15</v>
      </c>
      <c r="F2" s="9">
        <v>16</v>
      </c>
      <c r="G2" s="10">
        <v>12</v>
      </c>
      <c r="H2" s="9">
        <v>16</v>
      </c>
      <c r="I2" s="11">
        <f t="shared" ref="I2:I20" si="0">AVERAGE(C2:H2)</f>
        <v>15</v>
      </c>
      <c r="J2" s="12">
        <f t="shared" ref="J2:J16" si="1">SUM(C2:H2)</f>
        <v>90</v>
      </c>
    </row>
    <row r="3" spans="1:10" ht="15.75" customHeight="1" x14ac:dyDescent="0.2">
      <c r="A3" s="9">
        <v>2</v>
      </c>
      <c r="B3" s="9" t="s">
        <v>12</v>
      </c>
      <c r="C3" s="9">
        <v>8</v>
      </c>
      <c r="D3" s="9">
        <v>6</v>
      </c>
      <c r="E3" s="9">
        <v>13</v>
      </c>
      <c r="F3" s="9">
        <v>15</v>
      </c>
      <c r="G3" s="9">
        <v>15</v>
      </c>
      <c r="H3" s="9">
        <v>11</v>
      </c>
      <c r="I3" s="11">
        <f t="shared" si="0"/>
        <v>11.333333333333334</v>
      </c>
      <c r="J3" s="12">
        <f t="shared" si="1"/>
        <v>68</v>
      </c>
    </row>
    <row r="4" spans="1:10" ht="15.75" customHeight="1" x14ac:dyDescent="0.2">
      <c r="A4" s="9">
        <v>3</v>
      </c>
      <c r="B4" s="9" t="s">
        <v>12</v>
      </c>
      <c r="C4" s="9">
        <v>13</v>
      </c>
      <c r="D4" s="9">
        <v>7</v>
      </c>
      <c r="E4" s="9">
        <v>9</v>
      </c>
      <c r="F4" s="9">
        <v>15</v>
      </c>
      <c r="G4" s="9">
        <v>12</v>
      </c>
      <c r="H4" s="9">
        <v>12</v>
      </c>
      <c r="I4" s="11">
        <f t="shared" si="0"/>
        <v>11.333333333333334</v>
      </c>
      <c r="J4" s="12">
        <f t="shared" si="1"/>
        <v>68</v>
      </c>
    </row>
    <row r="5" spans="1:10" ht="15.75" customHeight="1" x14ac:dyDescent="0.2">
      <c r="A5" s="9">
        <v>4</v>
      </c>
      <c r="B5" s="9" t="s">
        <v>12</v>
      </c>
      <c r="C5" s="9">
        <v>15</v>
      </c>
      <c r="D5" s="9">
        <v>5</v>
      </c>
      <c r="E5" s="9">
        <v>13</v>
      </c>
      <c r="F5" s="9">
        <v>17</v>
      </c>
      <c r="G5" s="9">
        <v>14</v>
      </c>
      <c r="H5" s="9">
        <v>13</v>
      </c>
      <c r="I5" s="11">
        <f t="shared" si="0"/>
        <v>12.833333333333334</v>
      </c>
      <c r="J5" s="12">
        <f t="shared" si="1"/>
        <v>77</v>
      </c>
    </row>
    <row r="6" spans="1:10" ht="15.75" customHeight="1" x14ac:dyDescent="0.2">
      <c r="A6" s="9">
        <v>5</v>
      </c>
      <c r="B6" s="9" t="s">
        <v>12</v>
      </c>
      <c r="C6" s="9">
        <v>16</v>
      </c>
      <c r="D6" s="9">
        <v>15</v>
      </c>
      <c r="E6" s="9">
        <v>17</v>
      </c>
      <c r="F6" s="9">
        <v>18</v>
      </c>
      <c r="G6" s="9">
        <v>18</v>
      </c>
      <c r="H6" s="9">
        <v>18</v>
      </c>
      <c r="I6" s="11">
        <f t="shared" si="0"/>
        <v>17</v>
      </c>
      <c r="J6" s="12">
        <f t="shared" si="1"/>
        <v>102</v>
      </c>
    </row>
    <row r="7" spans="1:10" ht="15.75" customHeight="1" x14ac:dyDescent="0.2">
      <c r="A7" s="9">
        <v>6</v>
      </c>
      <c r="B7" s="9" t="s">
        <v>12</v>
      </c>
      <c r="C7" s="9">
        <v>17</v>
      </c>
      <c r="D7" s="9">
        <v>10</v>
      </c>
      <c r="E7" s="9">
        <v>16</v>
      </c>
      <c r="F7" s="9">
        <v>17</v>
      </c>
      <c r="G7" s="9">
        <v>16</v>
      </c>
      <c r="H7" s="9">
        <v>18</v>
      </c>
      <c r="I7" s="11">
        <f t="shared" si="0"/>
        <v>15.666666666666666</v>
      </c>
      <c r="J7" s="12">
        <f t="shared" si="1"/>
        <v>94</v>
      </c>
    </row>
    <row r="8" spans="1:10" ht="15.75" customHeight="1" x14ac:dyDescent="0.2">
      <c r="A8" s="9">
        <v>7</v>
      </c>
      <c r="B8" s="9" t="s">
        <v>12</v>
      </c>
      <c r="C8" s="9">
        <v>16</v>
      </c>
      <c r="D8" s="9">
        <v>8</v>
      </c>
      <c r="E8" s="9">
        <v>12</v>
      </c>
      <c r="F8" s="9">
        <v>16</v>
      </c>
      <c r="G8" s="9">
        <v>16</v>
      </c>
      <c r="H8" s="9">
        <v>12</v>
      </c>
      <c r="I8" s="11">
        <f t="shared" si="0"/>
        <v>13.333333333333334</v>
      </c>
      <c r="J8" s="12">
        <f t="shared" si="1"/>
        <v>80</v>
      </c>
    </row>
    <row r="9" spans="1:10" ht="15.75" customHeight="1" x14ac:dyDescent="0.2">
      <c r="A9" s="9">
        <v>8</v>
      </c>
      <c r="B9" s="9" t="s">
        <v>12</v>
      </c>
      <c r="C9" s="9">
        <v>17</v>
      </c>
      <c r="D9" s="9">
        <v>3</v>
      </c>
      <c r="E9" s="9">
        <v>15</v>
      </c>
      <c r="F9" s="9">
        <v>20</v>
      </c>
      <c r="G9" s="9">
        <v>17</v>
      </c>
      <c r="H9" s="9">
        <v>20</v>
      </c>
      <c r="I9" s="11">
        <f t="shared" si="0"/>
        <v>15.333333333333334</v>
      </c>
      <c r="J9" s="12">
        <f t="shared" si="1"/>
        <v>92</v>
      </c>
    </row>
    <row r="10" spans="1:10" ht="15.75" customHeight="1" x14ac:dyDescent="0.2">
      <c r="A10" s="9">
        <v>9</v>
      </c>
      <c r="B10" s="9" t="s">
        <v>12</v>
      </c>
      <c r="C10" s="9">
        <v>18</v>
      </c>
      <c r="D10" s="9">
        <v>11</v>
      </c>
      <c r="E10" s="9">
        <v>7</v>
      </c>
      <c r="F10" s="9">
        <v>12</v>
      </c>
      <c r="G10" s="9">
        <v>18</v>
      </c>
      <c r="H10" s="9">
        <v>10</v>
      </c>
      <c r="I10" s="11">
        <f t="shared" si="0"/>
        <v>12.666666666666666</v>
      </c>
      <c r="J10" s="12">
        <f t="shared" si="1"/>
        <v>76</v>
      </c>
    </row>
    <row r="11" spans="1:10" ht="15.75" customHeight="1" x14ac:dyDescent="0.2">
      <c r="A11" s="9">
        <v>10</v>
      </c>
      <c r="B11" s="9" t="s">
        <v>12</v>
      </c>
      <c r="C11" s="9">
        <v>16</v>
      </c>
      <c r="D11" s="9">
        <v>2</v>
      </c>
      <c r="E11" s="9">
        <v>14</v>
      </c>
      <c r="F11" s="9">
        <v>15</v>
      </c>
      <c r="G11" s="9">
        <v>14</v>
      </c>
      <c r="H11" s="9">
        <v>13</v>
      </c>
      <c r="I11" s="11">
        <f t="shared" si="0"/>
        <v>12.333333333333334</v>
      </c>
      <c r="J11" s="12">
        <f t="shared" si="1"/>
        <v>74</v>
      </c>
    </row>
    <row r="12" spans="1:10" ht="15.75" customHeight="1" x14ac:dyDescent="0.2">
      <c r="A12" s="9">
        <v>11</v>
      </c>
      <c r="B12" s="9" t="s">
        <v>12</v>
      </c>
      <c r="C12" s="9">
        <v>12</v>
      </c>
      <c r="D12" s="9">
        <v>15</v>
      </c>
      <c r="E12" s="9">
        <v>11</v>
      </c>
      <c r="F12" s="9">
        <v>14</v>
      </c>
      <c r="G12" s="9">
        <v>13</v>
      </c>
      <c r="H12" s="9">
        <v>8</v>
      </c>
      <c r="I12" s="11">
        <f t="shared" si="0"/>
        <v>12.166666666666666</v>
      </c>
      <c r="J12" s="12">
        <f t="shared" si="1"/>
        <v>73</v>
      </c>
    </row>
    <row r="13" spans="1:10" ht="15.75" customHeight="1" x14ac:dyDescent="0.2">
      <c r="A13" s="9">
        <v>12</v>
      </c>
      <c r="B13" s="9" t="s">
        <v>12</v>
      </c>
      <c r="C13" s="9">
        <v>5</v>
      </c>
      <c r="D13" s="9">
        <v>7</v>
      </c>
      <c r="E13" s="9">
        <v>4</v>
      </c>
      <c r="F13" s="9">
        <v>7</v>
      </c>
      <c r="G13" s="9">
        <v>7</v>
      </c>
      <c r="H13" s="9">
        <v>5</v>
      </c>
      <c r="I13" s="11">
        <f t="shared" si="0"/>
        <v>5.833333333333333</v>
      </c>
      <c r="J13" s="12">
        <f t="shared" si="1"/>
        <v>35</v>
      </c>
    </row>
    <row r="14" spans="1:10" ht="15.75" customHeight="1" x14ac:dyDescent="0.2">
      <c r="A14" s="9">
        <v>13</v>
      </c>
      <c r="B14" s="9" t="s">
        <v>12</v>
      </c>
      <c r="C14" s="9">
        <v>18</v>
      </c>
      <c r="D14" s="9">
        <v>11</v>
      </c>
      <c r="E14" s="9">
        <v>6</v>
      </c>
      <c r="F14" s="9">
        <v>3</v>
      </c>
      <c r="G14" s="9">
        <v>18</v>
      </c>
      <c r="H14" s="9">
        <v>3</v>
      </c>
      <c r="I14" s="11">
        <f t="shared" si="0"/>
        <v>9.8333333333333339</v>
      </c>
      <c r="J14" s="12">
        <f t="shared" si="1"/>
        <v>59</v>
      </c>
    </row>
    <row r="15" spans="1:10" ht="15.75" customHeight="1" x14ac:dyDescent="0.2">
      <c r="A15" s="9">
        <v>14</v>
      </c>
      <c r="B15" s="9" t="s">
        <v>12</v>
      </c>
      <c r="C15" s="9">
        <v>12</v>
      </c>
      <c r="D15" s="9">
        <v>1</v>
      </c>
      <c r="E15" s="9">
        <v>9</v>
      </c>
      <c r="F15" s="9">
        <v>13</v>
      </c>
      <c r="G15" s="9">
        <v>14</v>
      </c>
      <c r="H15" s="9">
        <v>16</v>
      </c>
      <c r="I15" s="11">
        <f t="shared" si="0"/>
        <v>10.833333333333334</v>
      </c>
      <c r="J15" s="12">
        <f t="shared" si="1"/>
        <v>65</v>
      </c>
    </row>
    <row r="16" spans="1:10" ht="15.75" customHeight="1" x14ac:dyDescent="0.2">
      <c r="A16" s="9">
        <v>15</v>
      </c>
      <c r="B16" s="9" t="s">
        <v>12</v>
      </c>
      <c r="C16" s="9">
        <v>13</v>
      </c>
      <c r="D16" s="9">
        <v>6</v>
      </c>
      <c r="E16" s="9">
        <v>14</v>
      </c>
      <c r="F16" s="9">
        <v>14</v>
      </c>
      <c r="G16" s="9">
        <v>17</v>
      </c>
      <c r="H16" s="9">
        <v>16</v>
      </c>
      <c r="I16" s="11">
        <f t="shared" si="0"/>
        <v>13.333333333333334</v>
      </c>
      <c r="J16" s="12">
        <f t="shared" si="1"/>
        <v>80</v>
      </c>
    </row>
    <row r="17" spans="1:10" ht="15.75" customHeight="1" x14ac:dyDescent="0.2">
      <c r="A17" s="9">
        <v>16</v>
      </c>
      <c r="B17" s="9" t="s">
        <v>12</v>
      </c>
      <c r="C17" s="9">
        <v>15</v>
      </c>
      <c r="D17" s="9">
        <v>4</v>
      </c>
      <c r="E17" s="9">
        <v>13</v>
      </c>
      <c r="F17" s="9">
        <v>14</v>
      </c>
      <c r="G17" s="9">
        <v>15</v>
      </c>
      <c r="H17" s="9">
        <v>16</v>
      </c>
      <c r="I17" s="11">
        <f t="shared" si="0"/>
        <v>12.833333333333334</v>
      </c>
      <c r="J17" s="12"/>
    </row>
    <row r="18" spans="1:10" ht="15.75" customHeight="1" x14ac:dyDescent="0.2">
      <c r="A18" s="9">
        <v>17</v>
      </c>
      <c r="B18" s="9" t="s">
        <v>12</v>
      </c>
      <c r="C18" s="9">
        <v>17</v>
      </c>
      <c r="D18" s="9">
        <v>5</v>
      </c>
      <c r="E18" s="9">
        <v>20</v>
      </c>
      <c r="F18" s="9">
        <v>18</v>
      </c>
      <c r="G18" s="9">
        <v>13</v>
      </c>
      <c r="H18" s="9">
        <v>17</v>
      </c>
      <c r="I18" s="11">
        <f t="shared" si="0"/>
        <v>15</v>
      </c>
      <c r="J18" s="12"/>
    </row>
    <row r="19" spans="1:10" ht="15.75" customHeight="1" x14ac:dyDescent="0.2">
      <c r="A19" s="9">
        <v>18</v>
      </c>
      <c r="B19" s="9" t="s">
        <v>12</v>
      </c>
      <c r="C19" s="9">
        <v>20</v>
      </c>
      <c r="D19" s="9">
        <v>15</v>
      </c>
      <c r="E19" s="9">
        <v>6</v>
      </c>
      <c r="F19" s="9">
        <v>8</v>
      </c>
      <c r="G19" s="9">
        <v>18</v>
      </c>
      <c r="H19" s="9">
        <v>18</v>
      </c>
      <c r="I19" s="11">
        <f t="shared" si="0"/>
        <v>14.166666666666666</v>
      </c>
      <c r="J19" s="12"/>
    </row>
    <row r="20" spans="1:10" ht="15.75" customHeight="1" x14ac:dyDescent="0.2">
      <c r="A20" s="9">
        <v>19</v>
      </c>
      <c r="B20" s="9" t="s">
        <v>12</v>
      </c>
      <c r="C20" s="9">
        <v>14</v>
      </c>
      <c r="D20" s="9">
        <v>14</v>
      </c>
      <c r="E20" s="9">
        <v>15</v>
      </c>
      <c r="F20" s="9">
        <v>12</v>
      </c>
      <c r="G20" s="9">
        <v>12</v>
      </c>
      <c r="H20" s="9">
        <v>13</v>
      </c>
      <c r="I20" s="11">
        <f t="shared" si="0"/>
        <v>13.333333333333334</v>
      </c>
      <c r="J20" s="12"/>
    </row>
    <row r="21" spans="1:10" ht="15.75" customHeight="1" x14ac:dyDescent="0.2">
      <c r="A21" s="9">
        <v>20</v>
      </c>
      <c r="B21" s="9" t="s">
        <v>12</v>
      </c>
      <c r="I21" s="11"/>
      <c r="J21" s="12"/>
    </row>
    <row r="22" spans="1:10" ht="15.75" customHeight="1" x14ac:dyDescent="0.2">
      <c r="B22" s="14" t="s">
        <v>13</v>
      </c>
      <c r="C22" s="13">
        <f t="shared" ref="C22:H22" si="2">AVERAGE(C2:C21)</f>
        <v>14.631578947368421</v>
      </c>
      <c r="D22" s="13">
        <f t="shared" si="2"/>
        <v>8.4210526315789469</v>
      </c>
      <c r="E22" s="13">
        <f t="shared" si="2"/>
        <v>12.052631578947368</v>
      </c>
      <c r="F22" s="13">
        <f t="shared" si="2"/>
        <v>13.894736842105264</v>
      </c>
      <c r="G22" s="13">
        <f t="shared" si="2"/>
        <v>14.684210526315789</v>
      </c>
      <c r="H22" s="13">
        <f t="shared" si="2"/>
        <v>13.421052631578947</v>
      </c>
      <c r="I22" s="11"/>
      <c r="J22" s="13">
        <f>AVERAGE(J2:J21)</f>
        <v>75.533333333333331</v>
      </c>
    </row>
    <row r="23" spans="1:10" ht="15.75" customHeight="1" x14ac:dyDescent="0.2">
      <c r="B23" s="14" t="s">
        <v>14</v>
      </c>
      <c r="C23" s="13">
        <f t="shared" ref="C23:H23" si="3">MEDIAN(C2:C21)</f>
        <v>16</v>
      </c>
      <c r="D23" s="13">
        <f t="shared" si="3"/>
        <v>7</v>
      </c>
      <c r="E23" s="13">
        <f t="shared" si="3"/>
        <v>13</v>
      </c>
      <c r="F23" s="13">
        <f t="shared" si="3"/>
        <v>15</v>
      </c>
      <c r="G23" s="13">
        <f t="shared" si="3"/>
        <v>15</v>
      </c>
      <c r="H23" s="13">
        <f t="shared" si="3"/>
        <v>13</v>
      </c>
      <c r="I23" s="11"/>
      <c r="J23" s="13">
        <f>MEDIAN(J2:J21)</f>
        <v>76</v>
      </c>
    </row>
    <row r="24" spans="1:10" ht="15.75" customHeight="1" x14ac:dyDescent="0.2">
      <c r="B24" s="14" t="s">
        <v>15</v>
      </c>
      <c r="C24" s="13">
        <f t="shared" ref="C24:H24" si="4">STDEV(C2:C21)</f>
        <v>3.5933662075767305</v>
      </c>
      <c r="D24" s="13">
        <f t="shared" si="4"/>
        <v>4.7412584999916092</v>
      </c>
      <c r="E24" s="13">
        <f t="shared" si="4"/>
        <v>4.2357432013563159</v>
      </c>
      <c r="F24" s="13">
        <f t="shared" si="4"/>
        <v>4.1619271289752993</v>
      </c>
      <c r="G24" s="13">
        <f t="shared" si="4"/>
        <v>2.8490277401821662</v>
      </c>
      <c r="H24" s="13">
        <f t="shared" si="4"/>
        <v>4.5742733420934885</v>
      </c>
      <c r="I24" s="11"/>
      <c r="J24" s="13">
        <f>STDEV(J2:J21)</f>
        <v>16.287009138164898</v>
      </c>
    </row>
    <row r="25" spans="1:10" ht="15.75" customHeight="1" x14ac:dyDescent="0.2">
      <c r="B25" s="14" t="s">
        <v>16</v>
      </c>
      <c r="C25" s="13">
        <f t="shared" ref="C25:H25" si="5">VAR(C2:C21)</f>
        <v>12.912280701754375</v>
      </c>
      <c r="D25" s="13">
        <f t="shared" si="5"/>
        <v>22.479532163742686</v>
      </c>
      <c r="E25" s="13">
        <f t="shared" si="5"/>
        <v>17.941520467836249</v>
      </c>
      <c r="F25" s="13">
        <f t="shared" si="5"/>
        <v>17.32163742690058</v>
      </c>
      <c r="G25" s="13">
        <f t="shared" si="5"/>
        <v>8.1169590643275011</v>
      </c>
      <c r="H25" s="13">
        <f t="shared" si="5"/>
        <v>20.923976608187129</v>
      </c>
      <c r="I25" s="11"/>
      <c r="J25" s="13">
        <f>VAR(J2:J21)</f>
        <v>265.26666666666694</v>
      </c>
    </row>
    <row r="26" spans="1:10" ht="15.75" customHeight="1" x14ac:dyDescent="0.2">
      <c r="I26" s="11"/>
    </row>
    <row r="27" spans="1:10" ht="15.75" customHeight="1" x14ac:dyDescent="0.2">
      <c r="I27" s="11"/>
    </row>
    <row r="28" spans="1:10" ht="15.75" customHeight="1" x14ac:dyDescent="0.2">
      <c r="I28" s="11"/>
    </row>
    <row r="29" spans="1:10" ht="15.75" customHeight="1" x14ac:dyDescent="0.2">
      <c r="I29" s="11"/>
    </row>
    <row r="30" spans="1:10" ht="15.75" customHeight="1" x14ac:dyDescent="0.2">
      <c r="I30" s="11"/>
    </row>
    <row r="31" spans="1:10" ht="15.75" customHeight="1" x14ac:dyDescent="0.2">
      <c r="I31" s="11"/>
    </row>
    <row r="32" spans="1:10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Corner Support</vt:lpstr>
      <vt:lpstr>Binary</vt:lpstr>
      <vt:lpstr>Beacon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Dialynas</dc:creator>
  <cp:lastModifiedBy>George Dialynas</cp:lastModifiedBy>
  <dcterms:created xsi:type="dcterms:W3CDTF">2019-06-11T15:46:19Z</dcterms:created>
  <dcterms:modified xsi:type="dcterms:W3CDTF">2019-06-14T13:14:23Z</dcterms:modified>
</cp:coreProperties>
</file>