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diazmez/git/pyATS_collector/"/>
    </mc:Choice>
  </mc:AlternateContent>
  <xr:revisionPtr revIDLastSave="0" documentId="13_ncr:1_{20C965CA-6FF5-964F-8F60-B8BE5C650557}" xr6:coauthVersionLast="47" xr6:coauthVersionMax="47" xr10:uidLastSave="{00000000-0000-0000-0000-000000000000}"/>
  <bookViews>
    <workbookView xWindow="3220" yWindow="2740" windowWidth="35840" windowHeight="20640" activeTab="1" xr2:uid="{3FD8A34E-8E0D-D742-B49A-91914FD8DAF5}"/>
  </bookViews>
  <sheets>
    <sheet name="Device Info" sheetId="1" r:id="rId1"/>
    <sheet name="Command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E1" i="1"/>
  <c r="D1" i="1"/>
  <c r="C1" i="1"/>
</calcChain>
</file>

<file path=xl/sharedStrings.xml><?xml version="1.0" encoding="utf-8"?>
<sst xmlns="http://schemas.openxmlformats.org/spreadsheetml/2006/main" count="38" uniqueCount="38">
  <si>
    <t>Hostname</t>
  </si>
  <si>
    <t>IP</t>
  </si>
  <si>
    <t>Commands</t>
  </si>
  <si>
    <t>show ip interface brief</t>
  </si>
  <si>
    <t>show isis neighbors</t>
  </si>
  <si>
    <t>CS-PE001V-USE2AZ1B221P</t>
  </si>
  <si>
    <t>10.227.113.94</t>
  </si>
  <si>
    <t>CS-PE002V-USE2AZ1B221P</t>
  </si>
  <si>
    <t>10.227.113.110</t>
  </si>
  <si>
    <t>CS-PE003V-USE2AZ1B221P</t>
  </si>
  <si>
    <t>10.227.112.110</t>
  </si>
  <si>
    <t>CS-PE004V-USE2AZ1B221P</t>
  </si>
  <si>
    <t>10.227.112.142</t>
  </si>
  <si>
    <t>CS-PE101V-USE2AZ1B222P</t>
  </si>
  <si>
    <t>10.227.112.174</t>
  </si>
  <si>
    <t>CS-PE102V-USE2AZ1B222P</t>
  </si>
  <si>
    <t>10.227.112.190</t>
  </si>
  <si>
    <t>CS-PE103V-USE2AZ1B222P</t>
  </si>
  <si>
    <t>10.227.112.158</t>
  </si>
  <si>
    <t>CS-PE104V-USE2AZ1B222P</t>
  </si>
  <si>
    <t>10.227.113.158</t>
  </si>
  <si>
    <t>CS-PE105V-USE2AZ1B222P</t>
  </si>
  <si>
    <t>10.227.113.142</t>
  </si>
  <si>
    <t>CS-PE106V-USE2AZ1B222P</t>
  </si>
  <si>
    <t>10.227.112.222</t>
  </si>
  <si>
    <t>CS-PE005V-USE2AZ1B222P</t>
  </si>
  <si>
    <t>10.227.112.238</t>
  </si>
  <si>
    <t>CS-PE006V-USE2AZ1B222P</t>
  </si>
  <si>
    <t>10.227.113.14</t>
  </si>
  <si>
    <t>CS-PE001V-USE2AZ1B217P</t>
  </si>
  <si>
    <t>10.227.144.221</t>
  </si>
  <si>
    <t>CS-PE002V-USE2AZ1B217P</t>
  </si>
  <si>
    <t>10.227.144.188</t>
  </si>
  <si>
    <t>CS-PE003V-USE2AZ1B217P</t>
  </si>
  <si>
    <t>10.227.144.125</t>
  </si>
  <si>
    <t>CS-PE004V-USE2AZ1B217P</t>
  </si>
  <si>
    <t>10.227.144.204</t>
  </si>
  <si>
    <t>show bgp vpnv4 unicast summary | b Nei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</si>
</sst>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0" fontId="0" fillId="3" borderId="2" xfId="0" applyFill="1" applyBorder="1"/>
    <xf numFmtId="0" fontId="0" fillId="3" borderId="3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ed"/>
    </sheetNames>
    <sheetDataSet>
      <sheetData sheetId="0">
        <row r="1">
          <cell r="A1" t="str">
            <v>Hostname</v>
          </cell>
          <cell r="B1" t="str">
            <v>XR Version</v>
          </cell>
          <cell r="C1" t="str">
            <v>SMU State</v>
          </cell>
          <cell r="D1" t="str">
            <v>License Status</v>
          </cell>
        </row>
        <row r="2">
          <cell r="A2" t="str">
            <v>CS-PE001V-USE2AZ1B221P</v>
          </cell>
          <cell r="B2" t="str">
            <v>7.3.3</v>
          </cell>
          <cell r="C2" t="str">
            <v>OK</v>
          </cell>
          <cell r="D2" t="str">
            <v>Registered</v>
          </cell>
        </row>
        <row r="3">
          <cell r="A3" t="str">
            <v>CS-PE004V-USE2AZ1B221P</v>
          </cell>
          <cell r="B3" t="str">
            <v>7.3.3</v>
          </cell>
          <cell r="C3" t="str">
            <v>OK</v>
          </cell>
          <cell r="D3" t="str">
            <v>Registered</v>
          </cell>
        </row>
        <row r="4">
          <cell r="A4" t="str">
            <v>CS-PE002V-USE2AZ1B221P</v>
          </cell>
          <cell r="B4" t="str">
            <v>7.3.3</v>
          </cell>
          <cell r="C4" t="str">
            <v>OK</v>
          </cell>
          <cell r="D4" t="str">
            <v>Registered</v>
          </cell>
        </row>
        <row r="5">
          <cell r="A5" t="str">
            <v>CS-PE006V-USE2AZ1B222P</v>
          </cell>
          <cell r="B5" t="str">
            <v>7.3.3</v>
          </cell>
          <cell r="C5" t="str">
            <v>OK</v>
          </cell>
          <cell r="D5" t="str">
            <v>Registered</v>
          </cell>
        </row>
        <row r="6">
          <cell r="A6" t="str">
            <v>CS-PE102V-USE2AZ1B222P</v>
          </cell>
          <cell r="B6" t="str">
            <v>7.3.3</v>
          </cell>
          <cell r="C6" t="str">
            <v>OK</v>
          </cell>
          <cell r="D6" t="str">
            <v>Registered</v>
          </cell>
        </row>
        <row r="7">
          <cell r="A7" t="str">
            <v>CS-PE103V-USE2AZ1B222P</v>
          </cell>
          <cell r="B7" t="str">
            <v>7.3.3</v>
          </cell>
          <cell r="C7" t="str">
            <v>OK</v>
          </cell>
          <cell r="D7" t="str">
            <v>Registered</v>
          </cell>
        </row>
        <row r="8">
          <cell r="A8" t="str">
            <v>CS-PE104V-USE2AZ1B222P</v>
          </cell>
          <cell r="B8" t="str">
            <v>7.3.3</v>
          </cell>
          <cell r="C8" t="str">
            <v>OK</v>
          </cell>
          <cell r="D8" t="str">
            <v>Registered</v>
          </cell>
        </row>
        <row r="9">
          <cell r="A9" t="str">
            <v>CS-PE101V-USE2AZ1B222P</v>
          </cell>
          <cell r="B9" t="str">
            <v>7.3.3</v>
          </cell>
          <cell r="C9" t="str">
            <v>OK</v>
          </cell>
          <cell r="D9" t="str">
            <v>Registered</v>
          </cell>
        </row>
        <row r="10">
          <cell r="A10" t="str">
            <v>CS-PE005V-USE2AZ1B222P</v>
          </cell>
          <cell r="B10" t="str">
            <v>7.3.3</v>
          </cell>
          <cell r="C10" t="str">
            <v>OK</v>
          </cell>
          <cell r="D10" t="str">
            <v>Registered</v>
          </cell>
        </row>
        <row r="11">
          <cell r="A11" t="str">
            <v>CS-PE003V-USE2AZ1B221P</v>
          </cell>
          <cell r="B11" t="str">
            <v>7.3.3</v>
          </cell>
          <cell r="C11" t="str">
            <v>OK</v>
          </cell>
          <cell r="D11" t="str">
            <v>Registered</v>
          </cell>
        </row>
        <row r="12">
          <cell r="A12" t="str">
            <v>CS-PE105V-USE2AZ1B222P</v>
          </cell>
          <cell r="B12" t="str">
            <v>7.3.3</v>
          </cell>
          <cell r="C12" t="str">
            <v>SMU pending: _x000D_CSCwa80752 _x000D_CSCwb74098 _x000D_</v>
          </cell>
          <cell r="D12" t="str">
            <v>Registered</v>
          </cell>
        </row>
        <row r="13">
          <cell r="A13" t="str">
            <v>CS-PE001V-USE2AZ1B217P</v>
          </cell>
          <cell r="B13" t="str">
            <v>7.3.3</v>
          </cell>
          <cell r="C13" t="str">
            <v>OK</v>
          </cell>
          <cell r="D13" t="str">
            <v>Registered</v>
          </cell>
        </row>
        <row r="14">
          <cell r="A14" t="str">
            <v>CS-PE002V-USE2AZ1B217P</v>
          </cell>
          <cell r="B14" t="str">
            <v>7.3.3</v>
          </cell>
          <cell r="C14" t="str">
            <v>OK</v>
          </cell>
          <cell r="D14" t="str">
            <v>Registered</v>
          </cell>
        </row>
        <row r="15">
          <cell r="A15" t="str">
            <v>CS-PE004V-USE2AZ1B217P</v>
          </cell>
          <cell r="B15" t="str">
            <v>7.3.3</v>
          </cell>
          <cell r="C15" t="str">
            <v>OK</v>
          </cell>
          <cell r="D15" t="str">
            <v>Registered</v>
          </cell>
        </row>
        <row r="16">
          <cell r="A16" t="str">
            <v>CS-PE003V-USE2AZ1B217P</v>
          </cell>
          <cell r="B16" t="str">
            <v>7.3.3</v>
          </cell>
          <cell r="C16" t="str">
            <v>OK</v>
          </cell>
          <cell r="D16" t="str">
            <v>Registered</v>
          </cell>
        </row>
        <row r="17">
          <cell r="A17" t="str">
            <v>CS-PE106V-USE2AZ1B222P</v>
          </cell>
          <cell r="B17" t="str">
            <v>7.3.3</v>
          </cell>
          <cell r="C17" t="str">
            <v>OK</v>
          </cell>
          <cell r="D17" t="str">
            <v>Registered</v>
          </cell>
        </row>
        <row r="18">
          <cell r="A18"/>
          <cell r="B18"/>
          <cell r="C18"/>
          <cell r="D18"/>
        </row>
        <row r="19">
          <cell r="A19"/>
          <cell r="B19"/>
          <cell r="C19"/>
          <cell r="D19"/>
        </row>
        <row r="20">
          <cell r="A20"/>
          <cell r="B20"/>
          <cell r="C20"/>
          <cell r="D20"/>
        </row>
        <row r="21">
          <cell r="A21"/>
          <cell r="B21"/>
          <cell r="C21"/>
          <cell r="D21"/>
        </row>
        <row r="22">
          <cell r="A22"/>
          <cell r="B22"/>
          <cell r="C22"/>
          <cell r="D22"/>
        </row>
        <row r="23">
          <cell r="A23"/>
          <cell r="B23"/>
          <cell r="C23"/>
          <cell r="D23"/>
        </row>
        <row r="24">
          <cell r="A24"/>
          <cell r="B24"/>
          <cell r="C24"/>
          <cell r="D24"/>
        </row>
        <row r="25">
          <cell r="A25"/>
          <cell r="B25"/>
          <cell r="C25"/>
          <cell r="D25"/>
        </row>
        <row r="26">
          <cell r="A26"/>
          <cell r="B26"/>
          <cell r="C26"/>
          <cell r="D26"/>
        </row>
        <row r="27">
          <cell r="A27"/>
          <cell r="B27"/>
          <cell r="C27"/>
          <cell r="D27"/>
        </row>
        <row r="28">
          <cell r="A28"/>
          <cell r="B28"/>
          <cell r="C28"/>
          <cell r="D28"/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81D5-8FEE-6A4D-BECB-01A28F8199D5}">
  <dimension ref="A1:E17"/>
  <sheetViews>
    <sheetView zoomScale="130" zoomScaleNormal="130" workbookViewId="0">
      <selection activeCell="F9" sqref="F9"/>
    </sheetView>
  </sheetViews>
  <sheetFormatPr baseColWidth="10" defaultRowHeight="16" x14ac:dyDescent="0.2"/>
  <cols>
    <col min="1" max="1" width="30" bestFit="1" customWidth="1"/>
    <col min="2" max="2" width="13.83203125" bestFit="1" customWidth="1"/>
    <col min="4" max="4" width="23.83203125" customWidth="1"/>
    <col min="5" max="5" width="15" customWidth="1"/>
  </cols>
  <sheetData>
    <row r="1" spans="1:5" x14ac:dyDescent="0.2">
      <c r="A1" t="s">
        <v>0</v>
      </c>
      <c r="B1" t="s">
        <v>1</v>
      </c>
      <c r="C1" s="1" t="str">
        <f>VLOOKUP($A1,[1]Parsed!$A$1:$D$162,2,0)</f>
        <v>XR Version</v>
      </c>
      <c r="D1" s="1" t="str">
        <f>VLOOKUP($A1,[1]Parsed!$A$1:$D$162,3,0)</f>
        <v>SMU State</v>
      </c>
      <c r="E1" s="1" t="str">
        <f>VLOOKUP($A1,[1]Parsed!$A$1:$D$162,4,0)</f>
        <v>License Status</v>
      </c>
    </row>
    <row r="2" spans="1:5" x14ac:dyDescent="0.2">
      <c r="A2" s="2" t="s">
        <v>5</v>
      </c>
      <c r="B2" s="3" t="s">
        <v>6</v>
      </c>
      <c r="C2" s="1" t="str">
        <f>VLOOKUP($A2,[1]Parsed!$A$1:$D$162,2,0)</f>
        <v>7.3.3</v>
      </c>
      <c r="D2" s="1" t="str">
        <f>VLOOKUP($A2,[1]Parsed!$A$1:$D$162,3,0)</f>
        <v>OK</v>
      </c>
      <c r="E2" s="1" t="str">
        <f>VLOOKUP($A2,[1]Parsed!$A$1:$D$162,4,0)</f>
        <v>Registered</v>
      </c>
    </row>
    <row r="3" spans="1:5" x14ac:dyDescent="0.2">
      <c r="A3" s="4" t="s">
        <v>7</v>
      </c>
      <c r="B3" s="5" t="s">
        <v>8</v>
      </c>
      <c r="C3" s="1" t="str">
        <f>VLOOKUP($A3,[1]Parsed!$A$1:$D$162,2,0)</f>
        <v>7.3.3</v>
      </c>
      <c r="D3" s="1" t="str">
        <f>VLOOKUP($A3,[1]Parsed!$A$1:$D$162,3,0)</f>
        <v>OK</v>
      </c>
      <c r="E3" s="1" t="str">
        <f>VLOOKUP($A3,[1]Parsed!$A$1:$D$162,4,0)</f>
        <v>Registered</v>
      </c>
    </row>
    <row r="4" spans="1:5" x14ac:dyDescent="0.2">
      <c r="A4" s="2" t="s">
        <v>9</v>
      </c>
      <c r="B4" s="3" t="s">
        <v>10</v>
      </c>
      <c r="C4" s="1" t="str">
        <f>VLOOKUP($A4,[1]Parsed!$A$1:$D$162,2,0)</f>
        <v>7.3.3</v>
      </c>
      <c r="D4" s="1" t="str">
        <f>VLOOKUP($A4,[1]Parsed!$A$1:$D$162,3,0)</f>
        <v>OK</v>
      </c>
      <c r="E4" s="1" t="str">
        <f>VLOOKUP($A4,[1]Parsed!$A$1:$D$162,4,0)</f>
        <v>Registered</v>
      </c>
    </row>
    <row r="5" spans="1:5" x14ac:dyDescent="0.2">
      <c r="A5" s="4" t="s">
        <v>11</v>
      </c>
      <c r="B5" s="5" t="s">
        <v>12</v>
      </c>
      <c r="C5" s="1" t="str">
        <f>VLOOKUP($A5,[1]Parsed!$A$1:$D$162,2,0)</f>
        <v>7.3.3</v>
      </c>
      <c r="D5" s="1" t="str">
        <f>VLOOKUP($A5,[1]Parsed!$A$1:$D$162,3,0)</f>
        <v>OK</v>
      </c>
      <c r="E5" s="1" t="str">
        <f>VLOOKUP($A5,[1]Parsed!$A$1:$D$162,4,0)</f>
        <v>Registered</v>
      </c>
    </row>
    <row r="6" spans="1:5" x14ac:dyDescent="0.2">
      <c r="A6" s="2" t="s">
        <v>13</v>
      </c>
      <c r="B6" s="3" t="s">
        <v>14</v>
      </c>
      <c r="C6" s="1" t="str">
        <f>VLOOKUP($A6,[1]Parsed!$A$1:$D$162,2,0)</f>
        <v>7.3.3</v>
      </c>
      <c r="D6" s="1" t="str">
        <f>VLOOKUP($A6,[1]Parsed!$A$1:$D$162,3,0)</f>
        <v>OK</v>
      </c>
      <c r="E6" s="1" t="str">
        <f>VLOOKUP($A6,[1]Parsed!$A$1:$D$162,4,0)</f>
        <v>Registered</v>
      </c>
    </row>
    <row r="7" spans="1:5" x14ac:dyDescent="0.2">
      <c r="A7" s="4" t="s">
        <v>15</v>
      </c>
      <c r="B7" s="5" t="s">
        <v>16</v>
      </c>
      <c r="C7" s="1" t="str">
        <f>VLOOKUP($A7,[1]Parsed!$A$1:$D$162,2,0)</f>
        <v>7.3.3</v>
      </c>
      <c r="D7" s="1" t="str">
        <f>VLOOKUP($A7,[1]Parsed!$A$1:$D$162,3,0)</f>
        <v>OK</v>
      </c>
      <c r="E7" s="1" t="str">
        <f>VLOOKUP($A7,[1]Parsed!$A$1:$D$162,4,0)</f>
        <v>Registered</v>
      </c>
    </row>
    <row r="8" spans="1:5" x14ac:dyDescent="0.2">
      <c r="A8" s="2" t="s">
        <v>17</v>
      </c>
      <c r="B8" s="3" t="s">
        <v>18</v>
      </c>
      <c r="C8" s="1" t="str">
        <f>VLOOKUP($A8,[1]Parsed!$A$1:$D$162,2,0)</f>
        <v>7.3.3</v>
      </c>
      <c r="D8" s="1" t="str">
        <f>VLOOKUP($A8,[1]Parsed!$A$1:$D$162,3,0)</f>
        <v>OK</v>
      </c>
      <c r="E8" s="1" t="str">
        <f>VLOOKUP($A8,[1]Parsed!$A$1:$D$162,4,0)</f>
        <v>Registered</v>
      </c>
    </row>
    <row r="9" spans="1:5" x14ac:dyDescent="0.2">
      <c r="A9" s="4" t="s">
        <v>19</v>
      </c>
      <c r="B9" s="5" t="s">
        <v>20</v>
      </c>
      <c r="C9" s="1" t="str">
        <f>VLOOKUP($A9,[1]Parsed!$A$1:$D$162,2,0)</f>
        <v>7.3.3</v>
      </c>
      <c r="D9" s="1" t="str">
        <f>VLOOKUP($A9,[1]Parsed!$A$1:$D$162,3,0)</f>
        <v>OK</v>
      </c>
      <c r="E9" s="1" t="str">
        <f>VLOOKUP($A9,[1]Parsed!$A$1:$D$162,4,0)</f>
        <v>Registered</v>
      </c>
    </row>
    <row r="10" spans="1:5" ht="34" x14ac:dyDescent="0.2">
      <c r="A10" s="2" t="s">
        <v>21</v>
      </c>
      <c r="B10" s="3" t="s">
        <v>22</v>
      </c>
      <c r="C10" s="1" t="str">
        <f>VLOOKUP($A10,[1]Parsed!$A$1:$D$162,2,0)</f>
        <v>7.3.3</v>
      </c>
      <c r="D10" s="6" t="str">
        <f>VLOOKUP($A10,[1]Parsed!$A$1:$D$162,3,0)</f>
        <v>SMU pending: _x000D_CSCwa80752 _x000D_CSCwb74098 _x000D_</v>
      </c>
      <c r="E10" s="1" t="str">
        <f>VLOOKUP($A10,[1]Parsed!$A$1:$D$162,4,0)</f>
        <v>Registered</v>
      </c>
    </row>
    <row r="11" spans="1:5" x14ac:dyDescent="0.2">
      <c r="A11" s="4" t="s">
        <v>23</v>
      </c>
      <c r="B11" s="5" t="s">
        <v>24</v>
      </c>
      <c r="C11" s="1" t="str">
        <f>VLOOKUP($A11,[1]Parsed!$A$1:$D$162,2,0)</f>
        <v>7.3.3</v>
      </c>
      <c r="D11" s="1" t="str">
        <f>VLOOKUP($A11,[1]Parsed!$A$1:$D$162,3,0)</f>
        <v>OK</v>
      </c>
      <c r="E11" s="1" t="str">
        <f>VLOOKUP($A11,[1]Parsed!$A$1:$D$162,4,0)</f>
        <v>Registered</v>
      </c>
    </row>
    <row r="12" spans="1:5" x14ac:dyDescent="0.2">
      <c r="A12" s="2" t="s">
        <v>25</v>
      </c>
      <c r="B12" s="3" t="s">
        <v>26</v>
      </c>
      <c r="C12" s="1" t="str">
        <f>VLOOKUP($A12,[1]Parsed!$A$1:$D$162,2,0)</f>
        <v>7.3.3</v>
      </c>
      <c r="D12" s="1" t="str">
        <f>VLOOKUP($A12,[1]Parsed!$A$1:$D$162,3,0)</f>
        <v>OK</v>
      </c>
      <c r="E12" s="1" t="str">
        <f>VLOOKUP($A12,[1]Parsed!$A$1:$D$162,4,0)</f>
        <v>Registered</v>
      </c>
    </row>
    <row r="13" spans="1:5" x14ac:dyDescent="0.2">
      <c r="A13" s="4" t="s">
        <v>27</v>
      </c>
      <c r="B13" s="5" t="s">
        <v>28</v>
      </c>
      <c r="C13" s="1" t="str">
        <f>VLOOKUP($A13,[1]Parsed!$A$1:$D$162,2,0)</f>
        <v>7.3.3</v>
      </c>
      <c r="D13" s="1" t="str">
        <f>VLOOKUP($A13,[1]Parsed!$A$1:$D$162,3,0)</f>
        <v>OK</v>
      </c>
      <c r="E13" s="1" t="str">
        <f>VLOOKUP($A13,[1]Parsed!$A$1:$D$162,4,0)</f>
        <v>Registered</v>
      </c>
    </row>
    <row r="14" spans="1:5" x14ac:dyDescent="0.2">
      <c r="A14" s="2" t="s">
        <v>29</v>
      </c>
      <c r="B14" s="3" t="s">
        <v>30</v>
      </c>
      <c r="C14" s="1" t="str">
        <f>VLOOKUP($A14,[1]Parsed!$A$1:$D$162,2,0)</f>
        <v>7.3.3</v>
      </c>
      <c r="D14" s="1" t="str">
        <f>VLOOKUP($A14,[1]Parsed!$A$1:$D$162,3,0)</f>
        <v>OK</v>
      </c>
      <c r="E14" s="1" t="str">
        <f>VLOOKUP($A14,[1]Parsed!$A$1:$D$162,4,0)</f>
        <v>Registered</v>
      </c>
    </row>
    <row r="15" spans="1:5" x14ac:dyDescent="0.2">
      <c r="A15" s="4" t="s">
        <v>31</v>
      </c>
      <c r="B15" s="5" t="s">
        <v>32</v>
      </c>
      <c r="C15" s="1" t="str">
        <f>VLOOKUP($A15,[1]Parsed!$A$1:$D$162,2,0)</f>
        <v>7.3.3</v>
      </c>
      <c r="D15" s="1" t="str">
        <f>VLOOKUP($A15,[1]Parsed!$A$1:$D$162,3,0)</f>
        <v>OK</v>
      </c>
      <c r="E15" s="1" t="str">
        <f>VLOOKUP($A15,[1]Parsed!$A$1:$D$162,4,0)</f>
        <v>Registered</v>
      </c>
    </row>
    <row r="16" spans="1:5" x14ac:dyDescent="0.2">
      <c r="A16" s="2" t="s">
        <v>33</v>
      </c>
      <c r="B16" s="3" t="s">
        <v>34</v>
      </c>
      <c r="C16" s="1" t="str">
        <f>VLOOKUP($A16,[1]Parsed!$A$1:$D$162,2,0)</f>
        <v>7.3.3</v>
      </c>
      <c r="D16" s="1" t="str">
        <f>VLOOKUP($A16,[1]Parsed!$A$1:$D$162,3,0)</f>
        <v>OK</v>
      </c>
      <c r="E16" s="1" t="str">
        <f>VLOOKUP($A16,[1]Parsed!$A$1:$D$162,4,0)</f>
        <v>Registered</v>
      </c>
    </row>
    <row r="17" spans="1:5" x14ac:dyDescent="0.2">
      <c r="A17" s="4" t="s">
        <v>35</v>
      </c>
      <c r="B17" s="5" t="s">
        <v>36</v>
      </c>
      <c r="C17" s="1" t="str">
        <f>VLOOKUP($A17,[1]Parsed!$A$1:$D$162,2,0)</f>
        <v>7.3.3</v>
      </c>
      <c r="D17" s="1" t="str">
        <f>VLOOKUP($A17,[1]Parsed!$A$1:$D$162,3,0)</f>
        <v>OK</v>
      </c>
      <c r="E17" s="1" t="str">
        <f>VLOOKUP($A17,[1]Parsed!$A$1:$D$162,4,0)</f>
        <v>Registered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9AAB-62B8-114C-9679-EB7D284DDBD8}">
  <dimension ref="A1:A4"/>
  <sheetViews>
    <sheetView tabSelected="1" zoomScale="150" zoomScaleNormal="150" workbookViewId="0">
      <selection activeCell="A4" sqref="A4"/>
    </sheetView>
  </sheetViews>
  <sheetFormatPr baseColWidth="10" defaultRowHeight="16" x14ac:dyDescent="0.2"/>
  <cols>
    <col min="1" max="1" width="36" customWidth="1"/>
  </cols>
  <sheetData>
    <row r="1" spans="1:1" x14ac:dyDescent="0.2">
      <c r="A1" t="s">
        <v>2</v>
      </c>
    </row>
    <row r="2" spans="1:1" x14ac:dyDescent="0.2">
      <c r="A2" t="s">
        <v>3</v>
      </c>
    </row>
    <row r="3" spans="1:1" x14ac:dyDescent="0.2">
      <c r="A3" t="s">
        <v>4</v>
      </c>
    </row>
    <row r="4" spans="1:1" x14ac:dyDescent="0.2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Device Info</vt:lpstr>
      <vt:lpstr>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2022-06-02T19:07:07Z</dcterms:created>
  <dcterms:modified xsi:type="dcterms:W3CDTF">2023-03-29T19:57:50Z</dcterms:modified>
</cp:coreProperties>
</file>