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iazmez/git/pyATS_collector/"/>
    </mc:Choice>
  </mc:AlternateContent>
  <xr:revisionPtr revIDLastSave="0" documentId="13_ncr:1_{F6F9190F-2951-824A-82F1-18A955CB0DCE}" xr6:coauthVersionLast="47" xr6:coauthVersionMax="47" xr10:uidLastSave="{00000000-0000-0000-0000-000000000000}"/>
  <bookViews>
    <workbookView xWindow="0" yWindow="500" windowWidth="40960" windowHeight="25100" xr2:uid="{3FD8A34E-8E0D-D742-B49A-91914FD8DAF5}"/>
  </bookViews>
  <sheets>
    <sheet name="Device Info" sheetId="1" r:id="rId1"/>
    <sheet name="Command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E1" i="1"/>
  <c r="D1" i="1"/>
  <c r="C1" i="1"/>
</calcChain>
</file>

<file path=xl/sharedStrings.xml><?xml version="1.0" encoding="utf-8"?>
<sst xmlns="http://schemas.openxmlformats.org/spreadsheetml/2006/main" count="32" uniqueCount="32">
  <si>
    <t>Hostname</t>
  </si>
  <si>
    <t>IP</t>
  </si>
  <si>
    <t>Commands</t>
  </si>
  <si>
    <t>show isis neighbors</t>
  </si>
  <si>
    <t>show route summary</t>
  </si>
  <si>
    <t>show bgp vpnv4 unicast summary</t>
  </si>
  <si>
    <t>show install committed summary</t>
  </si>
  <si>
    <t>show ipv4 interface brief</t>
  </si>
  <si>
    <t>CS-PE102V-USW2AZ1B118P</t>
  </si>
  <si>
    <t>CS-PE104V-USW2AZ1B118P</t>
  </si>
  <si>
    <t>CS-PE106V-USW2AZ1B118P</t>
  </si>
  <si>
    <t>CS-PE202V-USW2AZ1B118P</t>
  </si>
  <si>
    <t>CS-PE204V-USW2AZ1B118P</t>
  </si>
  <si>
    <t>CS-PE206V-USW2AZ1B118P</t>
  </si>
  <si>
    <t>CS-PE208V-USW2AZ1B118P</t>
  </si>
  <si>
    <t>CS-PE102V-USW2AZ1B120P</t>
  </si>
  <si>
    <t>CS-PE104V-USW2AZ1B120P</t>
  </si>
  <si>
    <t>CS-PE106V-USW2AZ1B120P</t>
  </si>
  <si>
    <t>CS-PE202V-USW2AZ1B120P</t>
  </si>
  <si>
    <t>CS-PE204V-USW2AZ1B120P</t>
  </si>
  <si>
    <t>10.223.113.46</t>
  </si>
  <si>
    <t>10.223.112.94</t>
  </si>
  <si>
    <t>10.223.113.62</t>
  </si>
  <si>
    <t>10.223.113.94</t>
  </si>
  <si>
    <t>10.223.113.14</t>
  </si>
  <si>
    <t>10.223.113.142</t>
  </si>
  <si>
    <t>10.223.253.174</t>
  </si>
  <si>
    <t>10.223.146.126</t>
  </si>
  <si>
    <t>10.223.146.46</t>
  </si>
  <si>
    <t>10.223.146.142</t>
  </si>
  <si>
    <t>10.223.158.126</t>
  </si>
  <si>
    <t>10.223.159.30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</si>
</sst>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sed"/>
    </sheetNames>
    <sheetDataSet>
      <sheetData sheetId="0">
        <row r="1">
          <cell r="A1" t="str">
            <v>Hostname</v>
          </cell>
          <cell r="B1" t="str">
            <v>XR Version</v>
          </cell>
          <cell r="C1" t="str">
            <v>SMU State</v>
          </cell>
          <cell r="D1" t="str">
            <v>License Status</v>
          </cell>
        </row>
        <row r="2">
          <cell r="A2" t="str">
            <v>CS-PE003V-USE2AZ12RANMK004P</v>
          </cell>
          <cell r="B2" t="str">
            <v>7.3.3</v>
          </cell>
          <cell r="C2" t="str">
            <v>SMU pending: _x000D_CSCwd63200 _x000D_</v>
          </cell>
          <cell r="D2" t="str">
            <v>Registered</v>
          </cell>
        </row>
        <row r="3">
          <cell r="A3" t="str">
            <v>CS-PE007V-USE2AZ12RANMK004P</v>
          </cell>
          <cell r="B3" t="str">
            <v>7.3.3</v>
          </cell>
          <cell r="C3" t="str">
            <v>SMU pending: _x000D_CSCwd63200 _x000D_</v>
          </cell>
          <cell r="D3" t="str">
            <v>Registered</v>
          </cell>
        </row>
        <row r="4">
          <cell r="A4" t="str">
            <v>CS-PE002V-USE2AZ12RANMK004P</v>
          </cell>
          <cell r="B4" t="str">
            <v>7.3.3</v>
          </cell>
          <cell r="C4" t="str">
            <v>OK</v>
          </cell>
          <cell r="D4" t="str">
            <v>Registered</v>
          </cell>
        </row>
        <row r="5">
          <cell r="A5" t="str">
            <v>CS-PE102V-USE2AZ12RANMK004P</v>
          </cell>
          <cell r="B5" t="str">
            <v>7.3.3</v>
          </cell>
          <cell r="C5" t="str">
            <v>OK</v>
          </cell>
          <cell r="D5" t="str">
            <v>Registered</v>
          </cell>
        </row>
        <row r="6">
          <cell r="A6" t="str">
            <v>CS-PE005V-USE2AZ12RANMK004P</v>
          </cell>
          <cell r="B6" t="str">
            <v>7.3.3</v>
          </cell>
          <cell r="C6" t="str">
            <v>SMU pending: _x000D_CSCwd63200 _x000D_</v>
          </cell>
          <cell r="D6" t="str">
            <v>Registered</v>
          </cell>
        </row>
        <row r="7">
          <cell r="A7" t="str">
            <v>CS-PE101V-USE2AZ12RANMK004P</v>
          </cell>
          <cell r="B7" t="str">
            <v>7.3.3</v>
          </cell>
          <cell r="C7" t="str">
            <v>OK</v>
          </cell>
          <cell r="D7" t="str">
            <v>Registered</v>
          </cell>
        </row>
        <row r="8">
          <cell r="A8" t="str">
            <v>CS-PE004V-USE2AZ12RANMK004P</v>
          </cell>
          <cell r="B8" t="str">
            <v>7.3.3</v>
          </cell>
          <cell r="C8" t="str">
            <v>OK</v>
          </cell>
          <cell r="D8" t="str">
            <v>Registered</v>
          </cell>
        </row>
        <row r="9">
          <cell r="A9" t="str">
            <v>CS-PE006V-USE2AZ12RANMK004P</v>
          </cell>
          <cell r="B9" t="str">
            <v>7.3.3</v>
          </cell>
          <cell r="C9" t="str">
            <v>OK</v>
          </cell>
          <cell r="D9" t="str">
            <v>Registered</v>
          </cell>
        </row>
        <row r="10">
          <cell r="A10" t="str">
            <v>CS-PE009V-USE2AZ12RANMK004P</v>
          </cell>
          <cell r="B10" t="str">
            <v>7.3.3</v>
          </cell>
          <cell r="C10" t="str">
            <v>SMU pending: _x000D_CSCwd63200 _x000D_</v>
          </cell>
          <cell r="D10" t="str">
            <v>Registered</v>
          </cell>
        </row>
        <row r="11">
          <cell r="A11" t="str">
            <v>CS-PE008V-USE2AZ12RANMK004P</v>
          </cell>
          <cell r="B11" t="str">
            <v>7.3.3</v>
          </cell>
          <cell r="C11" t="str">
            <v>OK</v>
          </cell>
          <cell r="D11" t="str">
            <v>Registered</v>
          </cell>
        </row>
        <row r="12">
          <cell r="A12" t="str">
            <v>CS-PE001V-USE2AZ12RANMK004P</v>
          </cell>
          <cell r="B12" t="str">
            <v>7.3.3</v>
          </cell>
          <cell r="C12" t="str">
            <v>OK</v>
          </cell>
          <cell r="D12" t="str">
            <v>Registered</v>
          </cell>
        </row>
        <row r="13">
          <cell r="A13" t="str">
            <v>CS-PE017V-USE2AZ12RANMK004P</v>
          </cell>
          <cell r="B13" t="str">
            <v>7.3.3</v>
          </cell>
          <cell r="C13" t="str">
            <v>SMU pending: _x000D_CSCwd63200 _x000D_</v>
          </cell>
          <cell r="D13" t="str">
            <v>Registered</v>
          </cell>
        </row>
        <row r="14">
          <cell r="A14" t="str">
            <v>CS-PE011V-USE2AZ12RANMK004P</v>
          </cell>
          <cell r="B14" t="str">
            <v>7.3.3</v>
          </cell>
          <cell r="C14" t="str">
            <v>SMU pending: _x000D_CSCwd63200 _x000D_</v>
          </cell>
          <cell r="D14" t="str">
            <v>Registered</v>
          </cell>
        </row>
        <row r="15">
          <cell r="A15" t="str">
            <v>CS-PE012V-USE2AZ12RANMK004P</v>
          </cell>
          <cell r="B15" t="str">
            <v>7.3.3</v>
          </cell>
          <cell r="C15" t="str">
            <v>OK</v>
          </cell>
          <cell r="D15" t="str">
            <v>Registered</v>
          </cell>
        </row>
        <row r="16">
          <cell r="A16" t="str">
            <v>CS-PE021V-USE2AZ12RANMK004P</v>
          </cell>
          <cell r="B16" t="str">
            <v>7.3.3</v>
          </cell>
          <cell r="C16" t="str">
            <v>SMU pending: _x000D_CSCwd63200 _x000D_</v>
          </cell>
          <cell r="D16" t="str">
            <v>Registered</v>
          </cell>
        </row>
        <row r="17">
          <cell r="A17" t="str">
            <v>CS-PE013V-USE2AZ12RANMK004P</v>
          </cell>
          <cell r="B17" t="str">
            <v>7.3.3</v>
          </cell>
          <cell r="C17" t="str">
            <v>SMU pending: _x000D_CSCwd63200 _x000D_</v>
          </cell>
          <cell r="D17" t="str">
            <v>Registered</v>
          </cell>
        </row>
        <row r="18">
          <cell r="A18" t="str">
            <v>CS-PE014V-USE2AZ12RANMK004P</v>
          </cell>
          <cell r="B18" t="str">
            <v>7.3.3</v>
          </cell>
          <cell r="C18" t="str">
            <v>OK</v>
          </cell>
          <cell r="D18" t="str">
            <v>Registered</v>
          </cell>
        </row>
        <row r="19">
          <cell r="A19" t="str">
            <v>CS-PE016V-USE2AZ12RANMK004P</v>
          </cell>
          <cell r="B19" t="str">
            <v>7.3.3</v>
          </cell>
          <cell r="C19" t="str">
            <v>OK</v>
          </cell>
          <cell r="D19" t="str">
            <v>Registered</v>
          </cell>
        </row>
        <row r="20">
          <cell r="A20" t="str">
            <v>CS-PE015V-USE2AZ12RANMK004P</v>
          </cell>
          <cell r="B20" t="str">
            <v>7.3.3</v>
          </cell>
          <cell r="C20" t="str">
            <v>SMU pending: _x000D_CSCwd63200 _x000D_</v>
          </cell>
          <cell r="D20" t="str">
            <v>Registered</v>
          </cell>
        </row>
        <row r="21">
          <cell r="A21" t="str">
            <v>CS-PE018V-USE2AZ12RANMK004P</v>
          </cell>
          <cell r="B21" t="str">
            <v>7.3.3</v>
          </cell>
          <cell r="C21" t="str">
            <v>OK</v>
          </cell>
          <cell r="D21" t="str">
            <v>Registered</v>
          </cell>
        </row>
        <row r="22">
          <cell r="A22" t="str">
            <v>CS-PE019V-USE2AZ12RANMK004P</v>
          </cell>
          <cell r="B22" t="str">
            <v>7.3.3</v>
          </cell>
          <cell r="C22" t="str">
            <v>SMU pending: _x000D_CSCwd63200 _x000D_</v>
          </cell>
          <cell r="D22" t="str">
            <v>Registered</v>
          </cell>
        </row>
        <row r="23">
          <cell r="A23" t="str">
            <v>CS-PE020V-USE2AZ12RANMK004P</v>
          </cell>
          <cell r="B23" t="str">
            <v>7.3.3</v>
          </cell>
          <cell r="C23" t="str">
            <v>OK</v>
          </cell>
          <cell r="D23" t="str">
            <v>Registered</v>
          </cell>
        </row>
        <row r="24">
          <cell r="A24" t="str">
            <v>CS-PE022V-USE2AZ12RANMK004P</v>
          </cell>
          <cell r="B24" t="str">
            <v>7.3.3</v>
          </cell>
          <cell r="C24" t="str">
            <v>OK</v>
          </cell>
          <cell r="D24" t="str">
            <v>Registered</v>
          </cell>
        </row>
        <row r="25">
          <cell r="A25" t="str">
            <v>CS-PE023V-USE2AZ12RANMK004P</v>
          </cell>
          <cell r="B25" t="str">
            <v>7.3.3</v>
          </cell>
          <cell r="C25" t="str">
            <v>SMU pending: _x000D_CSCwd63200 _x000D_</v>
          </cell>
          <cell r="D25" t="str">
            <v>Registered</v>
          </cell>
        </row>
        <row r="26">
          <cell r="A26" t="str">
            <v>CS-PE010V-USE2AZ12RANMK004P</v>
          </cell>
          <cell r="B26" t="str">
            <v>7.3.3</v>
          </cell>
          <cell r="C26" t="str">
            <v>OK</v>
          </cell>
          <cell r="D26" t="str">
            <v>Registered</v>
          </cell>
        </row>
        <row r="27">
          <cell r="A27" t="str">
            <v>CS-PE024V-USE2AZ12RANMK004P</v>
          </cell>
          <cell r="B27" t="str">
            <v>7.3.3</v>
          </cell>
          <cell r="C27" t="str">
            <v>OK</v>
          </cell>
          <cell r="D27" t="str">
            <v>Registered</v>
          </cell>
        </row>
        <row r="28">
          <cell r="A28" t="str">
            <v>CS-PE026V-USE2AZ12RANMK004P</v>
          </cell>
          <cell r="B28" t="str">
            <v>7.3.3</v>
          </cell>
          <cell r="C28" t="str">
            <v>OK</v>
          </cell>
          <cell r="D28" t="str">
            <v>Registered</v>
          </cell>
        </row>
        <row r="29">
          <cell r="A29" t="str">
            <v>CS-PE025V-USE2AZ12RANMK004P</v>
          </cell>
          <cell r="B29" t="str">
            <v>7.3.3</v>
          </cell>
          <cell r="C29" t="str">
            <v>SMU pending: _x000D_CSCwd63200 _x000D_</v>
          </cell>
          <cell r="D29" t="str">
            <v>Registered</v>
          </cell>
        </row>
        <row r="30">
          <cell r="A30" t="str">
            <v>CS-PE027V-USE2AZ12RANMK004P</v>
          </cell>
          <cell r="B30" t="str">
            <v>7.3.3</v>
          </cell>
          <cell r="C30" t="str">
            <v>SMU pending: _x000D_CSCwd63200 _x000D_</v>
          </cell>
          <cell r="D30" t="str">
            <v>Registered</v>
          </cell>
        </row>
        <row r="31">
          <cell r="A31" t="str">
            <v>CS-PE028V-USE2AZ12RANMK004P</v>
          </cell>
          <cell r="B31" t="str">
            <v>7.3.3</v>
          </cell>
          <cell r="C31" t="str">
            <v>OK</v>
          </cell>
          <cell r="D31" t="str">
            <v>Registered</v>
          </cell>
        </row>
        <row r="32">
          <cell r="A32" t="str">
            <v>CS-PE031V-USE2AZ12RANMK004P</v>
          </cell>
          <cell r="B32" t="str">
            <v>7.3.3</v>
          </cell>
          <cell r="C32" t="str">
            <v>SMU pending: _x000D_CSCwd63200 _x000D_</v>
          </cell>
          <cell r="D32" t="str">
            <v>Registered</v>
          </cell>
        </row>
        <row r="33">
          <cell r="A33" t="str">
            <v>CS-PE029V-USE2AZ12RANMK004P</v>
          </cell>
          <cell r="B33" t="str">
            <v>7.3.3</v>
          </cell>
          <cell r="C33" t="str">
            <v>SMU pending: _x000D_CSCwd63200 _x000D_</v>
          </cell>
          <cell r="D33" t="str">
            <v>Registered</v>
          </cell>
        </row>
        <row r="34">
          <cell r="A34" t="str">
            <v>CS-PE030V-USE2AZ12RANMK004P</v>
          </cell>
          <cell r="B34" t="str">
            <v>7.3.3</v>
          </cell>
          <cell r="C34" t="str">
            <v>OK</v>
          </cell>
          <cell r="D34" t="str">
            <v>Registered</v>
          </cell>
        </row>
        <row r="35">
          <cell r="A35" t="str">
            <v>CS-PE033V-USE2AZ12RANMK004P</v>
          </cell>
          <cell r="B35" t="str">
            <v>7.3.3</v>
          </cell>
          <cell r="C35" t="str">
            <v>SMU pending: _x000D_CSCwd63200 _x000D_</v>
          </cell>
          <cell r="D35" t="str">
            <v>Registered</v>
          </cell>
        </row>
        <row r="36">
          <cell r="A36" t="str">
            <v>CS-PE036V-USE2AZ12RANMK004P</v>
          </cell>
          <cell r="B36" t="str">
            <v>7.3.3</v>
          </cell>
          <cell r="C36" t="str">
            <v>OK</v>
          </cell>
          <cell r="D36" t="str">
            <v>Registered</v>
          </cell>
        </row>
        <row r="37">
          <cell r="A37" t="str">
            <v>CS-PE035V-USE2AZ12RANMK004P</v>
          </cell>
          <cell r="B37" t="str">
            <v>7.3.3</v>
          </cell>
          <cell r="C37" t="str">
            <v>SMU pending: _x000D_CSCwd63200 _x000D_</v>
          </cell>
          <cell r="D37" t="str">
            <v>Registered</v>
          </cell>
        </row>
        <row r="38">
          <cell r="A38" t="str">
            <v>CS-PE034V-USE2AZ12RANMK004P</v>
          </cell>
          <cell r="B38" t="str">
            <v>7.3.3</v>
          </cell>
          <cell r="C38" t="str">
            <v>OK</v>
          </cell>
          <cell r="D38" t="str">
            <v>Registered</v>
          </cell>
        </row>
        <row r="39">
          <cell r="A39" t="str">
            <v>CS-PE037V-USE2AZ12RANMK004P</v>
          </cell>
          <cell r="B39" t="str">
            <v>7.3.3</v>
          </cell>
          <cell r="C39" t="str">
            <v>SMU pending: _x000D_CSCwd63200 _x000D_</v>
          </cell>
          <cell r="D39" t="str">
            <v>Registered</v>
          </cell>
        </row>
        <row r="40">
          <cell r="A40" t="str">
            <v>CS-PE039V-USE2AZ12RANMK004P</v>
          </cell>
          <cell r="B40" t="str">
            <v>7.3.3</v>
          </cell>
          <cell r="C40" t="str">
            <v>SMU pending: _x000D_CSCwd63200 _x000D_</v>
          </cell>
          <cell r="D40" t="str">
            <v>Registered</v>
          </cell>
        </row>
        <row r="41">
          <cell r="A41" t="str">
            <v>CS-PE038V-USE2AZ12RANMK004P</v>
          </cell>
          <cell r="B41" t="str">
            <v>7.3.3</v>
          </cell>
          <cell r="C41" t="str">
            <v>OK</v>
          </cell>
          <cell r="D41" t="str">
            <v>Registered</v>
          </cell>
        </row>
        <row r="42">
          <cell r="A42" t="str">
            <v>CS-PE032V-USE2AZ12RANMK004P</v>
          </cell>
          <cell r="B42" t="str">
            <v>7.3.3</v>
          </cell>
          <cell r="C42" t="str">
            <v>OK</v>
          </cell>
          <cell r="D42" t="str">
            <v>Registered</v>
          </cell>
        </row>
        <row r="43">
          <cell r="A43" t="str">
            <v>CS-PE040V-USE2AZ12RANMK004P</v>
          </cell>
          <cell r="B43" t="str">
            <v>7.3.3</v>
          </cell>
          <cell r="C43" t="str">
            <v>OK</v>
          </cell>
          <cell r="D43" t="str">
            <v>Registered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81D5-8FEE-6A4D-BECB-01A28F8199D5}">
  <dimension ref="A1:E13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4" max="4" width="36.33203125" bestFit="1" customWidth="1"/>
    <col min="5" max="5" width="15" customWidth="1"/>
  </cols>
  <sheetData>
    <row r="1" spans="1:5" x14ac:dyDescent="0.2">
      <c r="A1" t="s">
        <v>0</v>
      </c>
      <c r="B1" t="s">
        <v>1</v>
      </c>
      <c r="C1" s="1" t="str">
        <f>VLOOKUP($A1,[1]Parsed!$A$1:$D$162,2,0)</f>
        <v>XR Version</v>
      </c>
      <c r="D1" s="1" t="str">
        <f>VLOOKUP($A1,[1]Parsed!$A$1:$D$162,3,0)</f>
        <v>SMU State</v>
      </c>
      <c r="E1" s="1" t="str">
        <f>VLOOKUP($A1,[1]Parsed!$A$1:$D$162,4,0)</f>
        <v>License Status</v>
      </c>
    </row>
    <row r="2" spans="1:5" x14ac:dyDescent="0.2">
      <c r="A2" s="2" t="s">
        <v>8</v>
      </c>
      <c r="B2" s="2" t="s">
        <v>20</v>
      </c>
      <c r="C2" s="1" t="e">
        <f>VLOOKUP($A2,[1]Parsed!$A$1:$D$162,2,0)</f>
        <v>#N/A</v>
      </c>
      <c r="D2" s="1" t="e">
        <f>VLOOKUP($A2,[1]Parsed!$A$1:$D$162,3,0)</f>
        <v>#N/A</v>
      </c>
      <c r="E2" s="1" t="e">
        <f>VLOOKUP($A2,[1]Parsed!$A$1:$D$162,4,0)</f>
        <v>#N/A</v>
      </c>
    </row>
    <row r="3" spans="1:5" x14ac:dyDescent="0.2">
      <c r="A3" s="1" t="s">
        <v>9</v>
      </c>
      <c r="B3" s="1" t="s">
        <v>21</v>
      </c>
      <c r="C3" s="1" t="e">
        <f>VLOOKUP($A3,[1]Parsed!$A$1:$D$162,2,0)</f>
        <v>#N/A</v>
      </c>
      <c r="D3" s="1" t="e">
        <f>VLOOKUP($A3,[1]Parsed!$A$1:$D$162,3,0)</f>
        <v>#N/A</v>
      </c>
      <c r="E3" s="1" t="e">
        <f>VLOOKUP($A3,[1]Parsed!$A$1:$D$162,4,0)</f>
        <v>#N/A</v>
      </c>
    </row>
    <row r="4" spans="1:5" x14ac:dyDescent="0.2">
      <c r="A4" s="2" t="s">
        <v>10</v>
      </c>
      <c r="B4" s="2" t="s">
        <v>22</v>
      </c>
      <c r="C4" s="1" t="e">
        <f>VLOOKUP($A4,[1]Parsed!$A$1:$D$162,2,0)</f>
        <v>#N/A</v>
      </c>
      <c r="D4" s="1" t="e">
        <f>VLOOKUP($A4,[1]Parsed!$A$1:$D$162,3,0)</f>
        <v>#N/A</v>
      </c>
      <c r="E4" s="1" t="e">
        <f>VLOOKUP($A4,[1]Parsed!$A$1:$D$162,4,0)</f>
        <v>#N/A</v>
      </c>
    </row>
    <row r="5" spans="1:5" x14ac:dyDescent="0.2">
      <c r="A5" s="4" t="s">
        <v>11</v>
      </c>
      <c r="B5" s="4" t="s">
        <v>23</v>
      </c>
      <c r="C5" s="1" t="e">
        <f>VLOOKUP($A5,[1]Parsed!$A$1:$D$162,2,0)</f>
        <v>#N/A</v>
      </c>
      <c r="D5" s="1" t="e">
        <f>VLOOKUP($A5,[1]Parsed!$A$1:$D$162,3,0)</f>
        <v>#N/A</v>
      </c>
      <c r="E5" s="1" t="e">
        <f>VLOOKUP($A5,[1]Parsed!$A$1:$D$162,4,0)</f>
        <v>#N/A</v>
      </c>
    </row>
    <row r="6" spans="1:5" x14ac:dyDescent="0.2">
      <c r="A6" s="3" t="s">
        <v>12</v>
      </c>
      <c r="B6" s="3" t="s">
        <v>24</v>
      </c>
      <c r="C6" s="1" t="e">
        <f>VLOOKUP($A6,[1]Parsed!$A$1:$D$162,2,0)</f>
        <v>#N/A</v>
      </c>
      <c r="D6" s="1" t="e">
        <f>VLOOKUP($A6,[1]Parsed!$A$1:$D$162,3,0)</f>
        <v>#N/A</v>
      </c>
      <c r="E6" s="1" t="e">
        <f>VLOOKUP($A6,[1]Parsed!$A$1:$D$162,4,0)</f>
        <v>#N/A</v>
      </c>
    </row>
    <row r="7" spans="1:5" x14ac:dyDescent="0.2">
      <c r="A7" s="4" t="s">
        <v>13</v>
      </c>
      <c r="B7" s="4" t="s">
        <v>25</v>
      </c>
      <c r="C7" s="1" t="e">
        <f>VLOOKUP($A7,[1]Parsed!$A$1:$D$162,2,0)</f>
        <v>#N/A</v>
      </c>
      <c r="D7" s="1" t="e">
        <f>VLOOKUP($A7,[1]Parsed!$A$1:$D$162,3,0)</f>
        <v>#N/A</v>
      </c>
      <c r="E7" s="1" t="e">
        <f>VLOOKUP($A7,[1]Parsed!$A$1:$D$162,4,0)</f>
        <v>#N/A</v>
      </c>
    </row>
    <row r="8" spans="1:5" x14ac:dyDescent="0.2">
      <c r="A8" s="3" t="s">
        <v>14</v>
      </c>
      <c r="B8" s="3" t="s">
        <v>26</v>
      </c>
      <c r="C8" s="1" t="e">
        <f>VLOOKUP($A8,[1]Parsed!$A$1:$D$162,2,0)</f>
        <v>#N/A</v>
      </c>
      <c r="D8" s="1" t="e">
        <f>VLOOKUP($A8,[1]Parsed!$A$1:$D$162,3,0)</f>
        <v>#N/A</v>
      </c>
      <c r="E8" s="1" t="e">
        <f>VLOOKUP($A8,[1]Parsed!$A$1:$D$162,4,0)</f>
        <v>#N/A</v>
      </c>
    </row>
    <row r="9" spans="1:5" x14ac:dyDescent="0.2">
      <c r="A9" s="1" t="s">
        <v>15</v>
      </c>
      <c r="B9" s="1" t="s">
        <v>27</v>
      </c>
      <c r="C9" s="1" t="e">
        <f>VLOOKUP($A9,[1]Parsed!$A$1:$D$162,2,0)</f>
        <v>#N/A</v>
      </c>
      <c r="D9" s="1" t="e">
        <f>VLOOKUP($A9,[1]Parsed!$A$1:$D$162,3,0)</f>
        <v>#N/A</v>
      </c>
      <c r="E9" s="1" t="e">
        <f>VLOOKUP($A9,[1]Parsed!$A$1:$D$162,4,0)</f>
        <v>#N/A</v>
      </c>
    </row>
    <row r="10" spans="1:5" x14ac:dyDescent="0.2">
      <c r="A10" s="2" t="s">
        <v>16</v>
      </c>
      <c r="B10" s="2" t="s">
        <v>28</v>
      </c>
      <c r="C10" s="1" t="e">
        <f>VLOOKUP($A10,[1]Parsed!$A$1:$D$162,2,0)</f>
        <v>#N/A</v>
      </c>
      <c r="D10" s="1" t="e">
        <f>VLOOKUP($A10,[1]Parsed!$A$1:$D$162,3,0)</f>
        <v>#N/A</v>
      </c>
      <c r="E10" s="1" t="e">
        <f>VLOOKUP($A10,[1]Parsed!$A$1:$D$162,4,0)</f>
        <v>#N/A</v>
      </c>
    </row>
    <row r="11" spans="1:5" x14ac:dyDescent="0.2">
      <c r="A11" s="1" t="s">
        <v>17</v>
      </c>
      <c r="B11" s="1" t="s">
        <v>29</v>
      </c>
      <c r="C11" s="1" t="e">
        <f>VLOOKUP($A11,[1]Parsed!$A$1:$D$162,2,0)</f>
        <v>#N/A</v>
      </c>
      <c r="D11" s="1" t="e">
        <f>VLOOKUP($A11,[1]Parsed!$A$1:$D$162,3,0)</f>
        <v>#N/A</v>
      </c>
      <c r="E11" s="1" t="e">
        <f>VLOOKUP($A11,[1]Parsed!$A$1:$D$162,4,0)</f>
        <v>#N/A</v>
      </c>
    </row>
    <row r="12" spans="1:5" x14ac:dyDescent="0.2">
      <c r="A12" s="3" t="s">
        <v>18</v>
      </c>
      <c r="B12" s="3" t="s">
        <v>30</v>
      </c>
      <c r="C12" s="1" t="e">
        <f>VLOOKUP($A12,[1]Parsed!$A$1:$D$162,2,0)</f>
        <v>#N/A</v>
      </c>
      <c r="D12" s="1" t="e">
        <f>VLOOKUP($A12,[1]Parsed!$A$1:$D$162,3,0)</f>
        <v>#N/A</v>
      </c>
      <c r="E12" s="1" t="e">
        <f>VLOOKUP($A12,[1]Parsed!$A$1:$D$162,4,0)</f>
        <v>#N/A</v>
      </c>
    </row>
    <row r="13" spans="1:5" x14ac:dyDescent="0.2">
      <c r="A13" s="4" t="s">
        <v>19</v>
      </c>
      <c r="B13" s="4" t="s">
        <v>31</v>
      </c>
      <c r="C13" s="1" t="e">
        <f>VLOOKUP($A13,[1]Parsed!$A$1:$D$162,2,0)</f>
        <v>#N/A</v>
      </c>
      <c r="D13" s="1" t="e">
        <f>VLOOKUP($A13,[1]Parsed!$A$1:$D$162,3,0)</f>
        <v>#N/A</v>
      </c>
      <c r="E13" s="1" t="e">
        <f>VLOOKUP($A13,[1]Parsed!$A$1:$D$162,4,0)</f>
        <v>#N/A</v>
      </c>
    </row>
  </sheetData>
  <conditionalFormatting sqref="A2:A13">
    <cfRule type="duplicateValues" dxfId="3" priority="1"/>
    <cfRule type="duplicateValues" dxfId="2" priority="2"/>
  </conditionalFormatting>
  <conditionalFormatting sqref="A2:A13">
    <cfRule type="duplicateValues" dxfId="1" priority="3"/>
  </conditionalFormatting>
  <conditionalFormatting sqref="A2:A13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9AAB-62B8-114C-9679-EB7D284DDBD8}">
  <dimension ref="A1:A6"/>
  <sheetViews>
    <sheetView zoomScale="150" zoomScaleNormal="150" workbookViewId="0">
      <selection activeCell="A3" sqref="A3"/>
    </sheetView>
  </sheetViews>
  <sheetFormatPr baseColWidth="10" defaultRowHeight="16" x14ac:dyDescent="0.2"/>
  <cols>
    <col min="1" max="1" width="36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4</v>
      </c>
    </row>
    <row r="5" spans="1:1" x14ac:dyDescent="0.2">
      <c r="A5" t="s">
        <v>6</v>
      </c>
    </row>
    <row r="6" spans="1:1" x14ac:dyDescent="0.2">
      <c r="A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 Info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2022-06-02T19:07:07Z</dcterms:created>
  <dcterms:modified xsi:type="dcterms:W3CDTF">2023-06-07T06:26:35Z</dcterms:modified>
</cp:coreProperties>
</file>